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d3dlab\Desktop\"/>
    </mc:Choice>
  </mc:AlternateContent>
  <bookViews>
    <workbookView xWindow="0" yWindow="0" windowWidth="19200" windowHeight="11460" activeTab="3"/>
  </bookViews>
  <sheets>
    <sheet name="(50, 25)" sheetId="1" r:id="rId1"/>
    <sheet name="(50, 50)" sheetId="8" r:id="rId2"/>
    <sheet name="(50, 75)" sheetId="9" r:id="rId3"/>
    <sheet name="Overall" sheetId="32" r:id="rId4"/>
    <sheet name="(50, 100)" sheetId="12" r:id="rId5"/>
    <sheet name="(75, 25)" sheetId="14" r:id="rId6"/>
    <sheet name="(75, 50)" sheetId="16" r:id="rId7"/>
    <sheet name="(75, 75)" sheetId="17" r:id="rId8"/>
    <sheet name="(75, 100)" sheetId="18" r:id="rId9"/>
    <sheet name="(100, 25)" sheetId="20" r:id="rId10"/>
    <sheet name="(100, 50)" sheetId="21" r:id="rId11"/>
    <sheet name="(100, 75)" sheetId="22" r:id="rId12"/>
    <sheet name="(100, 100)" sheetId="23" r:id="rId13"/>
    <sheet name="(125, 25)" sheetId="24" r:id="rId14"/>
    <sheet name="(125, 50)" sheetId="25" r:id="rId15"/>
    <sheet name="(125, 75)" sheetId="26" r:id="rId16"/>
    <sheet name="(125, 100)" sheetId="27" r:id="rId17"/>
    <sheet name="(150, 25)" sheetId="28" r:id="rId18"/>
    <sheet name="(150, 50)" sheetId="29" r:id="rId19"/>
    <sheet name="(150, 75)" sheetId="30" r:id="rId20"/>
    <sheet name="(150, 100)" sheetId="31" r:id="rId21"/>
  </sheets>
  <definedNames>
    <definedName name="_100_100" localSheetId="12">'(100, 100)'!$A$2:$D$577</definedName>
    <definedName name="_100_25" localSheetId="9">'(100, 25)'!$A$2:$D$1046</definedName>
    <definedName name="_100_50" localSheetId="10">'(100, 50)'!$A$2:$D$588</definedName>
    <definedName name="_100_75" localSheetId="11">'(100, 75)'!$A$2:$D$635</definedName>
    <definedName name="_125_100" localSheetId="16">'(125, 100)'!$A$2:$D$582</definedName>
    <definedName name="_125_25" localSheetId="13">'(125, 25)'!$A$2:$D$580</definedName>
    <definedName name="_125_50" localSheetId="14">'(125, 50)'!$A$2:$D$581</definedName>
    <definedName name="_125_75" localSheetId="15">'(125, 75)'!$A$2:$D$595</definedName>
    <definedName name="_150_100" localSheetId="20">'(150, 100)'!$A$2:$D$544</definedName>
    <definedName name="_150_25" localSheetId="17">'(150, 25)'!$A$2:$D$1379</definedName>
    <definedName name="_150_50" localSheetId="18">'(150, 50)'!$A$2:$D$578</definedName>
    <definedName name="_150_75" localSheetId="19">'(150, 75)'!$A$2:$D$642</definedName>
    <definedName name="_50_100" localSheetId="4">'(50, 100)'!$A$2:$B$563</definedName>
    <definedName name="_50_25" localSheetId="0">'(50, 25)'!$A$2:$C$842</definedName>
    <definedName name="_50_50" localSheetId="1">'(50, 50)'!$A$2:$B$573</definedName>
    <definedName name="_50_75" localSheetId="2">'(50, 75)'!$A$2:$B$611</definedName>
    <definedName name="_75_100" localSheetId="8">'(75, 100)'!$A$2:$D$575</definedName>
    <definedName name="_75_25" localSheetId="5">'(75, 25)'!$A$2:$D$589</definedName>
    <definedName name="_75_50" localSheetId="6">'(75, 50)'!$A$2:$D$582</definedName>
    <definedName name="_75_75" localSheetId="7">'(75, 75)'!$A$2:$D$569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0" i="32" l="1"/>
  <c r="T18" i="32"/>
  <c r="T16" i="32"/>
  <c r="T14" i="32"/>
  <c r="T12" i="32"/>
  <c r="T10" i="32"/>
  <c r="T8" i="32"/>
  <c r="T2" i="32"/>
  <c r="S18" i="32"/>
  <c r="S14" i="32"/>
  <c r="S10" i="32"/>
  <c r="S6" i="32"/>
  <c r="S4" i="32"/>
  <c r="S2" i="32"/>
  <c r="P21" i="32"/>
  <c r="P20" i="32"/>
  <c r="P19" i="32"/>
  <c r="P18" i="32"/>
  <c r="P17" i="32"/>
  <c r="P16" i="32"/>
  <c r="P15" i="32"/>
  <c r="P14" i="32"/>
  <c r="P13" i="32"/>
  <c r="P12" i="32"/>
  <c r="P11" i="32"/>
  <c r="P10" i="32"/>
  <c r="P9" i="32"/>
  <c r="P8" i="32"/>
  <c r="P7" i="32"/>
  <c r="P6" i="32"/>
  <c r="P5" i="32"/>
  <c r="P4" i="32"/>
  <c r="P3" i="32"/>
  <c r="P2" i="32"/>
  <c r="M21" i="32"/>
  <c r="M20" i="32"/>
  <c r="M19" i="32"/>
  <c r="M18" i="32"/>
  <c r="M17" i="32"/>
  <c r="M16" i="32"/>
  <c r="M15" i="32"/>
  <c r="M14" i="32"/>
  <c r="M13" i="32"/>
  <c r="M12" i="32"/>
  <c r="M11" i="32"/>
  <c r="M10" i="32"/>
  <c r="M9" i="32"/>
  <c r="M8" i="32"/>
  <c r="M7" i="32"/>
  <c r="G56" i="32"/>
  <c r="T5" i="32" s="1"/>
  <c r="E56" i="32"/>
  <c r="S5" i="32" s="1"/>
  <c r="M6" i="32"/>
  <c r="M5" i="32"/>
  <c r="M4" i="32"/>
  <c r="M3" i="32"/>
  <c r="M2" i="32"/>
  <c r="G280" i="32"/>
  <c r="T21" i="32" s="1"/>
  <c r="E280" i="32"/>
  <c r="S21" i="32" s="1"/>
  <c r="G266" i="32"/>
  <c r="E266" i="32"/>
  <c r="S20" i="32" s="1"/>
  <c r="G252" i="32"/>
  <c r="T19" i="32" s="1"/>
  <c r="E252" i="32"/>
  <c r="S19" i="32" s="1"/>
  <c r="G238" i="32"/>
  <c r="E238" i="32"/>
  <c r="G224" i="32"/>
  <c r="T17" i="32" s="1"/>
  <c r="E224" i="32"/>
  <c r="S17" i="32" s="1"/>
  <c r="G210" i="32"/>
  <c r="E210" i="32"/>
  <c r="S16" i="32" s="1"/>
  <c r="G196" i="32"/>
  <c r="T15" i="32" s="1"/>
  <c r="E196" i="32"/>
  <c r="S15" i="32" s="1"/>
  <c r="G182" i="32"/>
  <c r="E182" i="32"/>
  <c r="G154" i="32"/>
  <c r="G168" i="32"/>
  <c r="T13" i="32" s="1"/>
  <c r="E168" i="32"/>
  <c r="S13" i="32" s="1"/>
  <c r="E154" i="32"/>
  <c r="S12" i="32" s="1"/>
  <c r="G140" i="32"/>
  <c r="T11" i="32" s="1"/>
  <c r="E140" i="32"/>
  <c r="S11" i="32" s="1"/>
  <c r="G126" i="32"/>
  <c r="E126" i="32"/>
  <c r="G112" i="32"/>
  <c r="T9" i="32" s="1"/>
  <c r="E112" i="32"/>
  <c r="S9" i="32" s="1"/>
  <c r="G98" i="32"/>
  <c r="E98" i="32"/>
  <c r="S8" i="32" s="1"/>
  <c r="G84" i="32"/>
  <c r="T7" i="32" s="1"/>
  <c r="E84" i="32"/>
  <c r="S7" i="32" s="1"/>
  <c r="G28" i="32"/>
  <c r="T3" i="32" s="1"/>
  <c r="G42" i="32"/>
  <c r="T4" i="32" s="1"/>
  <c r="E70" i="32"/>
  <c r="G70" i="32"/>
  <c r="T6" i="32" s="1"/>
  <c r="E42" i="32"/>
  <c r="G14" i="32"/>
  <c r="E14" i="32"/>
  <c r="E28" i="32"/>
  <c r="S3" i="32" s="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F327" i="31"/>
  <c r="F328" i="31"/>
  <c r="F329" i="31"/>
  <c r="F330" i="31"/>
  <c r="F331" i="31"/>
  <c r="F332" i="31"/>
  <c r="F333" i="31"/>
  <c r="F334" i="31"/>
  <c r="F335" i="31"/>
  <c r="F336" i="31"/>
  <c r="F337" i="31"/>
  <c r="F338" i="31"/>
  <c r="F339" i="31"/>
  <c r="F340" i="31"/>
  <c r="F341" i="31"/>
  <c r="F342" i="31"/>
  <c r="F343" i="31"/>
  <c r="F344" i="31"/>
  <c r="F345" i="31"/>
  <c r="F346" i="31"/>
  <c r="F347" i="31"/>
  <c r="F348" i="31"/>
  <c r="F349" i="31"/>
  <c r="F350" i="31"/>
  <c r="F351" i="31"/>
  <c r="F352" i="31"/>
  <c r="F353" i="31"/>
  <c r="F354" i="31"/>
  <c r="F355" i="31"/>
  <c r="F356" i="31"/>
  <c r="F357" i="31"/>
  <c r="F358" i="31"/>
  <c r="F359" i="31"/>
  <c r="F360" i="31"/>
  <c r="F361" i="31"/>
  <c r="F362" i="31"/>
  <c r="F363" i="31"/>
  <c r="F364" i="31"/>
  <c r="F365" i="31"/>
  <c r="F366" i="31"/>
  <c r="F367" i="31"/>
  <c r="F368" i="31"/>
  <c r="F369" i="31"/>
  <c r="F370" i="31"/>
  <c r="F371" i="31"/>
  <c r="F372" i="31"/>
  <c r="F373" i="31"/>
  <c r="F374" i="31"/>
  <c r="F375" i="31"/>
  <c r="F376" i="31"/>
  <c r="F377" i="31"/>
  <c r="F378" i="31"/>
  <c r="F379" i="31"/>
  <c r="F380" i="31"/>
  <c r="F381" i="31"/>
  <c r="F382" i="31"/>
  <c r="F383" i="31"/>
  <c r="F384" i="31"/>
  <c r="F385" i="31"/>
  <c r="F386" i="31"/>
  <c r="F387" i="31"/>
  <c r="F388" i="31"/>
  <c r="F389" i="31"/>
  <c r="F390" i="31"/>
  <c r="F391" i="31"/>
  <c r="F392" i="31"/>
  <c r="F393" i="31"/>
  <c r="F394" i="31"/>
  <c r="F395" i="31"/>
  <c r="F396" i="31"/>
  <c r="F397" i="31"/>
  <c r="F398" i="31"/>
  <c r="F399" i="31"/>
  <c r="F400" i="31"/>
  <c r="F401" i="31"/>
  <c r="F402" i="31"/>
  <c r="F403" i="31"/>
  <c r="F404" i="31"/>
  <c r="F405" i="31"/>
  <c r="F406" i="31"/>
  <c r="F407" i="31"/>
  <c r="F408" i="31"/>
  <c r="F409" i="31"/>
  <c r="F410" i="31"/>
  <c r="F411" i="31"/>
  <c r="F412" i="31"/>
  <c r="F413" i="31"/>
  <c r="F414" i="31"/>
  <c r="F415" i="31"/>
  <c r="F416" i="31"/>
  <c r="F417" i="31"/>
  <c r="F418" i="31"/>
  <c r="F419" i="31"/>
  <c r="F420" i="31"/>
  <c r="F421" i="31"/>
  <c r="F422" i="31"/>
  <c r="F423" i="31"/>
  <c r="F424" i="31"/>
  <c r="F425" i="31"/>
  <c r="F426" i="31"/>
  <c r="F427" i="31"/>
  <c r="F428" i="31"/>
  <c r="F429" i="31"/>
  <c r="F430" i="31"/>
  <c r="F431" i="31"/>
  <c r="F432" i="31"/>
  <c r="F433" i="31"/>
  <c r="F434" i="31"/>
  <c r="F435" i="31"/>
  <c r="F436" i="31"/>
  <c r="F437" i="31"/>
  <c r="F438" i="31"/>
  <c r="F439" i="31"/>
  <c r="F440" i="31"/>
  <c r="F441" i="31"/>
  <c r="F442" i="31"/>
  <c r="F443" i="31"/>
  <c r="F444" i="31"/>
  <c r="F445" i="31"/>
  <c r="F446" i="31"/>
  <c r="F447" i="31"/>
  <c r="F448" i="31"/>
  <c r="F449" i="31"/>
  <c r="F450" i="31"/>
  <c r="F451" i="31"/>
  <c r="F452" i="31"/>
  <c r="F453" i="31"/>
  <c r="F454" i="31"/>
  <c r="F455" i="31"/>
  <c r="F456" i="31"/>
  <c r="F457" i="31"/>
  <c r="F458" i="31"/>
  <c r="F459" i="31"/>
  <c r="F460" i="31"/>
  <c r="F461" i="31"/>
  <c r="F462" i="31"/>
  <c r="F463" i="31"/>
  <c r="F464" i="31"/>
  <c r="F465" i="31"/>
  <c r="F466" i="31"/>
  <c r="F467" i="31"/>
  <c r="F468" i="31"/>
  <c r="F469" i="31"/>
  <c r="F470" i="31"/>
  <c r="F471" i="31"/>
  <c r="F472" i="31"/>
  <c r="F473" i="31"/>
  <c r="F474" i="31"/>
  <c r="F475" i="31"/>
  <c r="F476" i="31"/>
  <c r="F477" i="31"/>
  <c r="F478" i="31"/>
  <c r="F479" i="31"/>
  <c r="F480" i="31"/>
  <c r="F481" i="31"/>
  <c r="F482" i="31"/>
  <c r="F483" i="31"/>
  <c r="F484" i="31"/>
  <c r="F485" i="31"/>
  <c r="F486" i="31"/>
  <c r="F487" i="31"/>
  <c r="F488" i="31"/>
  <c r="F489" i="31"/>
  <c r="F490" i="31"/>
  <c r="F491" i="31"/>
  <c r="F492" i="31"/>
  <c r="F493" i="31"/>
  <c r="F494" i="31"/>
  <c r="F495" i="31"/>
  <c r="F496" i="31"/>
  <c r="F497" i="31"/>
  <c r="F498" i="31"/>
  <c r="F499" i="31"/>
  <c r="F500" i="31"/>
  <c r="F501" i="31"/>
  <c r="F502" i="31"/>
  <c r="F503" i="31"/>
  <c r="F504" i="31"/>
  <c r="F505" i="31"/>
  <c r="F506" i="31"/>
  <c r="F507" i="31"/>
  <c r="F508" i="31"/>
  <c r="F509" i="31"/>
  <c r="F510" i="31"/>
  <c r="F511" i="31"/>
  <c r="F512" i="31"/>
  <c r="F513" i="31"/>
  <c r="F514" i="31"/>
  <c r="F515" i="31"/>
  <c r="F516" i="31"/>
  <c r="F517" i="31"/>
  <c r="F518" i="31"/>
  <c r="F519" i="31"/>
  <c r="F520" i="31"/>
  <c r="F521" i="31"/>
  <c r="F522" i="31"/>
  <c r="F523" i="31"/>
  <c r="F524" i="31"/>
  <c r="F525" i="31"/>
  <c r="F526" i="31"/>
  <c r="F527" i="31"/>
  <c r="F528" i="31"/>
  <c r="F529" i="31"/>
  <c r="F530" i="31"/>
  <c r="F531" i="31"/>
  <c r="F532" i="31"/>
  <c r="F533" i="31"/>
  <c r="F534" i="31"/>
  <c r="F535" i="31"/>
  <c r="F536" i="31"/>
  <c r="F537" i="31"/>
  <c r="F538" i="31"/>
  <c r="F539" i="31"/>
  <c r="F540" i="31"/>
  <c r="F541" i="31"/>
  <c r="F542" i="31"/>
  <c r="F543" i="31"/>
  <c r="F544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7" i="31"/>
  <c r="E218" i="31"/>
  <c r="E219" i="31"/>
  <c r="E220" i="31"/>
  <c r="E221" i="31"/>
  <c r="E222" i="31"/>
  <c r="E223" i="31"/>
  <c r="E224" i="31"/>
  <c r="E225" i="31"/>
  <c r="E226" i="31"/>
  <c r="E227" i="31"/>
  <c r="E228" i="31"/>
  <c r="E229" i="31"/>
  <c r="E230" i="31"/>
  <c r="E231" i="31"/>
  <c r="E232" i="31"/>
  <c r="E233" i="31"/>
  <c r="E234" i="31"/>
  <c r="E235" i="31"/>
  <c r="E236" i="31"/>
  <c r="E237" i="31"/>
  <c r="E238" i="31"/>
  <c r="E239" i="31"/>
  <c r="E240" i="31"/>
  <c r="E241" i="31"/>
  <c r="E242" i="31"/>
  <c r="E243" i="31"/>
  <c r="E244" i="31"/>
  <c r="E245" i="31"/>
  <c r="E246" i="31"/>
  <c r="E247" i="31"/>
  <c r="E248" i="31"/>
  <c r="E249" i="31"/>
  <c r="E250" i="31"/>
  <c r="E251" i="31"/>
  <c r="E252" i="31"/>
  <c r="E253" i="31"/>
  <c r="E254" i="31"/>
  <c r="E255" i="31"/>
  <c r="E256" i="31"/>
  <c r="E257" i="31"/>
  <c r="E258" i="31"/>
  <c r="E259" i="31"/>
  <c r="E260" i="31"/>
  <c r="E261" i="31"/>
  <c r="E262" i="31"/>
  <c r="E263" i="31"/>
  <c r="E264" i="31"/>
  <c r="E265" i="31"/>
  <c r="E266" i="31"/>
  <c r="E267" i="31"/>
  <c r="E268" i="31"/>
  <c r="E269" i="31"/>
  <c r="E270" i="31"/>
  <c r="E271" i="31"/>
  <c r="E272" i="31"/>
  <c r="E273" i="31"/>
  <c r="E274" i="31"/>
  <c r="E275" i="31"/>
  <c r="E276" i="31"/>
  <c r="E277" i="31"/>
  <c r="E278" i="31"/>
  <c r="E279" i="31"/>
  <c r="E280" i="31"/>
  <c r="E281" i="31"/>
  <c r="E282" i="31"/>
  <c r="E283" i="31"/>
  <c r="E284" i="31"/>
  <c r="E285" i="31"/>
  <c r="E286" i="31"/>
  <c r="E287" i="31"/>
  <c r="E288" i="31"/>
  <c r="E289" i="31"/>
  <c r="E290" i="31"/>
  <c r="E291" i="31"/>
  <c r="E292" i="31"/>
  <c r="E293" i="31"/>
  <c r="E294" i="31"/>
  <c r="E295" i="31"/>
  <c r="E296" i="31"/>
  <c r="E297" i="31"/>
  <c r="E298" i="31"/>
  <c r="E299" i="31"/>
  <c r="E300" i="31"/>
  <c r="E301" i="31"/>
  <c r="E302" i="31"/>
  <c r="E303" i="31"/>
  <c r="E304" i="31"/>
  <c r="E305" i="31"/>
  <c r="E306" i="31"/>
  <c r="E307" i="31"/>
  <c r="E308" i="31"/>
  <c r="E309" i="31"/>
  <c r="E310" i="31"/>
  <c r="E311" i="31"/>
  <c r="E312" i="31"/>
  <c r="E313" i="31"/>
  <c r="E314" i="31"/>
  <c r="E315" i="31"/>
  <c r="E316" i="31"/>
  <c r="E317" i="31"/>
  <c r="E318" i="31"/>
  <c r="E319" i="31"/>
  <c r="E320" i="31"/>
  <c r="E321" i="31"/>
  <c r="E322" i="31"/>
  <c r="E323" i="31"/>
  <c r="E324" i="31"/>
  <c r="E325" i="31"/>
  <c r="E326" i="31"/>
  <c r="E327" i="31"/>
  <c r="E328" i="31"/>
  <c r="E329" i="31"/>
  <c r="E330" i="31"/>
  <c r="E331" i="31"/>
  <c r="E332" i="31"/>
  <c r="E333" i="31"/>
  <c r="E334" i="31"/>
  <c r="E335" i="31"/>
  <c r="E336" i="31"/>
  <c r="E337" i="31"/>
  <c r="E338" i="31"/>
  <c r="E339" i="31"/>
  <c r="E340" i="31"/>
  <c r="E341" i="31"/>
  <c r="E342" i="31"/>
  <c r="E343" i="31"/>
  <c r="E344" i="31"/>
  <c r="E345" i="31"/>
  <c r="E346" i="31"/>
  <c r="E347" i="31"/>
  <c r="E348" i="31"/>
  <c r="E349" i="31"/>
  <c r="E350" i="31"/>
  <c r="E351" i="31"/>
  <c r="E352" i="31"/>
  <c r="E353" i="31"/>
  <c r="E354" i="31"/>
  <c r="E355" i="31"/>
  <c r="E356" i="31"/>
  <c r="E357" i="31"/>
  <c r="E358" i="31"/>
  <c r="E359" i="31"/>
  <c r="E360" i="31"/>
  <c r="E361" i="31"/>
  <c r="E362" i="31"/>
  <c r="E363" i="31"/>
  <c r="E364" i="31"/>
  <c r="E365" i="31"/>
  <c r="E366" i="31"/>
  <c r="E367" i="31"/>
  <c r="E368" i="31"/>
  <c r="E369" i="31"/>
  <c r="E370" i="31"/>
  <c r="E371" i="31"/>
  <c r="E372" i="31"/>
  <c r="E373" i="31"/>
  <c r="E374" i="31"/>
  <c r="E375" i="31"/>
  <c r="E376" i="31"/>
  <c r="E377" i="31"/>
  <c r="E378" i="31"/>
  <c r="E379" i="31"/>
  <c r="E380" i="31"/>
  <c r="E381" i="31"/>
  <c r="E382" i="31"/>
  <c r="E383" i="31"/>
  <c r="E384" i="31"/>
  <c r="E385" i="31"/>
  <c r="E386" i="31"/>
  <c r="E387" i="31"/>
  <c r="E388" i="31"/>
  <c r="E389" i="31"/>
  <c r="E390" i="31"/>
  <c r="E391" i="31"/>
  <c r="E392" i="31"/>
  <c r="E393" i="31"/>
  <c r="E394" i="31"/>
  <c r="E395" i="31"/>
  <c r="E396" i="31"/>
  <c r="E397" i="31"/>
  <c r="E398" i="31"/>
  <c r="E399" i="31"/>
  <c r="E400" i="31"/>
  <c r="E401" i="31"/>
  <c r="E402" i="31"/>
  <c r="E403" i="31"/>
  <c r="E404" i="31"/>
  <c r="E405" i="31"/>
  <c r="E406" i="31"/>
  <c r="E407" i="31"/>
  <c r="E408" i="31"/>
  <c r="E409" i="31"/>
  <c r="E410" i="31"/>
  <c r="E411" i="31"/>
  <c r="E412" i="31"/>
  <c r="E413" i="31"/>
  <c r="E414" i="31"/>
  <c r="E415" i="31"/>
  <c r="E416" i="31"/>
  <c r="E417" i="31"/>
  <c r="E418" i="31"/>
  <c r="E419" i="31"/>
  <c r="E420" i="31"/>
  <c r="E421" i="31"/>
  <c r="E422" i="31"/>
  <c r="E423" i="31"/>
  <c r="E424" i="31"/>
  <c r="E425" i="31"/>
  <c r="E426" i="31"/>
  <c r="E427" i="31"/>
  <c r="E428" i="31"/>
  <c r="E429" i="31"/>
  <c r="E430" i="31"/>
  <c r="E431" i="31"/>
  <c r="E432" i="31"/>
  <c r="E433" i="31"/>
  <c r="E434" i="31"/>
  <c r="E435" i="31"/>
  <c r="E436" i="31"/>
  <c r="E437" i="31"/>
  <c r="E438" i="31"/>
  <c r="E439" i="31"/>
  <c r="E440" i="31"/>
  <c r="E441" i="31"/>
  <c r="E442" i="31"/>
  <c r="E443" i="31"/>
  <c r="E444" i="31"/>
  <c r="E445" i="31"/>
  <c r="E446" i="31"/>
  <c r="E447" i="31"/>
  <c r="E448" i="31"/>
  <c r="E449" i="31"/>
  <c r="E450" i="31"/>
  <c r="E451" i="31"/>
  <c r="E452" i="31"/>
  <c r="E453" i="31"/>
  <c r="E454" i="31"/>
  <c r="E455" i="31"/>
  <c r="E456" i="31"/>
  <c r="E457" i="31"/>
  <c r="E458" i="31"/>
  <c r="E459" i="31"/>
  <c r="E460" i="31"/>
  <c r="E461" i="31"/>
  <c r="E462" i="31"/>
  <c r="E463" i="31"/>
  <c r="E464" i="31"/>
  <c r="E465" i="31"/>
  <c r="E466" i="31"/>
  <c r="E467" i="31"/>
  <c r="E468" i="31"/>
  <c r="E469" i="31"/>
  <c r="E470" i="31"/>
  <c r="E471" i="31"/>
  <c r="E472" i="31"/>
  <c r="E473" i="31"/>
  <c r="E474" i="31"/>
  <c r="E475" i="31"/>
  <c r="E476" i="31"/>
  <c r="E477" i="31"/>
  <c r="E478" i="31"/>
  <c r="E479" i="31"/>
  <c r="E480" i="31"/>
  <c r="E481" i="31"/>
  <c r="E482" i="31"/>
  <c r="E483" i="31"/>
  <c r="E484" i="31"/>
  <c r="E485" i="31"/>
  <c r="E486" i="31"/>
  <c r="E487" i="31"/>
  <c r="E488" i="31"/>
  <c r="E489" i="31"/>
  <c r="E490" i="31"/>
  <c r="E491" i="31"/>
  <c r="E492" i="31"/>
  <c r="E493" i="31"/>
  <c r="E494" i="31"/>
  <c r="E495" i="31"/>
  <c r="E496" i="31"/>
  <c r="E497" i="31"/>
  <c r="E498" i="31"/>
  <c r="E499" i="31"/>
  <c r="E500" i="31"/>
  <c r="E501" i="31"/>
  <c r="E502" i="31"/>
  <c r="E503" i="31"/>
  <c r="E504" i="31"/>
  <c r="E505" i="31"/>
  <c r="E506" i="31"/>
  <c r="E507" i="31"/>
  <c r="E508" i="31"/>
  <c r="E509" i="31"/>
  <c r="E510" i="31"/>
  <c r="E511" i="31"/>
  <c r="E512" i="31"/>
  <c r="E513" i="31"/>
  <c r="E514" i="31"/>
  <c r="E515" i="31"/>
  <c r="E516" i="31"/>
  <c r="E517" i="31"/>
  <c r="E518" i="31"/>
  <c r="E519" i="31"/>
  <c r="E520" i="31"/>
  <c r="E521" i="31"/>
  <c r="E522" i="31"/>
  <c r="E523" i="31"/>
  <c r="E524" i="31"/>
  <c r="E525" i="31"/>
  <c r="E526" i="31"/>
  <c r="E527" i="31"/>
  <c r="E528" i="31"/>
  <c r="E529" i="31"/>
  <c r="E530" i="31"/>
  <c r="E531" i="31"/>
  <c r="E532" i="31"/>
  <c r="E533" i="31"/>
  <c r="E534" i="31"/>
  <c r="E535" i="31"/>
  <c r="E536" i="31"/>
  <c r="E537" i="31"/>
  <c r="E538" i="31"/>
  <c r="E539" i="31"/>
  <c r="E540" i="31"/>
  <c r="E541" i="31"/>
  <c r="E542" i="31"/>
  <c r="E543" i="31"/>
  <c r="E544" i="31"/>
  <c r="D3" i="31"/>
  <c r="D4" i="3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D50" i="31"/>
  <c r="D51" i="31"/>
  <c r="D52" i="31"/>
  <c r="D53" i="31"/>
  <c r="D54" i="31"/>
  <c r="D55" i="31"/>
  <c r="D56" i="31"/>
  <c r="D57" i="31"/>
  <c r="D58" i="31"/>
  <c r="D59" i="31"/>
  <c r="D60" i="31"/>
  <c r="D61" i="31"/>
  <c r="D62" i="31"/>
  <c r="D63" i="31"/>
  <c r="D64" i="31"/>
  <c r="D65" i="31"/>
  <c r="D66" i="31"/>
  <c r="D67" i="31"/>
  <c r="D68" i="31"/>
  <c r="D69" i="31"/>
  <c r="D70" i="31"/>
  <c r="D71" i="31"/>
  <c r="D72" i="31"/>
  <c r="D73" i="31"/>
  <c r="D74" i="31"/>
  <c r="D75" i="31"/>
  <c r="D76" i="31"/>
  <c r="D77" i="31"/>
  <c r="D78" i="31"/>
  <c r="D79" i="31"/>
  <c r="D80" i="31"/>
  <c r="D81" i="31"/>
  <c r="D82" i="31"/>
  <c r="D83" i="31"/>
  <c r="D84" i="31"/>
  <c r="D85" i="31"/>
  <c r="D86" i="31"/>
  <c r="D87" i="31"/>
  <c r="D88" i="31"/>
  <c r="D89" i="31"/>
  <c r="D90" i="31"/>
  <c r="D91" i="31"/>
  <c r="D92" i="31"/>
  <c r="D93" i="31"/>
  <c r="D94" i="31"/>
  <c r="D95" i="31"/>
  <c r="D96" i="31"/>
  <c r="D97" i="31"/>
  <c r="D98" i="31"/>
  <c r="D99" i="31"/>
  <c r="D100" i="31"/>
  <c r="D101" i="31"/>
  <c r="D102" i="31"/>
  <c r="D103" i="31"/>
  <c r="D104" i="31"/>
  <c r="D105" i="31"/>
  <c r="D106" i="31"/>
  <c r="D107" i="31"/>
  <c r="D108" i="31"/>
  <c r="D109" i="31"/>
  <c r="D110" i="31"/>
  <c r="D111" i="31"/>
  <c r="D112" i="31"/>
  <c r="D113" i="31"/>
  <c r="D114" i="31"/>
  <c r="D115" i="31"/>
  <c r="D116" i="31"/>
  <c r="D117" i="31"/>
  <c r="D118" i="31"/>
  <c r="D119" i="31"/>
  <c r="D120" i="31"/>
  <c r="D121" i="31"/>
  <c r="D122" i="31"/>
  <c r="D123" i="31"/>
  <c r="D124" i="31"/>
  <c r="D125" i="31"/>
  <c r="D126" i="31"/>
  <c r="D127" i="31"/>
  <c r="D128" i="31"/>
  <c r="D129" i="31"/>
  <c r="D130" i="31"/>
  <c r="D131" i="31"/>
  <c r="D132" i="31"/>
  <c r="D133" i="31"/>
  <c r="D134" i="31"/>
  <c r="D135" i="31"/>
  <c r="D136" i="31"/>
  <c r="D137" i="31"/>
  <c r="D138" i="31"/>
  <c r="D139" i="31"/>
  <c r="D140" i="31"/>
  <c r="D141" i="31"/>
  <c r="D142" i="31"/>
  <c r="D143" i="31"/>
  <c r="D144" i="31"/>
  <c r="D145" i="31"/>
  <c r="D146" i="31"/>
  <c r="D147" i="31"/>
  <c r="D148" i="31"/>
  <c r="D149" i="31"/>
  <c r="D150" i="31"/>
  <c r="D151" i="31"/>
  <c r="D152" i="31"/>
  <c r="D153" i="31"/>
  <c r="D154" i="31"/>
  <c r="D155" i="31"/>
  <c r="D156" i="31"/>
  <c r="D157" i="31"/>
  <c r="D158" i="31"/>
  <c r="D159" i="31"/>
  <c r="D160" i="31"/>
  <c r="D161" i="31"/>
  <c r="D162" i="31"/>
  <c r="D163" i="31"/>
  <c r="D164" i="31"/>
  <c r="D165" i="31"/>
  <c r="D166" i="31"/>
  <c r="D167" i="31"/>
  <c r="D168" i="31"/>
  <c r="D169" i="31"/>
  <c r="D170" i="31"/>
  <c r="D171" i="31"/>
  <c r="D172" i="31"/>
  <c r="D173" i="31"/>
  <c r="D174" i="31"/>
  <c r="D175" i="31"/>
  <c r="D176" i="31"/>
  <c r="D177" i="31"/>
  <c r="D178" i="31"/>
  <c r="D179" i="31"/>
  <c r="D180" i="31"/>
  <c r="D181" i="31"/>
  <c r="D182" i="31"/>
  <c r="D183" i="31"/>
  <c r="D184" i="31"/>
  <c r="D185" i="31"/>
  <c r="D186" i="31"/>
  <c r="D187" i="31"/>
  <c r="D188" i="31"/>
  <c r="D189" i="31"/>
  <c r="D190" i="31"/>
  <c r="D191" i="31"/>
  <c r="D192" i="31"/>
  <c r="D193" i="31"/>
  <c r="D194" i="31"/>
  <c r="D195" i="31"/>
  <c r="D196" i="31"/>
  <c r="D197" i="31"/>
  <c r="D198" i="31"/>
  <c r="D199" i="31"/>
  <c r="D200" i="31"/>
  <c r="D201" i="31"/>
  <c r="D202" i="31"/>
  <c r="D203" i="31"/>
  <c r="D204" i="31"/>
  <c r="D205" i="31"/>
  <c r="D206" i="31"/>
  <c r="D207" i="31"/>
  <c r="D208" i="31"/>
  <c r="D209" i="31"/>
  <c r="D210" i="31"/>
  <c r="D211" i="31"/>
  <c r="D212" i="31"/>
  <c r="D213" i="31"/>
  <c r="D214" i="31"/>
  <c r="D215" i="31"/>
  <c r="D216" i="31"/>
  <c r="D217" i="31"/>
  <c r="D218" i="31"/>
  <c r="D219" i="31"/>
  <c r="D220" i="31"/>
  <c r="D221" i="31"/>
  <c r="D222" i="31"/>
  <c r="D223" i="31"/>
  <c r="D224" i="31"/>
  <c r="D225" i="31"/>
  <c r="D226" i="31"/>
  <c r="D227" i="31"/>
  <c r="D228" i="31"/>
  <c r="D229" i="31"/>
  <c r="D230" i="31"/>
  <c r="D231" i="31"/>
  <c r="D232" i="31"/>
  <c r="D233" i="31"/>
  <c r="D234" i="31"/>
  <c r="D235" i="31"/>
  <c r="D236" i="31"/>
  <c r="D237" i="31"/>
  <c r="D238" i="31"/>
  <c r="D239" i="31"/>
  <c r="D240" i="31"/>
  <c r="D241" i="31"/>
  <c r="D242" i="31"/>
  <c r="D243" i="31"/>
  <c r="D244" i="31"/>
  <c r="D245" i="31"/>
  <c r="D246" i="31"/>
  <c r="D247" i="31"/>
  <c r="D248" i="31"/>
  <c r="D249" i="31"/>
  <c r="D250" i="31"/>
  <c r="D251" i="31"/>
  <c r="D252" i="31"/>
  <c r="D253" i="31"/>
  <c r="D254" i="31"/>
  <c r="D255" i="31"/>
  <c r="D256" i="31"/>
  <c r="D257" i="31"/>
  <c r="D258" i="31"/>
  <c r="D259" i="31"/>
  <c r="D260" i="31"/>
  <c r="D261" i="31"/>
  <c r="D262" i="31"/>
  <c r="D263" i="31"/>
  <c r="D264" i="31"/>
  <c r="D265" i="31"/>
  <c r="D266" i="31"/>
  <c r="D267" i="31"/>
  <c r="D268" i="31"/>
  <c r="D269" i="31"/>
  <c r="D270" i="31"/>
  <c r="D271" i="31"/>
  <c r="D272" i="31"/>
  <c r="D273" i="31"/>
  <c r="D274" i="31"/>
  <c r="D275" i="31"/>
  <c r="D276" i="31"/>
  <c r="D277" i="31"/>
  <c r="D278" i="31"/>
  <c r="D279" i="31"/>
  <c r="D280" i="31"/>
  <c r="D281" i="31"/>
  <c r="D282" i="31"/>
  <c r="D283" i="31"/>
  <c r="D284" i="31"/>
  <c r="D285" i="31"/>
  <c r="D286" i="31"/>
  <c r="D287" i="31"/>
  <c r="D288" i="31"/>
  <c r="D289" i="31"/>
  <c r="D290" i="31"/>
  <c r="D291" i="31"/>
  <c r="D292" i="31"/>
  <c r="D293" i="31"/>
  <c r="D294" i="31"/>
  <c r="D295" i="31"/>
  <c r="D296" i="31"/>
  <c r="D297" i="31"/>
  <c r="D298" i="31"/>
  <c r="D299" i="31"/>
  <c r="D300" i="31"/>
  <c r="D301" i="31"/>
  <c r="D302" i="31"/>
  <c r="D303" i="31"/>
  <c r="D304" i="31"/>
  <c r="D305" i="31"/>
  <c r="D306" i="31"/>
  <c r="D307" i="31"/>
  <c r="D308" i="31"/>
  <c r="D309" i="31"/>
  <c r="D310" i="31"/>
  <c r="D311" i="31"/>
  <c r="D312" i="31"/>
  <c r="D313" i="31"/>
  <c r="D314" i="31"/>
  <c r="D315" i="31"/>
  <c r="D316" i="31"/>
  <c r="D317" i="31"/>
  <c r="D318" i="31"/>
  <c r="D319" i="31"/>
  <c r="D320" i="31"/>
  <c r="D321" i="31"/>
  <c r="D322" i="31"/>
  <c r="D323" i="31"/>
  <c r="D324" i="31"/>
  <c r="D325" i="31"/>
  <c r="D326" i="31"/>
  <c r="D327" i="31"/>
  <c r="D328" i="31"/>
  <c r="D329" i="31"/>
  <c r="D330" i="31"/>
  <c r="D331" i="31"/>
  <c r="D332" i="31"/>
  <c r="D333" i="31"/>
  <c r="D334" i="31"/>
  <c r="D335" i="31"/>
  <c r="D336" i="31"/>
  <c r="D337" i="31"/>
  <c r="D338" i="31"/>
  <c r="D339" i="31"/>
  <c r="D340" i="31"/>
  <c r="D341" i="31"/>
  <c r="D342" i="31"/>
  <c r="D343" i="31"/>
  <c r="D344" i="31"/>
  <c r="D345" i="31"/>
  <c r="D346" i="31"/>
  <c r="D347" i="31"/>
  <c r="D348" i="31"/>
  <c r="D349" i="31"/>
  <c r="D350" i="31"/>
  <c r="D351" i="31"/>
  <c r="D352" i="31"/>
  <c r="D353" i="31"/>
  <c r="D354" i="31"/>
  <c r="D355" i="31"/>
  <c r="D356" i="31"/>
  <c r="D357" i="31"/>
  <c r="D358" i="31"/>
  <c r="D359" i="31"/>
  <c r="D360" i="31"/>
  <c r="D361" i="31"/>
  <c r="D362" i="31"/>
  <c r="D363" i="31"/>
  <c r="D364" i="31"/>
  <c r="D365" i="31"/>
  <c r="D366" i="31"/>
  <c r="D367" i="31"/>
  <c r="D368" i="31"/>
  <c r="D369" i="31"/>
  <c r="D370" i="31"/>
  <c r="D371" i="31"/>
  <c r="D372" i="31"/>
  <c r="D373" i="31"/>
  <c r="D374" i="31"/>
  <c r="D375" i="31"/>
  <c r="D376" i="31"/>
  <c r="D377" i="31"/>
  <c r="D378" i="31"/>
  <c r="D379" i="31"/>
  <c r="D380" i="31"/>
  <c r="D381" i="31"/>
  <c r="D382" i="31"/>
  <c r="D383" i="31"/>
  <c r="D384" i="31"/>
  <c r="D385" i="31"/>
  <c r="D386" i="31"/>
  <c r="D387" i="31"/>
  <c r="D388" i="31"/>
  <c r="D389" i="31"/>
  <c r="D390" i="31"/>
  <c r="D391" i="31"/>
  <c r="D392" i="31"/>
  <c r="D393" i="31"/>
  <c r="D394" i="31"/>
  <c r="D395" i="31"/>
  <c r="D396" i="31"/>
  <c r="D397" i="31"/>
  <c r="D398" i="31"/>
  <c r="D399" i="31"/>
  <c r="D400" i="31"/>
  <c r="D401" i="31"/>
  <c r="D402" i="31"/>
  <c r="D403" i="31"/>
  <c r="D404" i="31"/>
  <c r="D405" i="31"/>
  <c r="D406" i="31"/>
  <c r="D407" i="31"/>
  <c r="D408" i="31"/>
  <c r="D409" i="31"/>
  <c r="D410" i="31"/>
  <c r="D411" i="31"/>
  <c r="D412" i="31"/>
  <c r="D413" i="31"/>
  <c r="D414" i="31"/>
  <c r="D415" i="31"/>
  <c r="D416" i="31"/>
  <c r="D417" i="31"/>
  <c r="D418" i="31"/>
  <c r="D419" i="31"/>
  <c r="D420" i="31"/>
  <c r="D421" i="31"/>
  <c r="D422" i="31"/>
  <c r="D423" i="31"/>
  <c r="D424" i="31"/>
  <c r="D425" i="31"/>
  <c r="D426" i="31"/>
  <c r="D427" i="31"/>
  <c r="D428" i="31"/>
  <c r="D429" i="31"/>
  <c r="D430" i="31"/>
  <c r="D431" i="31"/>
  <c r="D432" i="31"/>
  <c r="D433" i="31"/>
  <c r="D434" i="31"/>
  <c r="D435" i="31"/>
  <c r="D436" i="31"/>
  <c r="D437" i="31"/>
  <c r="D438" i="31"/>
  <c r="D439" i="31"/>
  <c r="D440" i="31"/>
  <c r="D441" i="31"/>
  <c r="D442" i="31"/>
  <c r="D443" i="31"/>
  <c r="D444" i="31"/>
  <c r="D445" i="31"/>
  <c r="D446" i="31"/>
  <c r="D447" i="31"/>
  <c r="D448" i="31"/>
  <c r="D449" i="31"/>
  <c r="D450" i="31"/>
  <c r="D451" i="31"/>
  <c r="D452" i="31"/>
  <c r="D453" i="31"/>
  <c r="D454" i="31"/>
  <c r="D455" i="31"/>
  <c r="D456" i="31"/>
  <c r="D457" i="31"/>
  <c r="D458" i="31"/>
  <c r="D459" i="31"/>
  <c r="D460" i="31"/>
  <c r="D461" i="31"/>
  <c r="D462" i="31"/>
  <c r="D463" i="31"/>
  <c r="D464" i="31"/>
  <c r="D465" i="31"/>
  <c r="D466" i="31"/>
  <c r="D467" i="31"/>
  <c r="D468" i="31"/>
  <c r="D469" i="31"/>
  <c r="D470" i="31"/>
  <c r="D471" i="31"/>
  <c r="D472" i="31"/>
  <c r="D473" i="31"/>
  <c r="D474" i="31"/>
  <c r="D475" i="31"/>
  <c r="D476" i="31"/>
  <c r="D477" i="31"/>
  <c r="D478" i="31"/>
  <c r="D479" i="31"/>
  <c r="D480" i="31"/>
  <c r="D481" i="31"/>
  <c r="D482" i="31"/>
  <c r="D483" i="31"/>
  <c r="D484" i="31"/>
  <c r="D485" i="31"/>
  <c r="D486" i="31"/>
  <c r="D487" i="31"/>
  <c r="D488" i="31"/>
  <c r="D489" i="31"/>
  <c r="D490" i="31"/>
  <c r="D491" i="31"/>
  <c r="D492" i="31"/>
  <c r="D493" i="31"/>
  <c r="D494" i="31"/>
  <c r="D495" i="31"/>
  <c r="D496" i="31"/>
  <c r="D497" i="31"/>
  <c r="D498" i="31"/>
  <c r="D499" i="31"/>
  <c r="D500" i="31"/>
  <c r="D501" i="31"/>
  <c r="D502" i="31"/>
  <c r="D503" i="31"/>
  <c r="D504" i="31"/>
  <c r="D505" i="31"/>
  <c r="D506" i="31"/>
  <c r="D507" i="31"/>
  <c r="D508" i="31"/>
  <c r="D509" i="31"/>
  <c r="D510" i="31"/>
  <c r="D511" i="31"/>
  <c r="D512" i="31"/>
  <c r="D513" i="31"/>
  <c r="D514" i="31"/>
  <c r="D515" i="31"/>
  <c r="D516" i="31"/>
  <c r="D517" i="31"/>
  <c r="D518" i="31"/>
  <c r="D519" i="31"/>
  <c r="D520" i="31"/>
  <c r="D521" i="31"/>
  <c r="D522" i="31"/>
  <c r="D523" i="31"/>
  <c r="D524" i="31"/>
  <c r="D525" i="31"/>
  <c r="D526" i="31"/>
  <c r="D527" i="31"/>
  <c r="D528" i="31"/>
  <c r="D529" i="31"/>
  <c r="D530" i="31"/>
  <c r="D531" i="31"/>
  <c r="D532" i="31"/>
  <c r="D533" i="31"/>
  <c r="D534" i="31"/>
  <c r="D535" i="31"/>
  <c r="D536" i="31"/>
  <c r="D537" i="31"/>
  <c r="D538" i="31"/>
  <c r="D539" i="31"/>
  <c r="D540" i="31"/>
  <c r="D541" i="31"/>
  <c r="D542" i="31"/>
  <c r="D543" i="31"/>
  <c r="D544" i="31"/>
  <c r="C3" i="3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60" i="31"/>
  <c r="C61" i="31"/>
  <c r="C62" i="31"/>
  <c r="C63" i="31"/>
  <c r="C64" i="31"/>
  <c r="C65" i="31"/>
  <c r="C66" i="31"/>
  <c r="C67" i="31"/>
  <c r="C68" i="31"/>
  <c r="C69" i="31"/>
  <c r="C70" i="31"/>
  <c r="C71" i="31"/>
  <c r="C72" i="31"/>
  <c r="C73" i="31"/>
  <c r="C74" i="31"/>
  <c r="C75" i="31"/>
  <c r="C76" i="31"/>
  <c r="C77" i="31"/>
  <c r="C78" i="31"/>
  <c r="C79" i="31"/>
  <c r="C80" i="31"/>
  <c r="C81" i="31"/>
  <c r="C82" i="31"/>
  <c r="C83" i="31"/>
  <c r="C84" i="31"/>
  <c r="C85" i="31"/>
  <c r="C86" i="31"/>
  <c r="C87" i="31"/>
  <c r="C88" i="31"/>
  <c r="C89" i="31"/>
  <c r="C90" i="31"/>
  <c r="C91" i="31"/>
  <c r="C92" i="31"/>
  <c r="C93" i="31"/>
  <c r="C94" i="31"/>
  <c r="C95" i="31"/>
  <c r="C96" i="31"/>
  <c r="C97" i="31"/>
  <c r="C98" i="31"/>
  <c r="C99" i="31"/>
  <c r="C100" i="31"/>
  <c r="C101" i="31"/>
  <c r="C102" i="31"/>
  <c r="C103" i="31"/>
  <c r="C104" i="31"/>
  <c r="C105" i="31"/>
  <c r="C106" i="31"/>
  <c r="C107" i="31"/>
  <c r="C108" i="31"/>
  <c r="C109" i="31"/>
  <c r="C110" i="31"/>
  <c r="C111" i="31"/>
  <c r="C112" i="31"/>
  <c r="C113" i="31"/>
  <c r="C114" i="31"/>
  <c r="C115" i="31"/>
  <c r="C116" i="31"/>
  <c r="C117" i="31"/>
  <c r="C118" i="31"/>
  <c r="C119" i="31"/>
  <c r="C120" i="31"/>
  <c r="C121" i="31"/>
  <c r="C122" i="31"/>
  <c r="C123" i="31"/>
  <c r="C124" i="31"/>
  <c r="C125" i="31"/>
  <c r="C126" i="31"/>
  <c r="C127" i="31"/>
  <c r="C128" i="31"/>
  <c r="C129" i="31"/>
  <c r="C130" i="31"/>
  <c r="C131" i="31"/>
  <c r="C132" i="31"/>
  <c r="C133" i="31"/>
  <c r="C134" i="31"/>
  <c r="C135" i="31"/>
  <c r="C136" i="31"/>
  <c r="C137" i="31"/>
  <c r="C138" i="31"/>
  <c r="C139" i="31"/>
  <c r="C140" i="31"/>
  <c r="C141" i="31"/>
  <c r="C142" i="31"/>
  <c r="C143" i="31"/>
  <c r="C144" i="31"/>
  <c r="C145" i="31"/>
  <c r="C146" i="31"/>
  <c r="C147" i="31"/>
  <c r="C148" i="31"/>
  <c r="C149" i="31"/>
  <c r="C150" i="31"/>
  <c r="C151" i="31"/>
  <c r="C152" i="31"/>
  <c r="C153" i="31"/>
  <c r="C154" i="31"/>
  <c r="C155" i="31"/>
  <c r="C156" i="31"/>
  <c r="C157" i="31"/>
  <c r="C158" i="31"/>
  <c r="C159" i="31"/>
  <c r="C160" i="31"/>
  <c r="C161" i="31"/>
  <c r="C162" i="31"/>
  <c r="C163" i="31"/>
  <c r="C164" i="31"/>
  <c r="C165" i="31"/>
  <c r="C166" i="31"/>
  <c r="C167" i="31"/>
  <c r="C168" i="31"/>
  <c r="C169" i="31"/>
  <c r="C170" i="31"/>
  <c r="C171" i="31"/>
  <c r="C172" i="31"/>
  <c r="C173" i="31"/>
  <c r="C174" i="31"/>
  <c r="C175" i="31"/>
  <c r="C176" i="31"/>
  <c r="C177" i="31"/>
  <c r="C178" i="31"/>
  <c r="C179" i="31"/>
  <c r="C180" i="31"/>
  <c r="C181" i="31"/>
  <c r="C182" i="31"/>
  <c r="C183" i="31"/>
  <c r="C184" i="31"/>
  <c r="C185" i="31"/>
  <c r="C186" i="31"/>
  <c r="C187" i="31"/>
  <c r="C188" i="31"/>
  <c r="C189" i="31"/>
  <c r="C190" i="31"/>
  <c r="C191" i="31"/>
  <c r="C192" i="31"/>
  <c r="C193" i="31"/>
  <c r="C194" i="31"/>
  <c r="C195" i="31"/>
  <c r="C196" i="31"/>
  <c r="C197" i="31"/>
  <c r="C198" i="31"/>
  <c r="C199" i="31"/>
  <c r="C200" i="31"/>
  <c r="C201" i="31"/>
  <c r="C202" i="31"/>
  <c r="C203" i="31"/>
  <c r="C204" i="31"/>
  <c r="C205" i="31"/>
  <c r="C206" i="31"/>
  <c r="C207" i="31"/>
  <c r="C208" i="31"/>
  <c r="C209" i="31"/>
  <c r="C210" i="31"/>
  <c r="C211" i="31"/>
  <c r="C212" i="31"/>
  <c r="C213" i="31"/>
  <c r="C214" i="31"/>
  <c r="C215" i="31"/>
  <c r="C216" i="31"/>
  <c r="C217" i="31"/>
  <c r="C218" i="31"/>
  <c r="C219" i="31"/>
  <c r="C220" i="31"/>
  <c r="C221" i="31"/>
  <c r="C222" i="31"/>
  <c r="C223" i="31"/>
  <c r="C224" i="31"/>
  <c r="C225" i="31"/>
  <c r="C226" i="31"/>
  <c r="C227" i="31"/>
  <c r="C228" i="31"/>
  <c r="C229" i="31"/>
  <c r="C230" i="31"/>
  <c r="C231" i="31"/>
  <c r="C232" i="31"/>
  <c r="C233" i="31"/>
  <c r="C234" i="31"/>
  <c r="C235" i="31"/>
  <c r="C236" i="31"/>
  <c r="C237" i="31"/>
  <c r="C238" i="31"/>
  <c r="C239" i="31"/>
  <c r="C240" i="31"/>
  <c r="C241" i="31"/>
  <c r="C242" i="31"/>
  <c r="C243" i="31"/>
  <c r="C244" i="31"/>
  <c r="C245" i="31"/>
  <c r="C246" i="31"/>
  <c r="C247" i="31"/>
  <c r="C248" i="31"/>
  <c r="C249" i="31"/>
  <c r="C250" i="31"/>
  <c r="C251" i="31"/>
  <c r="C252" i="31"/>
  <c r="C253" i="31"/>
  <c r="C254" i="31"/>
  <c r="C255" i="31"/>
  <c r="C256" i="31"/>
  <c r="C257" i="31"/>
  <c r="C258" i="31"/>
  <c r="C259" i="31"/>
  <c r="C260" i="31"/>
  <c r="C261" i="31"/>
  <c r="C262" i="31"/>
  <c r="C263" i="31"/>
  <c r="C264" i="31"/>
  <c r="C265" i="31"/>
  <c r="C266" i="31"/>
  <c r="C267" i="31"/>
  <c r="C268" i="31"/>
  <c r="C269" i="31"/>
  <c r="C270" i="31"/>
  <c r="C271" i="31"/>
  <c r="C272" i="31"/>
  <c r="C273" i="31"/>
  <c r="C274" i="31"/>
  <c r="C275" i="31"/>
  <c r="C276" i="31"/>
  <c r="C277" i="31"/>
  <c r="C278" i="31"/>
  <c r="C279" i="31"/>
  <c r="C280" i="31"/>
  <c r="C281" i="31"/>
  <c r="C282" i="31"/>
  <c r="C283" i="31"/>
  <c r="C284" i="31"/>
  <c r="C285" i="31"/>
  <c r="C286" i="31"/>
  <c r="C287" i="31"/>
  <c r="C288" i="31"/>
  <c r="C289" i="31"/>
  <c r="C290" i="31"/>
  <c r="C291" i="31"/>
  <c r="C292" i="31"/>
  <c r="C293" i="31"/>
  <c r="C294" i="31"/>
  <c r="C295" i="31"/>
  <c r="C296" i="31"/>
  <c r="C297" i="31"/>
  <c r="C298" i="31"/>
  <c r="C299" i="31"/>
  <c r="C300" i="31"/>
  <c r="C301" i="31"/>
  <c r="C302" i="31"/>
  <c r="C303" i="31"/>
  <c r="C304" i="31"/>
  <c r="C305" i="31"/>
  <c r="C306" i="31"/>
  <c r="C307" i="31"/>
  <c r="C308" i="31"/>
  <c r="C309" i="31"/>
  <c r="C310" i="31"/>
  <c r="C311" i="31"/>
  <c r="C312" i="31"/>
  <c r="C313" i="31"/>
  <c r="C314" i="31"/>
  <c r="C315" i="31"/>
  <c r="C316" i="31"/>
  <c r="C317" i="31"/>
  <c r="C318" i="31"/>
  <c r="C319" i="31"/>
  <c r="C320" i="31"/>
  <c r="C321" i="31"/>
  <c r="C322" i="31"/>
  <c r="C323" i="31"/>
  <c r="C324" i="31"/>
  <c r="C325" i="31"/>
  <c r="C326" i="31"/>
  <c r="C327" i="31"/>
  <c r="C328" i="31"/>
  <c r="C329" i="31"/>
  <c r="C330" i="31"/>
  <c r="C331" i="31"/>
  <c r="C332" i="31"/>
  <c r="C333" i="31"/>
  <c r="C334" i="31"/>
  <c r="C335" i="31"/>
  <c r="C336" i="31"/>
  <c r="C337" i="31"/>
  <c r="C338" i="31"/>
  <c r="C339" i="31"/>
  <c r="C340" i="31"/>
  <c r="C341" i="31"/>
  <c r="C342" i="31"/>
  <c r="C343" i="31"/>
  <c r="C344" i="31"/>
  <c r="C345" i="31"/>
  <c r="C346" i="31"/>
  <c r="C347" i="31"/>
  <c r="C348" i="31"/>
  <c r="C349" i="31"/>
  <c r="C350" i="31"/>
  <c r="C351" i="31"/>
  <c r="C352" i="31"/>
  <c r="C353" i="31"/>
  <c r="C354" i="31"/>
  <c r="C355" i="31"/>
  <c r="C356" i="31"/>
  <c r="C357" i="31"/>
  <c r="C358" i="31"/>
  <c r="C359" i="31"/>
  <c r="C360" i="31"/>
  <c r="C361" i="31"/>
  <c r="C362" i="31"/>
  <c r="C363" i="31"/>
  <c r="C364" i="31"/>
  <c r="C365" i="31"/>
  <c r="C366" i="31"/>
  <c r="C367" i="31"/>
  <c r="C368" i="31"/>
  <c r="C369" i="31"/>
  <c r="C370" i="31"/>
  <c r="C371" i="31"/>
  <c r="C372" i="31"/>
  <c r="C373" i="31"/>
  <c r="C374" i="31"/>
  <c r="C375" i="31"/>
  <c r="C376" i="31"/>
  <c r="C377" i="31"/>
  <c r="C378" i="31"/>
  <c r="C379" i="31"/>
  <c r="C380" i="31"/>
  <c r="C381" i="31"/>
  <c r="C382" i="31"/>
  <c r="C383" i="31"/>
  <c r="C384" i="31"/>
  <c r="C385" i="31"/>
  <c r="C386" i="31"/>
  <c r="C387" i="31"/>
  <c r="C388" i="31"/>
  <c r="C389" i="31"/>
  <c r="C390" i="31"/>
  <c r="C391" i="31"/>
  <c r="C392" i="31"/>
  <c r="C393" i="31"/>
  <c r="C394" i="31"/>
  <c r="C395" i="31"/>
  <c r="C396" i="31"/>
  <c r="C397" i="31"/>
  <c r="C398" i="31"/>
  <c r="C399" i="31"/>
  <c r="C400" i="31"/>
  <c r="C401" i="31"/>
  <c r="C402" i="31"/>
  <c r="C403" i="31"/>
  <c r="C404" i="31"/>
  <c r="C405" i="31"/>
  <c r="C406" i="31"/>
  <c r="C407" i="31"/>
  <c r="C408" i="31"/>
  <c r="C409" i="31"/>
  <c r="C410" i="31"/>
  <c r="C411" i="31"/>
  <c r="C412" i="31"/>
  <c r="C413" i="31"/>
  <c r="C414" i="31"/>
  <c r="C415" i="31"/>
  <c r="C416" i="31"/>
  <c r="C417" i="31"/>
  <c r="C418" i="31"/>
  <c r="C419" i="31"/>
  <c r="C420" i="31"/>
  <c r="C421" i="31"/>
  <c r="C422" i="31"/>
  <c r="C423" i="31"/>
  <c r="C424" i="31"/>
  <c r="C425" i="31"/>
  <c r="C426" i="31"/>
  <c r="C427" i="31"/>
  <c r="C428" i="31"/>
  <c r="C429" i="31"/>
  <c r="C430" i="31"/>
  <c r="C431" i="31"/>
  <c r="C432" i="31"/>
  <c r="C433" i="31"/>
  <c r="C434" i="31"/>
  <c r="C435" i="31"/>
  <c r="C436" i="31"/>
  <c r="C437" i="31"/>
  <c r="C438" i="31"/>
  <c r="C439" i="31"/>
  <c r="C440" i="31"/>
  <c r="C441" i="31"/>
  <c r="C442" i="31"/>
  <c r="C443" i="31"/>
  <c r="C444" i="31"/>
  <c r="C445" i="31"/>
  <c r="C446" i="31"/>
  <c r="C447" i="31"/>
  <c r="C448" i="31"/>
  <c r="C449" i="31"/>
  <c r="C450" i="31"/>
  <c r="C451" i="31"/>
  <c r="C452" i="31"/>
  <c r="C453" i="31"/>
  <c r="C454" i="31"/>
  <c r="C455" i="31"/>
  <c r="C456" i="31"/>
  <c r="C457" i="31"/>
  <c r="C458" i="31"/>
  <c r="C459" i="31"/>
  <c r="C460" i="31"/>
  <c r="C461" i="31"/>
  <c r="C462" i="31"/>
  <c r="C463" i="31"/>
  <c r="C464" i="31"/>
  <c r="C465" i="31"/>
  <c r="C466" i="31"/>
  <c r="C467" i="31"/>
  <c r="C468" i="31"/>
  <c r="C469" i="31"/>
  <c r="C470" i="31"/>
  <c r="C471" i="31"/>
  <c r="C472" i="31"/>
  <c r="C473" i="31"/>
  <c r="C474" i="31"/>
  <c r="C475" i="31"/>
  <c r="C476" i="31"/>
  <c r="C477" i="31"/>
  <c r="C478" i="31"/>
  <c r="C479" i="31"/>
  <c r="C480" i="31"/>
  <c r="C481" i="31"/>
  <c r="C482" i="31"/>
  <c r="C483" i="31"/>
  <c r="C484" i="31"/>
  <c r="C485" i="31"/>
  <c r="C486" i="31"/>
  <c r="C487" i="31"/>
  <c r="C488" i="31"/>
  <c r="C489" i="31"/>
  <c r="C490" i="31"/>
  <c r="C491" i="31"/>
  <c r="C492" i="31"/>
  <c r="C493" i="31"/>
  <c r="C494" i="31"/>
  <c r="C495" i="31"/>
  <c r="C496" i="31"/>
  <c r="C497" i="31"/>
  <c r="C498" i="31"/>
  <c r="C499" i="31"/>
  <c r="C500" i="31"/>
  <c r="C501" i="31"/>
  <c r="C502" i="31"/>
  <c r="C503" i="31"/>
  <c r="C504" i="31"/>
  <c r="C505" i="31"/>
  <c r="C506" i="31"/>
  <c r="C507" i="31"/>
  <c r="C508" i="31"/>
  <c r="C509" i="31"/>
  <c r="C510" i="31"/>
  <c r="C511" i="31"/>
  <c r="C512" i="31"/>
  <c r="C513" i="31"/>
  <c r="C514" i="31"/>
  <c r="C515" i="31"/>
  <c r="C516" i="31"/>
  <c r="C517" i="31"/>
  <c r="C518" i="31"/>
  <c r="C519" i="31"/>
  <c r="C520" i="31"/>
  <c r="C521" i="31"/>
  <c r="C522" i="31"/>
  <c r="C523" i="31"/>
  <c r="C524" i="31"/>
  <c r="C525" i="31"/>
  <c r="C526" i="31"/>
  <c r="C527" i="31"/>
  <c r="C528" i="31"/>
  <c r="C529" i="31"/>
  <c r="C530" i="31"/>
  <c r="C531" i="31"/>
  <c r="C532" i="31"/>
  <c r="C533" i="31"/>
  <c r="C534" i="31"/>
  <c r="C535" i="31"/>
  <c r="C536" i="31"/>
  <c r="C537" i="31"/>
  <c r="C538" i="31"/>
  <c r="C539" i="31"/>
  <c r="C540" i="31"/>
  <c r="C541" i="31"/>
  <c r="C542" i="31"/>
  <c r="C543" i="31"/>
  <c r="C544" i="31"/>
  <c r="F2" i="31"/>
  <c r="E2" i="31"/>
  <c r="D2" i="31"/>
  <c r="C2" i="31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370" i="30"/>
  <c r="F371" i="30"/>
  <c r="F372" i="30"/>
  <c r="F373" i="30"/>
  <c r="F374" i="30"/>
  <c r="F375" i="30"/>
  <c r="F376" i="30"/>
  <c r="F377" i="30"/>
  <c r="F378" i="30"/>
  <c r="F379" i="30"/>
  <c r="F380" i="30"/>
  <c r="F381" i="30"/>
  <c r="F382" i="30"/>
  <c r="F383" i="30"/>
  <c r="F384" i="30"/>
  <c r="F385" i="30"/>
  <c r="F386" i="30"/>
  <c r="F387" i="30"/>
  <c r="F388" i="30"/>
  <c r="F389" i="30"/>
  <c r="F390" i="30"/>
  <c r="F391" i="30"/>
  <c r="F392" i="30"/>
  <c r="F393" i="30"/>
  <c r="F394" i="30"/>
  <c r="F395" i="30"/>
  <c r="F396" i="30"/>
  <c r="F397" i="30"/>
  <c r="F398" i="30"/>
  <c r="F399" i="30"/>
  <c r="F400" i="30"/>
  <c r="F401" i="30"/>
  <c r="F402" i="30"/>
  <c r="F403" i="30"/>
  <c r="F404" i="30"/>
  <c r="F405" i="30"/>
  <c r="F406" i="30"/>
  <c r="F407" i="30"/>
  <c r="F408" i="30"/>
  <c r="F409" i="30"/>
  <c r="F410" i="30"/>
  <c r="F411" i="30"/>
  <c r="F412" i="30"/>
  <c r="F413" i="30"/>
  <c r="F414" i="30"/>
  <c r="F415" i="30"/>
  <c r="F416" i="30"/>
  <c r="F417" i="30"/>
  <c r="F418" i="30"/>
  <c r="F419" i="30"/>
  <c r="F420" i="30"/>
  <c r="F421" i="30"/>
  <c r="F422" i="30"/>
  <c r="F423" i="30"/>
  <c r="F424" i="30"/>
  <c r="F425" i="30"/>
  <c r="F426" i="30"/>
  <c r="F427" i="30"/>
  <c r="F428" i="30"/>
  <c r="F429" i="30"/>
  <c r="F430" i="30"/>
  <c r="F431" i="30"/>
  <c r="F432" i="30"/>
  <c r="F433" i="30"/>
  <c r="F434" i="30"/>
  <c r="F435" i="30"/>
  <c r="F436" i="30"/>
  <c r="F437" i="30"/>
  <c r="F438" i="30"/>
  <c r="F439" i="30"/>
  <c r="F440" i="30"/>
  <c r="F441" i="30"/>
  <c r="F442" i="30"/>
  <c r="F443" i="30"/>
  <c r="F444" i="30"/>
  <c r="F445" i="30"/>
  <c r="F446" i="30"/>
  <c r="F447" i="30"/>
  <c r="F448" i="30"/>
  <c r="F449" i="30"/>
  <c r="F450" i="30"/>
  <c r="F451" i="30"/>
  <c r="F452" i="30"/>
  <c r="F453" i="30"/>
  <c r="F454" i="30"/>
  <c r="F455" i="30"/>
  <c r="F456" i="30"/>
  <c r="F457" i="30"/>
  <c r="F458" i="30"/>
  <c r="F459" i="30"/>
  <c r="F460" i="30"/>
  <c r="F461" i="30"/>
  <c r="F462" i="30"/>
  <c r="F463" i="30"/>
  <c r="F464" i="30"/>
  <c r="F465" i="30"/>
  <c r="F466" i="30"/>
  <c r="F467" i="30"/>
  <c r="F468" i="30"/>
  <c r="F469" i="30"/>
  <c r="F470" i="30"/>
  <c r="F471" i="30"/>
  <c r="F472" i="30"/>
  <c r="F473" i="30"/>
  <c r="F474" i="30"/>
  <c r="F475" i="30"/>
  <c r="F476" i="30"/>
  <c r="F477" i="30"/>
  <c r="F478" i="30"/>
  <c r="F479" i="30"/>
  <c r="F480" i="30"/>
  <c r="F481" i="30"/>
  <c r="F482" i="30"/>
  <c r="F483" i="30"/>
  <c r="F484" i="30"/>
  <c r="F485" i="30"/>
  <c r="F486" i="30"/>
  <c r="F487" i="30"/>
  <c r="F488" i="30"/>
  <c r="F489" i="30"/>
  <c r="F490" i="30"/>
  <c r="F491" i="30"/>
  <c r="F492" i="30"/>
  <c r="F493" i="30"/>
  <c r="F494" i="30"/>
  <c r="F495" i="30"/>
  <c r="F496" i="30"/>
  <c r="F497" i="30"/>
  <c r="F498" i="30"/>
  <c r="F499" i="30"/>
  <c r="F500" i="30"/>
  <c r="F501" i="30"/>
  <c r="F502" i="30"/>
  <c r="F503" i="30"/>
  <c r="F504" i="30"/>
  <c r="F505" i="30"/>
  <c r="F506" i="30"/>
  <c r="F507" i="30"/>
  <c r="F508" i="30"/>
  <c r="F509" i="30"/>
  <c r="F510" i="30"/>
  <c r="F511" i="30"/>
  <c r="F512" i="30"/>
  <c r="F513" i="30"/>
  <c r="F514" i="30"/>
  <c r="F515" i="30"/>
  <c r="F516" i="30"/>
  <c r="F517" i="30"/>
  <c r="F518" i="30"/>
  <c r="F519" i="30"/>
  <c r="F520" i="30"/>
  <c r="F521" i="30"/>
  <c r="F522" i="30"/>
  <c r="F523" i="30"/>
  <c r="F524" i="30"/>
  <c r="F525" i="30"/>
  <c r="F526" i="30"/>
  <c r="F527" i="30"/>
  <c r="F528" i="30"/>
  <c r="F529" i="30"/>
  <c r="F530" i="30"/>
  <c r="F531" i="30"/>
  <c r="F532" i="30"/>
  <c r="F533" i="30"/>
  <c r="F534" i="30"/>
  <c r="F535" i="30"/>
  <c r="F536" i="30"/>
  <c r="F537" i="30"/>
  <c r="F538" i="30"/>
  <c r="F539" i="30"/>
  <c r="F540" i="30"/>
  <c r="F541" i="30"/>
  <c r="F542" i="30"/>
  <c r="F543" i="30"/>
  <c r="F544" i="30"/>
  <c r="F545" i="30"/>
  <c r="F546" i="30"/>
  <c r="F547" i="30"/>
  <c r="F548" i="30"/>
  <c r="F549" i="30"/>
  <c r="F550" i="30"/>
  <c r="F551" i="30"/>
  <c r="F552" i="30"/>
  <c r="F553" i="30"/>
  <c r="F554" i="30"/>
  <c r="F555" i="30"/>
  <c r="F556" i="30"/>
  <c r="F557" i="30"/>
  <c r="F558" i="30"/>
  <c r="F559" i="30"/>
  <c r="F560" i="30"/>
  <c r="F561" i="30"/>
  <c r="F562" i="30"/>
  <c r="F563" i="30"/>
  <c r="F564" i="30"/>
  <c r="F565" i="30"/>
  <c r="F566" i="30"/>
  <c r="F567" i="30"/>
  <c r="F568" i="30"/>
  <c r="F569" i="30"/>
  <c r="F570" i="30"/>
  <c r="F571" i="30"/>
  <c r="F572" i="30"/>
  <c r="F573" i="30"/>
  <c r="F574" i="30"/>
  <c r="F575" i="30"/>
  <c r="F576" i="30"/>
  <c r="F577" i="30"/>
  <c r="F578" i="30"/>
  <c r="F579" i="30"/>
  <c r="F580" i="30"/>
  <c r="F581" i="30"/>
  <c r="F582" i="30"/>
  <c r="F583" i="30"/>
  <c r="F584" i="30"/>
  <c r="F585" i="30"/>
  <c r="F586" i="30"/>
  <c r="F587" i="30"/>
  <c r="F588" i="30"/>
  <c r="F589" i="30"/>
  <c r="F590" i="30"/>
  <c r="F591" i="30"/>
  <c r="F592" i="30"/>
  <c r="F593" i="30"/>
  <c r="F594" i="30"/>
  <c r="F595" i="30"/>
  <c r="F596" i="30"/>
  <c r="F597" i="30"/>
  <c r="F598" i="30"/>
  <c r="F599" i="30"/>
  <c r="F600" i="30"/>
  <c r="F601" i="30"/>
  <c r="F602" i="30"/>
  <c r="F603" i="30"/>
  <c r="F604" i="30"/>
  <c r="F605" i="30"/>
  <c r="F606" i="30"/>
  <c r="F607" i="30"/>
  <c r="F608" i="30"/>
  <c r="F609" i="30"/>
  <c r="F610" i="30"/>
  <c r="F611" i="30"/>
  <c r="F612" i="30"/>
  <c r="F613" i="30"/>
  <c r="F614" i="30"/>
  <c r="F615" i="30"/>
  <c r="F616" i="30"/>
  <c r="F617" i="30"/>
  <c r="F618" i="30"/>
  <c r="F619" i="30"/>
  <c r="F620" i="30"/>
  <c r="F621" i="30"/>
  <c r="F622" i="30"/>
  <c r="F623" i="30"/>
  <c r="F624" i="30"/>
  <c r="F625" i="30"/>
  <c r="F626" i="30"/>
  <c r="F627" i="30"/>
  <c r="F628" i="30"/>
  <c r="F629" i="30"/>
  <c r="F630" i="30"/>
  <c r="F631" i="30"/>
  <c r="F632" i="30"/>
  <c r="F633" i="30"/>
  <c r="F634" i="30"/>
  <c r="F635" i="30"/>
  <c r="F636" i="30"/>
  <c r="F637" i="30"/>
  <c r="F638" i="30"/>
  <c r="F639" i="30"/>
  <c r="F640" i="30"/>
  <c r="F641" i="30"/>
  <c r="F642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13" i="30"/>
  <c r="E414" i="30"/>
  <c r="E415" i="30"/>
  <c r="E416" i="30"/>
  <c r="E417" i="30"/>
  <c r="E418" i="30"/>
  <c r="E419" i="30"/>
  <c r="E420" i="30"/>
  <c r="E421" i="30"/>
  <c r="E422" i="30"/>
  <c r="E423" i="30"/>
  <c r="E424" i="30"/>
  <c r="E425" i="30"/>
  <c r="E426" i="30"/>
  <c r="E427" i="30"/>
  <c r="E428" i="30"/>
  <c r="E429" i="30"/>
  <c r="E430" i="30"/>
  <c r="E431" i="30"/>
  <c r="E432" i="30"/>
  <c r="E433" i="30"/>
  <c r="E434" i="30"/>
  <c r="E435" i="30"/>
  <c r="E436" i="30"/>
  <c r="E437" i="30"/>
  <c r="E438" i="30"/>
  <c r="E439" i="30"/>
  <c r="E440" i="30"/>
  <c r="E441" i="30"/>
  <c r="E442" i="30"/>
  <c r="E443" i="30"/>
  <c r="E444" i="30"/>
  <c r="E445" i="30"/>
  <c r="E446" i="30"/>
  <c r="E447" i="30"/>
  <c r="E448" i="30"/>
  <c r="E449" i="30"/>
  <c r="E450" i="30"/>
  <c r="E451" i="30"/>
  <c r="E452" i="30"/>
  <c r="E453" i="30"/>
  <c r="E454" i="30"/>
  <c r="E455" i="30"/>
  <c r="E456" i="30"/>
  <c r="E457" i="30"/>
  <c r="E458" i="30"/>
  <c r="E459" i="30"/>
  <c r="E460" i="30"/>
  <c r="E461" i="30"/>
  <c r="E462" i="30"/>
  <c r="E463" i="30"/>
  <c r="E464" i="30"/>
  <c r="E465" i="30"/>
  <c r="E466" i="30"/>
  <c r="E467" i="30"/>
  <c r="E468" i="30"/>
  <c r="E469" i="30"/>
  <c r="E470" i="30"/>
  <c r="E471" i="30"/>
  <c r="E472" i="30"/>
  <c r="E473" i="30"/>
  <c r="E474" i="30"/>
  <c r="E475" i="30"/>
  <c r="E476" i="30"/>
  <c r="E477" i="30"/>
  <c r="E478" i="30"/>
  <c r="E479" i="30"/>
  <c r="E480" i="30"/>
  <c r="E481" i="30"/>
  <c r="E482" i="30"/>
  <c r="E483" i="30"/>
  <c r="E484" i="30"/>
  <c r="E485" i="30"/>
  <c r="E486" i="30"/>
  <c r="E487" i="30"/>
  <c r="E488" i="30"/>
  <c r="E489" i="30"/>
  <c r="E490" i="30"/>
  <c r="E491" i="30"/>
  <c r="E492" i="30"/>
  <c r="E493" i="30"/>
  <c r="E494" i="30"/>
  <c r="E495" i="30"/>
  <c r="E496" i="30"/>
  <c r="E497" i="30"/>
  <c r="E498" i="30"/>
  <c r="E499" i="30"/>
  <c r="E500" i="30"/>
  <c r="E501" i="30"/>
  <c r="E502" i="30"/>
  <c r="E503" i="30"/>
  <c r="E504" i="30"/>
  <c r="E505" i="30"/>
  <c r="E506" i="30"/>
  <c r="E507" i="30"/>
  <c r="E508" i="30"/>
  <c r="E509" i="30"/>
  <c r="E510" i="30"/>
  <c r="E511" i="30"/>
  <c r="E512" i="30"/>
  <c r="E513" i="30"/>
  <c r="E514" i="30"/>
  <c r="E515" i="30"/>
  <c r="E516" i="30"/>
  <c r="E517" i="30"/>
  <c r="E518" i="30"/>
  <c r="E519" i="30"/>
  <c r="E520" i="30"/>
  <c r="E521" i="30"/>
  <c r="E522" i="30"/>
  <c r="E523" i="30"/>
  <c r="E524" i="30"/>
  <c r="E525" i="30"/>
  <c r="E526" i="30"/>
  <c r="E527" i="30"/>
  <c r="E528" i="30"/>
  <c r="E529" i="30"/>
  <c r="E530" i="30"/>
  <c r="E531" i="30"/>
  <c r="E532" i="30"/>
  <c r="E533" i="30"/>
  <c r="E534" i="30"/>
  <c r="E535" i="30"/>
  <c r="E536" i="30"/>
  <c r="E537" i="30"/>
  <c r="E538" i="30"/>
  <c r="E539" i="30"/>
  <c r="E540" i="30"/>
  <c r="E541" i="30"/>
  <c r="E542" i="30"/>
  <c r="E543" i="30"/>
  <c r="E544" i="30"/>
  <c r="E545" i="30"/>
  <c r="E546" i="30"/>
  <c r="E547" i="30"/>
  <c r="E548" i="30"/>
  <c r="E549" i="30"/>
  <c r="E550" i="30"/>
  <c r="E551" i="30"/>
  <c r="E552" i="30"/>
  <c r="E553" i="30"/>
  <c r="E554" i="30"/>
  <c r="E555" i="30"/>
  <c r="E556" i="30"/>
  <c r="E557" i="30"/>
  <c r="E558" i="30"/>
  <c r="E559" i="30"/>
  <c r="E560" i="30"/>
  <c r="E561" i="30"/>
  <c r="E562" i="30"/>
  <c r="E563" i="30"/>
  <c r="E564" i="30"/>
  <c r="E565" i="30"/>
  <c r="E566" i="30"/>
  <c r="E567" i="30"/>
  <c r="E568" i="30"/>
  <c r="E569" i="30"/>
  <c r="E570" i="30"/>
  <c r="E571" i="30"/>
  <c r="E572" i="30"/>
  <c r="E573" i="30"/>
  <c r="E574" i="30"/>
  <c r="E575" i="30"/>
  <c r="E576" i="30"/>
  <c r="E577" i="30"/>
  <c r="E578" i="30"/>
  <c r="E579" i="30"/>
  <c r="E580" i="30"/>
  <c r="E581" i="30"/>
  <c r="E582" i="30"/>
  <c r="E583" i="30"/>
  <c r="E584" i="30"/>
  <c r="E585" i="30"/>
  <c r="E586" i="30"/>
  <c r="E587" i="30"/>
  <c r="E588" i="30"/>
  <c r="E589" i="30"/>
  <c r="E590" i="30"/>
  <c r="E591" i="30"/>
  <c r="E592" i="30"/>
  <c r="E593" i="30"/>
  <c r="E594" i="30"/>
  <c r="E595" i="30"/>
  <c r="E596" i="30"/>
  <c r="E597" i="30"/>
  <c r="E598" i="30"/>
  <c r="E599" i="30"/>
  <c r="E600" i="30"/>
  <c r="E601" i="30"/>
  <c r="E602" i="30"/>
  <c r="E603" i="30"/>
  <c r="E604" i="30"/>
  <c r="E605" i="30"/>
  <c r="E606" i="30"/>
  <c r="E607" i="30"/>
  <c r="E608" i="30"/>
  <c r="E609" i="30"/>
  <c r="E610" i="30"/>
  <c r="E611" i="30"/>
  <c r="E612" i="30"/>
  <c r="E613" i="30"/>
  <c r="E614" i="30"/>
  <c r="E615" i="30"/>
  <c r="E616" i="30"/>
  <c r="E617" i="30"/>
  <c r="E618" i="30"/>
  <c r="E619" i="30"/>
  <c r="E620" i="30"/>
  <c r="E621" i="30"/>
  <c r="E622" i="30"/>
  <c r="E623" i="30"/>
  <c r="E624" i="30"/>
  <c r="E625" i="30"/>
  <c r="E626" i="30"/>
  <c r="E627" i="30"/>
  <c r="E628" i="30"/>
  <c r="E629" i="30"/>
  <c r="E630" i="30"/>
  <c r="E631" i="30"/>
  <c r="E632" i="30"/>
  <c r="E633" i="30"/>
  <c r="E634" i="30"/>
  <c r="E635" i="30"/>
  <c r="E636" i="30"/>
  <c r="E637" i="30"/>
  <c r="E638" i="30"/>
  <c r="E639" i="30"/>
  <c r="E640" i="30"/>
  <c r="E641" i="30"/>
  <c r="E642" i="30"/>
  <c r="D3" i="30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D251" i="30"/>
  <c r="D252" i="30"/>
  <c r="D253" i="30"/>
  <c r="D254" i="30"/>
  <c r="D255" i="30"/>
  <c r="D256" i="30"/>
  <c r="D257" i="30"/>
  <c r="D258" i="30"/>
  <c r="D259" i="30"/>
  <c r="D260" i="30"/>
  <c r="D261" i="30"/>
  <c r="D262" i="30"/>
  <c r="D263" i="30"/>
  <c r="D264" i="30"/>
  <c r="D265" i="30"/>
  <c r="D266" i="30"/>
  <c r="D267" i="30"/>
  <c r="D268" i="30"/>
  <c r="D269" i="30"/>
  <c r="D270" i="30"/>
  <c r="D271" i="30"/>
  <c r="D272" i="30"/>
  <c r="D273" i="30"/>
  <c r="D274" i="30"/>
  <c r="D275" i="30"/>
  <c r="D276" i="30"/>
  <c r="D277" i="30"/>
  <c r="D278" i="30"/>
  <c r="D279" i="30"/>
  <c r="D280" i="30"/>
  <c r="D281" i="30"/>
  <c r="D282" i="30"/>
  <c r="D283" i="30"/>
  <c r="D284" i="30"/>
  <c r="D285" i="30"/>
  <c r="D286" i="30"/>
  <c r="D287" i="30"/>
  <c r="D288" i="30"/>
  <c r="D289" i="30"/>
  <c r="D290" i="30"/>
  <c r="D291" i="30"/>
  <c r="D292" i="30"/>
  <c r="D293" i="30"/>
  <c r="D294" i="30"/>
  <c r="D295" i="30"/>
  <c r="D296" i="30"/>
  <c r="D297" i="30"/>
  <c r="D298" i="30"/>
  <c r="D299" i="30"/>
  <c r="D300" i="30"/>
  <c r="D301" i="30"/>
  <c r="D302" i="30"/>
  <c r="D303" i="30"/>
  <c r="D304" i="30"/>
  <c r="D305" i="30"/>
  <c r="D306" i="30"/>
  <c r="D307" i="30"/>
  <c r="D308" i="30"/>
  <c r="D309" i="30"/>
  <c r="D310" i="30"/>
  <c r="D311" i="30"/>
  <c r="D312" i="30"/>
  <c r="D313" i="30"/>
  <c r="D314" i="30"/>
  <c r="D315" i="30"/>
  <c r="D316" i="30"/>
  <c r="D317" i="30"/>
  <c r="D318" i="30"/>
  <c r="D319" i="30"/>
  <c r="D320" i="30"/>
  <c r="D321" i="30"/>
  <c r="D322" i="30"/>
  <c r="D323" i="30"/>
  <c r="D324" i="30"/>
  <c r="D325" i="30"/>
  <c r="D326" i="30"/>
  <c r="D327" i="30"/>
  <c r="D328" i="30"/>
  <c r="D329" i="30"/>
  <c r="D330" i="30"/>
  <c r="D331" i="30"/>
  <c r="D332" i="30"/>
  <c r="D333" i="30"/>
  <c r="D334" i="30"/>
  <c r="D335" i="30"/>
  <c r="D336" i="30"/>
  <c r="D337" i="30"/>
  <c r="D338" i="30"/>
  <c r="D339" i="30"/>
  <c r="D340" i="30"/>
  <c r="D341" i="30"/>
  <c r="D342" i="30"/>
  <c r="D343" i="30"/>
  <c r="D344" i="30"/>
  <c r="D345" i="30"/>
  <c r="D346" i="30"/>
  <c r="D347" i="30"/>
  <c r="D348" i="30"/>
  <c r="D349" i="30"/>
  <c r="D350" i="30"/>
  <c r="D351" i="30"/>
  <c r="D352" i="30"/>
  <c r="D353" i="30"/>
  <c r="D354" i="30"/>
  <c r="D355" i="30"/>
  <c r="D356" i="30"/>
  <c r="D357" i="30"/>
  <c r="D358" i="30"/>
  <c r="D359" i="30"/>
  <c r="D360" i="30"/>
  <c r="D361" i="30"/>
  <c r="D362" i="30"/>
  <c r="D363" i="30"/>
  <c r="D364" i="30"/>
  <c r="D365" i="30"/>
  <c r="D366" i="30"/>
  <c r="D367" i="30"/>
  <c r="D368" i="30"/>
  <c r="D369" i="30"/>
  <c r="D370" i="30"/>
  <c r="D371" i="30"/>
  <c r="D372" i="30"/>
  <c r="D373" i="30"/>
  <c r="D374" i="30"/>
  <c r="D375" i="30"/>
  <c r="D376" i="30"/>
  <c r="D377" i="30"/>
  <c r="D378" i="30"/>
  <c r="D379" i="30"/>
  <c r="D380" i="30"/>
  <c r="D381" i="30"/>
  <c r="D382" i="30"/>
  <c r="D383" i="30"/>
  <c r="D384" i="30"/>
  <c r="D385" i="30"/>
  <c r="D386" i="30"/>
  <c r="D387" i="30"/>
  <c r="D388" i="30"/>
  <c r="D389" i="30"/>
  <c r="D390" i="30"/>
  <c r="D391" i="30"/>
  <c r="D392" i="30"/>
  <c r="D393" i="30"/>
  <c r="D394" i="30"/>
  <c r="D395" i="30"/>
  <c r="D396" i="30"/>
  <c r="D397" i="30"/>
  <c r="D398" i="30"/>
  <c r="D399" i="30"/>
  <c r="D400" i="30"/>
  <c r="D401" i="30"/>
  <c r="D402" i="30"/>
  <c r="D403" i="30"/>
  <c r="D404" i="30"/>
  <c r="D405" i="30"/>
  <c r="D406" i="30"/>
  <c r="D407" i="30"/>
  <c r="D408" i="30"/>
  <c r="D409" i="30"/>
  <c r="D410" i="30"/>
  <c r="D411" i="30"/>
  <c r="D412" i="30"/>
  <c r="D413" i="30"/>
  <c r="D414" i="30"/>
  <c r="D415" i="30"/>
  <c r="D416" i="30"/>
  <c r="D417" i="30"/>
  <c r="D418" i="30"/>
  <c r="D419" i="30"/>
  <c r="D420" i="30"/>
  <c r="D421" i="30"/>
  <c r="D422" i="30"/>
  <c r="D423" i="30"/>
  <c r="D424" i="30"/>
  <c r="D425" i="30"/>
  <c r="D426" i="30"/>
  <c r="D427" i="30"/>
  <c r="D428" i="30"/>
  <c r="D429" i="30"/>
  <c r="D430" i="30"/>
  <c r="D431" i="30"/>
  <c r="D432" i="30"/>
  <c r="D433" i="30"/>
  <c r="D434" i="30"/>
  <c r="D435" i="30"/>
  <c r="D436" i="30"/>
  <c r="D437" i="30"/>
  <c r="D438" i="30"/>
  <c r="D439" i="30"/>
  <c r="D440" i="30"/>
  <c r="D441" i="30"/>
  <c r="D442" i="30"/>
  <c r="D443" i="30"/>
  <c r="D444" i="30"/>
  <c r="D445" i="30"/>
  <c r="D446" i="30"/>
  <c r="D447" i="30"/>
  <c r="D448" i="30"/>
  <c r="D449" i="30"/>
  <c r="D450" i="30"/>
  <c r="D451" i="30"/>
  <c r="D452" i="30"/>
  <c r="D453" i="30"/>
  <c r="D454" i="30"/>
  <c r="D455" i="30"/>
  <c r="D456" i="30"/>
  <c r="D457" i="30"/>
  <c r="D458" i="30"/>
  <c r="D459" i="30"/>
  <c r="D460" i="30"/>
  <c r="D461" i="30"/>
  <c r="D462" i="30"/>
  <c r="D463" i="30"/>
  <c r="D464" i="30"/>
  <c r="D465" i="30"/>
  <c r="D466" i="30"/>
  <c r="D467" i="30"/>
  <c r="D468" i="30"/>
  <c r="D469" i="30"/>
  <c r="D470" i="30"/>
  <c r="D471" i="30"/>
  <c r="D472" i="30"/>
  <c r="D473" i="30"/>
  <c r="D474" i="30"/>
  <c r="D475" i="30"/>
  <c r="D476" i="30"/>
  <c r="D477" i="30"/>
  <c r="D478" i="30"/>
  <c r="D479" i="30"/>
  <c r="D480" i="30"/>
  <c r="D481" i="30"/>
  <c r="D482" i="30"/>
  <c r="D483" i="30"/>
  <c r="D484" i="30"/>
  <c r="D485" i="30"/>
  <c r="D486" i="30"/>
  <c r="D487" i="30"/>
  <c r="D488" i="30"/>
  <c r="D489" i="30"/>
  <c r="D490" i="30"/>
  <c r="D491" i="30"/>
  <c r="D492" i="30"/>
  <c r="D493" i="30"/>
  <c r="D494" i="30"/>
  <c r="D495" i="30"/>
  <c r="D496" i="30"/>
  <c r="D497" i="30"/>
  <c r="D498" i="30"/>
  <c r="D499" i="30"/>
  <c r="D500" i="30"/>
  <c r="D501" i="30"/>
  <c r="D502" i="30"/>
  <c r="D503" i="30"/>
  <c r="D504" i="30"/>
  <c r="D505" i="30"/>
  <c r="D506" i="30"/>
  <c r="D507" i="30"/>
  <c r="D508" i="30"/>
  <c r="D509" i="30"/>
  <c r="D510" i="30"/>
  <c r="D511" i="30"/>
  <c r="D512" i="30"/>
  <c r="D513" i="30"/>
  <c r="D514" i="30"/>
  <c r="D515" i="30"/>
  <c r="D516" i="30"/>
  <c r="D517" i="30"/>
  <c r="D518" i="30"/>
  <c r="D519" i="30"/>
  <c r="D520" i="30"/>
  <c r="D521" i="30"/>
  <c r="D522" i="30"/>
  <c r="D523" i="30"/>
  <c r="D524" i="30"/>
  <c r="D525" i="30"/>
  <c r="D526" i="30"/>
  <c r="D527" i="30"/>
  <c r="D528" i="30"/>
  <c r="D529" i="30"/>
  <c r="D530" i="30"/>
  <c r="D531" i="30"/>
  <c r="D532" i="30"/>
  <c r="D533" i="30"/>
  <c r="D534" i="30"/>
  <c r="D535" i="30"/>
  <c r="D536" i="30"/>
  <c r="D537" i="30"/>
  <c r="D538" i="30"/>
  <c r="D539" i="30"/>
  <c r="D540" i="30"/>
  <c r="D541" i="30"/>
  <c r="D542" i="30"/>
  <c r="D543" i="30"/>
  <c r="D544" i="30"/>
  <c r="D545" i="30"/>
  <c r="D546" i="30"/>
  <c r="D547" i="30"/>
  <c r="D548" i="30"/>
  <c r="D549" i="30"/>
  <c r="D550" i="30"/>
  <c r="D551" i="30"/>
  <c r="D552" i="30"/>
  <c r="D553" i="30"/>
  <c r="D554" i="30"/>
  <c r="D555" i="30"/>
  <c r="D556" i="30"/>
  <c r="D557" i="30"/>
  <c r="D558" i="30"/>
  <c r="D559" i="30"/>
  <c r="D560" i="30"/>
  <c r="D561" i="30"/>
  <c r="D562" i="30"/>
  <c r="D563" i="30"/>
  <c r="D564" i="30"/>
  <c r="D565" i="30"/>
  <c r="D566" i="30"/>
  <c r="D567" i="30"/>
  <c r="D568" i="30"/>
  <c r="D569" i="30"/>
  <c r="D570" i="30"/>
  <c r="D571" i="30"/>
  <c r="D572" i="30"/>
  <c r="D573" i="30"/>
  <c r="D574" i="30"/>
  <c r="D575" i="30"/>
  <c r="D576" i="30"/>
  <c r="D577" i="30"/>
  <c r="D578" i="30"/>
  <c r="D579" i="30"/>
  <c r="D580" i="30"/>
  <c r="D581" i="30"/>
  <c r="D582" i="30"/>
  <c r="D583" i="30"/>
  <c r="D584" i="30"/>
  <c r="D585" i="30"/>
  <c r="D586" i="30"/>
  <c r="D587" i="30"/>
  <c r="D588" i="30"/>
  <c r="D589" i="30"/>
  <c r="D590" i="30"/>
  <c r="D591" i="30"/>
  <c r="D592" i="30"/>
  <c r="D593" i="30"/>
  <c r="D594" i="30"/>
  <c r="D595" i="30"/>
  <c r="D596" i="30"/>
  <c r="D597" i="30"/>
  <c r="D598" i="30"/>
  <c r="D599" i="30"/>
  <c r="D600" i="30"/>
  <c r="D601" i="30"/>
  <c r="D602" i="30"/>
  <c r="D603" i="30"/>
  <c r="D604" i="30"/>
  <c r="D605" i="30"/>
  <c r="D606" i="30"/>
  <c r="D607" i="30"/>
  <c r="D608" i="30"/>
  <c r="D609" i="30"/>
  <c r="D610" i="30"/>
  <c r="D611" i="30"/>
  <c r="D612" i="30"/>
  <c r="D613" i="30"/>
  <c r="D614" i="30"/>
  <c r="D615" i="30"/>
  <c r="D616" i="30"/>
  <c r="D617" i="30"/>
  <c r="D618" i="30"/>
  <c r="D619" i="30"/>
  <c r="D620" i="30"/>
  <c r="D621" i="30"/>
  <c r="D622" i="30"/>
  <c r="D623" i="30"/>
  <c r="D624" i="30"/>
  <c r="D625" i="30"/>
  <c r="D626" i="30"/>
  <c r="D627" i="30"/>
  <c r="D628" i="30"/>
  <c r="D629" i="30"/>
  <c r="D630" i="30"/>
  <c r="D631" i="30"/>
  <c r="D632" i="30"/>
  <c r="D633" i="30"/>
  <c r="D634" i="30"/>
  <c r="D635" i="30"/>
  <c r="D636" i="30"/>
  <c r="D637" i="30"/>
  <c r="D638" i="30"/>
  <c r="D639" i="30"/>
  <c r="D640" i="30"/>
  <c r="D641" i="30"/>
  <c r="D64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506" i="30"/>
  <c r="C507" i="30"/>
  <c r="C508" i="30"/>
  <c r="C509" i="30"/>
  <c r="C510" i="30"/>
  <c r="C511" i="30"/>
  <c r="C512" i="30"/>
  <c r="C513" i="30"/>
  <c r="C514" i="30"/>
  <c r="C515" i="30"/>
  <c r="C516" i="30"/>
  <c r="C517" i="30"/>
  <c r="C518" i="30"/>
  <c r="C519" i="30"/>
  <c r="C520" i="30"/>
  <c r="C521" i="30"/>
  <c r="C522" i="30"/>
  <c r="C523" i="30"/>
  <c r="C524" i="30"/>
  <c r="C525" i="30"/>
  <c r="C526" i="30"/>
  <c r="C527" i="30"/>
  <c r="C528" i="30"/>
  <c r="C529" i="30"/>
  <c r="C530" i="30"/>
  <c r="C531" i="30"/>
  <c r="C532" i="30"/>
  <c r="C533" i="30"/>
  <c r="C534" i="30"/>
  <c r="C535" i="30"/>
  <c r="C536" i="30"/>
  <c r="C537" i="30"/>
  <c r="C538" i="30"/>
  <c r="C539" i="30"/>
  <c r="C540" i="30"/>
  <c r="C541" i="30"/>
  <c r="C542" i="30"/>
  <c r="C543" i="30"/>
  <c r="C544" i="30"/>
  <c r="C545" i="30"/>
  <c r="C546" i="30"/>
  <c r="C547" i="30"/>
  <c r="C548" i="30"/>
  <c r="C549" i="30"/>
  <c r="C550" i="30"/>
  <c r="C551" i="30"/>
  <c r="C552" i="30"/>
  <c r="C553" i="30"/>
  <c r="C554" i="30"/>
  <c r="C555" i="30"/>
  <c r="C556" i="30"/>
  <c r="C557" i="30"/>
  <c r="C558" i="30"/>
  <c r="C559" i="30"/>
  <c r="C560" i="30"/>
  <c r="C561" i="30"/>
  <c r="C562" i="30"/>
  <c r="C563" i="30"/>
  <c r="C564" i="30"/>
  <c r="C565" i="30"/>
  <c r="C566" i="30"/>
  <c r="C567" i="30"/>
  <c r="C568" i="30"/>
  <c r="C569" i="30"/>
  <c r="C570" i="30"/>
  <c r="C571" i="30"/>
  <c r="C572" i="30"/>
  <c r="C573" i="30"/>
  <c r="C574" i="30"/>
  <c r="C575" i="30"/>
  <c r="C576" i="30"/>
  <c r="C577" i="30"/>
  <c r="C578" i="30"/>
  <c r="C579" i="30"/>
  <c r="C580" i="30"/>
  <c r="C581" i="30"/>
  <c r="C582" i="30"/>
  <c r="C583" i="30"/>
  <c r="C584" i="30"/>
  <c r="C585" i="30"/>
  <c r="C586" i="30"/>
  <c r="C587" i="30"/>
  <c r="C588" i="30"/>
  <c r="C589" i="30"/>
  <c r="C590" i="30"/>
  <c r="C591" i="30"/>
  <c r="C592" i="30"/>
  <c r="C593" i="30"/>
  <c r="C594" i="30"/>
  <c r="C595" i="30"/>
  <c r="C596" i="30"/>
  <c r="C597" i="30"/>
  <c r="C598" i="30"/>
  <c r="C599" i="30"/>
  <c r="C600" i="30"/>
  <c r="C601" i="30"/>
  <c r="C602" i="30"/>
  <c r="C603" i="30"/>
  <c r="C604" i="30"/>
  <c r="C605" i="30"/>
  <c r="C606" i="30"/>
  <c r="C607" i="30"/>
  <c r="C608" i="30"/>
  <c r="C609" i="30"/>
  <c r="C610" i="30"/>
  <c r="C611" i="30"/>
  <c r="C612" i="30"/>
  <c r="C613" i="30"/>
  <c r="C614" i="30"/>
  <c r="C615" i="30"/>
  <c r="C616" i="30"/>
  <c r="C617" i="30"/>
  <c r="C618" i="30"/>
  <c r="C619" i="30"/>
  <c r="C620" i="30"/>
  <c r="C621" i="30"/>
  <c r="C622" i="30"/>
  <c r="C623" i="30"/>
  <c r="C624" i="30"/>
  <c r="C625" i="30"/>
  <c r="C626" i="30"/>
  <c r="C627" i="30"/>
  <c r="C628" i="30"/>
  <c r="C629" i="30"/>
  <c r="C630" i="30"/>
  <c r="C631" i="30"/>
  <c r="C632" i="30"/>
  <c r="C633" i="30"/>
  <c r="C634" i="30"/>
  <c r="C635" i="30"/>
  <c r="C636" i="30"/>
  <c r="C637" i="30"/>
  <c r="C638" i="30"/>
  <c r="C639" i="30"/>
  <c r="C640" i="30"/>
  <c r="C641" i="30"/>
  <c r="C642" i="30"/>
  <c r="F2" i="30"/>
  <c r="E2" i="30"/>
  <c r="D2" i="30"/>
  <c r="C2" i="30"/>
  <c r="F3" i="29"/>
  <c r="F4" i="29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370" i="29"/>
  <c r="F371" i="29"/>
  <c r="F372" i="29"/>
  <c r="F373" i="29"/>
  <c r="F374" i="29"/>
  <c r="F375" i="29"/>
  <c r="F376" i="29"/>
  <c r="F377" i="29"/>
  <c r="F378" i="29"/>
  <c r="F379" i="29"/>
  <c r="F380" i="29"/>
  <c r="F381" i="29"/>
  <c r="F382" i="29"/>
  <c r="F383" i="29"/>
  <c r="F384" i="29"/>
  <c r="F385" i="29"/>
  <c r="F386" i="29"/>
  <c r="F387" i="29"/>
  <c r="F388" i="29"/>
  <c r="F389" i="29"/>
  <c r="F390" i="29"/>
  <c r="F391" i="29"/>
  <c r="F392" i="29"/>
  <c r="F393" i="29"/>
  <c r="F394" i="29"/>
  <c r="F395" i="29"/>
  <c r="F396" i="29"/>
  <c r="F397" i="29"/>
  <c r="F398" i="29"/>
  <c r="F399" i="29"/>
  <c r="F400" i="29"/>
  <c r="F401" i="29"/>
  <c r="F402" i="29"/>
  <c r="F403" i="29"/>
  <c r="F404" i="29"/>
  <c r="F405" i="29"/>
  <c r="F406" i="29"/>
  <c r="F407" i="29"/>
  <c r="F408" i="29"/>
  <c r="F409" i="29"/>
  <c r="F410" i="29"/>
  <c r="F411" i="29"/>
  <c r="F412" i="29"/>
  <c r="F413" i="29"/>
  <c r="F414" i="29"/>
  <c r="F415" i="29"/>
  <c r="F416" i="29"/>
  <c r="F417" i="29"/>
  <c r="F418" i="29"/>
  <c r="F419" i="29"/>
  <c r="F420" i="29"/>
  <c r="F421" i="29"/>
  <c r="F422" i="29"/>
  <c r="F423" i="29"/>
  <c r="F424" i="29"/>
  <c r="F425" i="29"/>
  <c r="F426" i="29"/>
  <c r="F427" i="29"/>
  <c r="F428" i="29"/>
  <c r="F429" i="29"/>
  <c r="F430" i="29"/>
  <c r="F431" i="29"/>
  <c r="F432" i="29"/>
  <c r="F433" i="29"/>
  <c r="F434" i="29"/>
  <c r="F435" i="29"/>
  <c r="F436" i="29"/>
  <c r="F437" i="29"/>
  <c r="F438" i="29"/>
  <c r="F439" i="29"/>
  <c r="F440" i="29"/>
  <c r="F441" i="29"/>
  <c r="F442" i="29"/>
  <c r="F443" i="29"/>
  <c r="F444" i="29"/>
  <c r="F445" i="29"/>
  <c r="F446" i="29"/>
  <c r="F447" i="29"/>
  <c r="F448" i="29"/>
  <c r="F449" i="29"/>
  <c r="F450" i="29"/>
  <c r="F451" i="29"/>
  <c r="F452" i="29"/>
  <c r="F453" i="29"/>
  <c r="F454" i="29"/>
  <c r="F455" i="29"/>
  <c r="F456" i="29"/>
  <c r="F457" i="29"/>
  <c r="F458" i="29"/>
  <c r="F459" i="29"/>
  <c r="F460" i="29"/>
  <c r="F461" i="29"/>
  <c r="F462" i="29"/>
  <c r="F463" i="29"/>
  <c r="F464" i="29"/>
  <c r="F465" i="29"/>
  <c r="F466" i="29"/>
  <c r="F467" i="29"/>
  <c r="F468" i="29"/>
  <c r="F469" i="29"/>
  <c r="F470" i="29"/>
  <c r="F471" i="29"/>
  <c r="F472" i="29"/>
  <c r="F473" i="29"/>
  <c r="F474" i="29"/>
  <c r="F475" i="29"/>
  <c r="F476" i="29"/>
  <c r="F477" i="29"/>
  <c r="F478" i="29"/>
  <c r="F479" i="29"/>
  <c r="F480" i="29"/>
  <c r="F481" i="29"/>
  <c r="F482" i="29"/>
  <c r="F483" i="29"/>
  <c r="F484" i="29"/>
  <c r="F485" i="29"/>
  <c r="F486" i="29"/>
  <c r="F487" i="29"/>
  <c r="F488" i="29"/>
  <c r="F489" i="29"/>
  <c r="F490" i="29"/>
  <c r="F491" i="29"/>
  <c r="F492" i="29"/>
  <c r="F493" i="29"/>
  <c r="F494" i="29"/>
  <c r="F495" i="29"/>
  <c r="F496" i="29"/>
  <c r="F497" i="29"/>
  <c r="F498" i="29"/>
  <c r="F499" i="29"/>
  <c r="F500" i="29"/>
  <c r="F501" i="29"/>
  <c r="F502" i="29"/>
  <c r="F503" i="29"/>
  <c r="F504" i="29"/>
  <c r="F505" i="29"/>
  <c r="F506" i="29"/>
  <c r="F507" i="29"/>
  <c r="F508" i="29"/>
  <c r="F509" i="29"/>
  <c r="F510" i="29"/>
  <c r="F511" i="29"/>
  <c r="F512" i="29"/>
  <c r="F513" i="29"/>
  <c r="F514" i="29"/>
  <c r="F515" i="29"/>
  <c r="F516" i="29"/>
  <c r="F517" i="29"/>
  <c r="F518" i="29"/>
  <c r="F519" i="29"/>
  <c r="F520" i="29"/>
  <c r="F521" i="29"/>
  <c r="F522" i="29"/>
  <c r="F523" i="29"/>
  <c r="F524" i="29"/>
  <c r="F525" i="29"/>
  <c r="F526" i="29"/>
  <c r="F527" i="29"/>
  <c r="F528" i="29"/>
  <c r="F529" i="29"/>
  <c r="F530" i="29"/>
  <c r="F531" i="29"/>
  <c r="F532" i="29"/>
  <c r="F533" i="29"/>
  <c r="F534" i="29"/>
  <c r="F535" i="29"/>
  <c r="F536" i="29"/>
  <c r="F537" i="29"/>
  <c r="F538" i="29"/>
  <c r="F539" i="29"/>
  <c r="F540" i="29"/>
  <c r="F541" i="29"/>
  <c r="F542" i="29"/>
  <c r="F543" i="29"/>
  <c r="F544" i="29"/>
  <c r="F545" i="29"/>
  <c r="F546" i="29"/>
  <c r="F547" i="29"/>
  <c r="F548" i="29"/>
  <c r="F549" i="29"/>
  <c r="F550" i="29"/>
  <c r="F551" i="29"/>
  <c r="F552" i="29"/>
  <c r="F553" i="29"/>
  <c r="F554" i="29"/>
  <c r="F555" i="29"/>
  <c r="F556" i="29"/>
  <c r="F557" i="29"/>
  <c r="F558" i="29"/>
  <c r="F559" i="29"/>
  <c r="F560" i="29"/>
  <c r="F561" i="29"/>
  <c r="F562" i="29"/>
  <c r="F563" i="29"/>
  <c r="F564" i="29"/>
  <c r="F565" i="29"/>
  <c r="F566" i="29"/>
  <c r="F567" i="29"/>
  <c r="F568" i="29"/>
  <c r="F569" i="29"/>
  <c r="F570" i="29"/>
  <c r="F571" i="29"/>
  <c r="F572" i="29"/>
  <c r="F573" i="29"/>
  <c r="F574" i="29"/>
  <c r="F575" i="29"/>
  <c r="F576" i="29"/>
  <c r="F577" i="29"/>
  <c r="F578" i="29"/>
  <c r="E3" i="29"/>
  <c r="E4" i="29"/>
  <c r="E5" i="29"/>
  <c r="E6" i="29"/>
  <c r="E7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75" i="29"/>
  <c r="E76" i="29"/>
  <c r="E77" i="29"/>
  <c r="E78" i="29"/>
  <c r="E79" i="29"/>
  <c r="E80" i="29"/>
  <c r="E81" i="29"/>
  <c r="E82" i="29"/>
  <c r="E83" i="29"/>
  <c r="E84" i="29"/>
  <c r="E85" i="29"/>
  <c r="E86" i="29"/>
  <c r="E87" i="29"/>
  <c r="E88" i="29"/>
  <c r="E89" i="29"/>
  <c r="E90" i="29"/>
  <c r="E91" i="29"/>
  <c r="E92" i="29"/>
  <c r="E93" i="29"/>
  <c r="E94" i="29"/>
  <c r="E95" i="29"/>
  <c r="E96" i="29"/>
  <c r="E97" i="29"/>
  <c r="E98" i="29"/>
  <c r="E99" i="29"/>
  <c r="E100" i="29"/>
  <c r="E101" i="29"/>
  <c r="E102" i="29"/>
  <c r="E103" i="29"/>
  <c r="E104" i="29"/>
  <c r="E105" i="29"/>
  <c r="E106" i="29"/>
  <c r="E107" i="29"/>
  <c r="E108" i="29"/>
  <c r="E109" i="29"/>
  <c r="E110" i="29"/>
  <c r="E111" i="29"/>
  <c r="E112" i="29"/>
  <c r="E113" i="29"/>
  <c r="E114" i="29"/>
  <c r="E115" i="29"/>
  <c r="E116" i="29"/>
  <c r="E117" i="29"/>
  <c r="E118" i="29"/>
  <c r="E119" i="29"/>
  <c r="E120" i="29"/>
  <c r="E121" i="29"/>
  <c r="E122" i="29"/>
  <c r="E123" i="29"/>
  <c r="E124" i="29"/>
  <c r="E125" i="29"/>
  <c r="E126" i="29"/>
  <c r="E127" i="29"/>
  <c r="E128" i="29"/>
  <c r="E129" i="29"/>
  <c r="E130" i="29"/>
  <c r="E131" i="29"/>
  <c r="E132" i="29"/>
  <c r="E133" i="29"/>
  <c r="E134" i="29"/>
  <c r="E135" i="29"/>
  <c r="E136" i="29"/>
  <c r="E137" i="29"/>
  <c r="E138" i="29"/>
  <c r="E139" i="29"/>
  <c r="E140" i="29"/>
  <c r="E141" i="29"/>
  <c r="E142" i="29"/>
  <c r="E143" i="29"/>
  <c r="E144" i="29"/>
  <c r="E145" i="29"/>
  <c r="E146" i="29"/>
  <c r="E147" i="29"/>
  <c r="E148" i="29"/>
  <c r="E149" i="29"/>
  <c r="E150" i="29"/>
  <c r="E151" i="29"/>
  <c r="E152" i="29"/>
  <c r="E153" i="29"/>
  <c r="E154" i="29"/>
  <c r="E155" i="29"/>
  <c r="E156" i="29"/>
  <c r="E157" i="29"/>
  <c r="E158" i="29"/>
  <c r="E159" i="29"/>
  <c r="E160" i="29"/>
  <c r="E161" i="29"/>
  <c r="E162" i="29"/>
  <c r="E163" i="29"/>
  <c r="E164" i="29"/>
  <c r="E165" i="29"/>
  <c r="E166" i="29"/>
  <c r="E167" i="29"/>
  <c r="E168" i="29"/>
  <c r="E169" i="29"/>
  <c r="E170" i="29"/>
  <c r="E171" i="29"/>
  <c r="E172" i="29"/>
  <c r="E173" i="29"/>
  <c r="E174" i="29"/>
  <c r="E175" i="29"/>
  <c r="E176" i="29"/>
  <c r="E177" i="29"/>
  <c r="E178" i="29"/>
  <c r="E179" i="29"/>
  <c r="E180" i="29"/>
  <c r="E181" i="29"/>
  <c r="E182" i="29"/>
  <c r="E183" i="29"/>
  <c r="E184" i="29"/>
  <c r="E185" i="29"/>
  <c r="E186" i="29"/>
  <c r="E187" i="29"/>
  <c r="E188" i="29"/>
  <c r="E189" i="29"/>
  <c r="E190" i="29"/>
  <c r="E191" i="29"/>
  <c r="E192" i="29"/>
  <c r="E193" i="29"/>
  <c r="E194" i="29"/>
  <c r="E195" i="29"/>
  <c r="E196" i="29"/>
  <c r="E197" i="29"/>
  <c r="E198" i="29"/>
  <c r="E199" i="29"/>
  <c r="E200" i="29"/>
  <c r="E201" i="29"/>
  <c r="E202" i="29"/>
  <c r="E203" i="29"/>
  <c r="E204" i="29"/>
  <c r="E205" i="29"/>
  <c r="E206" i="29"/>
  <c r="E207" i="29"/>
  <c r="E208" i="29"/>
  <c r="E209" i="29"/>
  <c r="E210" i="29"/>
  <c r="E211" i="29"/>
  <c r="E212" i="29"/>
  <c r="E213" i="29"/>
  <c r="E214" i="29"/>
  <c r="E215" i="29"/>
  <c r="E216" i="29"/>
  <c r="E217" i="29"/>
  <c r="E218" i="29"/>
  <c r="E219" i="29"/>
  <c r="E220" i="29"/>
  <c r="E221" i="29"/>
  <c r="E222" i="29"/>
  <c r="E223" i="29"/>
  <c r="E224" i="29"/>
  <c r="E225" i="29"/>
  <c r="E226" i="29"/>
  <c r="E227" i="29"/>
  <c r="E228" i="29"/>
  <c r="E229" i="29"/>
  <c r="E230" i="29"/>
  <c r="E231" i="29"/>
  <c r="E232" i="29"/>
  <c r="E233" i="29"/>
  <c r="E234" i="29"/>
  <c r="E235" i="29"/>
  <c r="E236" i="29"/>
  <c r="E237" i="29"/>
  <c r="E238" i="29"/>
  <c r="E239" i="29"/>
  <c r="E240" i="29"/>
  <c r="E241" i="29"/>
  <c r="E242" i="29"/>
  <c r="E243" i="29"/>
  <c r="E244" i="29"/>
  <c r="E245" i="29"/>
  <c r="E246" i="29"/>
  <c r="E247" i="29"/>
  <c r="E248" i="29"/>
  <c r="E249" i="29"/>
  <c r="E250" i="29"/>
  <c r="E251" i="29"/>
  <c r="E252" i="29"/>
  <c r="E253" i="29"/>
  <c r="E254" i="29"/>
  <c r="E255" i="29"/>
  <c r="E256" i="29"/>
  <c r="E257" i="29"/>
  <c r="E258" i="29"/>
  <c r="E259" i="29"/>
  <c r="E260" i="29"/>
  <c r="E261" i="29"/>
  <c r="E262" i="29"/>
  <c r="E263" i="29"/>
  <c r="E264" i="29"/>
  <c r="E265" i="29"/>
  <c r="E266" i="29"/>
  <c r="E267" i="29"/>
  <c r="E268" i="29"/>
  <c r="E269" i="29"/>
  <c r="E270" i="29"/>
  <c r="E271" i="29"/>
  <c r="E272" i="29"/>
  <c r="E273" i="29"/>
  <c r="E274" i="29"/>
  <c r="E275" i="29"/>
  <c r="E276" i="29"/>
  <c r="E277" i="29"/>
  <c r="E278" i="29"/>
  <c r="E279" i="29"/>
  <c r="E280" i="29"/>
  <c r="E281" i="29"/>
  <c r="E282" i="29"/>
  <c r="E283" i="29"/>
  <c r="E284" i="29"/>
  <c r="E285" i="29"/>
  <c r="E286" i="29"/>
  <c r="E287" i="29"/>
  <c r="E288" i="29"/>
  <c r="E289" i="29"/>
  <c r="E290" i="29"/>
  <c r="E291" i="29"/>
  <c r="E292" i="29"/>
  <c r="E293" i="29"/>
  <c r="E294" i="29"/>
  <c r="E295" i="29"/>
  <c r="E296" i="29"/>
  <c r="E297" i="29"/>
  <c r="E298" i="29"/>
  <c r="E299" i="29"/>
  <c r="E300" i="29"/>
  <c r="E301" i="29"/>
  <c r="E302" i="29"/>
  <c r="E303" i="29"/>
  <c r="E304" i="29"/>
  <c r="E305" i="29"/>
  <c r="E306" i="29"/>
  <c r="E307" i="29"/>
  <c r="E308" i="29"/>
  <c r="E309" i="29"/>
  <c r="E310" i="29"/>
  <c r="E311" i="29"/>
  <c r="E312" i="29"/>
  <c r="E313" i="29"/>
  <c r="E314" i="29"/>
  <c r="E315" i="29"/>
  <c r="E316" i="29"/>
  <c r="E317" i="29"/>
  <c r="E318" i="29"/>
  <c r="E319" i="29"/>
  <c r="E320" i="29"/>
  <c r="E321" i="29"/>
  <c r="E322" i="29"/>
  <c r="E323" i="29"/>
  <c r="E324" i="29"/>
  <c r="E325" i="29"/>
  <c r="E326" i="29"/>
  <c r="E327" i="29"/>
  <c r="E328" i="29"/>
  <c r="E329" i="29"/>
  <c r="E330" i="29"/>
  <c r="E331" i="29"/>
  <c r="E332" i="29"/>
  <c r="E333" i="29"/>
  <c r="E334" i="29"/>
  <c r="E335" i="29"/>
  <c r="E336" i="29"/>
  <c r="E337" i="29"/>
  <c r="E338" i="29"/>
  <c r="E339" i="29"/>
  <c r="E340" i="29"/>
  <c r="E341" i="29"/>
  <c r="E342" i="29"/>
  <c r="E343" i="29"/>
  <c r="E344" i="29"/>
  <c r="E345" i="29"/>
  <c r="E346" i="29"/>
  <c r="E347" i="29"/>
  <c r="E348" i="29"/>
  <c r="E349" i="29"/>
  <c r="E350" i="29"/>
  <c r="E351" i="29"/>
  <c r="E352" i="29"/>
  <c r="E353" i="29"/>
  <c r="E354" i="29"/>
  <c r="E355" i="29"/>
  <c r="E356" i="29"/>
  <c r="E357" i="29"/>
  <c r="E358" i="29"/>
  <c r="E359" i="29"/>
  <c r="E360" i="29"/>
  <c r="E361" i="29"/>
  <c r="E362" i="29"/>
  <c r="E363" i="29"/>
  <c r="E364" i="29"/>
  <c r="E365" i="29"/>
  <c r="E366" i="29"/>
  <c r="E367" i="29"/>
  <c r="E368" i="29"/>
  <c r="E369" i="29"/>
  <c r="E370" i="29"/>
  <c r="E371" i="29"/>
  <c r="E372" i="29"/>
  <c r="E373" i="29"/>
  <c r="E374" i="29"/>
  <c r="E375" i="29"/>
  <c r="E376" i="29"/>
  <c r="E377" i="29"/>
  <c r="E378" i="29"/>
  <c r="E379" i="29"/>
  <c r="E380" i="29"/>
  <c r="E381" i="29"/>
  <c r="E382" i="29"/>
  <c r="E383" i="29"/>
  <c r="E384" i="29"/>
  <c r="E385" i="29"/>
  <c r="E386" i="29"/>
  <c r="E387" i="29"/>
  <c r="E388" i="29"/>
  <c r="E389" i="29"/>
  <c r="E390" i="29"/>
  <c r="E391" i="29"/>
  <c r="E392" i="29"/>
  <c r="E393" i="29"/>
  <c r="E394" i="29"/>
  <c r="E395" i="29"/>
  <c r="E396" i="29"/>
  <c r="E397" i="29"/>
  <c r="E398" i="29"/>
  <c r="E399" i="29"/>
  <c r="E400" i="29"/>
  <c r="E401" i="29"/>
  <c r="E402" i="29"/>
  <c r="E403" i="29"/>
  <c r="E404" i="29"/>
  <c r="E405" i="29"/>
  <c r="E406" i="29"/>
  <c r="E407" i="29"/>
  <c r="E408" i="29"/>
  <c r="E409" i="29"/>
  <c r="E410" i="29"/>
  <c r="E411" i="29"/>
  <c r="E412" i="29"/>
  <c r="E413" i="29"/>
  <c r="E414" i="29"/>
  <c r="E415" i="29"/>
  <c r="E416" i="29"/>
  <c r="E417" i="29"/>
  <c r="E418" i="29"/>
  <c r="E419" i="29"/>
  <c r="E420" i="29"/>
  <c r="E421" i="29"/>
  <c r="E422" i="29"/>
  <c r="E423" i="29"/>
  <c r="E424" i="29"/>
  <c r="E425" i="29"/>
  <c r="E426" i="29"/>
  <c r="E427" i="29"/>
  <c r="E428" i="29"/>
  <c r="E429" i="29"/>
  <c r="E430" i="29"/>
  <c r="E431" i="29"/>
  <c r="E432" i="29"/>
  <c r="E433" i="29"/>
  <c r="E434" i="29"/>
  <c r="E435" i="29"/>
  <c r="E436" i="29"/>
  <c r="E437" i="29"/>
  <c r="E438" i="29"/>
  <c r="E439" i="29"/>
  <c r="E440" i="29"/>
  <c r="E441" i="29"/>
  <c r="E442" i="29"/>
  <c r="E443" i="29"/>
  <c r="E444" i="29"/>
  <c r="E445" i="29"/>
  <c r="E446" i="29"/>
  <c r="E447" i="29"/>
  <c r="E448" i="29"/>
  <c r="E449" i="29"/>
  <c r="E450" i="29"/>
  <c r="E451" i="29"/>
  <c r="E452" i="29"/>
  <c r="E453" i="29"/>
  <c r="E454" i="29"/>
  <c r="E455" i="29"/>
  <c r="E456" i="29"/>
  <c r="E457" i="29"/>
  <c r="E458" i="29"/>
  <c r="E459" i="29"/>
  <c r="E460" i="29"/>
  <c r="E461" i="29"/>
  <c r="E462" i="29"/>
  <c r="E463" i="29"/>
  <c r="E464" i="29"/>
  <c r="E465" i="29"/>
  <c r="E466" i="29"/>
  <c r="E467" i="29"/>
  <c r="E468" i="29"/>
  <c r="E469" i="29"/>
  <c r="E470" i="29"/>
  <c r="E471" i="29"/>
  <c r="E472" i="29"/>
  <c r="E473" i="29"/>
  <c r="E474" i="29"/>
  <c r="E475" i="29"/>
  <c r="E476" i="29"/>
  <c r="E477" i="29"/>
  <c r="E478" i="29"/>
  <c r="E479" i="29"/>
  <c r="E480" i="29"/>
  <c r="E481" i="29"/>
  <c r="E482" i="29"/>
  <c r="E483" i="29"/>
  <c r="E484" i="29"/>
  <c r="E485" i="29"/>
  <c r="E486" i="29"/>
  <c r="E487" i="29"/>
  <c r="E488" i="29"/>
  <c r="E489" i="29"/>
  <c r="E490" i="29"/>
  <c r="E491" i="29"/>
  <c r="E492" i="29"/>
  <c r="E493" i="29"/>
  <c r="E494" i="29"/>
  <c r="E495" i="29"/>
  <c r="E496" i="29"/>
  <c r="E497" i="29"/>
  <c r="E498" i="29"/>
  <c r="E499" i="29"/>
  <c r="E500" i="29"/>
  <c r="E501" i="29"/>
  <c r="E502" i="29"/>
  <c r="E503" i="29"/>
  <c r="E504" i="29"/>
  <c r="E505" i="29"/>
  <c r="E506" i="29"/>
  <c r="E507" i="29"/>
  <c r="E508" i="29"/>
  <c r="E509" i="29"/>
  <c r="E510" i="29"/>
  <c r="E511" i="29"/>
  <c r="E512" i="29"/>
  <c r="E513" i="29"/>
  <c r="E514" i="29"/>
  <c r="E515" i="29"/>
  <c r="E516" i="29"/>
  <c r="E517" i="29"/>
  <c r="E518" i="29"/>
  <c r="E519" i="29"/>
  <c r="E520" i="29"/>
  <c r="E521" i="29"/>
  <c r="E522" i="29"/>
  <c r="E523" i="29"/>
  <c r="E524" i="29"/>
  <c r="E525" i="29"/>
  <c r="E526" i="29"/>
  <c r="E527" i="29"/>
  <c r="E528" i="29"/>
  <c r="E529" i="29"/>
  <c r="E530" i="29"/>
  <c r="E531" i="29"/>
  <c r="E532" i="29"/>
  <c r="E533" i="29"/>
  <c r="E534" i="29"/>
  <c r="E535" i="29"/>
  <c r="E536" i="29"/>
  <c r="E537" i="29"/>
  <c r="E538" i="29"/>
  <c r="E539" i="29"/>
  <c r="E540" i="29"/>
  <c r="E541" i="29"/>
  <c r="E542" i="29"/>
  <c r="E543" i="29"/>
  <c r="E544" i="29"/>
  <c r="E545" i="29"/>
  <c r="E546" i="29"/>
  <c r="E547" i="29"/>
  <c r="E548" i="29"/>
  <c r="E549" i="29"/>
  <c r="E550" i="29"/>
  <c r="E551" i="29"/>
  <c r="E552" i="29"/>
  <c r="E553" i="29"/>
  <c r="E554" i="29"/>
  <c r="E555" i="29"/>
  <c r="E556" i="29"/>
  <c r="E557" i="29"/>
  <c r="E558" i="29"/>
  <c r="E559" i="29"/>
  <c r="E560" i="29"/>
  <c r="E561" i="29"/>
  <c r="E562" i="29"/>
  <c r="E563" i="29"/>
  <c r="E564" i="29"/>
  <c r="E565" i="29"/>
  <c r="E566" i="29"/>
  <c r="E567" i="29"/>
  <c r="E568" i="29"/>
  <c r="E569" i="29"/>
  <c r="E570" i="29"/>
  <c r="E571" i="29"/>
  <c r="E572" i="29"/>
  <c r="E573" i="29"/>
  <c r="E574" i="29"/>
  <c r="E575" i="29"/>
  <c r="E576" i="29"/>
  <c r="E577" i="29"/>
  <c r="E578" i="29"/>
  <c r="D3" i="29"/>
  <c r="D4" i="29"/>
  <c r="D5" i="29"/>
  <c r="D6" i="29"/>
  <c r="D7" i="29"/>
  <c r="D8" i="29"/>
  <c r="D9" i="29"/>
  <c r="D10" i="29"/>
  <c r="D11" i="29"/>
  <c r="D12" i="29"/>
  <c r="D13" i="29"/>
  <c r="D14" i="29"/>
  <c r="D15" i="29"/>
  <c r="D16" i="29"/>
  <c r="D17" i="29"/>
  <c r="D18" i="29"/>
  <c r="D19" i="29"/>
  <c r="D20" i="29"/>
  <c r="D21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D51" i="29"/>
  <c r="D52" i="29"/>
  <c r="D53" i="29"/>
  <c r="D54" i="29"/>
  <c r="D55" i="29"/>
  <c r="D56" i="29"/>
  <c r="D57" i="29"/>
  <c r="D58" i="29"/>
  <c r="D59" i="29"/>
  <c r="D60" i="29"/>
  <c r="D61" i="29"/>
  <c r="D62" i="29"/>
  <c r="D63" i="29"/>
  <c r="D64" i="29"/>
  <c r="D65" i="29"/>
  <c r="D66" i="29"/>
  <c r="D67" i="29"/>
  <c r="D68" i="29"/>
  <c r="D69" i="29"/>
  <c r="D70" i="29"/>
  <c r="D71" i="29"/>
  <c r="D72" i="29"/>
  <c r="D73" i="29"/>
  <c r="D74" i="29"/>
  <c r="D75" i="29"/>
  <c r="D76" i="29"/>
  <c r="D77" i="29"/>
  <c r="D78" i="29"/>
  <c r="D79" i="29"/>
  <c r="D80" i="29"/>
  <c r="D81" i="29"/>
  <c r="D82" i="29"/>
  <c r="D83" i="29"/>
  <c r="D84" i="29"/>
  <c r="D85" i="29"/>
  <c r="D86" i="29"/>
  <c r="D87" i="29"/>
  <c r="D88" i="29"/>
  <c r="D89" i="29"/>
  <c r="D90" i="29"/>
  <c r="D91" i="29"/>
  <c r="D92" i="29"/>
  <c r="D93" i="29"/>
  <c r="D94" i="29"/>
  <c r="D95" i="29"/>
  <c r="D96" i="29"/>
  <c r="D97" i="29"/>
  <c r="D98" i="29"/>
  <c r="D99" i="29"/>
  <c r="D100" i="29"/>
  <c r="D101" i="29"/>
  <c r="D102" i="29"/>
  <c r="D103" i="29"/>
  <c r="D104" i="29"/>
  <c r="D105" i="29"/>
  <c r="D106" i="29"/>
  <c r="D107" i="29"/>
  <c r="D108" i="29"/>
  <c r="D109" i="29"/>
  <c r="D110" i="29"/>
  <c r="D111" i="29"/>
  <c r="D112" i="29"/>
  <c r="D113" i="29"/>
  <c r="D114" i="29"/>
  <c r="D115" i="29"/>
  <c r="D116" i="29"/>
  <c r="D117" i="29"/>
  <c r="D118" i="29"/>
  <c r="D119" i="29"/>
  <c r="D120" i="29"/>
  <c r="D121" i="29"/>
  <c r="D122" i="29"/>
  <c r="D123" i="29"/>
  <c r="D124" i="29"/>
  <c r="D125" i="29"/>
  <c r="D126" i="29"/>
  <c r="D127" i="29"/>
  <c r="D128" i="29"/>
  <c r="D129" i="29"/>
  <c r="D130" i="29"/>
  <c r="D131" i="29"/>
  <c r="D132" i="29"/>
  <c r="D133" i="29"/>
  <c r="D134" i="29"/>
  <c r="D135" i="29"/>
  <c r="D136" i="29"/>
  <c r="D137" i="29"/>
  <c r="D138" i="29"/>
  <c r="D139" i="29"/>
  <c r="D140" i="29"/>
  <c r="D141" i="29"/>
  <c r="D142" i="29"/>
  <c r="D143" i="29"/>
  <c r="D144" i="29"/>
  <c r="D145" i="29"/>
  <c r="D146" i="29"/>
  <c r="D147" i="29"/>
  <c r="D148" i="29"/>
  <c r="D149" i="29"/>
  <c r="D150" i="29"/>
  <c r="D151" i="29"/>
  <c r="D152" i="29"/>
  <c r="D153" i="29"/>
  <c r="D154" i="29"/>
  <c r="D155" i="29"/>
  <c r="D156" i="29"/>
  <c r="D157" i="29"/>
  <c r="D158" i="29"/>
  <c r="D159" i="29"/>
  <c r="D160" i="29"/>
  <c r="D161" i="29"/>
  <c r="D162" i="29"/>
  <c r="D163" i="29"/>
  <c r="D164" i="29"/>
  <c r="D165" i="29"/>
  <c r="D166" i="29"/>
  <c r="D167" i="29"/>
  <c r="D168" i="29"/>
  <c r="D169" i="29"/>
  <c r="D170" i="29"/>
  <c r="D171" i="29"/>
  <c r="D172" i="29"/>
  <c r="D173" i="29"/>
  <c r="D174" i="29"/>
  <c r="D175" i="29"/>
  <c r="D176" i="29"/>
  <c r="D177" i="29"/>
  <c r="D178" i="29"/>
  <c r="D179" i="29"/>
  <c r="D180" i="29"/>
  <c r="D181" i="29"/>
  <c r="D182" i="29"/>
  <c r="D183" i="29"/>
  <c r="D184" i="29"/>
  <c r="D185" i="29"/>
  <c r="D186" i="29"/>
  <c r="D187" i="29"/>
  <c r="D188" i="29"/>
  <c r="D189" i="29"/>
  <c r="D190" i="29"/>
  <c r="D191" i="29"/>
  <c r="D192" i="29"/>
  <c r="D193" i="29"/>
  <c r="D194" i="29"/>
  <c r="D195" i="29"/>
  <c r="D196" i="29"/>
  <c r="D197" i="29"/>
  <c r="D198" i="29"/>
  <c r="D199" i="29"/>
  <c r="D200" i="29"/>
  <c r="D201" i="29"/>
  <c r="D202" i="29"/>
  <c r="D203" i="29"/>
  <c r="D204" i="29"/>
  <c r="D205" i="29"/>
  <c r="D206" i="29"/>
  <c r="D207" i="29"/>
  <c r="D208" i="29"/>
  <c r="D209" i="29"/>
  <c r="D210" i="29"/>
  <c r="D211" i="29"/>
  <c r="D212" i="29"/>
  <c r="D213" i="29"/>
  <c r="D214" i="29"/>
  <c r="D215" i="29"/>
  <c r="D216" i="29"/>
  <c r="D217" i="29"/>
  <c r="D218" i="29"/>
  <c r="D219" i="29"/>
  <c r="D220" i="29"/>
  <c r="D221" i="29"/>
  <c r="D222" i="29"/>
  <c r="D223" i="29"/>
  <c r="D224" i="29"/>
  <c r="D225" i="29"/>
  <c r="D226" i="29"/>
  <c r="D227" i="29"/>
  <c r="D228" i="29"/>
  <c r="D229" i="29"/>
  <c r="D230" i="29"/>
  <c r="D231" i="29"/>
  <c r="D232" i="29"/>
  <c r="D233" i="29"/>
  <c r="D234" i="29"/>
  <c r="D235" i="29"/>
  <c r="D236" i="29"/>
  <c r="D237" i="29"/>
  <c r="D238" i="29"/>
  <c r="D239" i="29"/>
  <c r="D240" i="29"/>
  <c r="D241" i="29"/>
  <c r="D242" i="29"/>
  <c r="D243" i="29"/>
  <c r="D244" i="29"/>
  <c r="D245" i="29"/>
  <c r="D246" i="29"/>
  <c r="D247" i="29"/>
  <c r="D248" i="29"/>
  <c r="D249" i="29"/>
  <c r="D250" i="29"/>
  <c r="D251" i="29"/>
  <c r="D252" i="29"/>
  <c r="D253" i="29"/>
  <c r="D254" i="29"/>
  <c r="D255" i="29"/>
  <c r="D256" i="29"/>
  <c r="D257" i="29"/>
  <c r="D258" i="29"/>
  <c r="D259" i="29"/>
  <c r="D260" i="29"/>
  <c r="D261" i="29"/>
  <c r="D262" i="29"/>
  <c r="D263" i="29"/>
  <c r="D264" i="29"/>
  <c r="D265" i="29"/>
  <c r="D266" i="29"/>
  <c r="D267" i="29"/>
  <c r="D268" i="29"/>
  <c r="D269" i="29"/>
  <c r="D270" i="29"/>
  <c r="D271" i="29"/>
  <c r="D272" i="29"/>
  <c r="D273" i="29"/>
  <c r="D274" i="29"/>
  <c r="D275" i="29"/>
  <c r="D276" i="29"/>
  <c r="D277" i="29"/>
  <c r="D278" i="29"/>
  <c r="D279" i="29"/>
  <c r="D280" i="29"/>
  <c r="D281" i="29"/>
  <c r="D282" i="29"/>
  <c r="D283" i="29"/>
  <c r="D284" i="29"/>
  <c r="D285" i="29"/>
  <c r="D286" i="29"/>
  <c r="D287" i="29"/>
  <c r="D288" i="29"/>
  <c r="D289" i="29"/>
  <c r="D290" i="29"/>
  <c r="D291" i="29"/>
  <c r="D292" i="29"/>
  <c r="D293" i="29"/>
  <c r="D294" i="29"/>
  <c r="D295" i="29"/>
  <c r="D296" i="29"/>
  <c r="D297" i="29"/>
  <c r="D298" i="29"/>
  <c r="D299" i="29"/>
  <c r="D300" i="29"/>
  <c r="D301" i="29"/>
  <c r="D302" i="29"/>
  <c r="D303" i="29"/>
  <c r="D304" i="29"/>
  <c r="D305" i="29"/>
  <c r="D306" i="29"/>
  <c r="D307" i="29"/>
  <c r="D308" i="29"/>
  <c r="D309" i="29"/>
  <c r="D310" i="29"/>
  <c r="D311" i="29"/>
  <c r="D312" i="29"/>
  <c r="D313" i="29"/>
  <c r="D314" i="29"/>
  <c r="D315" i="29"/>
  <c r="D316" i="29"/>
  <c r="D317" i="29"/>
  <c r="D318" i="29"/>
  <c r="D319" i="29"/>
  <c r="D320" i="29"/>
  <c r="D321" i="29"/>
  <c r="D322" i="29"/>
  <c r="D323" i="29"/>
  <c r="D324" i="29"/>
  <c r="D325" i="29"/>
  <c r="D326" i="29"/>
  <c r="D327" i="29"/>
  <c r="D328" i="29"/>
  <c r="D329" i="29"/>
  <c r="D330" i="29"/>
  <c r="D331" i="29"/>
  <c r="D332" i="29"/>
  <c r="D333" i="29"/>
  <c r="D334" i="29"/>
  <c r="D335" i="29"/>
  <c r="D336" i="29"/>
  <c r="D337" i="29"/>
  <c r="D338" i="29"/>
  <c r="D339" i="29"/>
  <c r="D340" i="29"/>
  <c r="D341" i="29"/>
  <c r="D342" i="29"/>
  <c r="D343" i="29"/>
  <c r="D344" i="29"/>
  <c r="D345" i="29"/>
  <c r="D346" i="29"/>
  <c r="D347" i="29"/>
  <c r="D348" i="29"/>
  <c r="D349" i="29"/>
  <c r="D350" i="29"/>
  <c r="D351" i="29"/>
  <c r="D352" i="29"/>
  <c r="D353" i="29"/>
  <c r="D354" i="29"/>
  <c r="D355" i="29"/>
  <c r="D356" i="29"/>
  <c r="D357" i="29"/>
  <c r="D358" i="29"/>
  <c r="D359" i="29"/>
  <c r="D360" i="29"/>
  <c r="D361" i="29"/>
  <c r="D362" i="29"/>
  <c r="D363" i="29"/>
  <c r="D364" i="29"/>
  <c r="D365" i="29"/>
  <c r="D366" i="29"/>
  <c r="D367" i="29"/>
  <c r="D368" i="29"/>
  <c r="D369" i="29"/>
  <c r="D370" i="29"/>
  <c r="D371" i="29"/>
  <c r="D372" i="29"/>
  <c r="D373" i="29"/>
  <c r="D374" i="29"/>
  <c r="D375" i="29"/>
  <c r="D376" i="29"/>
  <c r="D377" i="29"/>
  <c r="D378" i="29"/>
  <c r="D379" i="29"/>
  <c r="D380" i="29"/>
  <c r="D381" i="29"/>
  <c r="D382" i="29"/>
  <c r="D383" i="29"/>
  <c r="D384" i="29"/>
  <c r="D385" i="29"/>
  <c r="D386" i="29"/>
  <c r="D387" i="29"/>
  <c r="D388" i="29"/>
  <c r="D389" i="29"/>
  <c r="D390" i="29"/>
  <c r="D391" i="29"/>
  <c r="D392" i="29"/>
  <c r="D393" i="29"/>
  <c r="D394" i="29"/>
  <c r="D395" i="29"/>
  <c r="D396" i="29"/>
  <c r="D397" i="29"/>
  <c r="D398" i="29"/>
  <c r="D399" i="29"/>
  <c r="D400" i="29"/>
  <c r="D401" i="29"/>
  <c r="D402" i="29"/>
  <c r="D403" i="29"/>
  <c r="D404" i="29"/>
  <c r="D405" i="29"/>
  <c r="D406" i="29"/>
  <c r="D407" i="29"/>
  <c r="D408" i="29"/>
  <c r="D409" i="29"/>
  <c r="D410" i="29"/>
  <c r="D411" i="29"/>
  <c r="D412" i="29"/>
  <c r="D413" i="29"/>
  <c r="D414" i="29"/>
  <c r="D415" i="29"/>
  <c r="D416" i="29"/>
  <c r="D417" i="29"/>
  <c r="D418" i="29"/>
  <c r="D419" i="29"/>
  <c r="D420" i="29"/>
  <c r="D421" i="29"/>
  <c r="D422" i="29"/>
  <c r="D423" i="29"/>
  <c r="D424" i="29"/>
  <c r="D425" i="29"/>
  <c r="D426" i="29"/>
  <c r="D427" i="29"/>
  <c r="D428" i="29"/>
  <c r="D429" i="29"/>
  <c r="D430" i="29"/>
  <c r="D431" i="29"/>
  <c r="D432" i="29"/>
  <c r="D433" i="29"/>
  <c r="D434" i="29"/>
  <c r="D435" i="29"/>
  <c r="D436" i="29"/>
  <c r="D437" i="29"/>
  <c r="D438" i="29"/>
  <c r="D439" i="29"/>
  <c r="D440" i="29"/>
  <c r="D441" i="29"/>
  <c r="D442" i="29"/>
  <c r="D443" i="29"/>
  <c r="D444" i="29"/>
  <c r="D445" i="29"/>
  <c r="D446" i="29"/>
  <c r="D447" i="29"/>
  <c r="D448" i="29"/>
  <c r="D449" i="29"/>
  <c r="D450" i="29"/>
  <c r="D451" i="29"/>
  <c r="D452" i="29"/>
  <c r="D453" i="29"/>
  <c r="D454" i="29"/>
  <c r="D455" i="29"/>
  <c r="D456" i="29"/>
  <c r="D457" i="29"/>
  <c r="D458" i="29"/>
  <c r="D459" i="29"/>
  <c r="D460" i="29"/>
  <c r="D461" i="29"/>
  <c r="D462" i="29"/>
  <c r="D463" i="29"/>
  <c r="D464" i="29"/>
  <c r="D465" i="29"/>
  <c r="D466" i="29"/>
  <c r="D467" i="29"/>
  <c r="D468" i="29"/>
  <c r="D469" i="29"/>
  <c r="D470" i="29"/>
  <c r="D471" i="29"/>
  <c r="D472" i="29"/>
  <c r="D473" i="29"/>
  <c r="D474" i="29"/>
  <c r="D475" i="29"/>
  <c r="D476" i="29"/>
  <c r="D477" i="29"/>
  <c r="D478" i="29"/>
  <c r="D479" i="29"/>
  <c r="D480" i="29"/>
  <c r="D481" i="29"/>
  <c r="D482" i="29"/>
  <c r="D483" i="29"/>
  <c r="D484" i="29"/>
  <c r="D485" i="29"/>
  <c r="D486" i="29"/>
  <c r="D487" i="29"/>
  <c r="D488" i="29"/>
  <c r="D489" i="29"/>
  <c r="D490" i="29"/>
  <c r="D491" i="29"/>
  <c r="D492" i="29"/>
  <c r="D493" i="29"/>
  <c r="D494" i="29"/>
  <c r="D495" i="29"/>
  <c r="D496" i="29"/>
  <c r="D497" i="29"/>
  <c r="D498" i="29"/>
  <c r="D499" i="29"/>
  <c r="D500" i="29"/>
  <c r="D501" i="29"/>
  <c r="D502" i="29"/>
  <c r="D503" i="29"/>
  <c r="D504" i="29"/>
  <c r="D505" i="29"/>
  <c r="D506" i="29"/>
  <c r="D507" i="29"/>
  <c r="D508" i="29"/>
  <c r="D509" i="29"/>
  <c r="D510" i="29"/>
  <c r="D511" i="29"/>
  <c r="D512" i="29"/>
  <c r="D513" i="29"/>
  <c r="D514" i="29"/>
  <c r="D515" i="29"/>
  <c r="D516" i="29"/>
  <c r="D517" i="29"/>
  <c r="D518" i="29"/>
  <c r="D519" i="29"/>
  <c r="D520" i="29"/>
  <c r="D521" i="29"/>
  <c r="D522" i="29"/>
  <c r="D523" i="29"/>
  <c r="D524" i="29"/>
  <c r="D525" i="29"/>
  <c r="D526" i="29"/>
  <c r="D527" i="29"/>
  <c r="D528" i="29"/>
  <c r="D529" i="29"/>
  <c r="D530" i="29"/>
  <c r="D531" i="29"/>
  <c r="D532" i="29"/>
  <c r="D533" i="29"/>
  <c r="D534" i="29"/>
  <c r="D535" i="29"/>
  <c r="D536" i="29"/>
  <c r="D537" i="29"/>
  <c r="D538" i="29"/>
  <c r="D539" i="29"/>
  <c r="D540" i="29"/>
  <c r="D541" i="29"/>
  <c r="D542" i="29"/>
  <c r="D543" i="29"/>
  <c r="D544" i="29"/>
  <c r="D545" i="29"/>
  <c r="D546" i="29"/>
  <c r="D547" i="29"/>
  <c r="D548" i="29"/>
  <c r="D549" i="29"/>
  <c r="D550" i="29"/>
  <c r="D551" i="29"/>
  <c r="D552" i="29"/>
  <c r="D553" i="29"/>
  <c r="D554" i="29"/>
  <c r="D555" i="29"/>
  <c r="D556" i="29"/>
  <c r="D557" i="29"/>
  <c r="D558" i="29"/>
  <c r="D559" i="29"/>
  <c r="D560" i="29"/>
  <c r="D561" i="29"/>
  <c r="D562" i="29"/>
  <c r="D563" i="29"/>
  <c r="D564" i="29"/>
  <c r="D565" i="29"/>
  <c r="D566" i="29"/>
  <c r="D567" i="29"/>
  <c r="D568" i="29"/>
  <c r="D569" i="29"/>
  <c r="D570" i="29"/>
  <c r="D571" i="29"/>
  <c r="D572" i="29"/>
  <c r="D573" i="29"/>
  <c r="D574" i="29"/>
  <c r="D575" i="29"/>
  <c r="D576" i="29"/>
  <c r="D577" i="29"/>
  <c r="D578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506" i="29"/>
  <c r="C507" i="29"/>
  <c r="C508" i="29"/>
  <c r="C509" i="29"/>
  <c r="C510" i="29"/>
  <c r="C511" i="29"/>
  <c r="C512" i="29"/>
  <c r="C513" i="29"/>
  <c r="C514" i="29"/>
  <c r="C515" i="29"/>
  <c r="C516" i="29"/>
  <c r="C517" i="29"/>
  <c r="C518" i="29"/>
  <c r="C519" i="29"/>
  <c r="C520" i="29"/>
  <c r="C521" i="29"/>
  <c r="C522" i="29"/>
  <c r="C523" i="29"/>
  <c r="C524" i="29"/>
  <c r="C525" i="29"/>
  <c r="C526" i="29"/>
  <c r="C527" i="29"/>
  <c r="C528" i="29"/>
  <c r="C529" i="29"/>
  <c r="C530" i="29"/>
  <c r="C531" i="29"/>
  <c r="C532" i="29"/>
  <c r="C533" i="29"/>
  <c r="C534" i="29"/>
  <c r="C535" i="29"/>
  <c r="C536" i="29"/>
  <c r="C537" i="29"/>
  <c r="C538" i="29"/>
  <c r="C539" i="29"/>
  <c r="C540" i="29"/>
  <c r="C541" i="29"/>
  <c r="C542" i="29"/>
  <c r="C543" i="29"/>
  <c r="C544" i="29"/>
  <c r="C545" i="29"/>
  <c r="C546" i="29"/>
  <c r="C547" i="29"/>
  <c r="C548" i="29"/>
  <c r="C549" i="29"/>
  <c r="C550" i="29"/>
  <c r="C551" i="29"/>
  <c r="C552" i="29"/>
  <c r="C553" i="29"/>
  <c r="C554" i="29"/>
  <c r="C555" i="29"/>
  <c r="C556" i="29"/>
  <c r="C557" i="29"/>
  <c r="C558" i="29"/>
  <c r="C559" i="29"/>
  <c r="C560" i="29"/>
  <c r="C561" i="29"/>
  <c r="C562" i="29"/>
  <c r="C563" i="29"/>
  <c r="C564" i="29"/>
  <c r="C565" i="29"/>
  <c r="C566" i="29"/>
  <c r="C567" i="29"/>
  <c r="C568" i="29"/>
  <c r="C569" i="29"/>
  <c r="C570" i="29"/>
  <c r="C571" i="29"/>
  <c r="C572" i="29"/>
  <c r="C573" i="29"/>
  <c r="C574" i="29"/>
  <c r="C575" i="29"/>
  <c r="C576" i="29"/>
  <c r="C577" i="29"/>
  <c r="C578" i="29"/>
  <c r="F2" i="29"/>
  <c r="E2" i="29"/>
  <c r="D2" i="29"/>
  <c r="C2" i="29"/>
  <c r="F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F724" i="28"/>
  <c r="F725" i="28"/>
  <c r="F726" i="28"/>
  <c r="F727" i="28"/>
  <c r="F728" i="28"/>
  <c r="F729" i="28"/>
  <c r="F730" i="28"/>
  <c r="F731" i="28"/>
  <c r="F732" i="28"/>
  <c r="F733" i="28"/>
  <c r="F734" i="28"/>
  <c r="F735" i="28"/>
  <c r="F736" i="28"/>
  <c r="F737" i="28"/>
  <c r="F738" i="28"/>
  <c r="F739" i="28"/>
  <c r="F740" i="28"/>
  <c r="F741" i="28"/>
  <c r="F742" i="28"/>
  <c r="F743" i="28"/>
  <c r="F744" i="28"/>
  <c r="F745" i="28"/>
  <c r="F746" i="28"/>
  <c r="F747" i="28"/>
  <c r="F748" i="28"/>
  <c r="F749" i="28"/>
  <c r="F750" i="28"/>
  <c r="F751" i="28"/>
  <c r="F752" i="28"/>
  <c r="F753" i="28"/>
  <c r="F754" i="28"/>
  <c r="F755" i="28"/>
  <c r="F756" i="28"/>
  <c r="F757" i="28"/>
  <c r="F758" i="28"/>
  <c r="F759" i="28"/>
  <c r="F760" i="28"/>
  <c r="F761" i="28"/>
  <c r="F762" i="28"/>
  <c r="F763" i="28"/>
  <c r="F764" i="28"/>
  <c r="F765" i="28"/>
  <c r="F766" i="28"/>
  <c r="F767" i="28"/>
  <c r="F768" i="28"/>
  <c r="F769" i="28"/>
  <c r="F770" i="28"/>
  <c r="F771" i="28"/>
  <c r="F772" i="28"/>
  <c r="F773" i="28"/>
  <c r="F774" i="28"/>
  <c r="F775" i="28"/>
  <c r="F776" i="28"/>
  <c r="F777" i="28"/>
  <c r="F778" i="28"/>
  <c r="F779" i="28"/>
  <c r="F780" i="28"/>
  <c r="F781" i="28"/>
  <c r="F782" i="28"/>
  <c r="F783" i="28"/>
  <c r="F784" i="28"/>
  <c r="F785" i="28"/>
  <c r="F786" i="28"/>
  <c r="F787" i="28"/>
  <c r="F788" i="28"/>
  <c r="F789" i="28"/>
  <c r="F790" i="28"/>
  <c r="F791" i="28"/>
  <c r="F792" i="28"/>
  <c r="F793" i="28"/>
  <c r="F794" i="28"/>
  <c r="F795" i="28"/>
  <c r="F796" i="28"/>
  <c r="F797" i="28"/>
  <c r="F798" i="28"/>
  <c r="F799" i="28"/>
  <c r="F800" i="28"/>
  <c r="F801" i="28"/>
  <c r="F802" i="28"/>
  <c r="F803" i="28"/>
  <c r="F804" i="28"/>
  <c r="F805" i="28"/>
  <c r="F806" i="28"/>
  <c r="F807" i="28"/>
  <c r="F808" i="28"/>
  <c r="F809" i="28"/>
  <c r="F810" i="28"/>
  <c r="F811" i="28"/>
  <c r="F812" i="28"/>
  <c r="F813" i="28"/>
  <c r="F814" i="28"/>
  <c r="F815" i="28"/>
  <c r="F816" i="28"/>
  <c r="F817" i="28"/>
  <c r="F818" i="28"/>
  <c r="F819" i="28"/>
  <c r="F820" i="28"/>
  <c r="F821" i="28"/>
  <c r="F822" i="28"/>
  <c r="F823" i="28"/>
  <c r="F824" i="28"/>
  <c r="F825" i="28"/>
  <c r="F826" i="28"/>
  <c r="F827" i="28"/>
  <c r="F828" i="28"/>
  <c r="F829" i="28"/>
  <c r="F830" i="28"/>
  <c r="F831" i="28"/>
  <c r="F832" i="28"/>
  <c r="F833" i="28"/>
  <c r="F834" i="28"/>
  <c r="F835" i="28"/>
  <c r="F836" i="28"/>
  <c r="F837" i="28"/>
  <c r="F838" i="28"/>
  <c r="F839" i="28"/>
  <c r="F840" i="28"/>
  <c r="F841" i="28"/>
  <c r="F842" i="28"/>
  <c r="F843" i="28"/>
  <c r="F844" i="28"/>
  <c r="F845" i="28"/>
  <c r="F846" i="28"/>
  <c r="F847" i="28"/>
  <c r="F848" i="28"/>
  <c r="F849" i="28"/>
  <c r="F850" i="28"/>
  <c r="F851" i="28"/>
  <c r="F852" i="28"/>
  <c r="F853" i="28"/>
  <c r="F854" i="28"/>
  <c r="F855" i="28"/>
  <c r="F856" i="28"/>
  <c r="F857" i="28"/>
  <c r="F858" i="28"/>
  <c r="F859" i="28"/>
  <c r="F860" i="28"/>
  <c r="F861" i="28"/>
  <c r="F862" i="28"/>
  <c r="F863" i="28"/>
  <c r="F864" i="28"/>
  <c r="F865" i="28"/>
  <c r="F866" i="28"/>
  <c r="F867" i="28"/>
  <c r="F868" i="28"/>
  <c r="F869" i="28"/>
  <c r="F870" i="28"/>
  <c r="F871" i="28"/>
  <c r="F872" i="28"/>
  <c r="F873" i="28"/>
  <c r="F874" i="28"/>
  <c r="F875" i="28"/>
  <c r="F876" i="28"/>
  <c r="F877" i="28"/>
  <c r="F878" i="28"/>
  <c r="F879" i="28"/>
  <c r="F880" i="28"/>
  <c r="F881" i="28"/>
  <c r="F882" i="28"/>
  <c r="F883" i="28"/>
  <c r="F884" i="28"/>
  <c r="F885" i="28"/>
  <c r="F886" i="28"/>
  <c r="F887" i="28"/>
  <c r="F888" i="28"/>
  <c r="F889" i="28"/>
  <c r="F890" i="28"/>
  <c r="F891" i="28"/>
  <c r="F892" i="28"/>
  <c r="F893" i="28"/>
  <c r="F894" i="28"/>
  <c r="F895" i="28"/>
  <c r="F896" i="28"/>
  <c r="F897" i="28"/>
  <c r="F898" i="28"/>
  <c r="F899" i="28"/>
  <c r="F900" i="28"/>
  <c r="F901" i="28"/>
  <c r="F902" i="28"/>
  <c r="F903" i="28"/>
  <c r="F904" i="28"/>
  <c r="F905" i="28"/>
  <c r="F906" i="28"/>
  <c r="F907" i="28"/>
  <c r="F908" i="28"/>
  <c r="F909" i="28"/>
  <c r="F910" i="28"/>
  <c r="F911" i="28"/>
  <c r="F912" i="28"/>
  <c r="F913" i="28"/>
  <c r="F914" i="28"/>
  <c r="F915" i="28"/>
  <c r="F916" i="28"/>
  <c r="F917" i="28"/>
  <c r="F918" i="28"/>
  <c r="F919" i="28"/>
  <c r="F920" i="28"/>
  <c r="F921" i="28"/>
  <c r="F922" i="28"/>
  <c r="F923" i="28"/>
  <c r="F924" i="28"/>
  <c r="F925" i="28"/>
  <c r="F926" i="28"/>
  <c r="F927" i="28"/>
  <c r="F928" i="28"/>
  <c r="F929" i="28"/>
  <c r="F930" i="28"/>
  <c r="F931" i="28"/>
  <c r="F932" i="28"/>
  <c r="F933" i="28"/>
  <c r="F934" i="28"/>
  <c r="F935" i="28"/>
  <c r="F936" i="28"/>
  <c r="F937" i="28"/>
  <c r="F938" i="28"/>
  <c r="F939" i="28"/>
  <c r="F940" i="28"/>
  <c r="F941" i="28"/>
  <c r="F942" i="28"/>
  <c r="F943" i="28"/>
  <c r="F944" i="28"/>
  <c r="F945" i="28"/>
  <c r="F946" i="28"/>
  <c r="F947" i="28"/>
  <c r="F948" i="28"/>
  <c r="F949" i="28"/>
  <c r="F950" i="28"/>
  <c r="F951" i="28"/>
  <c r="F952" i="28"/>
  <c r="F953" i="28"/>
  <c r="F954" i="28"/>
  <c r="F955" i="28"/>
  <c r="F956" i="28"/>
  <c r="F957" i="28"/>
  <c r="F958" i="28"/>
  <c r="F959" i="28"/>
  <c r="F960" i="28"/>
  <c r="F961" i="28"/>
  <c r="F962" i="28"/>
  <c r="F963" i="28"/>
  <c r="F964" i="28"/>
  <c r="F965" i="28"/>
  <c r="F966" i="28"/>
  <c r="F967" i="28"/>
  <c r="F968" i="28"/>
  <c r="F969" i="28"/>
  <c r="F970" i="28"/>
  <c r="F971" i="28"/>
  <c r="F972" i="28"/>
  <c r="F973" i="28"/>
  <c r="F974" i="28"/>
  <c r="F975" i="28"/>
  <c r="F976" i="28"/>
  <c r="F977" i="28"/>
  <c r="F978" i="28"/>
  <c r="F979" i="28"/>
  <c r="F980" i="28"/>
  <c r="F981" i="28"/>
  <c r="F982" i="28"/>
  <c r="F983" i="28"/>
  <c r="F984" i="28"/>
  <c r="F985" i="28"/>
  <c r="F986" i="28"/>
  <c r="F987" i="28"/>
  <c r="F988" i="28"/>
  <c r="F989" i="28"/>
  <c r="F990" i="28"/>
  <c r="F991" i="28"/>
  <c r="F992" i="28"/>
  <c r="F993" i="28"/>
  <c r="F994" i="28"/>
  <c r="F995" i="28"/>
  <c r="F996" i="28"/>
  <c r="F997" i="28"/>
  <c r="F998" i="28"/>
  <c r="F999" i="28"/>
  <c r="F1000" i="28"/>
  <c r="F1001" i="28"/>
  <c r="F1002" i="28"/>
  <c r="F1003" i="28"/>
  <c r="F1004" i="28"/>
  <c r="F1005" i="28"/>
  <c r="F1006" i="28"/>
  <c r="F1007" i="28"/>
  <c r="F1008" i="28"/>
  <c r="F1009" i="28"/>
  <c r="F1010" i="28"/>
  <c r="F1011" i="28"/>
  <c r="F1012" i="28"/>
  <c r="F1013" i="28"/>
  <c r="F1014" i="28"/>
  <c r="F1015" i="28"/>
  <c r="F1016" i="28"/>
  <c r="F1017" i="28"/>
  <c r="F1018" i="28"/>
  <c r="F1019" i="28"/>
  <c r="F1020" i="28"/>
  <c r="F1021" i="28"/>
  <c r="F1022" i="28"/>
  <c r="F1023" i="28"/>
  <c r="F1024" i="28"/>
  <c r="F1025" i="28"/>
  <c r="F1026" i="28"/>
  <c r="F1027" i="28"/>
  <c r="F1028" i="28"/>
  <c r="F1029" i="28"/>
  <c r="F1030" i="28"/>
  <c r="F1031" i="28"/>
  <c r="F1032" i="28"/>
  <c r="F1033" i="28"/>
  <c r="F1034" i="28"/>
  <c r="F1035" i="28"/>
  <c r="F1036" i="28"/>
  <c r="F1037" i="28"/>
  <c r="F1038" i="28"/>
  <c r="F1039" i="28"/>
  <c r="F1040" i="28"/>
  <c r="F1041" i="28"/>
  <c r="F1042" i="28"/>
  <c r="F1043" i="28"/>
  <c r="F1044" i="28"/>
  <c r="F1045" i="28"/>
  <c r="F1046" i="28"/>
  <c r="F1047" i="28"/>
  <c r="F1048" i="28"/>
  <c r="F1049" i="28"/>
  <c r="F1050" i="28"/>
  <c r="F1051" i="28"/>
  <c r="F1052" i="28"/>
  <c r="F1053" i="28"/>
  <c r="F1054" i="28"/>
  <c r="F1055" i="28"/>
  <c r="F1056" i="28"/>
  <c r="F1057" i="28"/>
  <c r="F1058" i="28"/>
  <c r="F1059" i="28"/>
  <c r="F1060" i="28"/>
  <c r="F1061" i="28"/>
  <c r="F1062" i="28"/>
  <c r="F1063" i="28"/>
  <c r="F1064" i="28"/>
  <c r="F1065" i="28"/>
  <c r="F1066" i="28"/>
  <c r="F1067" i="28"/>
  <c r="F1068" i="28"/>
  <c r="F1069" i="28"/>
  <c r="F1070" i="28"/>
  <c r="F1071" i="28"/>
  <c r="F1072" i="28"/>
  <c r="F1073" i="28"/>
  <c r="F1074" i="28"/>
  <c r="F1075" i="28"/>
  <c r="F1076" i="28"/>
  <c r="F1077" i="28"/>
  <c r="F1078" i="28"/>
  <c r="F1079" i="28"/>
  <c r="F1080" i="28"/>
  <c r="F1081" i="28"/>
  <c r="F1082" i="28"/>
  <c r="F1083" i="28"/>
  <c r="F1084" i="28"/>
  <c r="F1085" i="28"/>
  <c r="F1086" i="28"/>
  <c r="F1087" i="28"/>
  <c r="F1088" i="28"/>
  <c r="F1089" i="28"/>
  <c r="F1090" i="28"/>
  <c r="F1091" i="28"/>
  <c r="F1092" i="28"/>
  <c r="F1093" i="28"/>
  <c r="F1094" i="28"/>
  <c r="F1095" i="28"/>
  <c r="F1096" i="28"/>
  <c r="F1097" i="28"/>
  <c r="F1098" i="28"/>
  <c r="F1099" i="28"/>
  <c r="F1100" i="28"/>
  <c r="F1101" i="28"/>
  <c r="F1102" i="28"/>
  <c r="F1103" i="28"/>
  <c r="F1104" i="28"/>
  <c r="F1105" i="28"/>
  <c r="F1106" i="28"/>
  <c r="F1107" i="28"/>
  <c r="F1108" i="28"/>
  <c r="F1109" i="28"/>
  <c r="F1110" i="28"/>
  <c r="F1111" i="28"/>
  <c r="F1112" i="28"/>
  <c r="F1113" i="28"/>
  <c r="F1114" i="28"/>
  <c r="F1115" i="28"/>
  <c r="F1116" i="28"/>
  <c r="F1117" i="28"/>
  <c r="F1118" i="28"/>
  <c r="F1119" i="28"/>
  <c r="F1120" i="28"/>
  <c r="F1121" i="28"/>
  <c r="F1122" i="28"/>
  <c r="F1123" i="28"/>
  <c r="F1124" i="28"/>
  <c r="F1125" i="28"/>
  <c r="F1126" i="28"/>
  <c r="F1127" i="28"/>
  <c r="F1128" i="28"/>
  <c r="F1129" i="28"/>
  <c r="F1130" i="28"/>
  <c r="F1131" i="28"/>
  <c r="F1132" i="28"/>
  <c r="F1133" i="28"/>
  <c r="F1134" i="28"/>
  <c r="F1135" i="28"/>
  <c r="F1136" i="28"/>
  <c r="F1137" i="28"/>
  <c r="F1138" i="28"/>
  <c r="F1139" i="28"/>
  <c r="F1140" i="28"/>
  <c r="F1141" i="28"/>
  <c r="F1142" i="28"/>
  <c r="F1143" i="28"/>
  <c r="F1144" i="28"/>
  <c r="F1145" i="28"/>
  <c r="F1146" i="28"/>
  <c r="F1147" i="28"/>
  <c r="F1148" i="28"/>
  <c r="F1149" i="28"/>
  <c r="F1150" i="28"/>
  <c r="F1151" i="28"/>
  <c r="F1152" i="28"/>
  <c r="F1153" i="28"/>
  <c r="F1154" i="28"/>
  <c r="F1155" i="28"/>
  <c r="F1156" i="28"/>
  <c r="F1157" i="28"/>
  <c r="F1158" i="28"/>
  <c r="F1159" i="28"/>
  <c r="F1160" i="28"/>
  <c r="F1161" i="28"/>
  <c r="F1162" i="28"/>
  <c r="F1163" i="28"/>
  <c r="F1164" i="28"/>
  <c r="F1165" i="28"/>
  <c r="F1166" i="28"/>
  <c r="F1167" i="28"/>
  <c r="F1168" i="28"/>
  <c r="F1169" i="28"/>
  <c r="F1170" i="28"/>
  <c r="F1171" i="28"/>
  <c r="F1172" i="28"/>
  <c r="F1173" i="28"/>
  <c r="F1174" i="28"/>
  <c r="F1175" i="28"/>
  <c r="F1176" i="28"/>
  <c r="F1177" i="28"/>
  <c r="F1178" i="28"/>
  <c r="F1179" i="28"/>
  <c r="F1180" i="28"/>
  <c r="F1181" i="28"/>
  <c r="F1182" i="28"/>
  <c r="F1183" i="28"/>
  <c r="F1184" i="28"/>
  <c r="F1185" i="28"/>
  <c r="F1186" i="28"/>
  <c r="F1187" i="28"/>
  <c r="F1188" i="28"/>
  <c r="F1189" i="28"/>
  <c r="F1190" i="28"/>
  <c r="F1191" i="28"/>
  <c r="F1192" i="28"/>
  <c r="F1193" i="28"/>
  <c r="F1194" i="28"/>
  <c r="F1195" i="28"/>
  <c r="F1196" i="28"/>
  <c r="F1197" i="28"/>
  <c r="F1198" i="28"/>
  <c r="F1199" i="28"/>
  <c r="F1200" i="28"/>
  <c r="F1201" i="28"/>
  <c r="F1202" i="28"/>
  <c r="F1203" i="28"/>
  <c r="F1204" i="28"/>
  <c r="F1205" i="28"/>
  <c r="F1206" i="28"/>
  <c r="F1207" i="28"/>
  <c r="F1208" i="28"/>
  <c r="F1209" i="28"/>
  <c r="F1210" i="28"/>
  <c r="F1211" i="28"/>
  <c r="F1212" i="28"/>
  <c r="F1213" i="28"/>
  <c r="F1214" i="28"/>
  <c r="F1215" i="28"/>
  <c r="F1216" i="28"/>
  <c r="F1217" i="28"/>
  <c r="F1218" i="28"/>
  <c r="F1219" i="28"/>
  <c r="F1220" i="28"/>
  <c r="F1221" i="28"/>
  <c r="F1222" i="28"/>
  <c r="F1223" i="28"/>
  <c r="F1224" i="28"/>
  <c r="F1225" i="28"/>
  <c r="F1226" i="28"/>
  <c r="F1227" i="28"/>
  <c r="F1228" i="28"/>
  <c r="F1229" i="28"/>
  <c r="F1230" i="28"/>
  <c r="F1231" i="28"/>
  <c r="F1232" i="28"/>
  <c r="F1233" i="28"/>
  <c r="F1234" i="28"/>
  <c r="F1235" i="28"/>
  <c r="F1236" i="28"/>
  <c r="F1237" i="28"/>
  <c r="F1238" i="28"/>
  <c r="F1239" i="28"/>
  <c r="F1240" i="28"/>
  <c r="F1241" i="28"/>
  <c r="F1242" i="28"/>
  <c r="F1243" i="28"/>
  <c r="F1244" i="28"/>
  <c r="F1245" i="28"/>
  <c r="F1246" i="28"/>
  <c r="F1247" i="28"/>
  <c r="F1248" i="28"/>
  <c r="F1249" i="28"/>
  <c r="F1250" i="28"/>
  <c r="F1251" i="28"/>
  <c r="F1252" i="28"/>
  <c r="F1253" i="28"/>
  <c r="F1254" i="28"/>
  <c r="F1255" i="28"/>
  <c r="F1256" i="28"/>
  <c r="F1257" i="28"/>
  <c r="F1258" i="28"/>
  <c r="F1259" i="28"/>
  <c r="F1260" i="28"/>
  <c r="F1261" i="28"/>
  <c r="F1262" i="28"/>
  <c r="F1263" i="28"/>
  <c r="F1264" i="28"/>
  <c r="F1265" i="28"/>
  <c r="F1266" i="28"/>
  <c r="F1267" i="28"/>
  <c r="F1268" i="28"/>
  <c r="F1269" i="28"/>
  <c r="F1270" i="28"/>
  <c r="F1271" i="28"/>
  <c r="F1272" i="28"/>
  <c r="F1273" i="28"/>
  <c r="F1274" i="28"/>
  <c r="F1275" i="28"/>
  <c r="F1276" i="28"/>
  <c r="F1277" i="28"/>
  <c r="F1278" i="28"/>
  <c r="F1279" i="28"/>
  <c r="F1280" i="28"/>
  <c r="F1281" i="28"/>
  <c r="F1282" i="28"/>
  <c r="F1283" i="28"/>
  <c r="F1284" i="28"/>
  <c r="F1285" i="28"/>
  <c r="F1286" i="28"/>
  <c r="F1287" i="28"/>
  <c r="F1288" i="28"/>
  <c r="F1289" i="28"/>
  <c r="F1290" i="28"/>
  <c r="F1291" i="28"/>
  <c r="F1292" i="28"/>
  <c r="F1293" i="28"/>
  <c r="F1294" i="28"/>
  <c r="F1295" i="28"/>
  <c r="F1296" i="28"/>
  <c r="F1297" i="28"/>
  <c r="F1298" i="28"/>
  <c r="F1299" i="28"/>
  <c r="F1300" i="28"/>
  <c r="F1301" i="28"/>
  <c r="F1302" i="28"/>
  <c r="F1303" i="28"/>
  <c r="F1304" i="28"/>
  <c r="F1305" i="28"/>
  <c r="F1306" i="28"/>
  <c r="F1307" i="28"/>
  <c r="F1308" i="28"/>
  <c r="F1309" i="28"/>
  <c r="F1310" i="28"/>
  <c r="F1311" i="28"/>
  <c r="F1312" i="28"/>
  <c r="F1313" i="28"/>
  <c r="F1314" i="28"/>
  <c r="F1315" i="28"/>
  <c r="F1316" i="28"/>
  <c r="F1317" i="28"/>
  <c r="F1318" i="28"/>
  <c r="F1319" i="28"/>
  <c r="F1320" i="28"/>
  <c r="F1321" i="28"/>
  <c r="F1322" i="28"/>
  <c r="F1323" i="28"/>
  <c r="F1324" i="28"/>
  <c r="F1325" i="28"/>
  <c r="F1326" i="28"/>
  <c r="F1327" i="28"/>
  <c r="F1328" i="28"/>
  <c r="F1329" i="28"/>
  <c r="F1330" i="28"/>
  <c r="F1331" i="28"/>
  <c r="F1332" i="28"/>
  <c r="F1333" i="28"/>
  <c r="F1334" i="28"/>
  <c r="F1335" i="28"/>
  <c r="F1336" i="28"/>
  <c r="F1337" i="28"/>
  <c r="F1338" i="28"/>
  <c r="F1339" i="28"/>
  <c r="F1340" i="28"/>
  <c r="F1341" i="28"/>
  <c r="F1342" i="28"/>
  <c r="F1343" i="28"/>
  <c r="F1344" i="28"/>
  <c r="F1345" i="28"/>
  <c r="F1346" i="28"/>
  <c r="F1347" i="28"/>
  <c r="F1348" i="28"/>
  <c r="F1349" i="28"/>
  <c r="F1350" i="28"/>
  <c r="F1351" i="28"/>
  <c r="F1352" i="28"/>
  <c r="F1353" i="28"/>
  <c r="F1354" i="28"/>
  <c r="F1355" i="28"/>
  <c r="F1356" i="28"/>
  <c r="F1357" i="28"/>
  <c r="F1358" i="28"/>
  <c r="F1359" i="28"/>
  <c r="F1360" i="28"/>
  <c r="F1361" i="28"/>
  <c r="F1362" i="28"/>
  <c r="F1363" i="28"/>
  <c r="F1364" i="28"/>
  <c r="F1365" i="28"/>
  <c r="F1366" i="28"/>
  <c r="F1367" i="28"/>
  <c r="F1368" i="28"/>
  <c r="F1369" i="28"/>
  <c r="F1370" i="28"/>
  <c r="F1371" i="28"/>
  <c r="F1372" i="28"/>
  <c r="F1373" i="28"/>
  <c r="F1374" i="28"/>
  <c r="F1375" i="28"/>
  <c r="F1376" i="28"/>
  <c r="F1377" i="28"/>
  <c r="F1378" i="28"/>
  <c r="F1379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383" i="28"/>
  <c r="E384" i="28"/>
  <c r="E385" i="28"/>
  <c r="E386" i="28"/>
  <c r="E387" i="28"/>
  <c r="E388" i="28"/>
  <c r="E389" i="28"/>
  <c r="E390" i="28"/>
  <c r="E391" i="28"/>
  <c r="E392" i="28"/>
  <c r="E393" i="28"/>
  <c r="E394" i="28"/>
  <c r="E395" i="28"/>
  <c r="E396" i="28"/>
  <c r="E397" i="28"/>
  <c r="E398" i="28"/>
  <c r="E399" i="28"/>
  <c r="E400" i="28"/>
  <c r="E401" i="28"/>
  <c r="E402" i="28"/>
  <c r="E403" i="28"/>
  <c r="E404" i="28"/>
  <c r="E405" i="28"/>
  <c r="E406" i="28"/>
  <c r="E407" i="28"/>
  <c r="E408" i="28"/>
  <c r="E409" i="28"/>
  <c r="E410" i="28"/>
  <c r="E411" i="28"/>
  <c r="E412" i="28"/>
  <c r="E413" i="28"/>
  <c r="E414" i="28"/>
  <c r="E415" i="28"/>
  <c r="E416" i="28"/>
  <c r="E417" i="28"/>
  <c r="E418" i="28"/>
  <c r="E419" i="28"/>
  <c r="E420" i="28"/>
  <c r="E421" i="28"/>
  <c r="E422" i="28"/>
  <c r="E423" i="28"/>
  <c r="E424" i="28"/>
  <c r="E425" i="28"/>
  <c r="E426" i="28"/>
  <c r="E427" i="28"/>
  <c r="E428" i="28"/>
  <c r="E429" i="28"/>
  <c r="E430" i="28"/>
  <c r="E431" i="28"/>
  <c r="E432" i="28"/>
  <c r="E433" i="28"/>
  <c r="E434" i="28"/>
  <c r="E435" i="28"/>
  <c r="E436" i="28"/>
  <c r="E437" i="28"/>
  <c r="E438" i="28"/>
  <c r="E439" i="28"/>
  <c r="E440" i="28"/>
  <c r="E441" i="28"/>
  <c r="E442" i="28"/>
  <c r="E443" i="28"/>
  <c r="E444" i="28"/>
  <c r="E445" i="28"/>
  <c r="E446" i="28"/>
  <c r="E447" i="28"/>
  <c r="E448" i="28"/>
  <c r="E449" i="28"/>
  <c r="E450" i="28"/>
  <c r="E451" i="28"/>
  <c r="E452" i="28"/>
  <c r="E453" i="28"/>
  <c r="E454" i="28"/>
  <c r="E455" i="28"/>
  <c r="E456" i="28"/>
  <c r="E457" i="28"/>
  <c r="E458" i="28"/>
  <c r="E459" i="28"/>
  <c r="E460" i="28"/>
  <c r="E461" i="28"/>
  <c r="E462" i="28"/>
  <c r="E463" i="28"/>
  <c r="E464" i="28"/>
  <c r="E465" i="28"/>
  <c r="E466" i="28"/>
  <c r="E467" i="28"/>
  <c r="E468" i="28"/>
  <c r="E469" i="28"/>
  <c r="E470" i="28"/>
  <c r="E471" i="28"/>
  <c r="E472" i="28"/>
  <c r="E473" i="28"/>
  <c r="E474" i="28"/>
  <c r="E475" i="28"/>
  <c r="E476" i="28"/>
  <c r="E477" i="28"/>
  <c r="E478" i="28"/>
  <c r="E479" i="28"/>
  <c r="E480" i="28"/>
  <c r="E481" i="28"/>
  <c r="E482" i="28"/>
  <c r="E483" i="28"/>
  <c r="E484" i="28"/>
  <c r="E485" i="28"/>
  <c r="E486" i="28"/>
  <c r="E487" i="28"/>
  <c r="E488" i="28"/>
  <c r="E489" i="28"/>
  <c r="E490" i="28"/>
  <c r="E491" i="28"/>
  <c r="E492" i="28"/>
  <c r="E493" i="28"/>
  <c r="E494" i="28"/>
  <c r="E495" i="28"/>
  <c r="E496" i="28"/>
  <c r="E497" i="28"/>
  <c r="E498" i="28"/>
  <c r="E499" i="28"/>
  <c r="E500" i="28"/>
  <c r="E501" i="28"/>
  <c r="E502" i="28"/>
  <c r="E503" i="28"/>
  <c r="E504" i="28"/>
  <c r="E505" i="28"/>
  <c r="E506" i="28"/>
  <c r="E507" i="28"/>
  <c r="E508" i="28"/>
  <c r="E509" i="28"/>
  <c r="E510" i="28"/>
  <c r="E511" i="28"/>
  <c r="E512" i="28"/>
  <c r="E513" i="28"/>
  <c r="E514" i="28"/>
  <c r="E515" i="28"/>
  <c r="E516" i="28"/>
  <c r="E517" i="28"/>
  <c r="E518" i="28"/>
  <c r="E519" i="28"/>
  <c r="E520" i="28"/>
  <c r="E521" i="28"/>
  <c r="E522" i="28"/>
  <c r="E523" i="28"/>
  <c r="E524" i="28"/>
  <c r="E525" i="28"/>
  <c r="E526" i="28"/>
  <c r="E527" i="28"/>
  <c r="E528" i="28"/>
  <c r="E529" i="28"/>
  <c r="E530" i="28"/>
  <c r="E531" i="28"/>
  <c r="E532" i="28"/>
  <c r="E533" i="28"/>
  <c r="E534" i="28"/>
  <c r="E535" i="28"/>
  <c r="E536" i="28"/>
  <c r="E537" i="28"/>
  <c r="E538" i="28"/>
  <c r="E539" i="28"/>
  <c r="E540" i="28"/>
  <c r="E541" i="28"/>
  <c r="E542" i="28"/>
  <c r="E543" i="28"/>
  <c r="E544" i="28"/>
  <c r="E545" i="28"/>
  <c r="E546" i="28"/>
  <c r="E547" i="28"/>
  <c r="E548" i="28"/>
  <c r="E549" i="28"/>
  <c r="E550" i="28"/>
  <c r="E551" i="28"/>
  <c r="E552" i="28"/>
  <c r="E553" i="28"/>
  <c r="E554" i="28"/>
  <c r="E555" i="28"/>
  <c r="E556" i="28"/>
  <c r="E557" i="28"/>
  <c r="E558" i="28"/>
  <c r="E559" i="28"/>
  <c r="E560" i="28"/>
  <c r="E561" i="28"/>
  <c r="E562" i="28"/>
  <c r="E563" i="28"/>
  <c r="E564" i="28"/>
  <c r="E565" i="28"/>
  <c r="E566" i="28"/>
  <c r="E567" i="28"/>
  <c r="E568" i="28"/>
  <c r="E569" i="28"/>
  <c r="E570" i="28"/>
  <c r="E571" i="28"/>
  <c r="E572" i="28"/>
  <c r="E573" i="28"/>
  <c r="E574" i="28"/>
  <c r="E575" i="28"/>
  <c r="E576" i="28"/>
  <c r="E577" i="28"/>
  <c r="E578" i="28"/>
  <c r="E579" i="28"/>
  <c r="E580" i="28"/>
  <c r="E581" i="28"/>
  <c r="E582" i="28"/>
  <c r="E583" i="28"/>
  <c r="E584" i="28"/>
  <c r="E585" i="28"/>
  <c r="E586" i="28"/>
  <c r="E587" i="28"/>
  <c r="E588" i="28"/>
  <c r="E589" i="28"/>
  <c r="E590" i="28"/>
  <c r="E591" i="28"/>
  <c r="E592" i="28"/>
  <c r="E593" i="28"/>
  <c r="E594" i="28"/>
  <c r="E595" i="28"/>
  <c r="E596" i="28"/>
  <c r="E597" i="28"/>
  <c r="E598" i="28"/>
  <c r="E599" i="28"/>
  <c r="E600" i="28"/>
  <c r="E601" i="28"/>
  <c r="E602" i="28"/>
  <c r="E603" i="28"/>
  <c r="E604" i="28"/>
  <c r="E605" i="28"/>
  <c r="E606" i="28"/>
  <c r="E607" i="28"/>
  <c r="E608" i="28"/>
  <c r="E609" i="28"/>
  <c r="E610" i="28"/>
  <c r="E611" i="28"/>
  <c r="E612" i="28"/>
  <c r="E613" i="28"/>
  <c r="E614" i="28"/>
  <c r="E615" i="28"/>
  <c r="E616" i="28"/>
  <c r="E617" i="28"/>
  <c r="E618" i="28"/>
  <c r="E619" i="28"/>
  <c r="E620" i="28"/>
  <c r="E621" i="28"/>
  <c r="E622" i="28"/>
  <c r="E623" i="28"/>
  <c r="E624" i="28"/>
  <c r="E625" i="28"/>
  <c r="E626" i="28"/>
  <c r="E627" i="28"/>
  <c r="E628" i="28"/>
  <c r="E629" i="28"/>
  <c r="E630" i="28"/>
  <c r="E631" i="28"/>
  <c r="E632" i="28"/>
  <c r="E633" i="28"/>
  <c r="E634" i="28"/>
  <c r="E635" i="28"/>
  <c r="E636" i="28"/>
  <c r="E637" i="28"/>
  <c r="E638" i="28"/>
  <c r="E639" i="28"/>
  <c r="E640" i="28"/>
  <c r="E641" i="28"/>
  <c r="E642" i="28"/>
  <c r="E643" i="28"/>
  <c r="E644" i="28"/>
  <c r="E645" i="28"/>
  <c r="E646" i="28"/>
  <c r="E647" i="28"/>
  <c r="E648" i="28"/>
  <c r="E649" i="28"/>
  <c r="E650" i="28"/>
  <c r="E651" i="28"/>
  <c r="E652" i="28"/>
  <c r="E653" i="28"/>
  <c r="E654" i="28"/>
  <c r="E655" i="28"/>
  <c r="E656" i="28"/>
  <c r="E657" i="28"/>
  <c r="E658" i="28"/>
  <c r="E659" i="28"/>
  <c r="E660" i="28"/>
  <c r="E661" i="28"/>
  <c r="E662" i="28"/>
  <c r="E663" i="28"/>
  <c r="E664" i="28"/>
  <c r="E665" i="28"/>
  <c r="E666" i="28"/>
  <c r="E667" i="28"/>
  <c r="E668" i="28"/>
  <c r="E669" i="28"/>
  <c r="E670" i="28"/>
  <c r="E671" i="28"/>
  <c r="E672" i="28"/>
  <c r="E673" i="28"/>
  <c r="E674" i="28"/>
  <c r="E675" i="28"/>
  <c r="E676" i="28"/>
  <c r="E677" i="28"/>
  <c r="E678" i="28"/>
  <c r="E679" i="28"/>
  <c r="E680" i="28"/>
  <c r="E681" i="28"/>
  <c r="E682" i="28"/>
  <c r="E683" i="28"/>
  <c r="E684" i="28"/>
  <c r="E685" i="28"/>
  <c r="E686" i="28"/>
  <c r="E687" i="28"/>
  <c r="E688" i="28"/>
  <c r="E689" i="28"/>
  <c r="E690" i="28"/>
  <c r="E691" i="28"/>
  <c r="E692" i="28"/>
  <c r="E693" i="28"/>
  <c r="E694" i="28"/>
  <c r="E695" i="28"/>
  <c r="E696" i="28"/>
  <c r="E697" i="28"/>
  <c r="E698" i="28"/>
  <c r="E699" i="28"/>
  <c r="E700" i="28"/>
  <c r="E701" i="28"/>
  <c r="E702" i="28"/>
  <c r="E703" i="28"/>
  <c r="E704" i="28"/>
  <c r="E705" i="28"/>
  <c r="E706" i="28"/>
  <c r="E707" i="28"/>
  <c r="E708" i="28"/>
  <c r="E709" i="28"/>
  <c r="E710" i="28"/>
  <c r="E711" i="28"/>
  <c r="E712" i="28"/>
  <c r="E713" i="28"/>
  <c r="E714" i="28"/>
  <c r="E715" i="28"/>
  <c r="E716" i="28"/>
  <c r="E717" i="28"/>
  <c r="E718" i="28"/>
  <c r="E719" i="28"/>
  <c r="E720" i="28"/>
  <c r="E721" i="28"/>
  <c r="E722" i="28"/>
  <c r="E723" i="28"/>
  <c r="E724" i="28"/>
  <c r="E725" i="28"/>
  <c r="E726" i="28"/>
  <c r="E727" i="28"/>
  <c r="E728" i="28"/>
  <c r="E729" i="28"/>
  <c r="E730" i="28"/>
  <c r="E731" i="28"/>
  <c r="E732" i="28"/>
  <c r="E733" i="28"/>
  <c r="E734" i="28"/>
  <c r="E735" i="28"/>
  <c r="E736" i="28"/>
  <c r="E737" i="28"/>
  <c r="E738" i="28"/>
  <c r="E739" i="28"/>
  <c r="E740" i="28"/>
  <c r="E741" i="28"/>
  <c r="E742" i="28"/>
  <c r="E743" i="28"/>
  <c r="E744" i="28"/>
  <c r="E745" i="28"/>
  <c r="E746" i="28"/>
  <c r="E747" i="28"/>
  <c r="E748" i="28"/>
  <c r="E749" i="28"/>
  <c r="E750" i="28"/>
  <c r="E751" i="28"/>
  <c r="E752" i="28"/>
  <c r="E753" i="28"/>
  <c r="E754" i="28"/>
  <c r="E755" i="28"/>
  <c r="E756" i="28"/>
  <c r="E757" i="28"/>
  <c r="E758" i="28"/>
  <c r="E759" i="28"/>
  <c r="E760" i="28"/>
  <c r="E761" i="28"/>
  <c r="E762" i="28"/>
  <c r="E763" i="28"/>
  <c r="E764" i="28"/>
  <c r="E765" i="28"/>
  <c r="E766" i="28"/>
  <c r="E767" i="28"/>
  <c r="E768" i="28"/>
  <c r="E769" i="28"/>
  <c r="E770" i="28"/>
  <c r="E771" i="28"/>
  <c r="E772" i="28"/>
  <c r="E773" i="28"/>
  <c r="E774" i="28"/>
  <c r="E775" i="28"/>
  <c r="E776" i="28"/>
  <c r="E777" i="28"/>
  <c r="E778" i="28"/>
  <c r="E779" i="28"/>
  <c r="E780" i="28"/>
  <c r="E781" i="28"/>
  <c r="E782" i="28"/>
  <c r="E783" i="28"/>
  <c r="E784" i="28"/>
  <c r="E785" i="28"/>
  <c r="E786" i="28"/>
  <c r="E787" i="28"/>
  <c r="E788" i="28"/>
  <c r="E789" i="28"/>
  <c r="E790" i="28"/>
  <c r="E791" i="28"/>
  <c r="E792" i="28"/>
  <c r="E793" i="28"/>
  <c r="E794" i="28"/>
  <c r="E795" i="28"/>
  <c r="E796" i="28"/>
  <c r="E797" i="28"/>
  <c r="E798" i="28"/>
  <c r="E799" i="28"/>
  <c r="E800" i="28"/>
  <c r="E801" i="28"/>
  <c r="E802" i="28"/>
  <c r="E803" i="28"/>
  <c r="E804" i="28"/>
  <c r="E805" i="28"/>
  <c r="E806" i="28"/>
  <c r="E807" i="28"/>
  <c r="E808" i="28"/>
  <c r="E809" i="28"/>
  <c r="E810" i="28"/>
  <c r="E811" i="28"/>
  <c r="E812" i="28"/>
  <c r="E813" i="28"/>
  <c r="E814" i="28"/>
  <c r="E815" i="28"/>
  <c r="E816" i="28"/>
  <c r="E817" i="28"/>
  <c r="E818" i="28"/>
  <c r="E819" i="28"/>
  <c r="E820" i="28"/>
  <c r="E821" i="28"/>
  <c r="E822" i="28"/>
  <c r="E823" i="28"/>
  <c r="E824" i="28"/>
  <c r="E825" i="28"/>
  <c r="E826" i="28"/>
  <c r="E827" i="28"/>
  <c r="E828" i="28"/>
  <c r="E829" i="28"/>
  <c r="E830" i="28"/>
  <c r="E831" i="28"/>
  <c r="E832" i="28"/>
  <c r="E833" i="28"/>
  <c r="E834" i="28"/>
  <c r="E835" i="28"/>
  <c r="E836" i="28"/>
  <c r="E837" i="28"/>
  <c r="E838" i="28"/>
  <c r="E839" i="28"/>
  <c r="E840" i="28"/>
  <c r="E841" i="28"/>
  <c r="E842" i="28"/>
  <c r="E843" i="28"/>
  <c r="E844" i="28"/>
  <c r="E845" i="28"/>
  <c r="E846" i="28"/>
  <c r="E847" i="28"/>
  <c r="E848" i="28"/>
  <c r="E849" i="28"/>
  <c r="E850" i="28"/>
  <c r="E851" i="28"/>
  <c r="E852" i="28"/>
  <c r="E853" i="28"/>
  <c r="E854" i="28"/>
  <c r="E855" i="28"/>
  <c r="E856" i="28"/>
  <c r="E857" i="28"/>
  <c r="E858" i="28"/>
  <c r="E859" i="28"/>
  <c r="E860" i="28"/>
  <c r="E861" i="28"/>
  <c r="E862" i="28"/>
  <c r="E863" i="28"/>
  <c r="E864" i="28"/>
  <c r="E865" i="28"/>
  <c r="E866" i="28"/>
  <c r="E867" i="28"/>
  <c r="E868" i="28"/>
  <c r="E869" i="28"/>
  <c r="E870" i="28"/>
  <c r="E871" i="28"/>
  <c r="E872" i="28"/>
  <c r="E873" i="28"/>
  <c r="E874" i="28"/>
  <c r="E875" i="28"/>
  <c r="E876" i="28"/>
  <c r="E877" i="28"/>
  <c r="E878" i="28"/>
  <c r="E879" i="28"/>
  <c r="E880" i="28"/>
  <c r="E881" i="28"/>
  <c r="E882" i="28"/>
  <c r="E883" i="28"/>
  <c r="E884" i="28"/>
  <c r="E885" i="28"/>
  <c r="E886" i="28"/>
  <c r="E887" i="28"/>
  <c r="E888" i="28"/>
  <c r="E889" i="28"/>
  <c r="E890" i="28"/>
  <c r="E891" i="28"/>
  <c r="E892" i="28"/>
  <c r="E893" i="28"/>
  <c r="E894" i="28"/>
  <c r="E895" i="28"/>
  <c r="E896" i="28"/>
  <c r="E897" i="28"/>
  <c r="E898" i="28"/>
  <c r="E899" i="28"/>
  <c r="E900" i="28"/>
  <c r="E901" i="28"/>
  <c r="E902" i="28"/>
  <c r="E903" i="28"/>
  <c r="E904" i="28"/>
  <c r="E905" i="28"/>
  <c r="E906" i="28"/>
  <c r="E907" i="28"/>
  <c r="E908" i="28"/>
  <c r="E909" i="28"/>
  <c r="E910" i="28"/>
  <c r="E911" i="28"/>
  <c r="E912" i="28"/>
  <c r="E913" i="28"/>
  <c r="E914" i="28"/>
  <c r="E915" i="28"/>
  <c r="E916" i="28"/>
  <c r="E917" i="28"/>
  <c r="E918" i="28"/>
  <c r="E919" i="28"/>
  <c r="E920" i="28"/>
  <c r="E921" i="28"/>
  <c r="E922" i="28"/>
  <c r="E923" i="28"/>
  <c r="E924" i="28"/>
  <c r="E925" i="28"/>
  <c r="E926" i="28"/>
  <c r="E927" i="28"/>
  <c r="E928" i="28"/>
  <c r="E929" i="28"/>
  <c r="E930" i="28"/>
  <c r="E931" i="28"/>
  <c r="E932" i="28"/>
  <c r="E933" i="28"/>
  <c r="E934" i="28"/>
  <c r="E935" i="28"/>
  <c r="E936" i="28"/>
  <c r="E937" i="28"/>
  <c r="E938" i="28"/>
  <c r="E939" i="28"/>
  <c r="E940" i="28"/>
  <c r="E941" i="28"/>
  <c r="E942" i="28"/>
  <c r="E943" i="28"/>
  <c r="E944" i="28"/>
  <c r="E945" i="28"/>
  <c r="E946" i="28"/>
  <c r="E947" i="28"/>
  <c r="E948" i="28"/>
  <c r="E949" i="28"/>
  <c r="E950" i="28"/>
  <c r="E951" i="28"/>
  <c r="E952" i="28"/>
  <c r="E953" i="28"/>
  <c r="E954" i="28"/>
  <c r="E955" i="28"/>
  <c r="E956" i="28"/>
  <c r="E957" i="28"/>
  <c r="E958" i="28"/>
  <c r="E959" i="28"/>
  <c r="E960" i="28"/>
  <c r="E961" i="28"/>
  <c r="E962" i="28"/>
  <c r="E963" i="28"/>
  <c r="E964" i="28"/>
  <c r="E965" i="28"/>
  <c r="E966" i="28"/>
  <c r="E967" i="28"/>
  <c r="E968" i="28"/>
  <c r="E969" i="28"/>
  <c r="E970" i="28"/>
  <c r="E971" i="28"/>
  <c r="E972" i="28"/>
  <c r="E973" i="28"/>
  <c r="E974" i="28"/>
  <c r="E975" i="28"/>
  <c r="E976" i="28"/>
  <c r="E977" i="28"/>
  <c r="E978" i="28"/>
  <c r="E979" i="28"/>
  <c r="E980" i="28"/>
  <c r="E981" i="28"/>
  <c r="E982" i="28"/>
  <c r="E983" i="28"/>
  <c r="E984" i="28"/>
  <c r="E985" i="28"/>
  <c r="E986" i="28"/>
  <c r="E987" i="28"/>
  <c r="E988" i="28"/>
  <c r="E989" i="28"/>
  <c r="E990" i="28"/>
  <c r="E991" i="28"/>
  <c r="E992" i="28"/>
  <c r="E993" i="28"/>
  <c r="E994" i="28"/>
  <c r="E995" i="28"/>
  <c r="E996" i="28"/>
  <c r="E997" i="28"/>
  <c r="E998" i="28"/>
  <c r="E999" i="28"/>
  <c r="E1000" i="28"/>
  <c r="E1001" i="28"/>
  <c r="E1002" i="28"/>
  <c r="E1003" i="28"/>
  <c r="E1004" i="28"/>
  <c r="E1005" i="28"/>
  <c r="E1006" i="28"/>
  <c r="E1007" i="28"/>
  <c r="E1008" i="28"/>
  <c r="E1009" i="28"/>
  <c r="E1010" i="28"/>
  <c r="E1011" i="28"/>
  <c r="E1012" i="28"/>
  <c r="E1013" i="28"/>
  <c r="E1014" i="28"/>
  <c r="E1015" i="28"/>
  <c r="E1016" i="28"/>
  <c r="E1017" i="28"/>
  <c r="E1018" i="28"/>
  <c r="E1019" i="28"/>
  <c r="E1020" i="28"/>
  <c r="E1021" i="28"/>
  <c r="E1022" i="28"/>
  <c r="E1023" i="28"/>
  <c r="E1024" i="28"/>
  <c r="E1025" i="28"/>
  <c r="E1026" i="28"/>
  <c r="E1027" i="28"/>
  <c r="E1028" i="28"/>
  <c r="E1029" i="28"/>
  <c r="E1030" i="28"/>
  <c r="E1031" i="28"/>
  <c r="E1032" i="28"/>
  <c r="E1033" i="28"/>
  <c r="E1034" i="28"/>
  <c r="E1035" i="28"/>
  <c r="E1036" i="28"/>
  <c r="E1037" i="28"/>
  <c r="E1038" i="28"/>
  <c r="E1039" i="28"/>
  <c r="E1040" i="28"/>
  <c r="E1041" i="28"/>
  <c r="E1042" i="28"/>
  <c r="E1043" i="28"/>
  <c r="E1044" i="28"/>
  <c r="E1045" i="28"/>
  <c r="E1046" i="28"/>
  <c r="E1047" i="28"/>
  <c r="E1048" i="28"/>
  <c r="E1049" i="28"/>
  <c r="E1050" i="28"/>
  <c r="E1051" i="28"/>
  <c r="E1052" i="28"/>
  <c r="E1053" i="28"/>
  <c r="E1054" i="28"/>
  <c r="E1055" i="28"/>
  <c r="E1056" i="28"/>
  <c r="E1057" i="28"/>
  <c r="E1058" i="28"/>
  <c r="E1059" i="28"/>
  <c r="E1060" i="28"/>
  <c r="E1061" i="28"/>
  <c r="E1062" i="28"/>
  <c r="E1063" i="28"/>
  <c r="E1064" i="28"/>
  <c r="E1065" i="28"/>
  <c r="E1066" i="28"/>
  <c r="E1067" i="28"/>
  <c r="E1068" i="28"/>
  <c r="E1069" i="28"/>
  <c r="E1070" i="28"/>
  <c r="E1071" i="28"/>
  <c r="E1072" i="28"/>
  <c r="E1073" i="28"/>
  <c r="E1074" i="28"/>
  <c r="E1075" i="28"/>
  <c r="E1076" i="28"/>
  <c r="E1077" i="28"/>
  <c r="E1078" i="28"/>
  <c r="E1079" i="28"/>
  <c r="E1080" i="28"/>
  <c r="E1081" i="28"/>
  <c r="E1082" i="28"/>
  <c r="E1083" i="28"/>
  <c r="E1084" i="28"/>
  <c r="E1085" i="28"/>
  <c r="E1086" i="28"/>
  <c r="E1087" i="28"/>
  <c r="E1088" i="28"/>
  <c r="E1089" i="28"/>
  <c r="E1090" i="28"/>
  <c r="E1091" i="28"/>
  <c r="E1092" i="28"/>
  <c r="E1093" i="28"/>
  <c r="E1094" i="28"/>
  <c r="E1095" i="28"/>
  <c r="E1096" i="28"/>
  <c r="E1097" i="28"/>
  <c r="E1098" i="28"/>
  <c r="E1099" i="28"/>
  <c r="E1100" i="28"/>
  <c r="E1101" i="28"/>
  <c r="E1102" i="28"/>
  <c r="E1103" i="28"/>
  <c r="E1104" i="28"/>
  <c r="E1105" i="28"/>
  <c r="E1106" i="28"/>
  <c r="E1107" i="28"/>
  <c r="E1108" i="28"/>
  <c r="E1109" i="28"/>
  <c r="E1110" i="28"/>
  <c r="E1111" i="28"/>
  <c r="E1112" i="28"/>
  <c r="E1113" i="28"/>
  <c r="E1114" i="28"/>
  <c r="E1115" i="28"/>
  <c r="E1116" i="28"/>
  <c r="E1117" i="28"/>
  <c r="E1118" i="28"/>
  <c r="E1119" i="28"/>
  <c r="E1120" i="28"/>
  <c r="E1121" i="28"/>
  <c r="E1122" i="28"/>
  <c r="E1123" i="28"/>
  <c r="E1124" i="28"/>
  <c r="E1125" i="28"/>
  <c r="E1126" i="28"/>
  <c r="E1127" i="28"/>
  <c r="E1128" i="28"/>
  <c r="E1129" i="28"/>
  <c r="E1130" i="28"/>
  <c r="E1131" i="28"/>
  <c r="E1132" i="28"/>
  <c r="E1133" i="28"/>
  <c r="E1134" i="28"/>
  <c r="E1135" i="28"/>
  <c r="E1136" i="28"/>
  <c r="E1137" i="28"/>
  <c r="E1138" i="28"/>
  <c r="E1139" i="28"/>
  <c r="E1140" i="28"/>
  <c r="E1141" i="28"/>
  <c r="E1142" i="28"/>
  <c r="E1143" i="28"/>
  <c r="E1144" i="28"/>
  <c r="E1145" i="28"/>
  <c r="E1146" i="28"/>
  <c r="E1147" i="28"/>
  <c r="E1148" i="28"/>
  <c r="E1149" i="28"/>
  <c r="E1150" i="28"/>
  <c r="E1151" i="28"/>
  <c r="E1152" i="28"/>
  <c r="E1153" i="28"/>
  <c r="E1154" i="28"/>
  <c r="E1155" i="28"/>
  <c r="E1156" i="28"/>
  <c r="E1157" i="28"/>
  <c r="E1158" i="28"/>
  <c r="E1159" i="28"/>
  <c r="E1160" i="28"/>
  <c r="E1161" i="28"/>
  <c r="E1162" i="28"/>
  <c r="E1163" i="28"/>
  <c r="E1164" i="28"/>
  <c r="E1165" i="28"/>
  <c r="E1166" i="28"/>
  <c r="E1167" i="28"/>
  <c r="E1168" i="28"/>
  <c r="E1169" i="28"/>
  <c r="E1170" i="28"/>
  <c r="E1171" i="28"/>
  <c r="E1172" i="28"/>
  <c r="E1173" i="28"/>
  <c r="E1174" i="28"/>
  <c r="E1175" i="28"/>
  <c r="E1176" i="28"/>
  <c r="E1177" i="28"/>
  <c r="E1178" i="28"/>
  <c r="E1179" i="28"/>
  <c r="E1180" i="28"/>
  <c r="E1181" i="28"/>
  <c r="E1182" i="28"/>
  <c r="E1183" i="28"/>
  <c r="E1184" i="28"/>
  <c r="E1185" i="28"/>
  <c r="E1186" i="28"/>
  <c r="E1187" i="28"/>
  <c r="E1188" i="28"/>
  <c r="E1189" i="28"/>
  <c r="E1190" i="28"/>
  <c r="E1191" i="28"/>
  <c r="E1192" i="28"/>
  <c r="E1193" i="28"/>
  <c r="E1194" i="28"/>
  <c r="E1195" i="28"/>
  <c r="E1196" i="28"/>
  <c r="E1197" i="28"/>
  <c r="E1198" i="28"/>
  <c r="E1199" i="28"/>
  <c r="E1200" i="28"/>
  <c r="E1201" i="28"/>
  <c r="E1202" i="28"/>
  <c r="E1203" i="28"/>
  <c r="E1204" i="28"/>
  <c r="E1205" i="28"/>
  <c r="E1206" i="28"/>
  <c r="E1207" i="28"/>
  <c r="E1208" i="28"/>
  <c r="E1209" i="28"/>
  <c r="E1210" i="28"/>
  <c r="E1211" i="28"/>
  <c r="E1212" i="28"/>
  <c r="E1213" i="28"/>
  <c r="E1214" i="28"/>
  <c r="E1215" i="28"/>
  <c r="E1216" i="28"/>
  <c r="E1217" i="28"/>
  <c r="E1218" i="28"/>
  <c r="E1219" i="28"/>
  <c r="E1220" i="28"/>
  <c r="E1221" i="28"/>
  <c r="E1222" i="28"/>
  <c r="E1223" i="28"/>
  <c r="E1224" i="28"/>
  <c r="E1225" i="28"/>
  <c r="E1226" i="28"/>
  <c r="E1227" i="28"/>
  <c r="E1228" i="28"/>
  <c r="E1229" i="28"/>
  <c r="E1230" i="28"/>
  <c r="E1231" i="28"/>
  <c r="E1232" i="28"/>
  <c r="E1233" i="28"/>
  <c r="E1234" i="28"/>
  <c r="E1235" i="28"/>
  <c r="E1236" i="28"/>
  <c r="E1237" i="28"/>
  <c r="E1238" i="28"/>
  <c r="E1239" i="28"/>
  <c r="E1240" i="28"/>
  <c r="E1241" i="28"/>
  <c r="E1242" i="28"/>
  <c r="E1243" i="28"/>
  <c r="E1244" i="28"/>
  <c r="E1245" i="28"/>
  <c r="E1246" i="28"/>
  <c r="E1247" i="28"/>
  <c r="E1248" i="28"/>
  <c r="E1249" i="28"/>
  <c r="E1250" i="28"/>
  <c r="E1251" i="28"/>
  <c r="E1252" i="28"/>
  <c r="E1253" i="28"/>
  <c r="E1254" i="28"/>
  <c r="E1255" i="28"/>
  <c r="E1256" i="28"/>
  <c r="E1257" i="28"/>
  <c r="E1258" i="28"/>
  <c r="E1259" i="28"/>
  <c r="E1260" i="28"/>
  <c r="E1261" i="28"/>
  <c r="E1262" i="28"/>
  <c r="E1263" i="28"/>
  <c r="E1264" i="28"/>
  <c r="E1265" i="28"/>
  <c r="E1266" i="28"/>
  <c r="E1267" i="28"/>
  <c r="E1268" i="28"/>
  <c r="E1269" i="28"/>
  <c r="E1270" i="28"/>
  <c r="E1271" i="28"/>
  <c r="E1272" i="28"/>
  <c r="E1273" i="28"/>
  <c r="E1274" i="28"/>
  <c r="E1275" i="28"/>
  <c r="E1276" i="28"/>
  <c r="E1277" i="28"/>
  <c r="E1278" i="28"/>
  <c r="E1279" i="28"/>
  <c r="E1280" i="28"/>
  <c r="E1281" i="28"/>
  <c r="E1282" i="28"/>
  <c r="E1283" i="28"/>
  <c r="E1284" i="28"/>
  <c r="E1285" i="28"/>
  <c r="E1286" i="28"/>
  <c r="E1287" i="28"/>
  <c r="E1288" i="28"/>
  <c r="E1289" i="28"/>
  <c r="E1290" i="28"/>
  <c r="E1291" i="28"/>
  <c r="E1292" i="28"/>
  <c r="E1293" i="28"/>
  <c r="E1294" i="28"/>
  <c r="E1295" i="28"/>
  <c r="E1296" i="28"/>
  <c r="E1297" i="28"/>
  <c r="E1298" i="28"/>
  <c r="E1299" i="28"/>
  <c r="E1300" i="28"/>
  <c r="E1301" i="28"/>
  <c r="E1302" i="28"/>
  <c r="E1303" i="28"/>
  <c r="E1304" i="28"/>
  <c r="E1305" i="28"/>
  <c r="E1306" i="28"/>
  <c r="E1307" i="28"/>
  <c r="E1308" i="28"/>
  <c r="E1309" i="28"/>
  <c r="E1310" i="28"/>
  <c r="E1311" i="28"/>
  <c r="E1312" i="28"/>
  <c r="E1313" i="28"/>
  <c r="E1314" i="28"/>
  <c r="E1315" i="28"/>
  <c r="E1316" i="28"/>
  <c r="E1317" i="28"/>
  <c r="E1318" i="28"/>
  <c r="E1319" i="28"/>
  <c r="E1320" i="28"/>
  <c r="E1321" i="28"/>
  <c r="E1322" i="28"/>
  <c r="E1323" i="28"/>
  <c r="E1324" i="28"/>
  <c r="E1325" i="28"/>
  <c r="E1326" i="28"/>
  <c r="E1327" i="28"/>
  <c r="E1328" i="28"/>
  <c r="E1329" i="28"/>
  <c r="E1330" i="28"/>
  <c r="E1331" i="28"/>
  <c r="E1332" i="28"/>
  <c r="E1333" i="28"/>
  <c r="E1334" i="28"/>
  <c r="E1335" i="28"/>
  <c r="E1336" i="28"/>
  <c r="E1337" i="28"/>
  <c r="E1338" i="28"/>
  <c r="E1339" i="28"/>
  <c r="E1340" i="28"/>
  <c r="E1341" i="28"/>
  <c r="E1342" i="28"/>
  <c r="E1343" i="28"/>
  <c r="E1344" i="28"/>
  <c r="E1345" i="28"/>
  <c r="E1346" i="28"/>
  <c r="E1347" i="28"/>
  <c r="E1348" i="28"/>
  <c r="E1349" i="28"/>
  <c r="E1350" i="28"/>
  <c r="E1351" i="28"/>
  <c r="E1352" i="28"/>
  <c r="E1353" i="28"/>
  <c r="E1354" i="28"/>
  <c r="E1355" i="28"/>
  <c r="E1356" i="28"/>
  <c r="E1357" i="28"/>
  <c r="E1358" i="28"/>
  <c r="E1359" i="28"/>
  <c r="E1360" i="28"/>
  <c r="E1361" i="28"/>
  <c r="E1362" i="28"/>
  <c r="E1363" i="28"/>
  <c r="E1364" i="28"/>
  <c r="E1365" i="28"/>
  <c r="E1366" i="28"/>
  <c r="E1367" i="28"/>
  <c r="E1368" i="28"/>
  <c r="E1369" i="28"/>
  <c r="E1370" i="28"/>
  <c r="E1371" i="28"/>
  <c r="E1372" i="28"/>
  <c r="E1373" i="28"/>
  <c r="E1374" i="28"/>
  <c r="E1375" i="28"/>
  <c r="E1376" i="28"/>
  <c r="E1377" i="28"/>
  <c r="E1378" i="28"/>
  <c r="E1379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383" i="28"/>
  <c r="D384" i="28"/>
  <c r="D385" i="28"/>
  <c r="D386" i="28"/>
  <c r="D387" i="28"/>
  <c r="D388" i="28"/>
  <c r="D389" i="28"/>
  <c r="D390" i="28"/>
  <c r="D391" i="28"/>
  <c r="D392" i="28"/>
  <c r="D393" i="28"/>
  <c r="D394" i="28"/>
  <c r="D395" i="28"/>
  <c r="D396" i="28"/>
  <c r="D397" i="28"/>
  <c r="D398" i="28"/>
  <c r="D399" i="28"/>
  <c r="D400" i="28"/>
  <c r="D401" i="28"/>
  <c r="D402" i="28"/>
  <c r="D403" i="28"/>
  <c r="D404" i="28"/>
  <c r="D405" i="28"/>
  <c r="D406" i="28"/>
  <c r="D407" i="28"/>
  <c r="D408" i="28"/>
  <c r="D409" i="28"/>
  <c r="D410" i="28"/>
  <c r="D411" i="28"/>
  <c r="D412" i="28"/>
  <c r="D413" i="28"/>
  <c r="D414" i="28"/>
  <c r="D415" i="28"/>
  <c r="D416" i="28"/>
  <c r="D417" i="28"/>
  <c r="D418" i="28"/>
  <c r="D419" i="28"/>
  <c r="D420" i="28"/>
  <c r="D421" i="28"/>
  <c r="D422" i="28"/>
  <c r="D423" i="28"/>
  <c r="D424" i="28"/>
  <c r="D425" i="28"/>
  <c r="D426" i="28"/>
  <c r="D427" i="28"/>
  <c r="D428" i="28"/>
  <c r="D429" i="28"/>
  <c r="D430" i="28"/>
  <c r="D431" i="28"/>
  <c r="D432" i="28"/>
  <c r="D433" i="28"/>
  <c r="D434" i="28"/>
  <c r="D435" i="28"/>
  <c r="D436" i="28"/>
  <c r="D437" i="28"/>
  <c r="D438" i="28"/>
  <c r="D439" i="28"/>
  <c r="D440" i="28"/>
  <c r="D441" i="28"/>
  <c r="D442" i="28"/>
  <c r="D443" i="28"/>
  <c r="D444" i="28"/>
  <c r="D445" i="28"/>
  <c r="D446" i="28"/>
  <c r="D447" i="28"/>
  <c r="D448" i="28"/>
  <c r="D449" i="28"/>
  <c r="D450" i="28"/>
  <c r="D451" i="28"/>
  <c r="D452" i="28"/>
  <c r="D453" i="28"/>
  <c r="D454" i="28"/>
  <c r="D455" i="28"/>
  <c r="D456" i="28"/>
  <c r="D457" i="28"/>
  <c r="D458" i="28"/>
  <c r="D459" i="28"/>
  <c r="D460" i="28"/>
  <c r="D461" i="28"/>
  <c r="D462" i="28"/>
  <c r="D463" i="28"/>
  <c r="D464" i="28"/>
  <c r="D465" i="28"/>
  <c r="D466" i="28"/>
  <c r="D467" i="28"/>
  <c r="D468" i="28"/>
  <c r="D469" i="28"/>
  <c r="D470" i="28"/>
  <c r="D471" i="28"/>
  <c r="D472" i="28"/>
  <c r="D473" i="28"/>
  <c r="D474" i="28"/>
  <c r="D475" i="28"/>
  <c r="D476" i="28"/>
  <c r="D477" i="28"/>
  <c r="D478" i="28"/>
  <c r="D479" i="28"/>
  <c r="D480" i="28"/>
  <c r="D481" i="28"/>
  <c r="D482" i="28"/>
  <c r="D483" i="28"/>
  <c r="D484" i="28"/>
  <c r="D485" i="28"/>
  <c r="D486" i="28"/>
  <c r="D487" i="28"/>
  <c r="D488" i="28"/>
  <c r="D489" i="28"/>
  <c r="D490" i="28"/>
  <c r="D491" i="28"/>
  <c r="D492" i="28"/>
  <c r="D493" i="28"/>
  <c r="D494" i="28"/>
  <c r="D495" i="28"/>
  <c r="D496" i="28"/>
  <c r="D497" i="28"/>
  <c r="D498" i="28"/>
  <c r="D499" i="28"/>
  <c r="D500" i="28"/>
  <c r="D501" i="28"/>
  <c r="D502" i="28"/>
  <c r="D503" i="28"/>
  <c r="D504" i="28"/>
  <c r="D505" i="28"/>
  <c r="D506" i="28"/>
  <c r="D507" i="28"/>
  <c r="D508" i="28"/>
  <c r="D509" i="28"/>
  <c r="D510" i="28"/>
  <c r="D511" i="28"/>
  <c r="D512" i="28"/>
  <c r="D513" i="28"/>
  <c r="D514" i="28"/>
  <c r="D515" i="28"/>
  <c r="D516" i="28"/>
  <c r="D517" i="28"/>
  <c r="D518" i="28"/>
  <c r="D519" i="28"/>
  <c r="D520" i="28"/>
  <c r="D521" i="28"/>
  <c r="D522" i="28"/>
  <c r="D523" i="28"/>
  <c r="D524" i="28"/>
  <c r="D525" i="28"/>
  <c r="D526" i="28"/>
  <c r="D527" i="28"/>
  <c r="D528" i="28"/>
  <c r="D529" i="28"/>
  <c r="D530" i="28"/>
  <c r="D531" i="28"/>
  <c r="D532" i="28"/>
  <c r="D533" i="28"/>
  <c r="D534" i="28"/>
  <c r="D535" i="28"/>
  <c r="D536" i="28"/>
  <c r="D537" i="28"/>
  <c r="D538" i="28"/>
  <c r="D539" i="28"/>
  <c r="D540" i="28"/>
  <c r="D541" i="28"/>
  <c r="D542" i="28"/>
  <c r="D543" i="28"/>
  <c r="D544" i="28"/>
  <c r="D545" i="28"/>
  <c r="D546" i="28"/>
  <c r="D547" i="28"/>
  <c r="D548" i="28"/>
  <c r="D549" i="28"/>
  <c r="D550" i="28"/>
  <c r="D551" i="28"/>
  <c r="D552" i="28"/>
  <c r="D553" i="28"/>
  <c r="D554" i="28"/>
  <c r="D555" i="28"/>
  <c r="D556" i="28"/>
  <c r="D557" i="28"/>
  <c r="D558" i="28"/>
  <c r="D559" i="28"/>
  <c r="D560" i="28"/>
  <c r="D561" i="28"/>
  <c r="D562" i="28"/>
  <c r="D563" i="28"/>
  <c r="D564" i="28"/>
  <c r="D565" i="28"/>
  <c r="D566" i="28"/>
  <c r="D567" i="28"/>
  <c r="D568" i="28"/>
  <c r="D569" i="28"/>
  <c r="D570" i="28"/>
  <c r="D571" i="28"/>
  <c r="D572" i="28"/>
  <c r="D573" i="28"/>
  <c r="D574" i="28"/>
  <c r="D575" i="28"/>
  <c r="D576" i="28"/>
  <c r="D577" i="28"/>
  <c r="D578" i="28"/>
  <c r="D579" i="28"/>
  <c r="D580" i="28"/>
  <c r="D581" i="28"/>
  <c r="D582" i="28"/>
  <c r="D583" i="28"/>
  <c r="D584" i="28"/>
  <c r="D585" i="28"/>
  <c r="D586" i="28"/>
  <c r="D587" i="28"/>
  <c r="D588" i="28"/>
  <c r="D589" i="28"/>
  <c r="D590" i="28"/>
  <c r="D591" i="28"/>
  <c r="D592" i="28"/>
  <c r="D593" i="28"/>
  <c r="D594" i="28"/>
  <c r="D595" i="28"/>
  <c r="D596" i="28"/>
  <c r="D597" i="28"/>
  <c r="D598" i="28"/>
  <c r="D599" i="28"/>
  <c r="D600" i="28"/>
  <c r="D601" i="28"/>
  <c r="D602" i="28"/>
  <c r="D603" i="28"/>
  <c r="D604" i="28"/>
  <c r="D605" i="28"/>
  <c r="D606" i="28"/>
  <c r="D607" i="28"/>
  <c r="D608" i="28"/>
  <c r="D609" i="28"/>
  <c r="D610" i="28"/>
  <c r="D611" i="28"/>
  <c r="D612" i="28"/>
  <c r="D613" i="28"/>
  <c r="D614" i="28"/>
  <c r="D615" i="28"/>
  <c r="D616" i="28"/>
  <c r="D617" i="28"/>
  <c r="D618" i="28"/>
  <c r="D619" i="28"/>
  <c r="D620" i="28"/>
  <c r="D621" i="28"/>
  <c r="D622" i="28"/>
  <c r="D623" i="28"/>
  <c r="D624" i="28"/>
  <c r="D625" i="28"/>
  <c r="D626" i="28"/>
  <c r="D627" i="28"/>
  <c r="D628" i="28"/>
  <c r="D629" i="28"/>
  <c r="D630" i="28"/>
  <c r="D631" i="28"/>
  <c r="D632" i="28"/>
  <c r="D633" i="28"/>
  <c r="D634" i="28"/>
  <c r="D635" i="28"/>
  <c r="D636" i="28"/>
  <c r="D637" i="28"/>
  <c r="D638" i="28"/>
  <c r="D639" i="28"/>
  <c r="D640" i="28"/>
  <c r="D641" i="28"/>
  <c r="D642" i="28"/>
  <c r="D643" i="28"/>
  <c r="D644" i="28"/>
  <c r="D645" i="28"/>
  <c r="D646" i="28"/>
  <c r="D647" i="28"/>
  <c r="D648" i="28"/>
  <c r="D649" i="28"/>
  <c r="D650" i="28"/>
  <c r="D651" i="28"/>
  <c r="D652" i="28"/>
  <c r="D653" i="28"/>
  <c r="D654" i="28"/>
  <c r="D655" i="28"/>
  <c r="D656" i="28"/>
  <c r="D657" i="28"/>
  <c r="D658" i="28"/>
  <c r="D659" i="28"/>
  <c r="D660" i="28"/>
  <c r="D661" i="28"/>
  <c r="D662" i="28"/>
  <c r="D663" i="28"/>
  <c r="D664" i="28"/>
  <c r="D665" i="28"/>
  <c r="D666" i="28"/>
  <c r="D667" i="28"/>
  <c r="D668" i="28"/>
  <c r="D669" i="28"/>
  <c r="D670" i="28"/>
  <c r="D671" i="28"/>
  <c r="D672" i="28"/>
  <c r="D673" i="28"/>
  <c r="D674" i="28"/>
  <c r="D675" i="28"/>
  <c r="D676" i="28"/>
  <c r="D677" i="28"/>
  <c r="D678" i="28"/>
  <c r="D679" i="28"/>
  <c r="D680" i="28"/>
  <c r="D681" i="28"/>
  <c r="D682" i="28"/>
  <c r="D683" i="28"/>
  <c r="D684" i="28"/>
  <c r="D685" i="28"/>
  <c r="D686" i="28"/>
  <c r="D687" i="28"/>
  <c r="D688" i="28"/>
  <c r="D689" i="28"/>
  <c r="D690" i="28"/>
  <c r="D691" i="28"/>
  <c r="D692" i="28"/>
  <c r="D693" i="28"/>
  <c r="D694" i="28"/>
  <c r="D695" i="28"/>
  <c r="D696" i="28"/>
  <c r="D697" i="28"/>
  <c r="D698" i="28"/>
  <c r="D699" i="28"/>
  <c r="D700" i="28"/>
  <c r="D701" i="28"/>
  <c r="D702" i="28"/>
  <c r="D703" i="28"/>
  <c r="D704" i="28"/>
  <c r="D705" i="28"/>
  <c r="D706" i="28"/>
  <c r="D707" i="28"/>
  <c r="D708" i="28"/>
  <c r="D709" i="28"/>
  <c r="D710" i="28"/>
  <c r="D711" i="28"/>
  <c r="D712" i="28"/>
  <c r="D713" i="28"/>
  <c r="D714" i="28"/>
  <c r="D715" i="28"/>
  <c r="D716" i="28"/>
  <c r="D717" i="28"/>
  <c r="D718" i="28"/>
  <c r="D719" i="28"/>
  <c r="D720" i="28"/>
  <c r="D721" i="28"/>
  <c r="D722" i="28"/>
  <c r="D723" i="28"/>
  <c r="D724" i="28"/>
  <c r="D725" i="28"/>
  <c r="D726" i="28"/>
  <c r="D727" i="28"/>
  <c r="D728" i="28"/>
  <c r="D729" i="28"/>
  <c r="D730" i="28"/>
  <c r="D731" i="28"/>
  <c r="D732" i="28"/>
  <c r="D733" i="28"/>
  <c r="D734" i="28"/>
  <c r="D735" i="28"/>
  <c r="D736" i="28"/>
  <c r="D737" i="28"/>
  <c r="D738" i="28"/>
  <c r="D739" i="28"/>
  <c r="D740" i="28"/>
  <c r="D741" i="28"/>
  <c r="D742" i="28"/>
  <c r="D743" i="28"/>
  <c r="D744" i="28"/>
  <c r="D745" i="28"/>
  <c r="D746" i="28"/>
  <c r="D747" i="28"/>
  <c r="D748" i="28"/>
  <c r="D749" i="28"/>
  <c r="D750" i="28"/>
  <c r="D751" i="28"/>
  <c r="D752" i="28"/>
  <c r="D753" i="28"/>
  <c r="D754" i="28"/>
  <c r="D755" i="28"/>
  <c r="D756" i="28"/>
  <c r="D757" i="28"/>
  <c r="D758" i="28"/>
  <c r="D759" i="28"/>
  <c r="D760" i="28"/>
  <c r="D761" i="28"/>
  <c r="D762" i="28"/>
  <c r="D763" i="28"/>
  <c r="D764" i="28"/>
  <c r="D765" i="28"/>
  <c r="D766" i="28"/>
  <c r="D767" i="28"/>
  <c r="D768" i="28"/>
  <c r="D769" i="28"/>
  <c r="D770" i="28"/>
  <c r="D771" i="28"/>
  <c r="D772" i="28"/>
  <c r="D773" i="28"/>
  <c r="D774" i="28"/>
  <c r="D775" i="28"/>
  <c r="D776" i="28"/>
  <c r="D777" i="28"/>
  <c r="D778" i="28"/>
  <c r="D779" i="28"/>
  <c r="D780" i="28"/>
  <c r="D781" i="28"/>
  <c r="D782" i="28"/>
  <c r="D783" i="28"/>
  <c r="D784" i="28"/>
  <c r="D785" i="28"/>
  <c r="D786" i="28"/>
  <c r="D787" i="28"/>
  <c r="D788" i="28"/>
  <c r="D789" i="28"/>
  <c r="D790" i="28"/>
  <c r="D791" i="28"/>
  <c r="D792" i="28"/>
  <c r="D793" i="28"/>
  <c r="D794" i="28"/>
  <c r="D795" i="28"/>
  <c r="D796" i="28"/>
  <c r="D797" i="28"/>
  <c r="D798" i="28"/>
  <c r="D799" i="28"/>
  <c r="D800" i="28"/>
  <c r="D801" i="28"/>
  <c r="D802" i="28"/>
  <c r="D803" i="28"/>
  <c r="D804" i="28"/>
  <c r="D805" i="28"/>
  <c r="D806" i="28"/>
  <c r="D807" i="28"/>
  <c r="D808" i="28"/>
  <c r="D809" i="28"/>
  <c r="D810" i="28"/>
  <c r="D811" i="28"/>
  <c r="D812" i="28"/>
  <c r="D813" i="28"/>
  <c r="D814" i="28"/>
  <c r="D815" i="28"/>
  <c r="D816" i="28"/>
  <c r="D817" i="28"/>
  <c r="D818" i="28"/>
  <c r="D819" i="28"/>
  <c r="D820" i="28"/>
  <c r="D821" i="28"/>
  <c r="D822" i="28"/>
  <c r="D823" i="28"/>
  <c r="D824" i="28"/>
  <c r="D825" i="28"/>
  <c r="D826" i="28"/>
  <c r="D827" i="28"/>
  <c r="D828" i="28"/>
  <c r="D829" i="28"/>
  <c r="D830" i="28"/>
  <c r="D831" i="28"/>
  <c r="D832" i="28"/>
  <c r="D833" i="28"/>
  <c r="D834" i="28"/>
  <c r="D835" i="28"/>
  <c r="D836" i="28"/>
  <c r="D837" i="28"/>
  <c r="D838" i="28"/>
  <c r="D839" i="28"/>
  <c r="D840" i="28"/>
  <c r="D841" i="28"/>
  <c r="D842" i="28"/>
  <c r="D843" i="28"/>
  <c r="D844" i="28"/>
  <c r="D845" i="28"/>
  <c r="D846" i="28"/>
  <c r="D847" i="28"/>
  <c r="D848" i="28"/>
  <c r="D849" i="28"/>
  <c r="D850" i="28"/>
  <c r="D851" i="28"/>
  <c r="D852" i="28"/>
  <c r="D853" i="28"/>
  <c r="D854" i="28"/>
  <c r="D855" i="28"/>
  <c r="D856" i="28"/>
  <c r="D857" i="28"/>
  <c r="D858" i="28"/>
  <c r="D859" i="28"/>
  <c r="D860" i="28"/>
  <c r="D861" i="28"/>
  <c r="D862" i="28"/>
  <c r="D863" i="28"/>
  <c r="D864" i="28"/>
  <c r="D865" i="28"/>
  <c r="D866" i="28"/>
  <c r="D867" i="28"/>
  <c r="D868" i="28"/>
  <c r="D869" i="28"/>
  <c r="D870" i="28"/>
  <c r="D871" i="28"/>
  <c r="D872" i="28"/>
  <c r="D873" i="28"/>
  <c r="D874" i="28"/>
  <c r="D875" i="28"/>
  <c r="D876" i="28"/>
  <c r="D877" i="28"/>
  <c r="D878" i="28"/>
  <c r="D879" i="28"/>
  <c r="D880" i="28"/>
  <c r="D881" i="28"/>
  <c r="D882" i="28"/>
  <c r="D883" i="28"/>
  <c r="D884" i="28"/>
  <c r="D885" i="28"/>
  <c r="D886" i="28"/>
  <c r="D887" i="28"/>
  <c r="D888" i="28"/>
  <c r="D889" i="28"/>
  <c r="D890" i="28"/>
  <c r="D891" i="28"/>
  <c r="D892" i="28"/>
  <c r="D893" i="28"/>
  <c r="D894" i="28"/>
  <c r="D895" i="28"/>
  <c r="D896" i="28"/>
  <c r="D897" i="28"/>
  <c r="D898" i="28"/>
  <c r="D899" i="28"/>
  <c r="D900" i="28"/>
  <c r="D901" i="28"/>
  <c r="D902" i="28"/>
  <c r="D903" i="28"/>
  <c r="D904" i="28"/>
  <c r="D905" i="28"/>
  <c r="D906" i="28"/>
  <c r="D907" i="28"/>
  <c r="D908" i="28"/>
  <c r="D909" i="28"/>
  <c r="D910" i="28"/>
  <c r="D911" i="28"/>
  <c r="D912" i="28"/>
  <c r="D913" i="28"/>
  <c r="D914" i="28"/>
  <c r="D915" i="28"/>
  <c r="D916" i="28"/>
  <c r="D917" i="28"/>
  <c r="D918" i="28"/>
  <c r="D919" i="28"/>
  <c r="D920" i="28"/>
  <c r="D921" i="28"/>
  <c r="D922" i="28"/>
  <c r="D923" i="28"/>
  <c r="D924" i="28"/>
  <c r="D925" i="28"/>
  <c r="D926" i="28"/>
  <c r="D927" i="28"/>
  <c r="D928" i="28"/>
  <c r="D929" i="28"/>
  <c r="D930" i="28"/>
  <c r="D931" i="28"/>
  <c r="D932" i="28"/>
  <c r="D933" i="28"/>
  <c r="D934" i="28"/>
  <c r="D935" i="28"/>
  <c r="D936" i="28"/>
  <c r="D937" i="28"/>
  <c r="D938" i="28"/>
  <c r="D939" i="28"/>
  <c r="D940" i="28"/>
  <c r="D941" i="28"/>
  <c r="D942" i="28"/>
  <c r="D943" i="28"/>
  <c r="D944" i="28"/>
  <c r="D945" i="28"/>
  <c r="D946" i="28"/>
  <c r="D947" i="28"/>
  <c r="D948" i="28"/>
  <c r="D949" i="28"/>
  <c r="D950" i="28"/>
  <c r="D951" i="28"/>
  <c r="D952" i="28"/>
  <c r="D953" i="28"/>
  <c r="D954" i="28"/>
  <c r="D955" i="28"/>
  <c r="D956" i="28"/>
  <c r="D957" i="28"/>
  <c r="D958" i="28"/>
  <c r="D959" i="28"/>
  <c r="D960" i="28"/>
  <c r="D961" i="28"/>
  <c r="D962" i="28"/>
  <c r="D963" i="28"/>
  <c r="D964" i="28"/>
  <c r="D965" i="28"/>
  <c r="D966" i="28"/>
  <c r="D967" i="28"/>
  <c r="D968" i="28"/>
  <c r="D969" i="28"/>
  <c r="D970" i="28"/>
  <c r="D971" i="28"/>
  <c r="D972" i="28"/>
  <c r="D973" i="28"/>
  <c r="D974" i="28"/>
  <c r="D975" i="28"/>
  <c r="D976" i="28"/>
  <c r="D977" i="28"/>
  <c r="D978" i="28"/>
  <c r="D979" i="28"/>
  <c r="D980" i="28"/>
  <c r="D981" i="28"/>
  <c r="D982" i="28"/>
  <c r="D983" i="28"/>
  <c r="D984" i="28"/>
  <c r="D985" i="28"/>
  <c r="D986" i="28"/>
  <c r="D987" i="28"/>
  <c r="D988" i="28"/>
  <c r="D989" i="28"/>
  <c r="D990" i="28"/>
  <c r="D991" i="28"/>
  <c r="D992" i="28"/>
  <c r="D993" i="28"/>
  <c r="D994" i="28"/>
  <c r="D995" i="28"/>
  <c r="D996" i="28"/>
  <c r="D997" i="28"/>
  <c r="D998" i="28"/>
  <c r="D999" i="28"/>
  <c r="D1000" i="28"/>
  <c r="D1001" i="28"/>
  <c r="D1002" i="28"/>
  <c r="D1003" i="28"/>
  <c r="D1004" i="28"/>
  <c r="D1005" i="28"/>
  <c r="D1006" i="28"/>
  <c r="D1007" i="28"/>
  <c r="D1008" i="28"/>
  <c r="D1009" i="28"/>
  <c r="D1010" i="28"/>
  <c r="D1011" i="28"/>
  <c r="D1012" i="28"/>
  <c r="D1013" i="28"/>
  <c r="D1014" i="28"/>
  <c r="D1015" i="28"/>
  <c r="D1016" i="28"/>
  <c r="D1017" i="28"/>
  <c r="D1018" i="28"/>
  <c r="D1019" i="28"/>
  <c r="D1020" i="28"/>
  <c r="D1021" i="28"/>
  <c r="D1022" i="28"/>
  <c r="D1023" i="28"/>
  <c r="D1024" i="28"/>
  <c r="D1025" i="28"/>
  <c r="D1026" i="28"/>
  <c r="D1027" i="28"/>
  <c r="D1028" i="28"/>
  <c r="D1029" i="28"/>
  <c r="D1030" i="28"/>
  <c r="D1031" i="28"/>
  <c r="D1032" i="28"/>
  <c r="D1033" i="28"/>
  <c r="D1034" i="28"/>
  <c r="D1035" i="28"/>
  <c r="D1036" i="28"/>
  <c r="D1037" i="28"/>
  <c r="D1038" i="28"/>
  <c r="D1039" i="28"/>
  <c r="D1040" i="28"/>
  <c r="D1041" i="28"/>
  <c r="D1042" i="28"/>
  <c r="D1043" i="28"/>
  <c r="D1044" i="28"/>
  <c r="D1045" i="28"/>
  <c r="D1046" i="28"/>
  <c r="D1047" i="28"/>
  <c r="D1048" i="28"/>
  <c r="D1049" i="28"/>
  <c r="D1050" i="28"/>
  <c r="D1051" i="28"/>
  <c r="D1052" i="28"/>
  <c r="D1053" i="28"/>
  <c r="D1054" i="28"/>
  <c r="D1055" i="28"/>
  <c r="D1056" i="28"/>
  <c r="D1057" i="28"/>
  <c r="D1058" i="28"/>
  <c r="D1059" i="28"/>
  <c r="D1060" i="28"/>
  <c r="D1061" i="28"/>
  <c r="D1062" i="28"/>
  <c r="D1063" i="28"/>
  <c r="D1064" i="28"/>
  <c r="D1065" i="28"/>
  <c r="D1066" i="28"/>
  <c r="D1067" i="28"/>
  <c r="D1068" i="28"/>
  <c r="D1069" i="28"/>
  <c r="D1070" i="28"/>
  <c r="D1071" i="28"/>
  <c r="D1072" i="28"/>
  <c r="D1073" i="28"/>
  <c r="D1074" i="28"/>
  <c r="D1075" i="28"/>
  <c r="D1076" i="28"/>
  <c r="D1077" i="28"/>
  <c r="D1078" i="28"/>
  <c r="D1079" i="28"/>
  <c r="D1080" i="28"/>
  <c r="D1081" i="28"/>
  <c r="D1082" i="28"/>
  <c r="D1083" i="28"/>
  <c r="D1084" i="28"/>
  <c r="D1085" i="28"/>
  <c r="D1086" i="28"/>
  <c r="D1087" i="28"/>
  <c r="D1088" i="28"/>
  <c r="D1089" i="28"/>
  <c r="D1090" i="28"/>
  <c r="D1091" i="28"/>
  <c r="D1092" i="28"/>
  <c r="D1093" i="28"/>
  <c r="D1094" i="28"/>
  <c r="D1095" i="28"/>
  <c r="D1096" i="28"/>
  <c r="D1097" i="28"/>
  <c r="D1098" i="28"/>
  <c r="D1099" i="28"/>
  <c r="D1100" i="28"/>
  <c r="D1101" i="28"/>
  <c r="D1102" i="28"/>
  <c r="D1103" i="28"/>
  <c r="D1104" i="28"/>
  <c r="D1105" i="28"/>
  <c r="D1106" i="28"/>
  <c r="D1107" i="28"/>
  <c r="D1108" i="28"/>
  <c r="D1109" i="28"/>
  <c r="D1110" i="28"/>
  <c r="D1111" i="28"/>
  <c r="D1112" i="28"/>
  <c r="D1113" i="28"/>
  <c r="D1114" i="28"/>
  <c r="D1115" i="28"/>
  <c r="D1116" i="28"/>
  <c r="D1117" i="28"/>
  <c r="D1118" i="28"/>
  <c r="D1119" i="28"/>
  <c r="D1120" i="28"/>
  <c r="D1121" i="28"/>
  <c r="D1122" i="28"/>
  <c r="D1123" i="28"/>
  <c r="D1124" i="28"/>
  <c r="D1125" i="28"/>
  <c r="D1126" i="28"/>
  <c r="D1127" i="28"/>
  <c r="D1128" i="28"/>
  <c r="D1129" i="28"/>
  <c r="D1130" i="28"/>
  <c r="D1131" i="28"/>
  <c r="D1132" i="28"/>
  <c r="D1133" i="28"/>
  <c r="D1134" i="28"/>
  <c r="D1135" i="28"/>
  <c r="D1136" i="28"/>
  <c r="D1137" i="28"/>
  <c r="D1138" i="28"/>
  <c r="D1139" i="28"/>
  <c r="D1140" i="28"/>
  <c r="D1141" i="28"/>
  <c r="D1142" i="28"/>
  <c r="D1143" i="28"/>
  <c r="D1144" i="28"/>
  <c r="D1145" i="28"/>
  <c r="D1146" i="28"/>
  <c r="D1147" i="28"/>
  <c r="D1148" i="28"/>
  <c r="D1149" i="28"/>
  <c r="D1150" i="28"/>
  <c r="D1151" i="28"/>
  <c r="D1152" i="28"/>
  <c r="D1153" i="28"/>
  <c r="D1154" i="28"/>
  <c r="D1155" i="28"/>
  <c r="D1156" i="28"/>
  <c r="D1157" i="28"/>
  <c r="D1158" i="28"/>
  <c r="D1159" i="28"/>
  <c r="D1160" i="28"/>
  <c r="D1161" i="28"/>
  <c r="D1162" i="28"/>
  <c r="D1163" i="28"/>
  <c r="D1164" i="28"/>
  <c r="D1165" i="28"/>
  <c r="D1166" i="28"/>
  <c r="D1167" i="28"/>
  <c r="D1168" i="28"/>
  <c r="D1169" i="28"/>
  <c r="D1170" i="28"/>
  <c r="D1171" i="28"/>
  <c r="D1172" i="28"/>
  <c r="D1173" i="28"/>
  <c r="D1174" i="28"/>
  <c r="D1175" i="28"/>
  <c r="D1176" i="28"/>
  <c r="D1177" i="28"/>
  <c r="D1178" i="28"/>
  <c r="D1179" i="28"/>
  <c r="D1180" i="28"/>
  <c r="D1181" i="28"/>
  <c r="D1182" i="28"/>
  <c r="D1183" i="28"/>
  <c r="D1184" i="28"/>
  <c r="D1185" i="28"/>
  <c r="D1186" i="28"/>
  <c r="D1187" i="28"/>
  <c r="D1188" i="28"/>
  <c r="D1189" i="28"/>
  <c r="D1190" i="28"/>
  <c r="D1191" i="28"/>
  <c r="D1192" i="28"/>
  <c r="D1193" i="28"/>
  <c r="D1194" i="28"/>
  <c r="D1195" i="28"/>
  <c r="D1196" i="28"/>
  <c r="D1197" i="28"/>
  <c r="D1198" i="28"/>
  <c r="D1199" i="28"/>
  <c r="D1200" i="28"/>
  <c r="D1201" i="28"/>
  <c r="D1202" i="28"/>
  <c r="D1203" i="28"/>
  <c r="D1204" i="28"/>
  <c r="D1205" i="28"/>
  <c r="D1206" i="28"/>
  <c r="D1207" i="28"/>
  <c r="D1208" i="28"/>
  <c r="D1209" i="28"/>
  <c r="D1210" i="28"/>
  <c r="D1211" i="28"/>
  <c r="D1212" i="28"/>
  <c r="D1213" i="28"/>
  <c r="D1214" i="28"/>
  <c r="D1215" i="28"/>
  <c r="D1216" i="28"/>
  <c r="D1217" i="28"/>
  <c r="D1218" i="28"/>
  <c r="D1219" i="28"/>
  <c r="D1220" i="28"/>
  <c r="D1221" i="28"/>
  <c r="D1222" i="28"/>
  <c r="D1223" i="28"/>
  <c r="D1224" i="28"/>
  <c r="D1225" i="28"/>
  <c r="D1226" i="28"/>
  <c r="D1227" i="28"/>
  <c r="D1228" i="28"/>
  <c r="D1229" i="28"/>
  <c r="D1230" i="28"/>
  <c r="D1231" i="28"/>
  <c r="D1232" i="28"/>
  <c r="D1233" i="28"/>
  <c r="D1234" i="28"/>
  <c r="D1235" i="28"/>
  <c r="D1236" i="28"/>
  <c r="D1237" i="28"/>
  <c r="D1238" i="28"/>
  <c r="D1239" i="28"/>
  <c r="D1240" i="28"/>
  <c r="D1241" i="28"/>
  <c r="D1242" i="28"/>
  <c r="D1243" i="28"/>
  <c r="D1244" i="28"/>
  <c r="D1245" i="28"/>
  <c r="D1246" i="28"/>
  <c r="D1247" i="28"/>
  <c r="D1248" i="28"/>
  <c r="D1249" i="28"/>
  <c r="D1250" i="28"/>
  <c r="D1251" i="28"/>
  <c r="D1252" i="28"/>
  <c r="D1253" i="28"/>
  <c r="D1254" i="28"/>
  <c r="D1255" i="28"/>
  <c r="D1256" i="28"/>
  <c r="D1257" i="28"/>
  <c r="D1258" i="28"/>
  <c r="D1259" i="28"/>
  <c r="D1260" i="28"/>
  <c r="D1261" i="28"/>
  <c r="D1262" i="28"/>
  <c r="D1263" i="28"/>
  <c r="D1264" i="28"/>
  <c r="D1265" i="28"/>
  <c r="D1266" i="28"/>
  <c r="D1267" i="28"/>
  <c r="D1268" i="28"/>
  <c r="D1269" i="28"/>
  <c r="D1270" i="28"/>
  <c r="D1271" i="28"/>
  <c r="D1272" i="28"/>
  <c r="D1273" i="28"/>
  <c r="D1274" i="28"/>
  <c r="D1275" i="28"/>
  <c r="D1276" i="28"/>
  <c r="D1277" i="28"/>
  <c r="D1278" i="28"/>
  <c r="D1279" i="28"/>
  <c r="D1280" i="28"/>
  <c r="D1281" i="28"/>
  <c r="D1282" i="28"/>
  <c r="D1283" i="28"/>
  <c r="D1284" i="28"/>
  <c r="D1285" i="28"/>
  <c r="D1286" i="28"/>
  <c r="D1287" i="28"/>
  <c r="D1288" i="28"/>
  <c r="D1289" i="28"/>
  <c r="D1290" i="28"/>
  <c r="D1291" i="28"/>
  <c r="D1292" i="28"/>
  <c r="D1293" i="28"/>
  <c r="D1294" i="28"/>
  <c r="D1295" i="28"/>
  <c r="D1296" i="28"/>
  <c r="D1297" i="28"/>
  <c r="D1298" i="28"/>
  <c r="D1299" i="28"/>
  <c r="D1300" i="28"/>
  <c r="D1301" i="28"/>
  <c r="D1302" i="28"/>
  <c r="D1303" i="28"/>
  <c r="D1304" i="28"/>
  <c r="D1305" i="28"/>
  <c r="D1306" i="28"/>
  <c r="D1307" i="28"/>
  <c r="D1308" i="28"/>
  <c r="D1309" i="28"/>
  <c r="D1310" i="28"/>
  <c r="D1311" i="28"/>
  <c r="D1312" i="28"/>
  <c r="D1313" i="28"/>
  <c r="D1314" i="28"/>
  <c r="D1315" i="28"/>
  <c r="D1316" i="28"/>
  <c r="D1317" i="28"/>
  <c r="D1318" i="28"/>
  <c r="D1319" i="28"/>
  <c r="D1320" i="28"/>
  <c r="D1321" i="28"/>
  <c r="D1322" i="28"/>
  <c r="D1323" i="28"/>
  <c r="D1324" i="28"/>
  <c r="D1325" i="28"/>
  <c r="D1326" i="28"/>
  <c r="D1327" i="28"/>
  <c r="D1328" i="28"/>
  <c r="D1329" i="28"/>
  <c r="D1330" i="28"/>
  <c r="D1331" i="28"/>
  <c r="D1332" i="28"/>
  <c r="D1333" i="28"/>
  <c r="D1334" i="28"/>
  <c r="D1335" i="28"/>
  <c r="D1336" i="28"/>
  <c r="D1337" i="28"/>
  <c r="D1338" i="28"/>
  <c r="D1339" i="28"/>
  <c r="D1340" i="28"/>
  <c r="D1341" i="28"/>
  <c r="D1342" i="28"/>
  <c r="D1343" i="28"/>
  <c r="D1344" i="28"/>
  <c r="D1345" i="28"/>
  <c r="D1346" i="28"/>
  <c r="D1347" i="28"/>
  <c r="D1348" i="28"/>
  <c r="D1349" i="28"/>
  <c r="D1350" i="28"/>
  <c r="D1351" i="28"/>
  <c r="D1352" i="28"/>
  <c r="D1353" i="28"/>
  <c r="D1354" i="28"/>
  <c r="D1355" i="28"/>
  <c r="D1356" i="28"/>
  <c r="D1357" i="28"/>
  <c r="D1358" i="28"/>
  <c r="D1359" i="28"/>
  <c r="D1360" i="28"/>
  <c r="D1361" i="28"/>
  <c r="D1362" i="28"/>
  <c r="D1363" i="28"/>
  <c r="D1364" i="28"/>
  <c r="D1365" i="28"/>
  <c r="D1366" i="28"/>
  <c r="D1367" i="28"/>
  <c r="D1368" i="28"/>
  <c r="D1369" i="28"/>
  <c r="D1370" i="28"/>
  <c r="D1371" i="28"/>
  <c r="D1372" i="28"/>
  <c r="D1373" i="28"/>
  <c r="D1374" i="28"/>
  <c r="D1375" i="28"/>
  <c r="D1376" i="28"/>
  <c r="D1377" i="28"/>
  <c r="D1378" i="28"/>
  <c r="D1379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506" i="28"/>
  <c r="C507" i="28"/>
  <c r="C508" i="28"/>
  <c r="C509" i="28"/>
  <c r="C510" i="28"/>
  <c r="C511" i="28"/>
  <c r="C512" i="28"/>
  <c r="C513" i="28"/>
  <c r="C514" i="28"/>
  <c r="C515" i="28"/>
  <c r="C516" i="28"/>
  <c r="C517" i="28"/>
  <c r="C518" i="28"/>
  <c r="C519" i="28"/>
  <c r="C520" i="28"/>
  <c r="C521" i="28"/>
  <c r="C522" i="28"/>
  <c r="C523" i="28"/>
  <c r="C524" i="28"/>
  <c r="C525" i="28"/>
  <c r="C526" i="28"/>
  <c r="C527" i="28"/>
  <c r="C528" i="28"/>
  <c r="C529" i="28"/>
  <c r="C530" i="28"/>
  <c r="C531" i="28"/>
  <c r="C532" i="28"/>
  <c r="C533" i="28"/>
  <c r="C534" i="28"/>
  <c r="C535" i="28"/>
  <c r="C536" i="28"/>
  <c r="C537" i="28"/>
  <c r="C538" i="28"/>
  <c r="C539" i="28"/>
  <c r="C540" i="28"/>
  <c r="C541" i="28"/>
  <c r="C542" i="28"/>
  <c r="C543" i="28"/>
  <c r="C544" i="28"/>
  <c r="C545" i="28"/>
  <c r="C546" i="28"/>
  <c r="C547" i="28"/>
  <c r="C548" i="28"/>
  <c r="C549" i="28"/>
  <c r="C550" i="28"/>
  <c r="C551" i="28"/>
  <c r="C552" i="28"/>
  <c r="C553" i="28"/>
  <c r="C554" i="28"/>
  <c r="C555" i="28"/>
  <c r="C556" i="28"/>
  <c r="C557" i="28"/>
  <c r="C558" i="28"/>
  <c r="C559" i="28"/>
  <c r="C560" i="28"/>
  <c r="C561" i="28"/>
  <c r="C562" i="28"/>
  <c r="C563" i="28"/>
  <c r="C564" i="28"/>
  <c r="C565" i="28"/>
  <c r="C566" i="28"/>
  <c r="C567" i="28"/>
  <c r="C568" i="28"/>
  <c r="C569" i="28"/>
  <c r="C570" i="28"/>
  <c r="C571" i="28"/>
  <c r="C572" i="28"/>
  <c r="C573" i="28"/>
  <c r="C574" i="28"/>
  <c r="C575" i="28"/>
  <c r="C576" i="28"/>
  <c r="C577" i="28"/>
  <c r="C578" i="28"/>
  <c r="C579" i="28"/>
  <c r="C580" i="28"/>
  <c r="C581" i="28"/>
  <c r="C582" i="28"/>
  <c r="C583" i="28"/>
  <c r="C584" i="28"/>
  <c r="C585" i="28"/>
  <c r="C586" i="28"/>
  <c r="C587" i="28"/>
  <c r="C588" i="28"/>
  <c r="C589" i="28"/>
  <c r="C590" i="28"/>
  <c r="C591" i="28"/>
  <c r="C592" i="28"/>
  <c r="C593" i="28"/>
  <c r="C594" i="28"/>
  <c r="C595" i="28"/>
  <c r="C596" i="28"/>
  <c r="C597" i="28"/>
  <c r="C598" i="28"/>
  <c r="C599" i="28"/>
  <c r="C600" i="28"/>
  <c r="C601" i="28"/>
  <c r="C602" i="28"/>
  <c r="C603" i="28"/>
  <c r="C604" i="28"/>
  <c r="C605" i="28"/>
  <c r="C606" i="28"/>
  <c r="C607" i="28"/>
  <c r="C608" i="28"/>
  <c r="C609" i="28"/>
  <c r="C610" i="28"/>
  <c r="C611" i="28"/>
  <c r="C612" i="28"/>
  <c r="C613" i="28"/>
  <c r="C614" i="28"/>
  <c r="C615" i="28"/>
  <c r="C616" i="28"/>
  <c r="C617" i="28"/>
  <c r="C618" i="28"/>
  <c r="C619" i="28"/>
  <c r="C620" i="28"/>
  <c r="C621" i="28"/>
  <c r="C622" i="28"/>
  <c r="C623" i="28"/>
  <c r="C624" i="28"/>
  <c r="C625" i="28"/>
  <c r="C626" i="28"/>
  <c r="C627" i="28"/>
  <c r="C628" i="28"/>
  <c r="C629" i="28"/>
  <c r="C630" i="28"/>
  <c r="C631" i="28"/>
  <c r="C632" i="28"/>
  <c r="C633" i="28"/>
  <c r="C634" i="28"/>
  <c r="C635" i="28"/>
  <c r="C636" i="28"/>
  <c r="C637" i="28"/>
  <c r="C638" i="28"/>
  <c r="C639" i="28"/>
  <c r="C640" i="28"/>
  <c r="C641" i="28"/>
  <c r="C642" i="28"/>
  <c r="C643" i="28"/>
  <c r="C644" i="28"/>
  <c r="C645" i="28"/>
  <c r="C646" i="28"/>
  <c r="C647" i="28"/>
  <c r="C648" i="28"/>
  <c r="C649" i="28"/>
  <c r="C650" i="28"/>
  <c r="C651" i="28"/>
  <c r="C652" i="28"/>
  <c r="C653" i="28"/>
  <c r="C654" i="28"/>
  <c r="C655" i="28"/>
  <c r="C656" i="28"/>
  <c r="C657" i="28"/>
  <c r="C658" i="28"/>
  <c r="C659" i="28"/>
  <c r="C660" i="28"/>
  <c r="C661" i="28"/>
  <c r="C662" i="28"/>
  <c r="C663" i="28"/>
  <c r="C664" i="28"/>
  <c r="C665" i="28"/>
  <c r="C666" i="28"/>
  <c r="C667" i="28"/>
  <c r="C668" i="28"/>
  <c r="C669" i="28"/>
  <c r="C670" i="28"/>
  <c r="C671" i="28"/>
  <c r="C672" i="28"/>
  <c r="C673" i="28"/>
  <c r="C674" i="28"/>
  <c r="C675" i="28"/>
  <c r="C676" i="28"/>
  <c r="C677" i="28"/>
  <c r="C678" i="28"/>
  <c r="C679" i="28"/>
  <c r="C680" i="28"/>
  <c r="C681" i="28"/>
  <c r="C682" i="28"/>
  <c r="C683" i="28"/>
  <c r="C684" i="28"/>
  <c r="C685" i="28"/>
  <c r="C686" i="28"/>
  <c r="C687" i="28"/>
  <c r="C688" i="28"/>
  <c r="C689" i="28"/>
  <c r="C690" i="28"/>
  <c r="C691" i="28"/>
  <c r="C692" i="28"/>
  <c r="C693" i="28"/>
  <c r="C694" i="28"/>
  <c r="C695" i="28"/>
  <c r="C696" i="28"/>
  <c r="C697" i="28"/>
  <c r="C698" i="28"/>
  <c r="C699" i="28"/>
  <c r="C700" i="28"/>
  <c r="C701" i="28"/>
  <c r="C702" i="28"/>
  <c r="C703" i="28"/>
  <c r="C704" i="28"/>
  <c r="C705" i="28"/>
  <c r="C706" i="28"/>
  <c r="C707" i="28"/>
  <c r="C708" i="28"/>
  <c r="C709" i="28"/>
  <c r="C710" i="28"/>
  <c r="C711" i="28"/>
  <c r="C712" i="28"/>
  <c r="C713" i="28"/>
  <c r="C714" i="28"/>
  <c r="C715" i="28"/>
  <c r="C716" i="28"/>
  <c r="C717" i="28"/>
  <c r="C718" i="28"/>
  <c r="C719" i="28"/>
  <c r="C720" i="28"/>
  <c r="C721" i="28"/>
  <c r="C722" i="28"/>
  <c r="C723" i="28"/>
  <c r="C724" i="28"/>
  <c r="C725" i="28"/>
  <c r="C726" i="28"/>
  <c r="C727" i="28"/>
  <c r="C728" i="28"/>
  <c r="C729" i="28"/>
  <c r="C730" i="28"/>
  <c r="C731" i="28"/>
  <c r="C732" i="28"/>
  <c r="C733" i="28"/>
  <c r="C734" i="28"/>
  <c r="C735" i="28"/>
  <c r="C736" i="28"/>
  <c r="C737" i="28"/>
  <c r="C738" i="28"/>
  <c r="C739" i="28"/>
  <c r="C740" i="28"/>
  <c r="C741" i="28"/>
  <c r="C742" i="28"/>
  <c r="C743" i="28"/>
  <c r="C744" i="28"/>
  <c r="C745" i="28"/>
  <c r="C746" i="28"/>
  <c r="C747" i="28"/>
  <c r="C748" i="28"/>
  <c r="C749" i="28"/>
  <c r="C750" i="28"/>
  <c r="C751" i="28"/>
  <c r="C752" i="28"/>
  <c r="C753" i="28"/>
  <c r="C754" i="28"/>
  <c r="C755" i="28"/>
  <c r="C756" i="28"/>
  <c r="C757" i="28"/>
  <c r="C758" i="28"/>
  <c r="C759" i="28"/>
  <c r="C760" i="28"/>
  <c r="C761" i="28"/>
  <c r="C762" i="28"/>
  <c r="C763" i="28"/>
  <c r="C764" i="28"/>
  <c r="C765" i="28"/>
  <c r="C766" i="28"/>
  <c r="C767" i="28"/>
  <c r="C768" i="28"/>
  <c r="C769" i="28"/>
  <c r="C770" i="28"/>
  <c r="C771" i="28"/>
  <c r="C772" i="28"/>
  <c r="C773" i="28"/>
  <c r="C774" i="28"/>
  <c r="C775" i="28"/>
  <c r="C776" i="28"/>
  <c r="C777" i="28"/>
  <c r="C778" i="28"/>
  <c r="C779" i="28"/>
  <c r="C780" i="28"/>
  <c r="C781" i="28"/>
  <c r="C782" i="28"/>
  <c r="C783" i="28"/>
  <c r="C784" i="28"/>
  <c r="C785" i="28"/>
  <c r="C786" i="28"/>
  <c r="C787" i="28"/>
  <c r="C788" i="28"/>
  <c r="C789" i="28"/>
  <c r="C790" i="28"/>
  <c r="C791" i="28"/>
  <c r="C792" i="28"/>
  <c r="C793" i="28"/>
  <c r="C794" i="28"/>
  <c r="C795" i="28"/>
  <c r="C796" i="28"/>
  <c r="C797" i="28"/>
  <c r="C798" i="28"/>
  <c r="C799" i="28"/>
  <c r="C800" i="28"/>
  <c r="C801" i="28"/>
  <c r="C802" i="28"/>
  <c r="C803" i="28"/>
  <c r="C804" i="28"/>
  <c r="C805" i="28"/>
  <c r="C806" i="28"/>
  <c r="C807" i="28"/>
  <c r="C808" i="28"/>
  <c r="C809" i="28"/>
  <c r="C810" i="28"/>
  <c r="C811" i="28"/>
  <c r="C812" i="28"/>
  <c r="C813" i="28"/>
  <c r="C814" i="28"/>
  <c r="C815" i="28"/>
  <c r="C816" i="28"/>
  <c r="C817" i="28"/>
  <c r="C818" i="28"/>
  <c r="C819" i="28"/>
  <c r="C820" i="28"/>
  <c r="C821" i="28"/>
  <c r="C822" i="28"/>
  <c r="C823" i="28"/>
  <c r="C824" i="28"/>
  <c r="C825" i="28"/>
  <c r="C826" i="28"/>
  <c r="C827" i="28"/>
  <c r="C828" i="28"/>
  <c r="C829" i="28"/>
  <c r="C830" i="28"/>
  <c r="C831" i="28"/>
  <c r="C832" i="28"/>
  <c r="C833" i="28"/>
  <c r="C834" i="28"/>
  <c r="C835" i="28"/>
  <c r="C836" i="28"/>
  <c r="C837" i="28"/>
  <c r="C838" i="28"/>
  <c r="C839" i="28"/>
  <c r="C840" i="28"/>
  <c r="C841" i="28"/>
  <c r="C842" i="28"/>
  <c r="C843" i="28"/>
  <c r="C844" i="28"/>
  <c r="C845" i="28"/>
  <c r="C846" i="28"/>
  <c r="C847" i="28"/>
  <c r="C848" i="28"/>
  <c r="C849" i="28"/>
  <c r="C850" i="28"/>
  <c r="C851" i="28"/>
  <c r="C852" i="28"/>
  <c r="C853" i="28"/>
  <c r="C854" i="28"/>
  <c r="C855" i="28"/>
  <c r="C856" i="28"/>
  <c r="C857" i="28"/>
  <c r="C858" i="28"/>
  <c r="C859" i="28"/>
  <c r="C860" i="28"/>
  <c r="C861" i="28"/>
  <c r="C862" i="28"/>
  <c r="C863" i="28"/>
  <c r="C864" i="28"/>
  <c r="C865" i="28"/>
  <c r="C866" i="28"/>
  <c r="C867" i="28"/>
  <c r="C868" i="28"/>
  <c r="C869" i="28"/>
  <c r="C870" i="28"/>
  <c r="C871" i="28"/>
  <c r="C872" i="28"/>
  <c r="C873" i="28"/>
  <c r="C874" i="28"/>
  <c r="C875" i="28"/>
  <c r="C876" i="28"/>
  <c r="C877" i="28"/>
  <c r="C878" i="28"/>
  <c r="C879" i="28"/>
  <c r="C880" i="28"/>
  <c r="C881" i="28"/>
  <c r="C882" i="28"/>
  <c r="C883" i="28"/>
  <c r="C884" i="28"/>
  <c r="C885" i="28"/>
  <c r="C886" i="28"/>
  <c r="C887" i="28"/>
  <c r="C888" i="28"/>
  <c r="C889" i="28"/>
  <c r="C890" i="28"/>
  <c r="C891" i="28"/>
  <c r="C892" i="28"/>
  <c r="C893" i="28"/>
  <c r="C894" i="28"/>
  <c r="C895" i="28"/>
  <c r="C896" i="28"/>
  <c r="C897" i="28"/>
  <c r="C898" i="28"/>
  <c r="C899" i="28"/>
  <c r="C900" i="28"/>
  <c r="C901" i="28"/>
  <c r="C902" i="28"/>
  <c r="C903" i="28"/>
  <c r="C904" i="28"/>
  <c r="C905" i="28"/>
  <c r="C906" i="28"/>
  <c r="C907" i="28"/>
  <c r="C908" i="28"/>
  <c r="C909" i="28"/>
  <c r="C910" i="28"/>
  <c r="C911" i="28"/>
  <c r="C912" i="28"/>
  <c r="C913" i="28"/>
  <c r="C914" i="28"/>
  <c r="C915" i="28"/>
  <c r="C916" i="28"/>
  <c r="C917" i="28"/>
  <c r="C918" i="28"/>
  <c r="C919" i="28"/>
  <c r="C920" i="28"/>
  <c r="C921" i="28"/>
  <c r="C922" i="28"/>
  <c r="C923" i="28"/>
  <c r="C924" i="28"/>
  <c r="C925" i="28"/>
  <c r="C926" i="28"/>
  <c r="C927" i="28"/>
  <c r="C928" i="28"/>
  <c r="C929" i="28"/>
  <c r="C930" i="28"/>
  <c r="C931" i="28"/>
  <c r="C932" i="28"/>
  <c r="C933" i="28"/>
  <c r="C934" i="28"/>
  <c r="C935" i="28"/>
  <c r="C936" i="28"/>
  <c r="C937" i="28"/>
  <c r="C938" i="28"/>
  <c r="C939" i="28"/>
  <c r="C940" i="28"/>
  <c r="C941" i="28"/>
  <c r="C942" i="28"/>
  <c r="C943" i="28"/>
  <c r="C944" i="28"/>
  <c r="C945" i="28"/>
  <c r="C946" i="28"/>
  <c r="C947" i="28"/>
  <c r="C948" i="28"/>
  <c r="C949" i="28"/>
  <c r="C950" i="28"/>
  <c r="C951" i="28"/>
  <c r="C952" i="28"/>
  <c r="C953" i="28"/>
  <c r="C954" i="28"/>
  <c r="C955" i="28"/>
  <c r="C956" i="28"/>
  <c r="C957" i="28"/>
  <c r="C958" i="28"/>
  <c r="C959" i="28"/>
  <c r="C960" i="28"/>
  <c r="C961" i="28"/>
  <c r="C962" i="28"/>
  <c r="C963" i="28"/>
  <c r="C964" i="28"/>
  <c r="C965" i="28"/>
  <c r="C966" i="28"/>
  <c r="C967" i="28"/>
  <c r="C968" i="28"/>
  <c r="C969" i="28"/>
  <c r="C970" i="28"/>
  <c r="C971" i="28"/>
  <c r="C972" i="28"/>
  <c r="C973" i="28"/>
  <c r="C974" i="28"/>
  <c r="C975" i="28"/>
  <c r="C976" i="28"/>
  <c r="C977" i="28"/>
  <c r="C978" i="28"/>
  <c r="C979" i="28"/>
  <c r="C980" i="28"/>
  <c r="C981" i="28"/>
  <c r="C982" i="28"/>
  <c r="C983" i="28"/>
  <c r="C984" i="28"/>
  <c r="C985" i="28"/>
  <c r="C986" i="28"/>
  <c r="C987" i="28"/>
  <c r="C988" i="28"/>
  <c r="C989" i="28"/>
  <c r="C990" i="28"/>
  <c r="C991" i="28"/>
  <c r="C992" i="28"/>
  <c r="C993" i="28"/>
  <c r="C994" i="28"/>
  <c r="C995" i="28"/>
  <c r="C996" i="28"/>
  <c r="C997" i="28"/>
  <c r="C998" i="28"/>
  <c r="C999" i="28"/>
  <c r="C1000" i="28"/>
  <c r="C1001" i="28"/>
  <c r="C1002" i="28"/>
  <c r="C1003" i="28"/>
  <c r="C1004" i="28"/>
  <c r="C1005" i="28"/>
  <c r="C1006" i="28"/>
  <c r="C1007" i="28"/>
  <c r="C1008" i="28"/>
  <c r="C1009" i="28"/>
  <c r="C1010" i="28"/>
  <c r="C1011" i="28"/>
  <c r="C1012" i="28"/>
  <c r="C1013" i="28"/>
  <c r="C1014" i="28"/>
  <c r="C1015" i="28"/>
  <c r="C1016" i="28"/>
  <c r="C1017" i="28"/>
  <c r="C1018" i="28"/>
  <c r="C1019" i="28"/>
  <c r="C1020" i="28"/>
  <c r="C1021" i="28"/>
  <c r="C1022" i="28"/>
  <c r="C1023" i="28"/>
  <c r="C1024" i="28"/>
  <c r="C1025" i="28"/>
  <c r="C1026" i="28"/>
  <c r="C1027" i="28"/>
  <c r="C1028" i="28"/>
  <c r="C1029" i="28"/>
  <c r="C1030" i="28"/>
  <c r="C1031" i="28"/>
  <c r="C1032" i="28"/>
  <c r="C1033" i="28"/>
  <c r="C1034" i="28"/>
  <c r="C1035" i="28"/>
  <c r="C1036" i="28"/>
  <c r="C1037" i="28"/>
  <c r="C1038" i="28"/>
  <c r="C1039" i="28"/>
  <c r="C1040" i="28"/>
  <c r="C1041" i="28"/>
  <c r="C1042" i="28"/>
  <c r="C1043" i="28"/>
  <c r="C1044" i="28"/>
  <c r="C1045" i="28"/>
  <c r="C1046" i="28"/>
  <c r="C1047" i="28"/>
  <c r="C1048" i="28"/>
  <c r="C1049" i="28"/>
  <c r="C1050" i="28"/>
  <c r="C1051" i="28"/>
  <c r="C1052" i="28"/>
  <c r="C1053" i="28"/>
  <c r="C1054" i="28"/>
  <c r="C1055" i="28"/>
  <c r="C1056" i="28"/>
  <c r="C1057" i="28"/>
  <c r="C1058" i="28"/>
  <c r="C1059" i="28"/>
  <c r="C1060" i="28"/>
  <c r="C1061" i="28"/>
  <c r="C1062" i="28"/>
  <c r="C1063" i="28"/>
  <c r="C1064" i="28"/>
  <c r="C1065" i="28"/>
  <c r="C1066" i="28"/>
  <c r="C1067" i="28"/>
  <c r="C1068" i="28"/>
  <c r="C1069" i="28"/>
  <c r="C1070" i="28"/>
  <c r="C1071" i="28"/>
  <c r="C1072" i="28"/>
  <c r="C1073" i="28"/>
  <c r="C1074" i="28"/>
  <c r="C1075" i="28"/>
  <c r="C1076" i="28"/>
  <c r="C1077" i="28"/>
  <c r="C1078" i="28"/>
  <c r="C1079" i="28"/>
  <c r="C1080" i="28"/>
  <c r="C1081" i="28"/>
  <c r="C1082" i="28"/>
  <c r="C1083" i="28"/>
  <c r="C1084" i="28"/>
  <c r="C1085" i="28"/>
  <c r="C1086" i="28"/>
  <c r="C1087" i="28"/>
  <c r="C1088" i="28"/>
  <c r="C1089" i="28"/>
  <c r="C1090" i="28"/>
  <c r="C1091" i="28"/>
  <c r="C1092" i="28"/>
  <c r="C1093" i="28"/>
  <c r="C1094" i="28"/>
  <c r="C1095" i="28"/>
  <c r="C1096" i="28"/>
  <c r="C1097" i="28"/>
  <c r="C1098" i="28"/>
  <c r="C1099" i="28"/>
  <c r="C1100" i="28"/>
  <c r="C1101" i="28"/>
  <c r="C1102" i="28"/>
  <c r="C1103" i="28"/>
  <c r="C1104" i="28"/>
  <c r="C1105" i="28"/>
  <c r="C1106" i="28"/>
  <c r="C1107" i="28"/>
  <c r="C1108" i="28"/>
  <c r="C1109" i="28"/>
  <c r="C1110" i="28"/>
  <c r="C1111" i="28"/>
  <c r="C1112" i="28"/>
  <c r="C1113" i="28"/>
  <c r="C1114" i="28"/>
  <c r="C1115" i="28"/>
  <c r="C1116" i="28"/>
  <c r="C1117" i="28"/>
  <c r="C1118" i="28"/>
  <c r="C1119" i="28"/>
  <c r="C1120" i="28"/>
  <c r="C1121" i="28"/>
  <c r="C1122" i="28"/>
  <c r="C1123" i="28"/>
  <c r="C1124" i="28"/>
  <c r="C1125" i="28"/>
  <c r="C1126" i="28"/>
  <c r="C1127" i="28"/>
  <c r="C1128" i="28"/>
  <c r="C1129" i="28"/>
  <c r="C1130" i="28"/>
  <c r="C1131" i="28"/>
  <c r="C1132" i="28"/>
  <c r="C1133" i="28"/>
  <c r="C1134" i="28"/>
  <c r="C1135" i="28"/>
  <c r="C1136" i="28"/>
  <c r="C1137" i="28"/>
  <c r="C1138" i="28"/>
  <c r="C1139" i="28"/>
  <c r="C1140" i="28"/>
  <c r="C1141" i="28"/>
  <c r="C1142" i="28"/>
  <c r="C1143" i="28"/>
  <c r="C1144" i="28"/>
  <c r="C1145" i="28"/>
  <c r="C1146" i="28"/>
  <c r="C1147" i="28"/>
  <c r="C1148" i="28"/>
  <c r="C1149" i="28"/>
  <c r="C1150" i="28"/>
  <c r="C1151" i="28"/>
  <c r="C1152" i="28"/>
  <c r="C1153" i="28"/>
  <c r="C1154" i="28"/>
  <c r="C1155" i="28"/>
  <c r="C1156" i="28"/>
  <c r="C1157" i="28"/>
  <c r="C1158" i="28"/>
  <c r="C1159" i="28"/>
  <c r="C1160" i="28"/>
  <c r="C1161" i="28"/>
  <c r="C1162" i="28"/>
  <c r="C1163" i="28"/>
  <c r="C1164" i="28"/>
  <c r="C1165" i="28"/>
  <c r="C1166" i="28"/>
  <c r="C1167" i="28"/>
  <c r="C1168" i="28"/>
  <c r="C1169" i="28"/>
  <c r="C1170" i="28"/>
  <c r="C1171" i="28"/>
  <c r="C1172" i="28"/>
  <c r="C1173" i="28"/>
  <c r="C1174" i="28"/>
  <c r="C1175" i="28"/>
  <c r="C1176" i="28"/>
  <c r="C1177" i="28"/>
  <c r="C1178" i="28"/>
  <c r="C1179" i="28"/>
  <c r="C1180" i="28"/>
  <c r="C1181" i="28"/>
  <c r="C1182" i="28"/>
  <c r="C1183" i="28"/>
  <c r="C1184" i="28"/>
  <c r="C1185" i="28"/>
  <c r="C1186" i="28"/>
  <c r="C1187" i="28"/>
  <c r="C1188" i="28"/>
  <c r="C1189" i="28"/>
  <c r="C1190" i="28"/>
  <c r="C1191" i="28"/>
  <c r="C1192" i="28"/>
  <c r="C1193" i="28"/>
  <c r="C1194" i="28"/>
  <c r="C1195" i="28"/>
  <c r="C1196" i="28"/>
  <c r="C1197" i="28"/>
  <c r="C1198" i="28"/>
  <c r="C1199" i="28"/>
  <c r="C1200" i="28"/>
  <c r="C1201" i="28"/>
  <c r="C1202" i="28"/>
  <c r="C1203" i="28"/>
  <c r="C1204" i="28"/>
  <c r="C1205" i="28"/>
  <c r="C1206" i="28"/>
  <c r="C1207" i="28"/>
  <c r="C1208" i="28"/>
  <c r="C1209" i="28"/>
  <c r="C1210" i="28"/>
  <c r="C1211" i="28"/>
  <c r="C1212" i="28"/>
  <c r="C1213" i="28"/>
  <c r="C1214" i="28"/>
  <c r="C1215" i="28"/>
  <c r="C1216" i="28"/>
  <c r="C1217" i="28"/>
  <c r="C1218" i="28"/>
  <c r="C1219" i="28"/>
  <c r="C1220" i="28"/>
  <c r="C1221" i="28"/>
  <c r="C1222" i="28"/>
  <c r="C1223" i="28"/>
  <c r="C1224" i="28"/>
  <c r="C1225" i="28"/>
  <c r="C1226" i="28"/>
  <c r="C1227" i="28"/>
  <c r="C1228" i="28"/>
  <c r="C1229" i="28"/>
  <c r="C1230" i="28"/>
  <c r="C1231" i="28"/>
  <c r="C1232" i="28"/>
  <c r="C1233" i="28"/>
  <c r="C1234" i="28"/>
  <c r="C1235" i="28"/>
  <c r="C1236" i="28"/>
  <c r="C1237" i="28"/>
  <c r="C1238" i="28"/>
  <c r="C1239" i="28"/>
  <c r="C1240" i="28"/>
  <c r="C1241" i="28"/>
  <c r="C1242" i="28"/>
  <c r="C1243" i="28"/>
  <c r="C1244" i="28"/>
  <c r="C1245" i="28"/>
  <c r="C1246" i="28"/>
  <c r="C1247" i="28"/>
  <c r="C1248" i="28"/>
  <c r="C1249" i="28"/>
  <c r="C1250" i="28"/>
  <c r="C1251" i="28"/>
  <c r="C1252" i="28"/>
  <c r="C1253" i="28"/>
  <c r="C1254" i="28"/>
  <c r="C1255" i="28"/>
  <c r="C1256" i="28"/>
  <c r="C1257" i="28"/>
  <c r="C1258" i="28"/>
  <c r="C1259" i="28"/>
  <c r="C1260" i="28"/>
  <c r="C1261" i="28"/>
  <c r="C1262" i="28"/>
  <c r="C1263" i="28"/>
  <c r="C1264" i="28"/>
  <c r="C1265" i="28"/>
  <c r="C1266" i="28"/>
  <c r="C1267" i="28"/>
  <c r="C1268" i="28"/>
  <c r="C1269" i="28"/>
  <c r="C1270" i="28"/>
  <c r="C1271" i="28"/>
  <c r="C1272" i="28"/>
  <c r="C1273" i="28"/>
  <c r="C1274" i="28"/>
  <c r="C1275" i="28"/>
  <c r="C1276" i="28"/>
  <c r="C1277" i="28"/>
  <c r="C1278" i="28"/>
  <c r="C1279" i="28"/>
  <c r="C1280" i="28"/>
  <c r="C1281" i="28"/>
  <c r="C1282" i="28"/>
  <c r="C1283" i="28"/>
  <c r="C1284" i="28"/>
  <c r="C1285" i="28"/>
  <c r="C1286" i="28"/>
  <c r="C1287" i="28"/>
  <c r="C1288" i="28"/>
  <c r="C1289" i="28"/>
  <c r="C1290" i="28"/>
  <c r="C1291" i="28"/>
  <c r="C1292" i="28"/>
  <c r="C1293" i="28"/>
  <c r="C1294" i="28"/>
  <c r="C1295" i="28"/>
  <c r="C1296" i="28"/>
  <c r="C1297" i="28"/>
  <c r="C1298" i="28"/>
  <c r="C1299" i="28"/>
  <c r="C1300" i="28"/>
  <c r="C1301" i="28"/>
  <c r="C1302" i="28"/>
  <c r="C1303" i="28"/>
  <c r="C1304" i="28"/>
  <c r="C1305" i="28"/>
  <c r="C1306" i="28"/>
  <c r="C1307" i="28"/>
  <c r="C1308" i="28"/>
  <c r="C1309" i="28"/>
  <c r="C1310" i="28"/>
  <c r="C1311" i="28"/>
  <c r="C1312" i="28"/>
  <c r="C1313" i="28"/>
  <c r="C1314" i="28"/>
  <c r="C1315" i="28"/>
  <c r="C1316" i="28"/>
  <c r="C1317" i="28"/>
  <c r="C1318" i="28"/>
  <c r="C1319" i="28"/>
  <c r="C1320" i="28"/>
  <c r="C1321" i="28"/>
  <c r="C1322" i="28"/>
  <c r="C1323" i="28"/>
  <c r="C1324" i="28"/>
  <c r="C1325" i="28"/>
  <c r="C1326" i="28"/>
  <c r="C1327" i="28"/>
  <c r="C1328" i="28"/>
  <c r="C1329" i="28"/>
  <c r="C1330" i="28"/>
  <c r="C1331" i="28"/>
  <c r="C1332" i="28"/>
  <c r="C1333" i="28"/>
  <c r="C1334" i="28"/>
  <c r="C1335" i="28"/>
  <c r="C1336" i="28"/>
  <c r="C1337" i="28"/>
  <c r="C1338" i="28"/>
  <c r="C1339" i="28"/>
  <c r="C1340" i="28"/>
  <c r="C1341" i="28"/>
  <c r="C1342" i="28"/>
  <c r="C1343" i="28"/>
  <c r="C1344" i="28"/>
  <c r="C1345" i="28"/>
  <c r="C1346" i="28"/>
  <c r="C1347" i="28"/>
  <c r="C1348" i="28"/>
  <c r="C1349" i="28"/>
  <c r="C1350" i="28"/>
  <c r="C1351" i="28"/>
  <c r="C1352" i="28"/>
  <c r="C1353" i="28"/>
  <c r="C1354" i="28"/>
  <c r="C1355" i="28"/>
  <c r="C1356" i="28"/>
  <c r="C1357" i="28"/>
  <c r="C1358" i="28"/>
  <c r="C1359" i="28"/>
  <c r="C1360" i="28"/>
  <c r="C1361" i="28"/>
  <c r="C1362" i="28"/>
  <c r="C1363" i="28"/>
  <c r="C1364" i="28"/>
  <c r="C1365" i="28"/>
  <c r="C1366" i="28"/>
  <c r="C1367" i="28"/>
  <c r="C1368" i="28"/>
  <c r="C1369" i="28"/>
  <c r="C1370" i="28"/>
  <c r="C1371" i="28"/>
  <c r="C1372" i="28"/>
  <c r="C1373" i="28"/>
  <c r="C1374" i="28"/>
  <c r="C1375" i="28"/>
  <c r="C1376" i="28"/>
  <c r="C1377" i="28"/>
  <c r="C1378" i="28"/>
  <c r="C1379" i="28"/>
  <c r="F2" i="28"/>
  <c r="E2" i="28"/>
  <c r="D2" i="28"/>
  <c r="C2" i="28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548" i="27"/>
  <c r="E549" i="27"/>
  <c r="E550" i="27"/>
  <c r="E551" i="27"/>
  <c r="E552" i="27"/>
  <c r="E553" i="27"/>
  <c r="E554" i="27"/>
  <c r="E555" i="27"/>
  <c r="E556" i="27"/>
  <c r="E557" i="27"/>
  <c r="E558" i="27"/>
  <c r="E559" i="27"/>
  <c r="E560" i="27"/>
  <c r="E561" i="27"/>
  <c r="E562" i="27"/>
  <c r="E563" i="27"/>
  <c r="E564" i="27"/>
  <c r="E565" i="27"/>
  <c r="E566" i="27"/>
  <c r="E567" i="27"/>
  <c r="E568" i="27"/>
  <c r="E569" i="27"/>
  <c r="E570" i="27"/>
  <c r="E571" i="27"/>
  <c r="E572" i="27"/>
  <c r="E573" i="27"/>
  <c r="E574" i="27"/>
  <c r="E575" i="27"/>
  <c r="E576" i="27"/>
  <c r="E577" i="27"/>
  <c r="E578" i="27"/>
  <c r="E579" i="27"/>
  <c r="E580" i="27"/>
  <c r="E581" i="27"/>
  <c r="E58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C3" i="27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506" i="27"/>
  <c r="C507" i="27"/>
  <c r="C508" i="27"/>
  <c r="C509" i="27"/>
  <c r="C510" i="27"/>
  <c r="C511" i="27"/>
  <c r="C512" i="27"/>
  <c r="C513" i="27"/>
  <c r="C514" i="27"/>
  <c r="C515" i="27"/>
  <c r="C516" i="27"/>
  <c r="C517" i="27"/>
  <c r="C518" i="27"/>
  <c r="C519" i="27"/>
  <c r="C520" i="27"/>
  <c r="C521" i="27"/>
  <c r="C522" i="27"/>
  <c r="C523" i="27"/>
  <c r="C524" i="27"/>
  <c r="C525" i="27"/>
  <c r="C526" i="27"/>
  <c r="C527" i="27"/>
  <c r="C528" i="27"/>
  <c r="C529" i="27"/>
  <c r="C530" i="27"/>
  <c r="C531" i="27"/>
  <c r="C532" i="27"/>
  <c r="C533" i="27"/>
  <c r="C534" i="27"/>
  <c r="C535" i="27"/>
  <c r="C536" i="27"/>
  <c r="C537" i="27"/>
  <c r="C538" i="27"/>
  <c r="C539" i="27"/>
  <c r="C540" i="27"/>
  <c r="C541" i="27"/>
  <c r="C542" i="27"/>
  <c r="C543" i="27"/>
  <c r="C544" i="27"/>
  <c r="C545" i="27"/>
  <c r="C546" i="27"/>
  <c r="C547" i="27"/>
  <c r="C548" i="27"/>
  <c r="C549" i="27"/>
  <c r="C550" i="27"/>
  <c r="C551" i="27"/>
  <c r="C552" i="27"/>
  <c r="C553" i="27"/>
  <c r="C554" i="27"/>
  <c r="C555" i="27"/>
  <c r="C556" i="27"/>
  <c r="C557" i="27"/>
  <c r="C558" i="27"/>
  <c r="C559" i="27"/>
  <c r="C560" i="27"/>
  <c r="C561" i="27"/>
  <c r="C562" i="27"/>
  <c r="C563" i="27"/>
  <c r="C564" i="27"/>
  <c r="C565" i="27"/>
  <c r="C566" i="27"/>
  <c r="C567" i="27"/>
  <c r="C568" i="27"/>
  <c r="C569" i="27"/>
  <c r="C570" i="27"/>
  <c r="C571" i="27"/>
  <c r="C572" i="27"/>
  <c r="C573" i="27"/>
  <c r="C574" i="27"/>
  <c r="C575" i="27"/>
  <c r="C576" i="27"/>
  <c r="C577" i="27"/>
  <c r="C578" i="27"/>
  <c r="C579" i="27"/>
  <c r="C580" i="27"/>
  <c r="C581" i="27"/>
  <c r="C582" i="27"/>
  <c r="F2" i="27"/>
  <c r="E2" i="27"/>
  <c r="D2" i="27"/>
  <c r="C2" i="27"/>
  <c r="F3" i="26"/>
  <c r="F4" i="26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53" i="26"/>
  <c r="F254" i="26"/>
  <c r="F255" i="26"/>
  <c r="F256" i="26"/>
  <c r="F257" i="26"/>
  <c r="F258" i="26"/>
  <c r="F259" i="26"/>
  <c r="F260" i="26"/>
  <c r="F261" i="26"/>
  <c r="F262" i="26"/>
  <c r="F263" i="26"/>
  <c r="F264" i="26"/>
  <c r="F265" i="26"/>
  <c r="F266" i="26"/>
  <c r="F267" i="26"/>
  <c r="F268" i="26"/>
  <c r="F269" i="26"/>
  <c r="F270" i="26"/>
  <c r="F271" i="26"/>
  <c r="F272" i="26"/>
  <c r="F273" i="26"/>
  <c r="F274" i="26"/>
  <c r="F275" i="26"/>
  <c r="F276" i="26"/>
  <c r="F277" i="26"/>
  <c r="F278" i="26"/>
  <c r="F279" i="26"/>
  <c r="F280" i="26"/>
  <c r="F281" i="26"/>
  <c r="F282" i="26"/>
  <c r="F283" i="26"/>
  <c r="F284" i="26"/>
  <c r="F285" i="26"/>
  <c r="F286" i="26"/>
  <c r="F287" i="26"/>
  <c r="F288" i="26"/>
  <c r="F289" i="26"/>
  <c r="F290" i="26"/>
  <c r="F291" i="26"/>
  <c r="F292" i="26"/>
  <c r="F293" i="26"/>
  <c r="F294" i="26"/>
  <c r="F295" i="26"/>
  <c r="F296" i="26"/>
  <c r="F297" i="26"/>
  <c r="F298" i="26"/>
  <c r="F299" i="26"/>
  <c r="F300" i="26"/>
  <c r="F301" i="26"/>
  <c r="F302" i="26"/>
  <c r="F303" i="26"/>
  <c r="F304" i="26"/>
  <c r="F305" i="26"/>
  <c r="F306" i="26"/>
  <c r="F307" i="26"/>
  <c r="F308" i="26"/>
  <c r="F309" i="26"/>
  <c r="F310" i="26"/>
  <c r="F311" i="26"/>
  <c r="F312" i="26"/>
  <c r="F313" i="26"/>
  <c r="F314" i="26"/>
  <c r="F315" i="26"/>
  <c r="F316" i="26"/>
  <c r="F317" i="26"/>
  <c r="F318" i="26"/>
  <c r="F319" i="26"/>
  <c r="F320" i="26"/>
  <c r="F321" i="26"/>
  <c r="F322" i="26"/>
  <c r="F323" i="26"/>
  <c r="F324" i="26"/>
  <c r="F325" i="26"/>
  <c r="F326" i="26"/>
  <c r="F327" i="26"/>
  <c r="F328" i="26"/>
  <c r="F329" i="26"/>
  <c r="F330" i="26"/>
  <c r="F331" i="26"/>
  <c r="F332" i="26"/>
  <c r="F333" i="26"/>
  <c r="F334" i="26"/>
  <c r="F335" i="26"/>
  <c r="F336" i="26"/>
  <c r="F337" i="26"/>
  <c r="F338" i="26"/>
  <c r="F339" i="26"/>
  <c r="F340" i="26"/>
  <c r="F341" i="26"/>
  <c r="F342" i="26"/>
  <c r="F343" i="26"/>
  <c r="F344" i="26"/>
  <c r="F345" i="26"/>
  <c r="F346" i="26"/>
  <c r="F347" i="26"/>
  <c r="F348" i="26"/>
  <c r="F349" i="26"/>
  <c r="F350" i="26"/>
  <c r="F351" i="26"/>
  <c r="F352" i="26"/>
  <c r="F353" i="26"/>
  <c r="F354" i="26"/>
  <c r="F355" i="26"/>
  <c r="F356" i="26"/>
  <c r="F357" i="26"/>
  <c r="F358" i="26"/>
  <c r="F359" i="26"/>
  <c r="F360" i="26"/>
  <c r="F361" i="26"/>
  <c r="F362" i="26"/>
  <c r="F363" i="26"/>
  <c r="F364" i="26"/>
  <c r="F365" i="26"/>
  <c r="F366" i="26"/>
  <c r="F367" i="26"/>
  <c r="F368" i="26"/>
  <c r="F369" i="26"/>
  <c r="F370" i="26"/>
  <c r="F371" i="26"/>
  <c r="F372" i="26"/>
  <c r="F373" i="26"/>
  <c r="F374" i="26"/>
  <c r="F375" i="26"/>
  <c r="F376" i="26"/>
  <c r="F377" i="26"/>
  <c r="F378" i="26"/>
  <c r="F379" i="26"/>
  <c r="F380" i="26"/>
  <c r="F381" i="26"/>
  <c r="F382" i="26"/>
  <c r="F383" i="26"/>
  <c r="F384" i="26"/>
  <c r="F385" i="26"/>
  <c r="F386" i="26"/>
  <c r="F387" i="26"/>
  <c r="F388" i="26"/>
  <c r="F389" i="26"/>
  <c r="F390" i="26"/>
  <c r="F391" i="26"/>
  <c r="F392" i="26"/>
  <c r="F393" i="26"/>
  <c r="F394" i="26"/>
  <c r="F395" i="26"/>
  <c r="F396" i="26"/>
  <c r="F397" i="26"/>
  <c r="F398" i="26"/>
  <c r="F399" i="26"/>
  <c r="F400" i="26"/>
  <c r="F401" i="26"/>
  <c r="F402" i="26"/>
  <c r="F403" i="26"/>
  <c r="F404" i="26"/>
  <c r="F405" i="26"/>
  <c r="F406" i="26"/>
  <c r="F407" i="26"/>
  <c r="F408" i="26"/>
  <c r="F409" i="26"/>
  <c r="F410" i="26"/>
  <c r="F411" i="26"/>
  <c r="F412" i="26"/>
  <c r="F413" i="26"/>
  <c r="F414" i="26"/>
  <c r="F415" i="26"/>
  <c r="F416" i="26"/>
  <c r="F417" i="26"/>
  <c r="F418" i="26"/>
  <c r="F419" i="26"/>
  <c r="F420" i="26"/>
  <c r="F421" i="26"/>
  <c r="F422" i="26"/>
  <c r="F423" i="26"/>
  <c r="F424" i="26"/>
  <c r="F425" i="26"/>
  <c r="F426" i="26"/>
  <c r="F427" i="26"/>
  <c r="F428" i="26"/>
  <c r="F429" i="26"/>
  <c r="F430" i="26"/>
  <c r="F431" i="26"/>
  <c r="F432" i="26"/>
  <c r="F433" i="26"/>
  <c r="F434" i="26"/>
  <c r="F435" i="26"/>
  <c r="F436" i="26"/>
  <c r="F437" i="26"/>
  <c r="F438" i="26"/>
  <c r="F439" i="26"/>
  <c r="F440" i="26"/>
  <c r="F441" i="26"/>
  <c r="F442" i="26"/>
  <c r="F443" i="26"/>
  <c r="F444" i="26"/>
  <c r="F445" i="26"/>
  <c r="F446" i="26"/>
  <c r="F447" i="26"/>
  <c r="F448" i="26"/>
  <c r="F449" i="26"/>
  <c r="F450" i="26"/>
  <c r="F451" i="26"/>
  <c r="F452" i="26"/>
  <c r="F453" i="26"/>
  <c r="F454" i="26"/>
  <c r="F455" i="26"/>
  <c r="F456" i="26"/>
  <c r="F457" i="26"/>
  <c r="F458" i="26"/>
  <c r="F459" i="26"/>
  <c r="F460" i="26"/>
  <c r="F461" i="26"/>
  <c r="F462" i="26"/>
  <c r="F463" i="26"/>
  <c r="F464" i="26"/>
  <c r="F465" i="26"/>
  <c r="F466" i="26"/>
  <c r="F467" i="26"/>
  <c r="F468" i="26"/>
  <c r="F469" i="26"/>
  <c r="F470" i="26"/>
  <c r="F471" i="26"/>
  <c r="F472" i="26"/>
  <c r="F473" i="26"/>
  <c r="F474" i="26"/>
  <c r="F475" i="26"/>
  <c r="F476" i="26"/>
  <c r="F477" i="26"/>
  <c r="F478" i="26"/>
  <c r="F479" i="26"/>
  <c r="F480" i="26"/>
  <c r="F481" i="26"/>
  <c r="F482" i="26"/>
  <c r="F483" i="26"/>
  <c r="F484" i="26"/>
  <c r="F485" i="26"/>
  <c r="F486" i="26"/>
  <c r="F487" i="26"/>
  <c r="F488" i="26"/>
  <c r="F489" i="26"/>
  <c r="F490" i="26"/>
  <c r="F491" i="26"/>
  <c r="F492" i="26"/>
  <c r="F493" i="26"/>
  <c r="F494" i="26"/>
  <c r="F495" i="26"/>
  <c r="F496" i="26"/>
  <c r="F497" i="26"/>
  <c r="F498" i="26"/>
  <c r="F499" i="26"/>
  <c r="F500" i="26"/>
  <c r="F501" i="26"/>
  <c r="F502" i="26"/>
  <c r="F503" i="26"/>
  <c r="F504" i="26"/>
  <c r="F505" i="26"/>
  <c r="F506" i="26"/>
  <c r="F507" i="26"/>
  <c r="F508" i="26"/>
  <c r="F509" i="26"/>
  <c r="F510" i="26"/>
  <c r="F511" i="26"/>
  <c r="F512" i="26"/>
  <c r="F513" i="26"/>
  <c r="F514" i="26"/>
  <c r="F515" i="26"/>
  <c r="F516" i="26"/>
  <c r="F517" i="26"/>
  <c r="F518" i="26"/>
  <c r="F519" i="26"/>
  <c r="F520" i="26"/>
  <c r="F521" i="26"/>
  <c r="F522" i="26"/>
  <c r="F523" i="26"/>
  <c r="F524" i="26"/>
  <c r="F525" i="26"/>
  <c r="F526" i="26"/>
  <c r="F527" i="26"/>
  <c r="F528" i="26"/>
  <c r="F529" i="26"/>
  <c r="F530" i="26"/>
  <c r="F531" i="26"/>
  <c r="F532" i="26"/>
  <c r="F533" i="26"/>
  <c r="F534" i="26"/>
  <c r="F535" i="26"/>
  <c r="F536" i="26"/>
  <c r="F537" i="26"/>
  <c r="F538" i="26"/>
  <c r="F539" i="26"/>
  <c r="F540" i="26"/>
  <c r="F541" i="26"/>
  <c r="F542" i="26"/>
  <c r="F543" i="26"/>
  <c r="F544" i="26"/>
  <c r="F545" i="26"/>
  <c r="F546" i="26"/>
  <c r="F547" i="26"/>
  <c r="F548" i="26"/>
  <c r="F549" i="26"/>
  <c r="F550" i="26"/>
  <c r="F551" i="26"/>
  <c r="F552" i="26"/>
  <c r="F553" i="26"/>
  <c r="F554" i="26"/>
  <c r="F555" i="26"/>
  <c r="F556" i="26"/>
  <c r="F557" i="26"/>
  <c r="F558" i="26"/>
  <c r="F559" i="26"/>
  <c r="F560" i="26"/>
  <c r="F561" i="26"/>
  <c r="F562" i="26"/>
  <c r="F563" i="26"/>
  <c r="F564" i="26"/>
  <c r="F565" i="26"/>
  <c r="F566" i="26"/>
  <c r="F567" i="26"/>
  <c r="F568" i="26"/>
  <c r="F569" i="26"/>
  <c r="F570" i="26"/>
  <c r="F571" i="26"/>
  <c r="F572" i="26"/>
  <c r="F573" i="26"/>
  <c r="F574" i="26"/>
  <c r="F575" i="26"/>
  <c r="F576" i="26"/>
  <c r="F577" i="26"/>
  <c r="F578" i="26"/>
  <c r="F579" i="26"/>
  <c r="F580" i="26"/>
  <c r="F581" i="26"/>
  <c r="F582" i="26"/>
  <c r="F583" i="26"/>
  <c r="F584" i="26"/>
  <c r="F585" i="26"/>
  <c r="F586" i="26"/>
  <c r="F587" i="26"/>
  <c r="F588" i="26"/>
  <c r="F589" i="26"/>
  <c r="F590" i="26"/>
  <c r="F591" i="26"/>
  <c r="F592" i="26"/>
  <c r="F593" i="26"/>
  <c r="F594" i="26"/>
  <c r="F595" i="26"/>
  <c r="E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136" i="26"/>
  <c r="E137" i="26"/>
  <c r="E138" i="26"/>
  <c r="E139" i="26"/>
  <c r="E140" i="26"/>
  <c r="E141" i="26"/>
  <c r="E142" i="26"/>
  <c r="E143" i="26"/>
  <c r="E144" i="26"/>
  <c r="E145" i="26"/>
  <c r="E146" i="26"/>
  <c r="E147" i="26"/>
  <c r="E148" i="26"/>
  <c r="E149" i="26"/>
  <c r="E150" i="26"/>
  <c r="E151" i="26"/>
  <c r="E152" i="26"/>
  <c r="E153" i="26"/>
  <c r="E154" i="26"/>
  <c r="E155" i="26"/>
  <c r="E156" i="26"/>
  <c r="E157" i="26"/>
  <c r="E158" i="26"/>
  <c r="E159" i="26"/>
  <c r="E160" i="26"/>
  <c r="E161" i="26"/>
  <c r="E162" i="26"/>
  <c r="E163" i="26"/>
  <c r="E164" i="26"/>
  <c r="E165" i="26"/>
  <c r="E166" i="26"/>
  <c r="E167" i="26"/>
  <c r="E168" i="26"/>
  <c r="E169" i="26"/>
  <c r="E170" i="26"/>
  <c r="E171" i="26"/>
  <c r="E172" i="26"/>
  <c r="E173" i="26"/>
  <c r="E174" i="26"/>
  <c r="E175" i="26"/>
  <c r="E176" i="26"/>
  <c r="E177" i="26"/>
  <c r="E178" i="26"/>
  <c r="E179" i="26"/>
  <c r="E180" i="26"/>
  <c r="E181" i="26"/>
  <c r="E182" i="26"/>
  <c r="E183" i="26"/>
  <c r="E184" i="26"/>
  <c r="E185" i="26"/>
  <c r="E186" i="26"/>
  <c r="E187" i="26"/>
  <c r="E188" i="26"/>
  <c r="E189" i="26"/>
  <c r="E190" i="26"/>
  <c r="E191" i="26"/>
  <c r="E192" i="26"/>
  <c r="E193" i="26"/>
  <c r="E194" i="26"/>
  <c r="E195" i="26"/>
  <c r="E196" i="26"/>
  <c r="E197" i="26"/>
  <c r="E198" i="26"/>
  <c r="E199" i="26"/>
  <c r="E200" i="26"/>
  <c r="E201" i="26"/>
  <c r="E202" i="26"/>
  <c r="E203" i="26"/>
  <c r="E204" i="26"/>
  <c r="E205" i="26"/>
  <c r="E206" i="26"/>
  <c r="E207" i="26"/>
  <c r="E208" i="26"/>
  <c r="E209" i="26"/>
  <c r="E210" i="26"/>
  <c r="E211" i="26"/>
  <c r="E212" i="26"/>
  <c r="E213" i="26"/>
  <c r="E214" i="26"/>
  <c r="E215" i="26"/>
  <c r="E216" i="26"/>
  <c r="E217" i="26"/>
  <c r="E218" i="26"/>
  <c r="E219" i="26"/>
  <c r="E220" i="26"/>
  <c r="E221" i="26"/>
  <c r="E222" i="26"/>
  <c r="E223" i="26"/>
  <c r="E224" i="26"/>
  <c r="E225" i="26"/>
  <c r="E226" i="26"/>
  <c r="E227" i="26"/>
  <c r="E228" i="26"/>
  <c r="E229" i="26"/>
  <c r="E230" i="26"/>
  <c r="E231" i="26"/>
  <c r="E232" i="26"/>
  <c r="E233" i="26"/>
  <c r="E234" i="26"/>
  <c r="E235" i="26"/>
  <c r="E236" i="26"/>
  <c r="E237" i="26"/>
  <c r="E238" i="26"/>
  <c r="E239" i="26"/>
  <c r="E240" i="26"/>
  <c r="E241" i="26"/>
  <c r="E242" i="26"/>
  <c r="E243" i="26"/>
  <c r="E244" i="26"/>
  <c r="E245" i="26"/>
  <c r="E246" i="26"/>
  <c r="E247" i="26"/>
  <c r="E248" i="26"/>
  <c r="E249" i="26"/>
  <c r="E250" i="26"/>
  <c r="E251" i="26"/>
  <c r="E252" i="26"/>
  <c r="E253" i="26"/>
  <c r="E254" i="26"/>
  <c r="E255" i="26"/>
  <c r="E256" i="26"/>
  <c r="E257" i="26"/>
  <c r="E258" i="26"/>
  <c r="E259" i="26"/>
  <c r="E260" i="26"/>
  <c r="E261" i="26"/>
  <c r="E262" i="26"/>
  <c r="E263" i="26"/>
  <c r="E264" i="26"/>
  <c r="E265" i="26"/>
  <c r="E266" i="26"/>
  <c r="E267" i="26"/>
  <c r="E268" i="26"/>
  <c r="E269" i="26"/>
  <c r="E270" i="26"/>
  <c r="E271" i="26"/>
  <c r="E272" i="26"/>
  <c r="E273" i="26"/>
  <c r="E274" i="26"/>
  <c r="E275" i="26"/>
  <c r="E276" i="26"/>
  <c r="E277" i="26"/>
  <c r="E278" i="26"/>
  <c r="E279" i="26"/>
  <c r="E280" i="26"/>
  <c r="E281" i="26"/>
  <c r="E282" i="26"/>
  <c r="E283" i="26"/>
  <c r="E284" i="26"/>
  <c r="E285" i="26"/>
  <c r="E286" i="26"/>
  <c r="E287" i="26"/>
  <c r="E288" i="26"/>
  <c r="E289" i="26"/>
  <c r="E290" i="26"/>
  <c r="E291" i="26"/>
  <c r="E292" i="26"/>
  <c r="E293" i="26"/>
  <c r="E294" i="26"/>
  <c r="E295" i="26"/>
  <c r="E296" i="26"/>
  <c r="E297" i="26"/>
  <c r="E298" i="26"/>
  <c r="E299" i="26"/>
  <c r="E300" i="26"/>
  <c r="E301" i="26"/>
  <c r="E302" i="26"/>
  <c r="E303" i="26"/>
  <c r="E304" i="26"/>
  <c r="E305" i="26"/>
  <c r="E306" i="26"/>
  <c r="E307" i="26"/>
  <c r="E308" i="26"/>
  <c r="E309" i="26"/>
  <c r="E310" i="26"/>
  <c r="E311" i="26"/>
  <c r="E312" i="26"/>
  <c r="E313" i="26"/>
  <c r="E314" i="26"/>
  <c r="E315" i="26"/>
  <c r="E316" i="26"/>
  <c r="E317" i="26"/>
  <c r="E318" i="26"/>
  <c r="E319" i="26"/>
  <c r="E320" i="26"/>
  <c r="E321" i="26"/>
  <c r="E322" i="26"/>
  <c r="E323" i="26"/>
  <c r="E324" i="26"/>
  <c r="E325" i="26"/>
  <c r="E326" i="26"/>
  <c r="E327" i="26"/>
  <c r="E328" i="26"/>
  <c r="E329" i="26"/>
  <c r="E330" i="26"/>
  <c r="E331" i="26"/>
  <c r="E332" i="26"/>
  <c r="E333" i="26"/>
  <c r="E334" i="26"/>
  <c r="E335" i="26"/>
  <c r="E336" i="26"/>
  <c r="E337" i="26"/>
  <c r="E338" i="26"/>
  <c r="E339" i="26"/>
  <c r="E340" i="26"/>
  <c r="E341" i="26"/>
  <c r="E342" i="26"/>
  <c r="E343" i="26"/>
  <c r="E344" i="26"/>
  <c r="E345" i="26"/>
  <c r="E346" i="26"/>
  <c r="E347" i="26"/>
  <c r="E348" i="26"/>
  <c r="E349" i="26"/>
  <c r="E350" i="26"/>
  <c r="E351" i="26"/>
  <c r="E352" i="26"/>
  <c r="E353" i="26"/>
  <c r="E354" i="26"/>
  <c r="E355" i="26"/>
  <c r="E356" i="26"/>
  <c r="E357" i="26"/>
  <c r="E358" i="26"/>
  <c r="E359" i="26"/>
  <c r="E360" i="26"/>
  <c r="E361" i="26"/>
  <c r="E362" i="26"/>
  <c r="E363" i="26"/>
  <c r="E364" i="26"/>
  <c r="E365" i="26"/>
  <c r="E366" i="26"/>
  <c r="E367" i="26"/>
  <c r="E368" i="26"/>
  <c r="E369" i="26"/>
  <c r="E370" i="26"/>
  <c r="E371" i="26"/>
  <c r="E372" i="26"/>
  <c r="E373" i="26"/>
  <c r="E374" i="26"/>
  <c r="E375" i="26"/>
  <c r="E376" i="26"/>
  <c r="E377" i="26"/>
  <c r="E378" i="26"/>
  <c r="E379" i="26"/>
  <c r="E380" i="26"/>
  <c r="E381" i="26"/>
  <c r="E382" i="26"/>
  <c r="E383" i="26"/>
  <c r="E384" i="26"/>
  <c r="E385" i="26"/>
  <c r="E386" i="26"/>
  <c r="E387" i="26"/>
  <c r="E388" i="26"/>
  <c r="E389" i="26"/>
  <c r="E390" i="26"/>
  <c r="E391" i="26"/>
  <c r="E392" i="26"/>
  <c r="E393" i="26"/>
  <c r="E394" i="26"/>
  <c r="E395" i="26"/>
  <c r="E396" i="26"/>
  <c r="E397" i="26"/>
  <c r="E398" i="26"/>
  <c r="E399" i="26"/>
  <c r="E400" i="26"/>
  <c r="E401" i="26"/>
  <c r="E402" i="26"/>
  <c r="E403" i="26"/>
  <c r="E404" i="26"/>
  <c r="E405" i="26"/>
  <c r="E406" i="26"/>
  <c r="E407" i="26"/>
  <c r="E408" i="26"/>
  <c r="E409" i="26"/>
  <c r="E410" i="26"/>
  <c r="E411" i="26"/>
  <c r="E412" i="26"/>
  <c r="E413" i="26"/>
  <c r="E414" i="26"/>
  <c r="E415" i="26"/>
  <c r="E416" i="26"/>
  <c r="E417" i="26"/>
  <c r="E418" i="26"/>
  <c r="E419" i="26"/>
  <c r="E420" i="26"/>
  <c r="E421" i="26"/>
  <c r="E422" i="26"/>
  <c r="E423" i="26"/>
  <c r="E424" i="26"/>
  <c r="E425" i="26"/>
  <c r="E426" i="26"/>
  <c r="E427" i="26"/>
  <c r="E428" i="26"/>
  <c r="E429" i="26"/>
  <c r="E430" i="26"/>
  <c r="E431" i="26"/>
  <c r="E432" i="26"/>
  <c r="E433" i="26"/>
  <c r="E434" i="26"/>
  <c r="E435" i="26"/>
  <c r="E436" i="26"/>
  <c r="E437" i="26"/>
  <c r="E438" i="26"/>
  <c r="E439" i="26"/>
  <c r="E440" i="26"/>
  <c r="E441" i="26"/>
  <c r="E442" i="26"/>
  <c r="E443" i="26"/>
  <c r="E444" i="26"/>
  <c r="E445" i="26"/>
  <c r="E446" i="26"/>
  <c r="E447" i="26"/>
  <c r="E448" i="26"/>
  <c r="E449" i="26"/>
  <c r="E450" i="26"/>
  <c r="E451" i="26"/>
  <c r="E452" i="26"/>
  <c r="E453" i="26"/>
  <c r="E454" i="26"/>
  <c r="E455" i="26"/>
  <c r="E456" i="26"/>
  <c r="E457" i="26"/>
  <c r="E458" i="26"/>
  <c r="E459" i="26"/>
  <c r="E460" i="26"/>
  <c r="E461" i="26"/>
  <c r="E462" i="26"/>
  <c r="E463" i="26"/>
  <c r="E464" i="26"/>
  <c r="E465" i="26"/>
  <c r="E466" i="26"/>
  <c r="E467" i="26"/>
  <c r="E468" i="26"/>
  <c r="E469" i="26"/>
  <c r="E470" i="26"/>
  <c r="E471" i="26"/>
  <c r="E472" i="26"/>
  <c r="E473" i="26"/>
  <c r="E474" i="26"/>
  <c r="E475" i="26"/>
  <c r="E476" i="26"/>
  <c r="E477" i="26"/>
  <c r="E478" i="26"/>
  <c r="E479" i="26"/>
  <c r="E480" i="26"/>
  <c r="E481" i="26"/>
  <c r="E482" i="26"/>
  <c r="E483" i="26"/>
  <c r="E484" i="26"/>
  <c r="E485" i="26"/>
  <c r="E486" i="26"/>
  <c r="E487" i="26"/>
  <c r="E488" i="26"/>
  <c r="E489" i="26"/>
  <c r="E490" i="26"/>
  <c r="E491" i="26"/>
  <c r="E492" i="26"/>
  <c r="E493" i="26"/>
  <c r="E494" i="26"/>
  <c r="E495" i="26"/>
  <c r="E496" i="26"/>
  <c r="E497" i="26"/>
  <c r="E498" i="26"/>
  <c r="E499" i="26"/>
  <c r="E500" i="26"/>
  <c r="E501" i="26"/>
  <c r="E502" i="26"/>
  <c r="E503" i="26"/>
  <c r="E504" i="26"/>
  <c r="E505" i="26"/>
  <c r="E506" i="26"/>
  <c r="E507" i="26"/>
  <c r="E508" i="26"/>
  <c r="E509" i="26"/>
  <c r="E510" i="26"/>
  <c r="E511" i="26"/>
  <c r="E512" i="26"/>
  <c r="E513" i="26"/>
  <c r="E514" i="26"/>
  <c r="E515" i="26"/>
  <c r="E516" i="26"/>
  <c r="E517" i="26"/>
  <c r="E518" i="26"/>
  <c r="E519" i="26"/>
  <c r="E520" i="26"/>
  <c r="E521" i="26"/>
  <c r="E522" i="26"/>
  <c r="E523" i="26"/>
  <c r="E524" i="26"/>
  <c r="E525" i="26"/>
  <c r="E526" i="26"/>
  <c r="E527" i="26"/>
  <c r="E528" i="26"/>
  <c r="E529" i="26"/>
  <c r="E530" i="26"/>
  <c r="E531" i="26"/>
  <c r="E532" i="26"/>
  <c r="E533" i="26"/>
  <c r="E534" i="26"/>
  <c r="E535" i="26"/>
  <c r="E536" i="26"/>
  <c r="E537" i="26"/>
  <c r="E538" i="26"/>
  <c r="E539" i="26"/>
  <c r="E540" i="26"/>
  <c r="E541" i="26"/>
  <c r="E542" i="26"/>
  <c r="E543" i="26"/>
  <c r="E544" i="26"/>
  <c r="E545" i="26"/>
  <c r="E546" i="26"/>
  <c r="E547" i="26"/>
  <c r="E548" i="26"/>
  <c r="E549" i="26"/>
  <c r="E550" i="26"/>
  <c r="E551" i="26"/>
  <c r="E552" i="26"/>
  <c r="E553" i="26"/>
  <c r="E554" i="26"/>
  <c r="E555" i="26"/>
  <c r="E556" i="26"/>
  <c r="E557" i="26"/>
  <c r="E558" i="26"/>
  <c r="E559" i="26"/>
  <c r="E560" i="26"/>
  <c r="E561" i="26"/>
  <c r="E562" i="26"/>
  <c r="E563" i="26"/>
  <c r="E564" i="26"/>
  <c r="E565" i="26"/>
  <c r="E566" i="26"/>
  <c r="E567" i="26"/>
  <c r="E568" i="26"/>
  <c r="E569" i="26"/>
  <c r="E570" i="26"/>
  <c r="E571" i="26"/>
  <c r="E572" i="26"/>
  <c r="E573" i="26"/>
  <c r="E574" i="26"/>
  <c r="E575" i="26"/>
  <c r="E576" i="26"/>
  <c r="E577" i="26"/>
  <c r="E578" i="26"/>
  <c r="E579" i="26"/>
  <c r="E580" i="26"/>
  <c r="E581" i="26"/>
  <c r="E582" i="26"/>
  <c r="E583" i="26"/>
  <c r="E584" i="26"/>
  <c r="E585" i="26"/>
  <c r="E586" i="26"/>
  <c r="E587" i="26"/>
  <c r="E588" i="26"/>
  <c r="E589" i="26"/>
  <c r="E590" i="26"/>
  <c r="E591" i="26"/>
  <c r="E592" i="26"/>
  <c r="E593" i="26"/>
  <c r="E594" i="26"/>
  <c r="E595" i="26"/>
  <c r="D3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67" i="26"/>
  <c r="D68" i="26"/>
  <c r="D69" i="26"/>
  <c r="D70" i="26"/>
  <c r="D71" i="26"/>
  <c r="D72" i="26"/>
  <c r="D73" i="26"/>
  <c r="D74" i="26"/>
  <c r="D75" i="26"/>
  <c r="D76" i="26"/>
  <c r="D77" i="26"/>
  <c r="D78" i="26"/>
  <c r="D79" i="26"/>
  <c r="D80" i="26"/>
  <c r="D81" i="26"/>
  <c r="D82" i="26"/>
  <c r="D83" i="26"/>
  <c r="D84" i="26"/>
  <c r="D85" i="26"/>
  <c r="D86" i="26"/>
  <c r="D87" i="26"/>
  <c r="D88" i="26"/>
  <c r="D89" i="26"/>
  <c r="D90" i="26"/>
  <c r="D91" i="26"/>
  <c r="D92" i="26"/>
  <c r="D93" i="26"/>
  <c r="D94" i="26"/>
  <c r="D95" i="26"/>
  <c r="D96" i="26"/>
  <c r="D97" i="26"/>
  <c r="D98" i="26"/>
  <c r="D99" i="26"/>
  <c r="D100" i="26"/>
  <c r="D101" i="26"/>
  <c r="D102" i="26"/>
  <c r="D103" i="26"/>
  <c r="D104" i="26"/>
  <c r="D105" i="26"/>
  <c r="D106" i="26"/>
  <c r="D107" i="26"/>
  <c r="D108" i="26"/>
  <c r="D109" i="26"/>
  <c r="D110" i="26"/>
  <c r="D111" i="26"/>
  <c r="D112" i="26"/>
  <c r="D113" i="26"/>
  <c r="D114" i="26"/>
  <c r="D115" i="26"/>
  <c r="D116" i="26"/>
  <c r="D117" i="26"/>
  <c r="D118" i="26"/>
  <c r="D119" i="26"/>
  <c r="D120" i="26"/>
  <c r="D121" i="26"/>
  <c r="D122" i="26"/>
  <c r="D123" i="26"/>
  <c r="D124" i="26"/>
  <c r="D125" i="26"/>
  <c r="D126" i="26"/>
  <c r="D127" i="26"/>
  <c r="D128" i="26"/>
  <c r="D129" i="26"/>
  <c r="D130" i="26"/>
  <c r="D131" i="26"/>
  <c r="D132" i="26"/>
  <c r="D133" i="26"/>
  <c r="D134" i="26"/>
  <c r="D135" i="26"/>
  <c r="D136" i="26"/>
  <c r="D137" i="26"/>
  <c r="D138" i="26"/>
  <c r="D139" i="26"/>
  <c r="D140" i="26"/>
  <c r="D141" i="26"/>
  <c r="D142" i="26"/>
  <c r="D143" i="26"/>
  <c r="D144" i="26"/>
  <c r="D145" i="26"/>
  <c r="D146" i="26"/>
  <c r="D147" i="26"/>
  <c r="D148" i="26"/>
  <c r="D149" i="26"/>
  <c r="D150" i="26"/>
  <c r="D151" i="26"/>
  <c r="D152" i="26"/>
  <c r="D153" i="26"/>
  <c r="D154" i="26"/>
  <c r="D155" i="26"/>
  <c r="D156" i="26"/>
  <c r="D157" i="26"/>
  <c r="D158" i="26"/>
  <c r="D159" i="26"/>
  <c r="D160" i="26"/>
  <c r="D161" i="26"/>
  <c r="D162" i="26"/>
  <c r="D163" i="26"/>
  <c r="D164" i="26"/>
  <c r="D165" i="26"/>
  <c r="D166" i="26"/>
  <c r="D167" i="26"/>
  <c r="D168" i="26"/>
  <c r="D169" i="26"/>
  <c r="D170" i="26"/>
  <c r="D171" i="26"/>
  <c r="D172" i="26"/>
  <c r="D173" i="26"/>
  <c r="D174" i="26"/>
  <c r="D175" i="26"/>
  <c r="D176" i="26"/>
  <c r="D177" i="26"/>
  <c r="D178" i="26"/>
  <c r="D179" i="26"/>
  <c r="D180" i="26"/>
  <c r="D181" i="26"/>
  <c r="D182" i="26"/>
  <c r="D183" i="26"/>
  <c r="D184" i="26"/>
  <c r="D185" i="26"/>
  <c r="D186" i="26"/>
  <c r="D187" i="26"/>
  <c r="D188" i="26"/>
  <c r="D189" i="26"/>
  <c r="D190" i="26"/>
  <c r="D191" i="26"/>
  <c r="D192" i="26"/>
  <c r="D193" i="26"/>
  <c r="D194" i="26"/>
  <c r="D195" i="26"/>
  <c r="D196" i="26"/>
  <c r="D197" i="26"/>
  <c r="D198" i="26"/>
  <c r="D199" i="26"/>
  <c r="D200" i="26"/>
  <c r="D201" i="26"/>
  <c r="D202" i="26"/>
  <c r="D203" i="26"/>
  <c r="D204" i="26"/>
  <c r="D205" i="26"/>
  <c r="D206" i="26"/>
  <c r="D207" i="26"/>
  <c r="D208" i="26"/>
  <c r="D209" i="26"/>
  <c r="D210" i="26"/>
  <c r="D211" i="26"/>
  <c r="D212" i="26"/>
  <c r="D213" i="26"/>
  <c r="D214" i="26"/>
  <c r="D215" i="26"/>
  <c r="D216" i="26"/>
  <c r="D217" i="26"/>
  <c r="D218" i="26"/>
  <c r="D219" i="26"/>
  <c r="D220" i="26"/>
  <c r="D221" i="26"/>
  <c r="D222" i="26"/>
  <c r="D223" i="26"/>
  <c r="D224" i="26"/>
  <c r="D225" i="26"/>
  <c r="D226" i="26"/>
  <c r="D227" i="26"/>
  <c r="D228" i="26"/>
  <c r="D229" i="26"/>
  <c r="D230" i="26"/>
  <c r="D231" i="26"/>
  <c r="D232" i="26"/>
  <c r="D233" i="26"/>
  <c r="D234" i="26"/>
  <c r="D235" i="26"/>
  <c r="D236" i="26"/>
  <c r="D237" i="26"/>
  <c r="D238" i="26"/>
  <c r="D239" i="26"/>
  <c r="D240" i="26"/>
  <c r="D241" i="26"/>
  <c r="D242" i="26"/>
  <c r="D243" i="26"/>
  <c r="D244" i="26"/>
  <c r="D245" i="26"/>
  <c r="D246" i="26"/>
  <c r="D247" i="26"/>
  <c r="D248" i="26"/>
  <c r="D249" i="26"/>
  <c r="D250" i="26"/>
  <c r="D251" i="26"/>
  <c r="D252" i="26"/>
  <c r="D253" i="26"/>
  <c r="D254" i="26"/>
  <c r="D255" i="26"/>
  <c r="D256" i="26"/>
  <c r="D257" i="26"/>
  <c r="D258" i="26"/>
  <c r="D259" i="26"/>
  <c r="D260" i="26"/>
  <c r="D261" i="26"/>
  <c r="D262" i="26"/>
  <c r="D263" i="26"/>
  <c r="D264" i="26"/>
  <c r="D265" i="26"/>
  <c r="D266" i="26"/>
  <c r="D267" i="26"/>
  <c r="D268" i="26"/>
  <c r="D269" i="26"/>
  <c r="D270" i="26"/>
  <c r="D271" i="26"/>
  <c r="D272" i="26"/>
  <c r="D273" i="26"/>
  <c r="D274" i="26"/>
  <c r="D275" i="26"/>
  <c r="D276" i="26"/>
  <c r="D277" i="26"/>
  <c r="D278" i="26"/>
  <c r="D279" i="26"/>
  <c r="D280" i="26"/>
  <c r="D281" i="26"/>
  <c r="D282" i="26"/>
  <c r="D283" i="26"/>
  <c r="D284" i="26"/>
  <c r="D285" i="26"/>
  <c r="D286" i="26"/>
  <c r="D287" i="26"/>
  <c r="D288" i="26"/>
  <c r="D289" i="26"/>
  <c r="D290" i="26"/>
  <c r="D291" i="26"/>
  <c r="D292" i="26"/>
  <c r="D293" i="26"/>
  <c r="D294" i="26"/>
  <c r="D295" i="26"/>
  <c r="D296" i="26"/>
  <c r="D297" i="26"/>
  <c r="D298" i="26"/>
  <c r="D299" i="26"/>
  <c r="D300" i="26"/>
  <c r="D301" i="26"/>
  <c r="D302" i="26"/>
  <c r="D303" i="26"/>
  <c r="D304" i="26"/>
  <c r="D305" i="26"/>
  <c r="D306" i="26"/>
  <c r="D307" i="26"/>
  <c r="D308" i="26"/>
  <c r="D309" i="26"/>
  <c r="D310" i="26"/>
  <c r="D311" i="26"/>
  <c r="D312" i="26"/>
  <c r="D313" i="26"/>
  <c r="D314" i="26"/>
  <c r="D315" i="26"/>
  <c r="D316" i="26"/>
  <c r="D317" i="26"/>
  <c r="D318" i="26"/>
  <c r="D319" i="26"/>
  <c r="D320" i="26"/>
  <c r="D321" i="26"/>
  <c r="D322" i="26"/>
  <c r="D323" i="26"/>
  <c r="D324" i="26"/>
  <c r="D325" i="26"/>
  <c r="D326" i="26"/>
  <c r="D327" i="26"/>
  <c r="D328" i="26"/>
  <c r="D329" i="26"/>
  <c r="D330" i="26"/>
  <c r="D331" i="26"/>
  <c r="D332" i="26"/>
  <c r="D333" i="26"/>
  <c r="D334" i="26"/>
  <c r="D335" i="26"/>
  <c r="D336" i="26"/>
  <c r="D337" i="26"/>
  <c r="D338" i="26"/>
  <c r="D339" i="26"/>
  <c r="D340" i="26"/>
  <c r="D341" i="26"/>
  <c r="D342" i="26"/>
  <c r="D343" i="26"/>
  <c r="D344" i="26"/>
  <c r="D345" i="26"/>
  <c r="D346" i="26"/>
  <c r="D347" i="26"/>
  <c r="D348" i="26"/>
  <c r="D349" i="26"/>
  <c r="D350" i="26"/>
  <c r="D351" i="26"/>
  <c r="D352" i="26"/>
  <c r="D353" i="26"/>
  <c r="D354" i="26"/>
  <c r="D355" i="26"/>
  <c r="D356" i="26"/>
  <c r="D357" i="26"/>
  <c r="D358" i="26"/>
  <c r="D359" i="26"/>
  <c r="D360" i="26"/>
  <c r="D361" i="26"/>
  <c r="D362" i="26"/>
  <c r="D363" i="26"/>
  <c r="D364" i="26"/>
  <c r="D365" i="26"/>
  <c r="D366" i="26"/>
  <c r="D367" i="26"/>
  <c r="D368" i="26"/>
  <c r="D369" i="26"/>
  <c r="D370" i="26"/>
  <c r="D371" i="26"/>
  <c r="D372" i="26"/>
  <c r="D373" i="26"/>
  <c r="D374" i="26"/>
  <c r="D375" i="26"/>
  <c r="D376" i="26"/>
  <c r="D377" i="26"/>
  <c r="D378" i="26"/>
  <c r="D379" i="26"/>
  <c r="D380" i="26"/>
  <c r="D381" i="26"/>
  <c r="D382" i="26"/>
  <c r="D383" i="26"/>
  <c r="D384" i="26"/>
  <c r="D385" i="26"/>
  <c r="D386" i="26"/>
  <c r="D387" i="26"/>
  <c r="D388" i="26"/>
  <c r="D389" i="26"/>
  <c r="D390" i="26"/>
  <c r="D391" i="26"/>
  <c r="D392" i="26"/>
  <c r="D393" i="26"/>
  <c r="D394" i="26"/>
  <c r="D395" i="26"/>
  <c r="D396" i="26"/>
  <c r="D397" i="26"/>
  <c r="D398" i="26"/>
  <c r="D399" i="26"/>
  <c r="D400" i="26"/>
  <c r="D401" i="26"/>
  <c r="D402" i="26"/>
  <c r="D403" i="26"/>
  <c r="D404" i="26"/>
  <c r="D405" i="26"/>
  <c r="D406" i="26"/>
  <c r="D407" i="26"/>
  <c r="D408" i="26"/>
  <c r="D409" i="26"/>
  <c r="D410" i="26"/>
  <c r="D411" i="26"/>
  <c r="D412" i="26"/>
  <c r="D413" i="26"/>
  <c r="D414" i="26"/>
  <c r="D415" i="26"/>
  <c r="D416" i="26"/>
  <c r="D417" i="26"/>
  <c r="D418" i="26"/>
  <c r="D419" i="26"/>
  <c r="D420" i="26"/>
  <c r="D421" i="26"/>
  <c r="D422" i="26"/>
  <c r="D423" i="26"/>
  <c r="D424" i="26"/>
  <c r="D425" i="26"/>
  <c r="D426" i="26"/>
  <c r="D427" i="26"/>
  <c r="D428" i="26"/>
  <c r="D429" i="26"/>
  <c r="D430" i="26"/>
  <c r="D431" i="26"/>
  <c r="D432" i="26"/>
  <c r="D433" i="26"/>
  <c r="D434" i="26"/>
  <c r="D435" i="26"/>
  <c r="D436" i="26"/>
  <c r="D437" i="26"/>
  <c r="D438" i="26"/>
  <c r="D439" i="26"/>
  <c r="D440" i="26"/>
  <c r="D441" i="26"/>
  <c r="D442" i="26"/>
  <c r="D443" i="26"/>
  <c r="D444" i="26"/>
  <c r="D445" i="26"/>
  <c r="D446" i="26"/>
  <c r="D447" i="26"/>
  <c r="D448" i="26"/>
  <c r="D449" i="26"/>
  <c r="D450" i="26"/>
  <c r="D451" i="26"/>
  <c r="D452" i="26"/>
  <c r="D453" i="26"/>
  <c r="D454" i="26"/>
  <c r="D455" i="26"/>
  <c r="D456" i="26"/>
  <c r="D457" i="26"/>
  <c r="D458" i="26"/>
  <c r="D459" i="26"/>
  <c r="D460" i="26"/>
  <c r="D461" i="26"/>
  <c r="D462" i="26"/>
  <c r="D463" i="26"/>
  <c r="D464" i="26"/>
  <c r="D465" i="26"/>
  <c r="D466" i="26"/>
  <c r="D467" i="26"/>
  <c r="D468" i="26"/>
  <c r="D469" i="26"/>
  <c r="D470" i="26"/>
  <c r="D471" i="26"/>
  <c r="D472" i="26"/>
  <c r="D473" i="26"/>
  <c r="D474" i="26"/>
  <c r="D475" i="26"/>
  <c r="D476" i="26"/>
  <c r="D477" i="26"/>
  <c r="D478" i="26"/>
  <c r="D479" i="26"/>
  <c r="D480" i="26"/>
  <c r="D481" i="26"/>
  <c r="D482" i="26"/>
  <c r="D483" i="26"/>
  <c r="D484" i="26"/>
  <c r="D485" i="26"/>
  <c r="D486" i="26"/>
  <c r="D487" i="26"/>
  <c r="D488" i="26"/>
  <c r="D489" i="26"/>
  <c r="D490" i="26"/>
  <c r="D491" i="26"/>
  <c r="D492" i="26"/>
  <c r="D493" i="26"/>
  <c r="D494" i="26"/>
  <c r="D495" i="26"/>
  <c r="D496" i="26"/>
  <c r="D497" i="26"/>
  <c r="D498" i="26"/>
  <c r="D499" i="26"/>
  <c r="D500" i="26"/>
  <c r="D501" i="26"/>
  <c r="D502" i="26"/>
  <c r="D503" i="26"/>
  <c r="D504" i="26"/>
  <c r="D505" i="26"/>
  <c r="D506" i="26"/>
  <c r="D507" i="26"/>
  <c r="D508" i="26"/>
  <c r="D509" i="26"/>
  <c r="D510" i="26"/>
  <c r="D511" i="26"/>
  <c r="D512" i="26"/>
  <c r="D513" i="26"/>
  <c r="D514" i="26"/>
  <c r="D515" i="26"/>
  <c r="D516" i="26"/>
  <c r="D517" i="26"/>
  <c r="D518" i="26"/>
  <c r="D519" i="26"/>
  <c r="D520" i="26"/>
  <c r="D521" i="26"/>
  <c r="D522" i="26"/>
  <c r="D523" i="26"/>
  <c r="D524" i="26"/>
  <c r="D525" i="26"/>
  <c r="D526" i="26"/>
  <c r="D527" i="26"/>
  <c r="D528" i="26"/>
  <c r="D529" i="26"/>
  <c r="D530" i="26"/>
  <c r="D531" i="26"/>
  <c r="D532" i="26"/>
  <c r="D533" i="26"/>
  <c r="D534" i="26"/>
  <c r="D535" i="26"/>
  <c r="D536" i="26"/>
  <c r="D537" i="26"/>
  <c r="D538" i="26"/>
  <c r="D539" i="26"/>
  <c r="D540" i="26"/>
  <c r="D541" i="26"/>
  <c r="D542" i="26"/>
  <c r="D543" i="26"/>
  <c r="D544" i="26"/>
  <c r="D545" i="26"/>
  <c r="D546" i="26"/>
  <c r="D547" i="26"/>
  <c r="D548" i="26"/>
  <c r="D549" i="26"/>
  <c r="D550" i="26"/>
  <c r="D551" i="26"/>
  <c r="D552" i="26"/>
  <c r="D553" i="26"/>
  <c r="D554" i="26"/>
  <c r="D555" i="26"/>
  <c r="D556" i="26"/>
  <c r="D557" i="26"/>
  <c r="D558" i="26"/>
  <c r="D559" i="26"/>
  <c r="D560" i="26"/>
  <c r="D561" i="26"/>
  <c r="D562" i="26"/>
  <c r="D563" i="26"/>
  <c r="D564" i="26"/>
  <c r="D565" i="26"/>
  <c r="D566" i="26"/>
  <c r="D567" i="26"/>
  <c r="D568" i="26"/>
  <c r="D569" i="26"/>
  <c r="D570" i="26"/>
  <c r="D571" i="26"/>
  <c r="D572" i="26"/>
  <c r="D573" i="26"/>
  <c r="D574" i="26"/>
  <c r="D575" i="26"/>
  <c r="D576" i="26"/>
  <c r="D577" i="26"/>
  <c r="D578" i="26"/>
  <c r="D579" i="26"/>
  <c r="D580" i="26"/>
  <c r="D581" i="26"/>
  <c r="D582" i="26"/>
  <c r="D583" i="26"/>
  <c r="D584" i="26"/>
  <c r="D585" i="26"/>
  <c r="D586" i="26"/>
  <c r="D587" i="26"/>
  <c r="D588" i="26"/>
  <c r="D589" i="26"/>
  <c r="D590" i="26"/>
  <c r="D591" i="26"/>
  <c r="D592" i="26"/>
  <c r="D593" i="26"/>
  <c r="D594" i="26"/>
  <c r="D595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C104" i="26"/>
  <c r="C105" i="26"/>
  <c r="C106" i="26"/>
  <c r="C107" i="26"/>
  <c r="C108" i="26"/>
  <c r="C109" i="26"/>
  <c r="C110" i="26"/>
  <c r="C111" i="26"/>
  <c r="C112" i="26"/>
  <c r="C113" i="26"/>
  <c r="C114" i="26"/>
  <c r="C115" i="26"/>
  <c r="C116" i="26"/>
  <c r="C117" i="26"/>
  <c r="C118" i="26"/>
  <c r="C119" i="26"/>
  <c r="C120" i="26"/>
  <c r="C121" i="26"/>
  <c r="C122" i="26"/>
  <c r="C123" i="26"/>
  <c r="C124" i="26"/>
  <c r="C125" i="26"/>
  <c r="C126" i="26"/>
  <c r="C127" i="26"/>
  <c r="C128" i="26"/>
  <c r="C129" i="26"/>
  <c r="C130" i="26"/>
  <c r="C131" i="26"/>
  <c r="C132" i="26"/>
  <c r="C133" i="26"/>
  <c r="C134" i="26"/>
  <c r="C135" i="26"/>
  <c r="C136" i="26"/>
  <c r="C137" i="26"/>
  <c r="C138" i="26"/>
  <c r="C139" i="26"/>
  <c r="C140" i="26"/>
  <c r="C141" i="26"/>
  <c r="C142" i="26"/>
  <c r="C143" i="26"/>
  <c r="C144" i="26"/>
  <c r="C145" i="26"/>
  <c r="C146" i="26"/>
  <c r="C147" i="26"/>
  <c r="C148" i="26"/>
  <c r="C149" i="26"/>
  <c r="C150" i="26"/>
  <c r="C151" i="26"/>
  <c r="C152" i="26"/>
  <c r="C153" i="26"/>
  <c r="C154" i="26"/>
  <c r="C155" i="26"/>
  <c r="C156" i="26"/>
  <c r="C157" i="26"/>
  <c r="C158" i="26"/>
  <c r="C159" i="26"/>
  <c r="C160" i="26"/>
  <c r="C161" i="26"/>
  <c r="C162" i="26"/>
  <c r="C163" i="26"/>
  <c r="C164" i="26"/>
  <c r="C165" i="26"/>
  <c r="C166" i="26"/>
  <c r="C167" i="26"/>
  <c r="C168" i="26"/>
  <c r="C169" i="26"/>
  <c r="C170" i="26"/>
  <c r="C171" i="26"/>
  <c r="C172" i="26"/>
  <c r="C173" i="26"/>
  <c r="C174" i="26"/>
  <c r="C175" i="26"/>
  <c r="C176" i="26"/>
  <c r="C177" i="26"/>
  <c r="C178" i="26"/>
  <c r="C179" i="26"/>
  <c r="C180" i="26"/>
  <c r="C181" i="26"/>
  <c r="C182" i="26"/>
  <c r="C183" i="26"/>
  <c r="C184" i="26"/>
  <c r="C185" i="26"/>
  <c r="C186" i="26"/>
  <c r="C187" i="26"/>
  <c r="C188" i="26"/>
  <c r="C189" i="26"/>
  <c r="C190" i="26"/>
  <c r="C191" i="26"/>
  <c r="C192" i="26"/>
  <c r="C193" i="26"/>
  <c r="C194" i="26"/>
  <c r="C195" i="26"/>
  <c r="C196" i="26"/>
  <c r="C197" i="26"/>
  <c r="C198" i="26"/>
  <c r="C199" i="26"/>
  <c r="C200" i="26"/>
  <c r="C201" i="26"/>
  <c r="C202" i="26"/>
  <c r="C203" i="26"/>
  <c r="C204" i="26"/>
  <c r="C205" i="26"/>
  <c r="C206" i="26"/>
  <c r="C207" i="26"/>
  <c r="C208" i="26"/>
  <c r="C209" i="26"/>
  <c r="C210" i="26"/>
  <c r="C211" i="26"/>
  <c r="C212" i="26"/>
  <c r="C213" i="26"/>
  <c r="C214" i="26"/>
  <c r="C215" i="26"/>
  <c r="C216" i="26"/>
  <c r="C217" i="26"/>
  <c r="C218" i="26"/>
  <c r="C219" i="26"/>
  <c r="C220" i="26"/>
  <c r="C221" i="26"/>
  <c r="C222" i="26"/>
  <c r="C223" i="26"/>
  <c r="C224" i="26"/>
  <c r="C225" i="26"/>
  <c r="C226" i="26"/>
  <c r="C227" i="26"/>
  <c r="C228" i="26"/>
  <c r="C229" i="26"/>
  <c r="C230" i="26"/>
  <c r="C231" i="26"/>
  <c r="C232" i="26"/>
  <c r="C233" i="26"/>
  <c r="C234" i="26"/>
  <c r="C235" i="26"/>
  <c r="C236" i="26"/>
  <c r="C237" i="26"/>
  <c r="C238" i="26"/>
  <c r="C239" i="26"/>
  <c r="C240" i="26"/>
  <c r="C241" i="26"/>
  <c r="C242" i="26"/>
  <c r="C243" i="26"/>
  <c r="C244" i="26"/>
  <c r="C245" i="26"/>
  <c r="C246" i="26"/>
  <c r="C247" i="26"/>
  <c r="C248" i="26"/>
  <c r="C249" i="26"/>
  <c r="C250" i="26"/>
  <c r="C251" i="26"/>
  <c r="C252" i="26"/>
  <c r="C253" i="26"/>
  <c r="C254" i="26"/>
  <c r="C255" i="26"/>
  <c r="C256" i="26"/>
  <c r="C257" i="26"/>
  <c r="C258" i="26"/>
  <c r="C259" i="26"/>
  <c r="C260" i="26"/>
  <c r="C261" i="26"/>
  <c r="C262" i="26"/>
  <c r="C263" i="26"/>
  <c r="C264" i="26"/>
  <c r="C265" i="26"/>
  <c r="C266" i="26"/>
  <c r="C267" i="26"/>
  <c r="C268" i="26"/>
  <c r="C269" i="26"/>
  <c r="C270" i="26"/>
  <c r="C271" i="26"/>
  <c r="C272" i="26"/>
  <c r="C273" i="26"/>
  <c r="C274" i="26"/>
  <c r="C275" i="26"/>
  <c r="C276" i="26"/>
  <c r="C277" i="26"/>
  <c r="C278" i="26"/>
  <c r="C279" i="26"/>
  <c r="C280" i="26"/>
  <c r="C281" i="26"/>
  <c r="C282" i="26"/>
  <c r="C283" i="26"/>
  <c r="C284" i="26"/>
  <c r="C285" i="26"/>
  <c r="C286" i="26"/>
  <c r="C287" i="26"/>
  <c r="C288" i="26"/>
  <c r="C289" i="26"/>
  <c r="C290" i="26"/>
  <c r="C291" i="26"/>
  <c r="C292" i="26"/>
  <c r="C293" i="26"/>
  <c r="C294" i="26"/>
  <c r="C295" i="26"/>
  <c r="C296" i="26"/>
  <c r="C297" i="26"/>
  <c r="C298" i="26"/>
  <c r="C299" i="26"/>
  <c r="C300" i="26"/>
  <c r="C301" i="26"/>
  <c r="C302" i="26"/>
  <c r="C303" i="26"/>
  <c r="C304" i="26"/>
  <c r="C305" i="26"/>
  <c r="C306" i="26"/>
  <c r="C307" i="26"/>
  <c r="C308" i="26"/>
  <c r="C309" i="26"/>
  <c r="C310" i="26"/>
  <c r="C311" i="26"/>
  <c r="C312" i="26"/>
  <c r="C313" i="26"/>
  <c r="C314" i="26"/>
  <c r="C315" i="26"/>
  <c r="C316" i="26"/>
  <c r="C317" i="26"/>
  <c r="C318" i="26"/>
  <c r="C319" i="26"/>
  <c r="C320" i="26"/>
  <c r="C321" i="26"/>
  <c r="C322" i="26"/>
  <c r="C323" i="26"/>
  <c r="C324" i="26"/>
  <c r="C325" i="26"/>
  <c r="C326" i="26"/>
  <c r="C327" i="26"/>
  <c r="C328" i="26"/>
  <c r="C329" i="26"/>
  <c r="C330" i="26"/>
  <c r="C331" i="26"/>
  <c r="C332" i="26"/>
  <c r="C333" i="26"/>
  <c r="C334" i="26"/>
  <c r="C335" i="26"/>
  <c r="C336" i="26"/>
  <c r="C337" i="26"/>
  <c r="C338" i="26"/>
  <c r="C339" i="26"/>
  <c r="C340" i="26"/>
  <c r="C341" i="26"/>
  <c r="C342" i="26"/>
  <c r="C343" i="26"/>
  <c r="C344" i="26"/>
  <c r="C345" i="26"/>
  <c r="C346" i="26"/>
  <c r="C347" i="26"/>
  <c r="C348" i="26"/>
  <c r="C349" i="26"/>
  <c r="C350" i="26"/>
  <c r="C351" i="26"/>
  <c r="C352" i="26"/>
  <c r="C353" i="26"/>
  <c r="C354" i="26"/>
  <c r="C355" i="26"/>
  <c r="C356" i="26"/>
  <c r="C357" i="26"/>
  <c r="C358" i="26"/>
  <c r="C359" i="26"/>
  <c r="C360" i="26"/>
  <c r="C361" i="26"/>
  <c r="C362" i="26"/>
  <c r="C363" i="26"/>
  <c r="C364" i="26"/>
  <c r="C365" i="26"/>
  <c r="C366" i="26"/>
  <c r="C367" i="26"/>
  <c r="C368" i="26"/>
  <c r="C369" i="26"/>
  <c r="C370" i="26"/>
  <c r="C371" i="26"/>
  <c r="C372" i="26"/>
  <c r="C373" i="26"/>
  <c r="C374" i="26"/>
  <c r="C375" i="26"/>
  <c r="C376" i="26"/>
  <c r="C377" i="26"/>
  <c r="C378" i="26"/>
  <c r="C379" i="26"/>
  <c r="C380" i="26"/>
  <c r="C381" i="26"/>
  <c r="C382" i="26"/>
  <c r="C383" i="26"/>
  <c r="C384" i="26"/>
  <c r="C385" i="26"/>
  <c r="C386" i="26"/>
  <c r="C387" i="26"/>
  <c r="C388" i="26"/>
  <c r="C389" i="26"/>
  <c r="C390" i="26"/>
  <c r="C391" i="26"/>
  <c r="C392" i="26"/>
  <c r="C393" i="26"/>
  <c r="C394" i="26"/>
  <c r="C395" i="26"/>
  <c r="C396" i="26"/>
  <c r="C397" i="26"/>
  <c r="C398" i="26"/>
  <c r="C399" i="26"/>
  <c r="C400" i="26"/>
  <c r="C401" i="26"/>
  <c r="C402" i="26"/>
  <c r="C403" i="26"/>
  <c r="C404" i="26"/>
  <c r="C405" i="26"/>
  <c r="C406" i="26"/>
  <c r="C407" i="26"/>
  <c r="C408" i="26"/>
  <c r="C409" i="26"/>
  <c r="C410" i="26"/>
  <c r="C411" i="26"/>
  <c r="C412" i="26"/>
  <c r="C413" i="26"/>
  <c r="C414" i="26"/>
  <c r="C415" i="26"/>
  <c r="C416" i="26"/>
  <c r="C417" i="26"/>
  <c r="C418" i="26"/>
  <c r="C419" i="26"/>
  <c r="C420" i="26"/>
  <c r="C421" i="26"/>
  <c r="C422" i="26"/>
  <c r="C423" i="26"/>
  <c r="C424" i="26"/>
  <c r="C425" i="26"/>
  <c r="C426" i="26"/>
  <c r="C427" i="26"/>
  <c r="C428" i="26"/>
  <c r="C429" i="26"/>
  <c r="C430" i="26"/>
  <c r="C431" i="26"/>
  <c r="C432" i="26"/>
  <c r="C433" i="26"/>
  <c r="C434" i="26"/>
  <c r="C435" i="26"/>
  <c r="C436" i="26"/>
  <c r="C437" i="26"/>
  <c r="C438" i="26"/>
  <c r="C439" i="26"/>
  <c r="C440" i="26"/>
  <c r="C441" i="26"/>
  <c r="C442" i="26"/>
  <c r="C443" i="26"/>
  <c r="C444" i="26"/>
  <c r="C445" i="26"/>
  <c r="C446" i="26"/>
  <c r="C447" i="26"/>
  <c r="C448" i="26"/>
  <c r="C449" i="26"/>
  <c r="C450" i="26"/>
  <c r="C451" i="26"/>
  <c r="C452" i="26"/>
  <c r="C453" i="26"/>
  <c r="C454" i="26"/>
  <c r="C455" i="26"/>
  <c r="C456" i="26"/>
  <c r="C457" i="26"/>
  <c r="C458" i="26"/>
  <c r="C459" i="26"/>
  <c r="C460" i="26"/>
  <c r="C461" i="26"/>
  <c r="C462" i="26"/>
  <c r="C463" i="26"/>
  <c r="C464" i="26"/>
  <c r="C465" i="26"/>
  <c r="C466" i="26"/>
  <c r="C467" i="26"/>
  <c r="C468" i="26"/>
  <c r="C469" i="26"/>
  <c r="C470" i="26"/>
  <c r="C471" i="26"/>
  <c r="C472" i="26"/>
  <c r="C473" i="26"/>
  <c r="C474" i="26"/>
  <c r="C475" i="26"/>
  <c r="C476" i="26"/>
  <c r="C477" i="26"/>
  <c r="C478" i="26"/>
  <c r="C479" i="26"/>
  <c r="C480" i="26"/>
  <c r="C481" i="26"/>
  <c r="C482" i="26"/>
  <c r="C483" i="26"/>
  <c r="C484" i="26"/>
  <c r="C485" i="26"/>
  <c r="C486" i="26"/>
  <c r="C487" i="26"/>
  <c r="C488" i="26"/>
  <c r="C489" i="26"/>
  <c r="C490" i="26"/>
  <c r="C491" i="26"/>
  <c r="C492" i="26"/>
  <c r="C493" i="26"/>
  <c r="C494" i="26"/>
  <c r="C495" i="26"/>
  <c r="C496" i="26"/>
  <c r="C497" i="26"/>
  <c r="C498" i="26"/>
  <c r="C499" i="26"/>
  <c r="C500" i="26"/>
  <c r="C501" i="26"/>
  <c r="C502" i="26"/>
  <c r="C503" i="26"/>
  <c r="C504" i="26"/>
  <c r="C505" i="26"/>
  <c r="C506" i="26"/>
  <c r="C507" i="26"/>
  <c r="C508" i="26"/>
  <c r="C509" i="26"/>
  <c r="C510" i="26"/>
  <c r="C511" i="26"/>
  <c r="C512" i="26"/>
  <c r="C513" i="26"/>
  <c r="C514" i="26"/>
  <c r="C515" i="26"/>
  <c r="C516" i="26"/>
  <c r="C517" i="26"/>
  <c r="C518" i="26"/>
  <c r="C519" i="26"/>
  <c r="C520" i="26"/>
  <c r="C521" i="26"/>
  <c r="C522" i="26"/>
  <c r="C523" i="26"/>
  <c r="C524" i="26"/>
  <c r="C525" i="26"/>
  <c r="C526" i="26"/>
  <c r="C527" i="26"/>
  <c r="C528" i="26"/>
  <c r="C529" i="26"/>
  <c r="C530" i="26"/>
  <c r="C531" i="26"/>
  <c r="C532" i="26"/>
  <c r="C533" i="26"/>
  <c r="C534" i="26"/>
  <c r="C535" i="26"/>
  <c r="C536" i="26"/>
  <c r="C537" i="26"/>
  <c r="C538" i="26"/>
  <c r="C539" i="26"/>
  <c r="C540" i="26"/>
  <c r="C541" i="26"/>
  <c r="C542" i="26"/>
  <c r="C543" i="26"/>
  <c r="C544" i="26"/>
  <c r="C545" i="26"/>
  <c r="C546" i="26"/>
  <c r="C547" i="26"/>
  <c r="C548" i="26"/>
  <c r="C549" i="26"/>
  <c r="C550" i="26"/>
  <c r="C551" i="26"/>
  <c r="C552" i="26"/>
  <c r="C553" i="26"/>
  <c r="C554" i="26"/>
  <c r="C555" i="26"/>
  <c r="C556" i="26"/>
  <c r="C557" i="26"/>
  <c r="C558" i="26"/>
  <c r="C559" i="26"/>
  <c r="C560" i="26"/>
  <c r="C561" i="26"/>
  <c r="C562" i="26"/>
  <c r="C563" i="26"/>
  <c r="C564" i="26"/>
  <c r="C565" i="26"/>
  <c r="C566" i="26"/>
  <c r="C567" i="26"/>
  <c r="C568" i="26"/>
  <c r="C569" i="26"/>
  <c r="C570" i="26"/>
  <c r="C571" i="26"/>
  <c r="C572" i="26"/>
  <c r="C573" i="26"/>
  <c r="C574" i="26"/>
  <c r="C575" i="26"/>
  <c r="C576" i="26"/>
  <c r="C577" i="26"/>
  <c r="C578" i="26"/>
  <c r="C579" i="26"/>
  <c r="C580" i="26"/>
  <c r="C581" i="26"/>
  <c r="C582" i="26"/>
  <c r="C583" i="26"/>
  <c r="C584" i="26"/>
  <c r="C585" i="26"/>
  <c r="C586" i="26"/>
  <c r="C587" i="26"/>
  <c r="C588" i="26"/>
  <c r="C589" i="26"/>
  <c r="C590" i="26"/>
  <c r="C591" i="26"/>
  <c r="C592" i="26"/>
  <c r="C593" i="26"/>
  <c r="C594" i="26"/>
  <c r="C595" i="26"/>
  <c r="F2" i="26"/>
  <c r="E2" i="26"/>
  <c r="D2" i="26"/>
  <c r="C2" i="26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4" i="25"/>
  <c r="E315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2" i="25"/>
  <c r="E383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7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2" i="25"/>
  <c r="E423" i="25"/>
  <c r="E424" i="25"/>
  <c r="E425" i="25"/>
  <c r="E426" i="25"/>
  <c r="E427" i="25"/>
  <c r="E428" i="25"/>
  <c r="E429" i="25"/>
  <c r="E430" i="25"/>
  <c r="E431" i="25"/>
  <c r="E432" i="25"/>
  <c r="E433" i="25"/>
  <c r="E434" i="25"/>
  <c r="E435" i="25"/>
  <c r="E436" i="25"/>
  <c r="E437" i="25"/>
  <c r="E438" i="25"/>
  <c r="E439" i="25"/>
  <c r="E440" i="25"/>
  <c r="E441" i="25"/>
  <c r="E442" i="25"/>
  <c r="E443" i="25"/>
  <c r="E444" i="25"/>
  <c r="E445" i="25"/>
  <c r="E446" i="25"/>
  <c r="E447" i="25"/>
  <c r="E448" i="25"/>
  <c r="E449" i="25"/>
  <c r="E450" i="25"/>
  <c r="E451" i="25"/>
  <c r="E452" i="25"/>
  <c r="E453" i="25"/>
  <c r="E454" i="25"/>
  <c r="E455" i="25"/>
  <c r="E456" i="25"/>
  <c r="E457" i="25"/>
  <c r="E458" i="25"/>
  <c r="E459" i="25"/>
  <c r="E460" i="25"/>
  <c r="E461" i="25"/>
  <c r="E462" i="25"/>
  <c r="E463" i="25"/>
  <c r="E464" i="25"/>
  <c r="E465" i="25"/>
  <c r="E466" i="25"/>
  <c r="E467" i="25"/>
  <c r="E468" i="25"/>
  <c r="E469" i="25"/>
  <c r="E470" i="25"/>
  <c r="E471" i="25"/>
  <c r="E472" i="25"/>
  <c r="E473" i="25"/>
  <c r="E474" i="25"/>
  <c r="E475" i="25"/>
  <c r="E476" i="25"/>
  <c r="E477" i="25"/>
  <c r="E478" i="25"/>
  <c r="E479" i="25"/>
  <c r="E480" i="25"/>
  <c r="E481" i="25"/>
  <c r="E482" i="25"/>
  <c r="E483" i="25"/>
  <c r="E484" i="25"/>
  <c r="E485" i="25"/>
  <c r="E486" i="25"/>
  <c r="E487" i="25"/>
  <c r="E488" i="25"/>
  <c r="E489" i="25"/>
  <c r="E490" i="25"/>
  <c r="E491" i="25"/>
  <c r="E492" i="25"/>
  <c r="E493" i="25"/>
  <c r="E494" i="25"/>
  <c r="E495" i="25"/>
  <c r="E496" i="25"/>
  <c r="E497" i="25"/>
  <c r="E498" i="25"/>
  <c r="E499" i="25"/>
  <c r="E500" i="25"/>
  <c r="E501" i="25"/>
  <c r="E502" i="25"/>
  <c r="E503" i="25"/>
  <c r="E504" i="25"/>
  <c r="E505" i="25"/>
  <c r="E506" i="25"/>
  <c r="E507" i="25"/>
  <c r="E508" i="25"/>
  <c r="E509" i="25"/>
  <c r="E510" i="25"/>
  <c r="E511" i="25"/>
  <c r="E512" i="25"/>
  <c r="E513" i="25"/>
  <c r="E514" i="25"/>
  <c r="E515" i="25"/>
  <c r="E516" i="25"/>
  <c r="E517" i="25"/>
  <c r="E518" i="25"/>
  <c r="E519" i="25"/>
  <c r="E520" i="25"/>
  <c r="E521" i="25"/>
  <c r="E522" i="25"/>
  <c r="E523" i="25"/>
  <c r="E524" i="25"/>
  <c r="E525" i="25"/>
  <c r="E526" i="25"/>
  <c r="E527" i="25"/>
  <c r="E528" i="25"/>
  <c r="E529" i="25"/>
  <c r="E530" i="25"/>
  <c r="E531" i="25"/>
  <c r="E532" i="25"/>
  <c r="E533" i="25"/>
  <c r="E534" i="25"/>
  <c r="E535" i="25"/>
  <c r="E536" i="25"/>
  <c r="E537" i="25"/>
  <c r="E538" i="25"/>
  <c r="E539" i="25"/>
  <c r="E540" i="25"/>
  <c r="E541" i="25"/>
  <c r="E542" i="25"/>
  <c r="E543" i="25"/>
  <c r="E544" i="25"/>
  <c r="E545" i="25"/>
  <c r="E546" i="25"/>
  <c r="E547" i="25"/>
  <c r="E548" i="25"/>
  <c r="E549" i="25"/>
  <c r="E550" i="25"/>
  <c r="E551" i="25"/>
  <c r="E552" i="25"/>
  <c r="E553" i="25"/>
  <c r="E554" i="25"/>
  <c r="E555" i="25"/>
  <c r="E556" i="25"/>
  <c r="E557" i="25"/>
  <c r="E558" i="25"/>
  <c r="E559" i="25"/>
  <c r="E560" i="25"/>
  <c r="E561" i="25"/>
  <c r="E562" i="25"/>
  <c r="E563" i="25"/>
  <c r="E564" i="25"/>
  <c r="E565" i="25"/>
  <c r="E566" i="25"/>
  <c r="E567" i="25"/>
  <c r="E568" i="25"/>
  <c r="E569" i="25"/>
  <c r="E570" i="25"/>
  <c r="E571" i="25"/>
  <c r="E572" i="25"/>
  <c r="E573" i="25"/>
  <c r="E574" i="25"/>
  <c r="E575" i="25"/>
  <c r="E576" i="25"/>
  <c r="E577" i="25"/>
  <c r="E578" i="25"/>
  <c r="E579" i="25"/>
  <c r="E580" i="25"/>
  <c r="E581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D302" i="25"/>
  <c r="D303" i="25"/>
  <c r="D304" i="25"/>
  <c r="D305" i="25"/>
  <c r="D306" i="25"/>
  <c r="D307" i="25"/>
  <c r="D308" i="25"/>
  <c r="D309" i="25"/>
  <c r="D310" i="25"/>
  <c r="D311" i="25"/>
  <c r="D312" i="25"/>
  <c r="D313" i="25"/>
  <c r="D314" i="25"/>
  <c r="D315" i="25"/>
  <c r="D316" i="25"/>
  <c r="D317" i="25"/>
  <c r="D318" i="25"/>
  <c r="D319" i="25"/>
  <c r="D320" i="25"/>
  <c r="D321" i="25"/>
  <c r="D322" i="25"/>
  <c r="D323" i="25"/>
  <c r="D324" i="25"/>
  <c r="D325" i="25"/>
  <c r="D326" i="25"/>
  <c r="D327" i="25"/>
  <c r="D328" i="25"/>
  <c r="D329" i="25"/>
  <c r="D330" i="25"/>
  <c r="D331" i="25"/>
  <c r="D332" i="25"/>
  <c r="D333" i="25"/>
  <c r="D334" i="25"/>
  <c r="D335" i="25"/>
  <c r="D336" i="25"/>
  <c r="D337" i="25"/>
  <c r="D338" i="25"/>
  <c r="D339" i="25"/>
  <c r="D340" i="25"/>
  <c r="D341" i="25"/>
  <c r="D342" i="25"/>
  <c r="D343" i="25"/>
  <c r="D344" i="25"/>
  <c r="D345" i="25"/>
  <c r="D346" i="25"/>
  <c r="D347" i="25"/>
  <c r="D348" i="25"/>
  <c r="D349" i="25"/>
  <c r="D350" i="25"/>
  <c r="D351" i="25"/>
  <c r="D352" i="25"/>
  <c r="D353" i="25"/>
  <c r="D354" i="25"/>
  <c r="D355" i="25"/>
  <c r="D356" i="25"/>
  <c r="D357" i="25"/>
  <c r="D358" i="25"/>
  <c r="D359" i="25"/>
  <c r="D360" i="25"/>
  <c r="D361" i="25"/>
  <c r="D362" i="25"/>
  <c r="D363" i="25"/>
  <c r="D364" i="25"/>
  <c r="D365" i="25"/>
  <c r="D366" i="25"/>
  <c r="D367" i="25"/>
  <c r="D368" i="25"/>
  <c r="D369" i="25"/>
  <c r="D370" i="25"/>
  <c r="D371" i="25"/>
  <c r="D372" i="25"/>
  <c r="D373" i="25"/>
  <c r="D374" i="25"/>
  <c r="D375" i="25"/>
  <c r="D376" i="25"/>
  <c r="D377" i="25"/>
  <c r="D378" i="25"/>
  <c r="D379" i="25"/>
  <c r="D380" i="25"/>
  <c r="D381" i="25"/>
  <c r="D382" i="25"/>
  <c r="D383" i="25"/>
  <c r="D384" i="25"/>
  <c r="D385" i="25"/>
  <c r="D386" i="25"/>
  <c r="D387" i="25"/>
  <c r="D388" i="25"/>
  <c r="D389" i="25"/>
  <c r="D390" i="25"/>
  <c r="D391" i="25"/>
  <c r="D392" i="25"/>
  <c r="D393" i="25"/>
  <c r="D394" i="25"/>
  <c r="D395" i="25"/>
  <c r="D396" i="25"/>
  <c r="D397" i="25"/>
  <c r="D398" i="25"/>
  <c r="D399" i="25"/>
  <c r="D400" i="25"/>
  <c r="D401" i="25"/>
  <c r="D402" i="25"/>
  <c r="D403" i="25"/>
  <c r="D404" i="25"/>
  <c r="D405" i="25"/>
  <c r="D406" i="25"/>
  <c r="D407" i="25"/>
  <c r="D408" i="25"/>
  <c r="D409" i="25"/>
  <c r="D410" i="25"/>
  <c r="D411" i="25"/>
  <c r="D412" i="25"/>
  <c r="D413" i="25"/>
  <c r="D414" i="25"/>
  <c r="D415" i="25"/>
  <c r="D416" i="25"/>
  <c r="D417" i="25"/>
  <c r="D418" i="25"/>
  <c r="D419" i="25"/>
  <c r="D420" i="25"/>
  <c r="D421" i="25"/>
  <c r="D422" i="25"/>
  <c r="D423" i="25"/>
  <c r="D424" i="25"/>
  <c r="D425" i="25"/>
  <c r="D426" i="25"/>
  <c r="D427" i="25"/>
  <c r="D428" i="25"/>
  <c r="D429" i="25"/>
  <c r="D430" i="25"/>
  <c r="D431" i="25"/>
  <c r="D432" i="25"/>
  <c r="D433" i="25"/>
  <c r="D434" i="25"/>
  <c r="D435" i="25"/>
  <c r="D436" i="25"/>
  <c r="D437" i="25"/>
  <c r="D438" i="25"/>
  <c r="D439" i="25"/>
  <c r="D440" i="25"/>
  <c r="D441" i="25"/>
  <c r="D442" i="25"/>
  <c r="D443" i="25"/>
  <c r="D444" i="25"/>
  <c r="D445" i="25"/>
  <c r="D446" i="25"/>
  <c r="D447" i="25"/>
  <c r="D448" i="25"/>
  <c r="D449" i="25"/>
  <c r="D450" i="25"/>
  <c r="D451" i="25"/>
  <c r="D452" i="25"/>
  <c r="D453" i="25"/>
  <c r="D454" i="25"/>
  <c r="D455" i="25"/>
  <c r="D456" i="25"/>
  <c r="D457" i="25"/>
  <c r="D458" i="25"/>
  <c r="D459" i="25"/>
  <c r="D460" i="25"/>
  <c r="D461" i="25"/>
  <c r="D462" i="25"/>
  <c r="D463" i="25"/>
  <c r="D464" i="25"/>
  <c r="D465" i="25"/>
  <c r="D466" i="25"/>
  <c r="D467" i="25"/>
  <c r="D468" i="25"/>
  <c r="D469" i="25"/>
  <c r="D470" i="25"/>
  <c r="D471" i="25"/>
  <c r="D472" i="25"/>
  <c r="D473" i="25"/>
  <c r="D474" i="25"/>
  <c r="D475" i="25"/>
  <c r="D476" i="25"/>
  <c r="D477" i="25"/>
  <c r="D478" i="25"/>
  <c r="D479" i="25"/>
  <c r="D480" i="25"/>
  <c r="D481" i="25"/>
  <c r="D482" i="25"/>
  <c r="D483" i="25"/>
  <c r="D484" i="25"/>
  <c r="D485" i="25"/>
  <c r="D486" i="25"/>
  <c r="D487" i="25"/>
  <c r="D488" i="25"/>
  <c r="D489" i="25"/>
  <c r="D490" i="25"/>
  <c r="D491" i="25"/>
  <c r="D492" i="25"/>
  <c r="D493" i="25"/>
  <c r="D494" i="25"/>
  <c r="D495" i="25"/>
  <c r="D496" i="25"/>
  <c r="D497" i="25"/>
  <c r="D498" i="25"/>
  <c r="D499" i="25"/>
  <c r="D500" i="25"/>
  <c r="D501" i="25"/>
  <c r="D502" i="25"/>
  <c r="D503" i="25"/>
  <c r="D504" i="25"/>
  <c r="D505" i="25"/>
  <c r="D506" i="25"/>
  <c r="D507" i="25"/>
  <c r="D508" i="25"/>
  <c r="D509" i="25"/>
  <c r="D510" i="25"/>
  <c r="D511" i="25"/>
  <c r="D512" i="25"/>
  <c r="D513" i="25"/>
  <c r="D514" i="25"/>
  <c r="D515" i="25"/>
  <c r="D516" i="25"/>
  <c r="D517" i="25"/>
  <c r="D518" i="25"/>
  <c r="D519" i="25"/>
  <c r="D520" i="25"/>
  <c r="D521" i="25"/>
  <c r="D522" i="25"/>
  <c r="D523" i="25"/>
  <c r="D524" i="25"/>
  <c r="D525" i="25"/>
  <c r="D526" i="25"/>
  <c r="D527" i="25"/>
  <c r="D528" i="25"/>
  <c r="D529" i="25"/>
  <c r="D530" i="25"/>
  <c r="D531" i="25"/>
  <c r="D532" i="25"/>
  <c r="D533" i="25"/>
  <c r="D534" i="25"/>
  <c r="D535" i="25"/>
  <c r="D536" i="25"/>
  <c r="D537" i="25"/>
  <c r="D538" i="25"/>
  <c r="D539" i="25"/>
  <c r="D540" i="25"/>
  <c r="D541" i="25"/>
  <c r="D542" i="25"/>
  <c r="D543" i="25"/>
  <c r="D544" i="25"/>
  <c r="D545" i="25"/>
  <c r="D546" i="25"/>
  <c r="D547" i="25"/>
  <c r="D548" i="25"/>
  <c r="D549" i="25"/>
  <c r="D550" i="25"/>
  <c r="D551" i="25"/>
  <c r="D552" i="25"/>
  <c r="D553" i="25"/>
  <c r="D554" i="25"/>
  <c r="D555" i="25"/>
  <c r="D556" i="25"/>
  <c r="D557" i="25"/>
  <c r="D558" i="25"/>
  <c r="D559" i="25"/>
  <c r="D560" i="25"/>
  <c r="D561" i="25"/>
  <c r="D562" i="25"/>
  <c r="D563" i="25"/>
  <c r="D564" i="25"/>
  <c r="D565" i="25"/>
  <c r="D566" i="25"/>
  <c r="D567" i="25"/>
  <c r="D568" i="25"/>
  <c r="D569" i="25"/>
  <c r="D570" i="25"/>
  <c r="D571" i="25"/>
  <c r="D572" i="25"/>
  <c r="D573" i="25"/>
  <c r="D574" i="25"/>
  <c r="D575" i="25"/>
  <c r="D576" i="25"/>
  <c r="D577" i="25"/>
  <c r="D578" i="25"/>
  <c r="D579" i="25"/>
  <c r="D580" i="25"/>
  <c r="D581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C302" i="25"/>
  <c r="C303" i="25"/>
  <c r="C304" i="25"/>
  <c r="C305" i="25"/>
  <c r="C306" i="25"/>
  <c r="C307" i="25"/>
  <c r="C308" i="25"/>
  <c r="C309" i="25"/>
  <c r="C310" i="25"/>
  <c r="C311" i="25"/>
  <c r="C312" i="25"/>
  <c r="C313" i="25"/>
  <c r="C314" i="25"/>
  <c r="C315" i="25"/>
  <c r="C316" i="25"/>
  <c r="C317" i="25"/>
  <c r="C318" i="25"/>
  <c r="C319" i="25"/>
  <c r="C320" i="25"/>
  <c r="C321" i="25"/>
  <c r="C322" i="25"/>
  <c r="C323" i="25"/>
  <c r="C324" i="25"/>
  <c r="C325" i="25"/>
  <c r="C326" i="25"/>
  <c r="C327" i="25"/>
  <c r="C328" i="25"/>
  <c r="C329" i="25"/>
  <c r="C330" i="25"/>
  <c r="C331" i="25"/>
  <c r="C332" i="25"/>
  <c r="C333" i="25"/>
  <c r="C334" i="25"/>
  <c r="C335" i="25"/>
  <c r="C336" i="25"/>
  <c r="C337" i="25"/>
  <c r="C338" i="25"/>
  <c r="C339" i="25"/>
  <c r="C340" i="25"/>
  <c r="C341" i="25"/>
  <c r="C342" i="25"/>
  <c r="C343" i="25"/>
  <c r="C344" i="25"/>
  <c r="C345" i="25"/>
  <c r="C346" i="25"/>
  <c r="C347" i="25"/>
  <c r="C348" i="25"/>
  <c r="C349" i="25"/>
  <c r="C350" i="25"/>
  <c r="C351" i="25"/>
  <c r="C352" i="25"/>
  <c r="C353" i="25"/>
  <c r="C354" i="25"/>
  <c r="C355" i="25"/>
  <c r="C356" i="25"/>
  <c r="C357" i="25"/>
  <c r="C358" i="25"/>
  <c r="C359" i="25"/>
  <c r="C360" i="25"/>
  <c r="C361" i="25"/>
  <c r="C362" i="25"/>
  <c r="C363" i="25"/>
  <c r="C364" i="25"/>
  <c r="C365" i="25"/>
  <c r="C366" i="25"/>
  <c r="C367" i="25"/>
  <c r="C368" i="25"/>
  <c r="C369" i="25"/>
  <c r="C370" i="25"/>
  <c r="C371" i="25"/>
  <c r="C372" i="25"/>
  <c r="C373" i="25"/>
  <c r="C374" i="25"/>
  <c r="C375" i="25"/>
  <c r="C376" i="25"/>
  <c r="C377" i="25"/>
  <c r="C378" i="25"/>
  <c r="C379" i="25"/>
  <c r="C380" i="25"/>
  <c r="C381" i="25"/>
  <c r="C382" i="25"/>
  <c r="C383" i="25"/>
  <c r="C384" i="25"/>
  <c r="C385" i="25"/>
  <c r="C386" i="25"/>
  <c r="C387" i="25"/>
  <c r="C388" i="25"/>
  <c r="C389" i="25"/>
  <c r="C390" i="25"/>
  <c r="C391" i="25"/>
  <c r="C392" i="25"/>
  <c r="C393" i="25"/>
  <c r="C394" i="25"/>
  <c r="C395" i="25"/>
  <c r="C396" i="25"/>
  <c r="C397" i="25"/>
  <c r="C398" i="25"/>
  <c r="C399" i="25"/>
  <c r="C400" i="25"/>
  <c r="C401" i="25"/>
  <c r="C402" i="25"/>
  <c r="C403" i="25"/>
  <c r="C404" i="25"/>
  <c r="C405" i="25"/>
  <c r="C406" i="25"/>
  <c r="C407" i="25"/>
  <c r="C408" i="25"/>
  <c r="C409" i="25"/>
  <c r="C410" i="25"/>
  <c r="C411" i="25"/>
  <c r="C412" i="25"/>
  <c r="C413" i="25"/>
  <c r="C414" i="25"/>
  <c r="C415" i="25"/>
  <c r="C416" i="25"/>
  <c r="C417" i="25"/>
  <c r="C418" i="25"/>
  <c r="C419" i="25"/>
  <c r="C420" i="25"/>
  <c r="C421" i="25"/>
  <c r="C422" i="25"/>
  <c r="C423" i="25"/>
  <c r="C424" i="25"/>
  <c r="C425" i="25"/>
  <c r="C426" i="25"/>
  <c r="C427" i="25"/>
  <c r="C428" i="25"/>
  <c r="C429" i="25"/>
  <c r="C430" i="25"/>
  <c r="C431" i="25"/>
  <c r="C432" i="25"/>
  <c r="C433" i="25"/>
  <c r="C434" i="25"/>
  <c r="C435" i="25"/>
  <c r="C436" i="25"/>
  <c r="C437" i="25"/>
  <c r="C438" i="25"/>
  <c r="C439" i="25"/>
  <c r="C440" i="25"/>
  <c r="C441" i="25"/>
  <c r="C442" i="25"/>
  <c r="C443" i="25"/>
  <c r="C444" i="25"/>
  <c r="C445" i="25"/>
  <c r="C446" i="25"/>
  <c r="C447" i="25"/>
  <c r="C448" i="25"/>
  <c r="C449" i="25"/>
  <c r="C450" i="25"/>
  <c r="C451" i="25"/>
  <c r="C452" i="25"/>
  <c r="C453" i="25"/>
  <c r="C454" i="25"/>
  <c r="C455" i="25"/>
  <c r="C456" i="25"/>
  <c r="C457" i="25"/>
  <c r="C458" i="25"/>
  <c r="C459" i="25"/>
  <c r="C460" i="25"/>
  <c r="C461" i="25"/>
  <c r="C462" i="25"/>
  <c r="C463" i="25"/>
  <c r="C464" i="25"/>
  <c r="C465" i="25"/>
  <c r="C466" i="25"/>
  <c r="C467" i="25"/>
  <c r="C468" i="25"/>
  <c r="C469" i="25"/>
  <c r="C470" i="25"/>
  <c r="C471" i="25"/>
  <c r="C472" i="25"/>
  <c r="C473" i="25"/>
  <c r="C474" i="25"/>
  <c r="C475" i="25"/>
  <c r="C476" i="25"/>
  <c r="C477" i="25"/>
  <c r="C478" i="25"/>
  <c r="C479" i="25"/>
  <c r="C480" i="25"/>
  <c r="C481" i="25"/>
  <c r="C482" i="25"/>
  <c r="C483" i="25"/>
  <c r="C484" i="25"/>
  <c r="C485" i="25"/>
  <c r="C486" i="25"/>
  <c r="C487" i="25"/>
  <c r="C488" i="25"/>
  <c r="C489" i="25"/>
  <c r="C490" i="25"/>
  <c r="C491" i="25"/>
  <c r="C492" i="25"/>
  <c r="C493" i="25"/>
  <c r="C494" i="25"/>
  <c r="C495" i="25"/>
  <c r="C496" i="25"/>
  <c r="C497" i="25"/>
  <c r="C498" i="25"/>
  <c r="C499" i="25"/>
  <c r="C500" i="25"/>
  <c r="C501" i="25"/>
  <c r="C502" i="25"/>
  <c r="C503" i="25"/>
  <c r="C504" i="25"/>
  <c r="C505" i="25"/>
  <c r="C506" i="25"/>
  <c r="C507" i="25"/>
  <c r="C508" i="25"/>
  <c r="C509" i="25"/>
  <c r="C510" i="25"/>
  <c r="C511" i="25"/>
  <c r="C512" i="25"/>
  <c r="C513" i="25"/>
  <c r="C514" i="25"/>
  <c r="C515" i="25"/>
  <c r="C516" i="25"/>
  <c r="C517" i="25"/>
  <c r="C518" i="25"/>
  <c r="C519" i="25"/>
  <c r="C520" i="25"/>
  <c r="C521" i="25"/>
  <c r="C522" i="25"/>
  <c r="C523" i="25"/>
  <c r="C524" i="25"/>
  <c r="C525" i="25"/>
  <c r="C526" i="25"/>
  <c r="C527" i="25"/>
  <c r="C528" i="25"/>
  <c r="C529" i="25"/>
  <c r="C530" i="25"/>
  <c r="C531" i="25"/>
  <c r="C532" i="25"/>
  <c r="C533" i="25"/>
  <c r="C534" i="25"/>
  <c r="C535" i="25"/>
  <c r="C536" i="25"/>
  <c r="C537" i="25"/>
  <c r="C538" i="25"/>
  <c r="C539" i="25"/>
  <c r="C540" i="25"/>
  <c r="C541" i="25"/>
  <c r="C542" i="25"/>
  <c r="C543" i="25"/>
  <c r="C544" i="25"/>
  <c r="C545" i="25"/>
  <c r="C546" i="25"/>
  <c r="C547" i="25"/>
  <c r="C548" i="25"/>
  <c r="C549" i="25"/>
  <c r="C550" i="25"/>
  <c r="C551" i="25"/>
  <c r="C552" i="25"/>
  <c r="C553" i="25"/>
  <c r="C554" i="25"/>
  <c r="C555" i="25"/>
  <c r="C556" i="25"/>
  <c r="C557" i="25"/>
  <c r="C558" i="25"/>
  <c r="C559" i="25"/>
  <c r="C560" i="25"/>
  <c r="C561" i="25"/>
  <c r="C562" i="25"/>
  <c r="C563" i="25"/>
  <c r="C564" i="25"/>
  <c r="C565" i="25"/>
  <c r="C566" i="25"/>
  <c r="C567" i="25"/>
  <c r="C568" i="25"/>
  <c r="C569" i="25"/>
  <c r="C570" i="25"/>
  <c r="C571" i="25"/>
  <c r="C572" i="25"/>
  <c r="C573" i="25"/>
  <c r="C574" i="25"/>
  <c r="C575" i="25"/>
  <c r="C576" i="25"/>
  <c r="C577" i="25"/>
  <c r="C578" i="25"/>
  <c r="C579" i="25"/>
  <c r="C580" i="25"/>
  <c r="C581" i="25"/>
  <c r="F2" i="25"/>
  <c r="E2" i="25"/>
  <c r="D2" i="25"/>
  <c r="C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0" i="24"/>
  <c r="F361" i="24"/>
  <c r="F362" i="24"/>
  <c r="F363" i="24"/>
  <c r="F364" i="24"/>
  <c r="F365" i="24"/>
  <c r="F366" i="24"/>
  <c r="F367" i="24"/>
  <c r="F368" i="24"/>
  <c r="F369" i="24"/>
  <c r="F370" i="24"/>
  <c r="F371" i="24"/>
  <c r="F372" i="24"/>
  <c r="F373" i="24"/>
  <c r="F374" i="24"/>
  <c r="F375" i="24"/>
  <c r="F376" i="24"/>
  <c r="F377" i="24"/>
  <c r="F378" i="24"/>
  <c r="F379" i="24"/>
  <c r="F380" i="24"/>
  <c r="F381" i="24"/>
  <c r="F382" i="24"/>
  <c r="F383" i="24"/>
  <c r="F384" i="24"/>
  <c r="F385" i="24"/>
  <c r="F386" i="24"/>
  <c r="F387" i="24"/>
  <c r="F388" i="24"/>
  <c r="F389" i="24"/>
  <c r="F390" i="24"/>
  <c r="F391" i="24"/>
  <c r="F392" i="24"/>
  <c r="F393" i="24"/>
  <c r="F394" i="24"/>
  <c r="F395" i="24"/>
  <c r="F396" i="24"/>
  <c r="F397" i="24"/>
  <c r="F398" i="24"/>
  <c r="F399" i="24"/>
  <c r="F400" i="24"/>
  <c r="F401" i="24"/>
  <c r="F402" i="24"/>
  <c r="F403" i="24"/>
  <c r="F404" i="24"/>
  <c r="F405" i="24"/>
  <c r="F406" i="24"/>
  <c r="F407" i="24"/>
  <c r="F408" i="24"/>
  <c r="F409" i="24"/>
  <c r="F410" i="24"/>
  <c r="F411" i="24"/>
  <c r="F412" i="24"/>
  <c r="F413" i="24"/>
  <c r="F414" i="24"/>
  <c r="F415" i="24"/>
  <c r="F416" i="24"/>
  <c r="F417" i="24"/>
  <c r="F418" i="24"/>
  <c r="F419" i="24"/>
  <c r="F420" i="24"/>
  <c r="F421" i="24"/>
  <c r="F422" i="24"/>
  <c r="F423" i="24"/>
  <c r="F424" i="24"/>
  <c r="F425" i="24"/>
  <c r="F426" i="24"/>
  <c r="F427" i="24"/>
  <c r="F428" i="24"/>
  <c r="F429" i="24"/>
  <c r="F430" i="24"/>
  <c r="F431" i="24"/>
  <c r="F432" i="24"/>
  <c r="F433" i="24"/>
  <c r="F434" i="24"/>
  <c r="F435" i="24"/>
  <c r="F436" i="24"/>
  <c r="F437" i="24"/>
  <c r="F438" i="24"/>
  <c r="F439" i="24"/>
  <c r="F440" i="24"/>
  <c r="F441" i="24"/>
  <c r="F442" i="24"/>
  <c r="F443" i="24"/>
  <c r="F444" i="24"/>
  <c r="F445" i="24"/>
  <c r="F446" i="24"/>
  <c r="F447" i="24"/>
  <c r="F448" i="24"/>
  <c r="F449" i="24"/>
  <c r="F450" i="24"/>
  <c r="F451" i="24"/>
  <c r="F452" i="24"/>
  <c r="F453" i="24"/>
  <c r="F454" i="24"/>
  <c r="F455" i="24"/>
  <c r="F456" i="24"/>
  <c r="F457" i="24"/>
  <c r="F458" i="24"/>
  <c r="F459" i="24"/>
  <c r="F460" i="24"/>
  <c r="F461" i="24"/>
  <c r="F462" i="24"/>
  <c r="F463" i="24"/>
  <c r="F464" i="24"/>
  <c r="F465" i="24"/>
  <c r="F466" i="24"/>
  <c r="F467" i="24"/>
  <c r="F468" i="24"/>
  <c r="F469" i="24"/>
  <c r="F470" i="24"/>
  <c r="F471" i="24"/>
  <c r="F472" i="24"/>
  <c r="F473" i="24"/>
  <c r="F474" i="24"/>
  <c r="F475" i="24"/>
  <c r="F476" i="24"/>
  <c r="F477" i="24"/>
  <c r="F478" i="24"/>
  <c r="F479" i="24"/>
  <c r="F480" i="24"/>
  <c r="F481" i="24"/>
  <c r="F482" i="24"/>
  <c r="F483" i="24"/>
  <c r="F484" i="24"/>
  <c r="F485" i="24"/>
  <c r="F486" i="24"/>
  <c r="F487" i="24"/>
  <c r="F488" i="24"/>
  <c r="F489" i="24"/>
  <c r="F490" i="24"/>
  <c r="F491" i="24"/>
  <c r="F492" i="24"/>
  <c r="F493" i="24"/>
  <c r="F494" i="24"/>
  <c r="F495" i="24"/>
  <c r="F496" i="24"/>
  <c r="F497" i="24"/>
  <c r="F498" i="24"/>
  <c r="F499" i="24"/>
  <c r="F500" i="24"/>
  <c r="F501" i="24"/>
  <c r="F502" i="24"/>
  <c r="F503" i="24"/>
  <c r="F504" i="24"/>
  <c r="F505" i="24"/>
  <c r="F506" i="24"/>
  <c r="F507" i="24"/>
  <c r="F508" i="24"/>
  <c r="F509" i="24"/>
  <c r="F510" i="24"/>
  <c r="F511" i="24"/>
  <c r="F512" i="24"/>
  <c r="F513" i="24"/>
  <c r="F514" i="24"/>
  <c r="F515" i="24"/>
  <c r="F516" i="24"/>
  <c r="F517" i="24"/>
  <c r="F518" i="24"/>
  <c r="F519" i="24"/>
  <c r="F520" i="24"/>
  <c r="F521" i="24"/>
  <c r="F522" i="24"/>
  <c r="F523" i="24"/>
  <c r="F524" i="24"/>
  <c r="F525" i="24"/>
  <c r="F526" i="24"/>
  <c r="F527" i="24"/>
  <c r="F528" i="24"/>
  <c r="F529" i="24"/>
  <c r="F530" i="24"/>
  <c r="F531" i="24"/>
  <c r="F532" i="24"/>
  <c r="F533" i="24"/>
  <c r="F534" i="24"/>
  <c r="F535" i="24"/>
  <c r="F536" i="24"/>
  <c r="F537" i="24"/>
  <c r="F538" i="24"/>
  <c r="F539" i="24"/>
  <c r="F540" i="24"/>
  <c r="F541" i="24"/>
  <c r="F542" i="24"/>
  <c r="F543" i="24"/>
  <c r="F544" i="24"/>
  <c r="F545" i="24"/>
  <c r="F546" i="24"/>
  <c r="F547" i="24"/>
  <c r="F548" i="24"/>
  <c r="F549" i="24"/>
  <c r="F550" i="24"/>
  <c r="F551" i="24"/>
  <c r="F552" i="24"/>
  <c r="F553" i="24"/>
  <c r="F554" i="24"/>
  <c r="F555" i="24"/>
  <c r="F556" i="24"/>
  <c r="F557" i="24"/>
  <c r="F558" i="24"/>
  <c r="F559" i="24"/>
  <c r="F560" i="24"/>
  <c r="F561" i="24"/>
  <c r="F562" i="24"/>
  <c r="F563" i="24"/>
  <c r="F564" i="24"/>
  <c r="F565" i="24"/>
  <c r="F566" i="24"/>
  <c r="F567" i="24"/>
  <c r="F568" i="24"/>
  <c r="F569" i="24"/>
  <c r="F570" i="24"/>
  <c r="F571" i="24"/>
  <c r="F572" i="24"/>
  <c r="F573" i="24"/>
  <c r="F574" i="24"/>
  <c r="F575" i="24"/>
  <c r="F576" i="24"/>
  <c r="F577" i="24"/>
  <c r="F578" i="24"/>
  <c r="F579" i="24"/>
  <c r="F580" i="24"/>
  <c r="E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50" i="24"/>
  <c r="E351" i="24"/>
  <c r="E352" i="24"/>
  <c r="E353" i="24"/>
  <c r="E354" i="24"/>
  <c r="E355" i="24"/>
  <c r="E356" i="24"/>
  <c r="E357" i="24"/>
  <c r="E358" i="24"/>
  <c r="E359" i="24"/>
  <c r="E360" i="24"/>
  <c r="E361" i="24"/>
  <c r="E362" i="24"/>
  <c r="E363" i="24"/>
  <c r="E364" i="24"/>
  <c r="E365" i="24"/>
  <c r="E366" i="24"/>
  <c r="E367" i="24"/>
  <c r="E368" i="24"/>
  <c r="E369" i="24"/>
  <c r="E370" i="24"/>
  <c r="E371" i="24"/>
  <c r="E372" i="24"/>
  <c r="E373" i="24"/>
  <c r="E374" i="24"/>
  <c r="E375" i="24"/>
  <c r="E376" i="24"/>
  <c r="E377" i="24"/>
  <c r="E378" i="24"/>
  <c r="E379" i="24"/>
  <c r="E380" i="24"/>
  <c r="E381" i="24"/>
  <c r="E382" i="24"/>
  <c r="E383" i="24"/>
  <c r="E384" i="24"/>
  <c r="E385" i="24"/>
  <c r="E386" i="24"/>
  <c r="E387" i="24"/>
  <c r="E388" i="24"/>
  <c r="E389" i="24"/>
  <c r="E390" i="24"/>
  <c r="E391" i="24"/>
  <c r="E392" i="24"/>
  <c r="E393" i="24"/>
  <c r="E394" i="24"/>
  <c r="E395" i="24"/>
  <c r="E396" i="24"/>
  <c r="E397" i="24"/>
  <c r="E398" i="24"/>
  <c r="E399" i="24"/>
  <c r="E400" i="24"/>
  <c r="E401" i="24"/>
  <c r="E402" i="24"/>
  <c r="E403" i="24"/>
  <c r="E404" i="24"/>
  <c r="E405" i="24"/>
  <c r="E406" i="24"/>
  <c r="E407" i="24"/>
  <c r="E408" i="24"/>
  <c r="E409" i="24"/>
  <c r="E410" i="24"/>
  <c r="E411" i="24"/>
  <c r="E412" i="24"/>
  <c r="E413" i="24"/>
  <c r="E414" i="24"/>
  <c r="E415" i="24"/>
  <c r="E416" i="24"/>
  <c r="E417" i="24"/>
  <c r="E418" i="24"/>
  <c r="E419" i="24"/>
  <c r="E420" i="24"/>
  <c r="E421" i="24"/>
  <c r="E422" i="24"/>
  <c r="E423" i="24"/>
  <c r="E424" i="24"/>
  <c r="E425" i="24"/>
  <c r="E426" i="24"/>
  <c r="E427" i="24"/>
  <c r="E428" i="24"/>
  <c r="E429" i="24"/>
  <c r="E430" i="24"/>
  <c r="E431" i="24"/>
  <c r="E432" i="24"/>
  <c r="E433" i="24"/>
  <c r="E434" i="24"/>
  <c r="E435" i="24"/>
  <c r="E436" i="24"/>
  <c r="E437" i="24"/>
  <c r="E438" i="24"/>
  <c r="E439" i="24"/>
  <c r="E440" i="24"/>
  <c r="E441" i="24"/>
  <c r="E442" i="24"/>
  <c r="E443" i="24"/>
  <c r="E444" i="24"/>
  <c r="E445" i="24"/>
  <c r="E446" i="24"/>
  <c r="E447" i="24"/>
  <c r="E448" i="24"/>
  <c r="E449" i="24"/>
  <c r="E450" i="24"/>
  <c r="E451" i="24"/>
  <c r="E452" i="24"/>
  <c r="E453" i="24"/>
  <c r="E454" i="24"/>
  <c r="E455" i="24"/>
  <c r="E456" i="24"/>
  <c r="E457" i="24"/>
  <c r="E458" i="24"/>
  <c r="E459" i="24"/>
  <c r="E460" i="24"/>
  <c r="E461" i="24"/>
  <c r="E462" i="24"/>
  <c r="E463" i="24"/>
  <c r="E464" i="24"/>
  <c r="E465" i="24"/>
  <c r="E466" i="24"/>
  <c r="E467" i="24"/>
  <c r="E468" i="24"/>
  <c r="E469" i="24"/>
  <c r="E470" i="24"/>
  <c r="E471" i="24"/>
  <c r="E472" i="24"/>
  <c r="E473" i="24"/>
  <c r="E474" i="24"/>
  <c r="E475" i="24"/>
  <c r="E476" i="24"/>
  <c r="E477" i="24"/>
  <c r="E478" i="24"/>
  <c r="E479" i="24"/>
  <c r="E480" i="24"/>
  <c r="E481" i="24"/>
  <c r="E482" i="24"/>
  <c r="E483" i="24"/>
  <c r="E484" i="24"/>
  <c r="E485" i="24"/>
  <c r="E486" i="24"/>
  <c r="E487" i="24"/>
  <c r="E488" i="24"/>
  <c r="E489" i="24"/>
  <c r="E490" i="24"/>
  <c r="E491" i="24"/>
  <c r="E492" i="24"/>
  <c r="E493" i="24"/>
  <c r="E494" i="24"/>
  <c r="E495" i="24"/>
  <c r="E496" i="24"/>
  <c r="E497" i="24"/>
  <c r="E498" i="24"/>
  <c r="E499" i="24"/>
  <c r="E500" i="24"/>
  <c r="E501" i="24"/>
  <c r="E502" i="24"/>
  <c r="E503" i="24"/>
  <c r="E504" i="24"/>
  <c r="E505" i="24"/>
  <c r="E506" i="24"/>
  <c r="E507" i="24"/>
  <c r="E508" i="24"/>
  <c r="E509" i="24"/>
  <c r="E510" i="24"/>
  <c r="E511" i="24"/>
  <c r="E512" i="24"/>
  <c r="E513" i="24"/>
  <c r="E514" i="24"/>
  <c r="E515" i="24"/>
  <c r="E516" i="24"/>
  <c r="E517" i="24"/>
  <c r="E518" i="24"/>
  <c r="E519" i="24"/>
  <c r="E520" i="24"/>
  <c r="E521" i="24"/>
  <c r="E522" i="24"/>
  <c r="E523" i="24"/>
  <c r="E524" i="24"/>
  <c r="E525" i="24"/>
  <c r="E526" i="24"/>
  <c r="E527" i="24"/>
  <c r="E528" i="24"/>
  <c r="E529" i="24"/>
  <c r="E530" i="24"/>
  <c r="E531" i="24"/>
  <c r="E532" i="24"/>
  <c r="E533" i="24"/>
  <c r="E534" i="24"/>
  <c r="E535" i="24"/>
  <c r="E536" i="24"/>
  <c r="E537" i="24"/>
  <c r="E538" i="24"/>
  <c r="E539" i="24"/>
  <c r="E540" i="24"/>
  <c r="E541" i="24"/>
  <c r="E542" i="24"/>
  <c r="E543" i="24"/>
  <c r="E544" i="24"/>
  <c r="E545" i="24"/>
  <c r="E546" i="24"/>
  <c r="E547" i="24"/>
  <c r="E548" i="24"/>
  <c r="E549" i="24"/>
  <c r="E550" i="24"/>
  <c r="E551" i="24"/>
  <c r="E552" i="24"/>
  <c r="E553" i="24"/>
  <c r="E554" i="24"/>
  <c r="E555" i="24"/>
  <c r="E556" i="24"/>
  <c r="E557" i="24"/>
  <c r="E558" i="24"/>
  <c r="E559" i="24"/>
  <c r="E560" i="24"/>
  <c r="E561" i="24"/>
  <c r="E562" i="24"/>
  <c r="E563" i="24"/>
  <c r="E564" i="24"/>
  <c r="E565" i="24"/>
  <c r="E566" i="24"/>
  <c r="E567" i="24"/>
  <c r="E568" i="24"/>
  <c r="E569" i="24"/>
  <c r="E570" i="24"/>
  <c r="E571" i="24"/>
  <c r="E572" i="24"/>
  <c r="E573" i="24"/>
  <c r="E574" i="24"/>
  <c r="E575" i="24"/>
  <c r="E576" i="24"/>
  <c r="E577" i="24"/>
  <c r="E578" i="24"/>
  <c r="E579" i="24"/>
  <c r="E580" i="24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132" i="24"/>
  <c r="D133" i="24"/>
  <c r="D134" i="24"/>
  <c r="D135" i="24"/>
  <c r="D136" i="24"/>
  <c r="D137" i="24"/>
  <c r="D138" i="24"/>
  <c r="D139" i="24"/>
  <c r="D140" i="24"/>
  <c r="D141" i="24"/>
  <c r="D142" i="24"/>
  <c r="D143" i="24"/>
  <c r="D144" i="24"/>
  <c r="D145" i="24"/>
  <c r="D146" i="24"/>
  <c r="D147" i="24"/>
  <c r="D148" i="24"/>
  <c r="D149" i="24"/>
  <c r="D150" i="24"/>
  <c r="D151" i="24"/>
  <c r="D152" i="24"/>
  <c r="D153" i="24"/>
  <c r="D154" i="24"/>
  <c r="D155" i="24"/>
  <c r="D156" i="24"/>
  <c r="D157" i="24"/>
  <c r="D158" i="24"/>
  <c r="D159" i="24"/>
  <c r="D160" i="24"/>
  <c r="D161" i="24"/>
  <c r="D162" i="24"/>
  <c r="D163" i="24"/>
  <c r="D164" i="24"/>
  <c r="D165" i="24"/>
  <c r="D166" i="24"/>
  <c r="D167" i="24"/>
  <c r="D168" i="24"/>
  <c r="D169" i="24"/>
  <c r="D170" i="24"/>
  <c r="D171" i="24"/>
  <c r="D172" i="24"/>
  <c r="D173" i="24"/>
  <c r="D174" i="24"/>
  <c r="D175" i="24"/>
  <c r="D176" i="24"/>
  <c r="D177" i="24"/>
  <c r="D178" i="24"/>
  <c r="D179" i="24"/>
  <c r="D180" i="24"/>
  <c r="D181" i="24"/>
  <c r="D182" i="24"/>
  <c r="D183" i="24"/>
  <c r="D184" i="24"/>
  <c r="D185" i="24"/>
  <c r="D186" i="24"/>
  <c r="D187" i="24"/>
  <c r="D188" i="24"/>
  <c r="D189" i="24"/>
  <c r="D190" i="24"/>
  <c r="D191" i="24"/>
  <c r="D192" i="24"/>
  <c r="D193" i="24"/>
  <c r="D194" i="24"/>
  <c r="D195" i="24"/>
  <c r="D196" i="24"/>
  <c r="D197" i="24"/>
  <c r="D198" i="24"/>
  <c r="D199" i="24"/>
  <c r="D200" i="24"/>
  <c r="D201" i="24"/>
  <c r="D202" i="24"/>
  <c r="D203" i="24"/>
  <c r="D204" i="24"/>
  <c r="D205" i="24"/>
  <c r="D206" i="24"/>
  <c r="D207" i="24"/>
  <c r="D208" i="24"/>
  <c r="D209" i="24"/>
  <c r="D210" i="24"/>
  <c r="D211" i="24"/>
  <c r="D212" i="24"/>
  <c r="D213" i="24"/>
  <c r="D214" i="24"/>
  <c r="D215" i="24"/>
  <c r="D216" i="24"/>
  <c r="D217" i="24"/>
  <c r="D218" i="24"/>
  <c r="D219" i="24"/>
  <c r="D220" i="24"/>
  <c r="D221" i="24"/>
  <c r="D222" i="24"/>
  <c r="D223" i="24"/>
  <c r="D224" i="24"/>
  <c r="D225" i="24"/>
  <c r="D226" i="24"/>
  <c r="D227" i="24"/>
  <c r="D228" i="24"/>
  <c r="D229" i="24"/>
  <c r="D230" i="24"/>
  <c r="D231" i="24"/>
  <c r="D232" i="24"/>
  <c r="D233" i="24"/>
  <c r="D234" i="24"/>
  <c r="D235" i="24"/>
  <c r="D236" i="24"/>
  <c r="D237" i="24"/>
  <c r="D238" i="24"/>
  <c r="D239" i="24"/>
  <c r="D240" i="24"/>
  <c r="D241" i="24"/>
  <c r="D242" i="24"/>
  <c r="D243" i="24"/>
  <c r="D244" i="24"/>
  <c r="D245" i="24"/>
  <c r="D246" i="24"/>
  <c r="D247" i="24"/>
  <c r="D248" i="24"/>
  <c r="D249" i="24"/>
  <c r="D250" i="24"/>
  <c r="D251" i="24"/>
  <c r="D252" i="24"/>
  <c r="D253" i="24"/>
  <c r="D254" i="24"/>
  <c r="D255" i="24"/>
  <c r="D256" i="24"/>
  <c r="D257" i="24"/>
  <c r="D258" i="24"/>
  <c r="D259" i="24"/>
  <c r="D260" i="24"/>
  <c r="D261" i="24"/>
  <c r="D262" i="24"/>
  <c r="D263" i="24"/>
  <c r="D264" i="24"/>
  <c r="D265" i="24"/>
  <c r="D266" i="24"/>
  <c r="D267" i="24"/>
  <c r="D268" i="24"/>
  <c r="D269" i="24"/>
  <c r="D270" i="24"/>
  <c r="D271" i="24"/>
  <c r="D272" i="24"/>
  <c r="D273" i="24"/>
  <c r="D274" i="24"/>
  <c r="D275" i="24"/>
  <c r="D276" i="24"/>
  <c r="D277" i="24"/>
  <c r="D278" i="24"/>
  <c r="D279" i="24"/>
  <c r="D280" i="24"/>
  <c r="D281" i="24"/>
  <c r="D282" i="24"/>
  <c r="D283" i="24"/>
  <c r="D284" i="24"/>
  <c r="D285" i="24"/>
  <c r="D286" i="24"/>
  <c r="D287" i="24"/>
  <c r="D288" i="24"/>
  <c r="D289" i="24"/>
  <c r="D290" i="24"/>
  <c r="D291" i="24"/>
  <c r="D292" i="24"/>
  <c r="D293" i="24"/>
  <c r="D294" i="24"/>
  <c r="D295" i="24"/>
  <c r="D296" i="24"/>
  <c r="D297" i="24"/>
  <c r="D298" i="24"/>
  <c r="D299" i="24"/>
  <c r="D300" i="24"/>
  <c r="D301" i="24"/>
  <c r="D302" i="24"/>
  <c r="D303" i="24"/>
  <c r="D304" i="24"/>
  <c r="D305" i="24"/>
  <c r="D306" i="24"/>
  <c r="D307" i="24"/>
  <c r="D308" i="24"/>
  <c r="D309" i="24"/>
  <c r="D310" i="24"/>
  <c r="D311" i="24"/>
  <c r="D312" i="24"/>
  <c r="D313" i="24"/>
  <c r="D314" i="24"/>
  <c r="D315" i="24"/>
  <c r="D316" i="24"/>
  <c r="D317" i="24"/>
  <c r="D318" i="24"/>
  <c r="D319" i="24"/>
  <c r="D320" i="24"/>
  <c r="D321" i="24"/>
  <c r="D322" i="24"/>
  <c r="D323" i="24"/>
  <c r="D324" i="24"/>
  <c r="D325" i="24"/>
  <c r="D326" i="24"/>
  <c r="D327" i="24"/>
  <c r="D328" i="24"/>
  <c r="D329" i="24"/>
  <c r="D330" i="24"/>
  <c r="D331" i="24"/>
  <c r="D332" i="24"/>
  <c r="D333" i="24"/>
  <c r="D334" i="24"/>
  <c r="D335" i="24"/>
  <c r="D336" i="24"/>
  <c r="D337" i="24"/>
  <c r="D338" i="24"/>
  <c r="D339" i="24"/>
  <c r="D340" i="24"/>
  <c r="D341" i="24"/>
  <c r="D342" i="24"/>
  <c r="D343" i="24"/>
  <c r="D344" i="24"/>
  <c r="D345" i="24"/>
  <c r="D346" i="24"/>
  <c r="D347" i="24"/>
  <c r="D348" i="24"/>
  <c r="D349" i="24"/>
  <c r="D350" i="24"/>
  <c r="D351" i="24"/>
  <c r="D352" i="24"/>
  <c r="D353" i="24"/>
  <c r="D354" i="24"/>
  <c r="D355" i="24"/>
  <c r="D356" i="24"/>
  <c r="D357" i="24"/>
  <c r="D358" i="24"/>
  <c r="D359" i="24"/>
  <c r="D360" i="24"/>
  <c r="D361" i="24"/>
  <c r="D362" i="24"/>
  <c r="D363" i="24"/>
  <c r="D364" i="24"/>
  <c r="D365" i="24"/>
  <c r="D366" i="24"/>
  <c r="D367" i="24"/>
  <c r="D368" i="24"/>
  <c r="D369" i="24"/>
  <c r="D370" i="24"/>
  <c r="D371" i="24"/>
  <c r="D372" i="24"/>
  <c r="D373" i="24"/>
  <c r="D374" i="24"/>
  <c r="D375" i="24"/>
  <c r="D376" i="24"/>
  <c r="D377" i="24"/>
  <c r="D378" i="24"/>
  <c r="D379" i="24"/>
  <c r="D380" i="24"/>
  <c r="D381" i="24"/>
  <c r="D382" i="24"/>
  <c r="D383" i="24"/>
  <c r="D384" i="24"/>
  <c r="D385" i="24"/>
  <c r="D386" i="24"/>
  <c r="D387" i="24"/>
  <c r="D388" i="24"/>
  <c r="D389" i="24"/>
  <c r="D390" i="24"/>
  <c r="D391" i="24"/>
  <c r="D392" i="24"/>
  <c r="D393" i="24"/>
  <c r="D394" i="24"/>
  <c r="D395" i="24"/>
  <c r="D396" i="24"/>
  <c r="D397" i="24"/>
  <c r="D398" i="24"/>
  <c r="D399" i="24"/>
  <c r="D400" i="24"/>
  <c r="D401" i="24"/>
  <c r="D402" i="24"/>
  <c r="D403" i="24"/>
  <c r="D404" i="24"/>
  <c r="D405" i="24"/>
  <c r="D406" i="24"/>
  <c r="D407" i="24"/>
  <c r="D408" i="24"/>
  <c r="D409" i="24"/>
  <c r="D410" i="24"/>
  <c r="D411" i="24"/>
  <c r="D412" i="24"/>
  <c r="D413" i="24"/>
  <c r="D414" i="24"/>
  <c r="D415" i="24"/>
  <c r="D416" i="24"/>
  <c r="D417" i="24"/>
  <c r="D418" i="24"/>
  <c r="D419" i="24"/>
  <c r="D420" i="24"/>
  <c r="D421" i="24"/>
  <c r="D422" i="24"/>
  <c r="D423" i="24"/>
  <c r="D424" i="24"/>
  <c r="D425" i="24"/>
  <c r="D426" i="24"/>
  <c r="D427" i="24"/>
  <c r="D428" i="24"/>
  <c r="D429" i="24"/>
  <c r="D430" i="24"/>
  <c r="D431" i="24"/>
  <c r="D432" i="24"/>
  <c r="D433" i="24"/>
  <c r="D434" i="24"/>
  <c r="D435" i="24"/>
  <c r="D436" i="24"/>
  <c r="D437" i="24"/>
  <c r="D438" i="24"/>
  <c r="D439" i="24"/>
  <c r="D440" i="24"/>
  <c r="D441" i="24"/>
  <c r="D442" i="24"/>
  <c r="D443" i="24"/>
  <c r="D444" i="24"/>
  <c r="D445" i="24"/>
  <c r="D446" i="24"/>
  <c r="D447" i="24"/>
  <c r="D448" i="24"/>
  <c r="D449" i="24"/>
  <c r="D450" i="24"/>
  <c r="D451" i="24"/>
  <c r="D452" i="24"/>
  <c r="D453" i="24"/>
  <c r="D454" i="24"/>
  <c r="D455" i="24"/>
  <c r="D456" i="24"/>
  <c r="D457" i="24"/>
  <c r="D458" i="24"/>
  <c r="D459" i="24"/>
  <c r="D460" i="24"/>
  <c r="D461" i="24"/>
  <c r="D462" i="24"/>
  <c r="D463" i="24"/>
  <c r="D464" i="24"/>
  <c r="D465" i="24"/>
  <c r="D466" i="24"/>
  <c r="D467" i="24"/>
  <c r="D468" i="24"/>
  <c r="D469" i="24"/>
  <c r="D470" i="24"/>
  <c r="D471" i="24"/>
  <c r="D472" i="24"/>
  <c r="D473" i="24"/>
  <c r="D474" i="24"/>
  <c r="D475" i="24"/>
  <c r="D476" i="24"/>
  <c r="D477" i="24"/>
  <c r="D478" i="24"/>
  <c r="D479" i="24"/>
  <c r="D480" i="24"/>
  <c r="D481" i="24"/>
  <c r="D482" i="24"/>
  <c r="D483" i="24"/>
  <c r="D484" i="24"/>
  <c r="D485" i="24"/>
  <c r="D486" i="24"/>
  <c r="D487" i="24"/>
  <c r="D488" i="24"/>
  <c r="D489" i="24"/>
  <c r="D490" i="24"/>
  <c r="D491" i="24"/>
  <c r="D492" i="24"/>
  <c r="D493" i="24"/>
  <c r="D494" i="24"/>
  <c r="D495" i="24"/>
  <c r="D496" i="24"/>
  <c r="D497" i="24"/>
  <c r="D498" i="24"/>
  <c r="D499" i="24"/>
  <c r="D500" i="24"/>
  <c r="D501" i="24"/>
  <c r="D502" i="24"/>
  <c r="D503" i="24"/>
  <c r="D504" i="24"/>
  <c r="D505" i="24"/>
  <c r="D506" i="24"/>
  <c r="D507" i="24"/>
  <c r="D508" i="24"/>
  <c r="D509" i="24"/>
  <c r="D510" i="24"/>
  <c r="D511" i="24"/>
  <c r="D512" i="24"/>
  <c r="D513" i="24"/>
  <c r="D514" i="24"/>
  <c r="D515" i="24"/>
  <c r="D516" i="24"/>
  <c r="D517" i="24"/>
  <c r="D518" i="24"/>
  <c r="D519" i="24"/>
  <c r="D520" i="24"/>
  <c r="D521" i="24"/>
  <c r="D522" i="24"/>
  <c r="D523" i="24"/>
  <c r="D524" i="24"/>
  <c r="D525" i="24"/>
  <c r="D526" i="24"/>
  <c r="D527" i="24"/>
  <c r="D528" i="24"/>
  <c r="D529" i="24"/>
  <c r="D530" i="24"/>
  <c r="D531" i="24"/>
  <c r="D532" i="24"/>
  <c r="D533" i="24"/>
  <c r="D534" i="24"/>
  <c r="D535" i="24"/>
  <c r="D536" i="24"/>
  <c r="D537" i="24"/>
  <c r="D538" i="24"/>
  <c r="D539" i="24"/>
  <c r="D540" i="24"/>
  <c r="D541" i="24"/>
  <c r="D542" i="24"/>
  <c r="D543" i="24"/>
  <c r="D544" i="24"/>
  <c r="D545" i="24"/>
  <c r="D546" i="24"/>
  <c r="D547" i="24"/>
  <c r="D548" i="24"/>
  <c r="D549" i="24"/>
  <c r="D550" i="24"/>
  <c r="D551" i="24"/>
  <c r="D552" i="24"/>
  <c r="D553" i="24"/>
  <c r="D554" i="24"/>
  <c r="D555" i="24"/>
  <c r="D556" i="24"/>
  <c r="D557" i="24"/>
  <c r="D558" i="24"/>
  <c r="D559" i="24"/>
  <c r="D560" i="24"/>
  <c r="D561" i="24"/>
  <c r="D562" i="24"/>
  <c r="D563" i="24"/>
  <c r="D564" i="24"/>
  <c r="D565" i="24"/>
  <c r="D566" i="24"/>
  <c r="D567" i="24"/>
  <c r="D568" i="24"/>
  <c r="D569" i="24"/>
  <c r="D570" i="24"/>
  <c r="D571" i="24"/>
  <c r="D572" i="24"/>
  <c r="D573" i="24"/>
  <c r="D574" i="24"/>
  <c r="D575" i="24"/>
  <c r="D576" i="24"/>
  <c r="D577" i="24"/>
  <c r="D578" i="24"/>
  <c r="D579" i="24"/>
  <c r="D580" i="24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F2" i="24"/>
  <c r="E2" i="24"/>
  <c r="C2" i="24"/>
  <c r="D2" i="24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370" i="23"/>
  <c r="F371" i="23"/>
  <c r="F372" i="23"/>
  <c r="F373" i="23"/>
  <c r="F374" i="23"/>
  <c r="F375" i="23"/>
  <c r="F376" i="23"/>
  <c r="F377" i="23"/>
  <c r="F378" i="23"/>
  <c r="F379" i="23"/>
  <c r="F380" i="23"/>
  <c r="F381" i="23"/>
  <c r="F382" i="23"/>
  <c r="F383" i="23"/>
  <c r="F384" i="23"/>
  <c r="F385" i="23"/>
  <c r="F386" i="23"/>
  <c r="F387" i="23"/>
  <c r="F388" i="23"/>
  <c r="F389" i="23"/>
  <c r="F390" i="23"/>
  <c r="F391" i="23"/>
  <c r="F392" i="23"/>
  <c r="F393" i="23"/>
  <c r="F394" i="23"/>
  <c r="F395" i="23"/>
  <c r="F396" i="23"/>
  <c r="F397" i="23"/>
  <c r="F398" i="23"/>
  <c r="F399" i="23"/>
  <c r="F400" i="23"/>
  <c r="F401" i="23"/>
  <c r="F402" i="23"/>
  <c r="F403" i="23"/>
  <c r="F404" i="23"/>
  <c r="F405" i="23"/>
  <c r="F406" i="23"/>
  <c r="F407" i="23"/>
  <c r="F408" i="23"/>
  <c r="F409" i="23"/>
  <c r="F410" i="23"/>
  <c r="F411" i="23"/>
  <c r="F412" i="23"/>
  <c r="F413" i="23"/>
  <c r="F414" i="23"/>
  <c r="F415" i="23"/>
  <c r="F416" i="23"/>
  <c r="F417" i="23"/>
  <c r="F418" i="23"/>
  <c r="F419" i="23"/>
  <c r="F420" i="23"/>
  <c r="F421" i="23"/>
  <c r="F422" i="23"/>
  <c r="F423" i="23"/>
  <c r="F424" i="23"/>
  <c r="F425" i="23"/>
  <c r="F426" i="23"/>
  <c r="F427" i="23"/>
  <c r="F428" i="23"/>
  <c r="F429" i="23"/>
  <c r="F430" i="23"/>
  <c r="F431" i="23"/>
  <c r="F432" i="23"/>
  <c r="F433" i="23"/>
  <c r="F434" i="23"/>
  <c r="F435" i="23"/>
  <c r="F436" i="23"/>
  <c r="F437" i="23"/>
  <c r="F438" i="23"/>
  <c r="F439" i="23"/>
  <c r="F440" i="23"/>
  <c r="F441" i="23"/>
  <c r="F442" i="23"/>
  <c r="F443" i="23"/>
  <c r="F444" i="23"/>
  <c r="F445" i="23"/>
  <c r="F446" i="23"/>
  <c r="F447" i="23"/>
  <c r="F448" i="23"/>
  <c r="F449" i="23"/>
  <c r="F450" i="23"/>
  <c r="F451" i="23"/>
  <c r="F452" i="23"/>
  <c r="F453" i="23"/>
  <c r="F454" i="23"/>
  <c r="F455" i="23"/>
  <c r="F456" i="23"/>
  <c r="F457" i="23"/>
  <c r="F458" i="23"/>
  <c r="F459" i="23"/>
  <c r="F460" i="23"/>
  <c r="F461" i="23"/>
  <c r="F462" i="23"/>
  <c r="F463" i="23"/>
  <c r="F464" i="23"/>
  <c r="F465" i="23"/>
  <c r="F466" i="23"/>
  <c r="F467" i="23"/>
  <c r="F468" i="23"/>
  <c r="F469" i="23"/>
  <c r="F470" i="23"/>
  <c r="F471" i="23"/>
  <c r="F472" i="23"/>
  <c r="F473" i="23"/>
  <c r="F474" i="23"/>
  <c r="F475" i="23"/>
  <c r="F476" i="23"/>
  <c r="F477" i="23"/>
  <c r="F478" i="23"/>
  <c r="F479" i="23"/>
  <c r="F480" i="23"/>
  <c r="F481" i="23"/>
  <c r="F482" i="23"/>
  <c r="F483" i="23"/>
  <c r="F484" i="23"/>
  <c r="F485" i="23"/>
  <c r="F486" i="23"/>
  <c r="F487" i="23"/>
  <c r="F488" i="23"/>
  <c r="F489" i="23"/>
  <c r="F490" i="23"/>
  <c r="F491" i="23"/>
  <c r="F492" i="23"/>
  <c r="F493" i="23"/>
  <c r="F494" i="23"/>
  <c r="F495" i="23"/>
  <c r="F496" i="23"/>
  <c r="F497" i="23"/>
  <c r="F498" i="23"/>
  <c r="F499" i="23"/>
  <c r="F500" i="23"/>
  <c r="F501" i="23"/>
  <c r="F502" i="23"/>
  <c r="F503" i="23"/>
  <c r="F504" i="23"/>
  <c r="F505" i="23"/>
  <c r="F506" i="23"/>
  <c r="F507" i="23"/>
  <c r="F508" i="23"/>
  <c r="F509" i="23"/>
  <c r="F510" i="23"/>
  <c r="F511" i="23"/>
  <c r="F512" i="23"/>
  <c r="F513" i="23"/>
  <c r="F514" i="23"/>
  <c r="F515" i="23"/>
  <c r="F516" i="23"/>
  <c r="F517" i="23"/>
  <c r="F518" i="23"/>
  <c r="F519" i="23"/>
  <c r="F520" i="23"/>
  <c r="F521" i="23"/>
  <c r="F522" i="23"/>
  <c r="F523" i="23"/>
  <c r="F524" i="23"/>
  <c r="F525" i="23"/>
  <c r="F526" i="23"/>
  <c r="F527" i="23"/>
  <c r="F528" i="23"/>
  <c r="F529" i="23"/>
  <c r="F530" i="23"/>
  <c r="F531" i="23"/>
  <c r="F532" i="23"/>
  <c r="F533" i="23"/>
  <c r="F534" i="23"/>
  <c r="F535" i="23"/>
  <c r="F536" i="23"/>
  <c r="F537" i="23"/>
  <c r="F538" i="23"/>
  <c r="F539" i="23"/>
  <c r="F540" i="23"/>
  <c r="F541" i="23"/>
  <c r="F542" i="23"/>
  <c r="F543" i="23"/>
  <c r="F544" i="23"/>
  <c r="F545" i="23"/>
  <c r="F546" i="23"/>
  <c r="F547" i="23"/>
  <c r="F548" i="23"/>
  <c r="F549" i="23"/>
  <c r="F550" i="23"/>
  <c r="F551" i="23"/>
  <c r="F552" i="23"/>
  <c r="F553" i="23"/>
  <c r="F554" i="23"/>
  <c r="F555" i="23"/>
  <c r="F556" i="23"/>
  <c r="F557" i="23"/>
  <c r="F558" i="23"/>
  <c r="F559" i="23"/>
  <c r="F560" i="23"/>
  <c r="F561" i="23"/>
  <c r="F562" i="23"/>
  <c r="F563" i="23"/>
  <c r="F564" i="23"/>
  <c r="F565" i="23"/>
  <c r="F566" i="23"/>
  <c r="F567" i="23"/>
  <c r="F568" i="23"/>
  <c r="F569" i="23"/>
  <c r="F570" i="23"/>
  <c r="F571" i="23"/>
  <c r="F572" i="23"/>
  <c r="F573" i="23"/>
  <c r="F574" i="23"/>
  <c r="F575" i="23"/>
  <c r="F576" i="23"/>
  <c r="F577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487" i="23"/>
  <c r="C488" i="23"/>
  <c r="C489" i="23"/>
  <c r="C490" i="23"/>
  <c r="C491" i="23"/>
  <c r="C492" i="23"/>
  <c r="C493" i="23"/>
  <c r="C494" i="23"/>
  <c r="C495" i="23"/>
  <c r="C496" i="23"/>
  <c r="C497" i="23"/>
  <c r="C498" i="23"/>
  <c r="C499" i="23"/>
  <c r="C500" i="23"/>
  <c r="C501" i="23"/>
  <c r="C502" i="23"/>
  <c r="C503" i="23"/>
  <c r="C504" i="23"/>
  <c r="C505" i="23"/>
  <c r="C506" i="23"/>
  <c r="C507" i="23"/>
  <c r="C508" i="23"/>
  <c r="C509" i="23"/>
  <c r="C510" i="23"/>
  <c r="C511" i="23"/>
  <c r="C512" i="23"/>
  <c r="C513" i="23"/>
  <c r="C514" i="23"/>
  <c r="C515" i="23"/>
  <c r="C516" i="23"/>
  <c r="C517" i="23"/>
  <c r="C518" i="23"/>
  <c r="C519" i="23"/>
  <c r="C520" i="23"/>
  <c r="C521" i="23"/>
  <c r="C522" i="23"/>
  <c r="C523" i="23"/>
  <c r="C524" i="23"/>
  <c r="C525" i="23"/>
  <c r="C526" i="23"/>
  <c r="C527" i="23"/>
  <c r="C528" i="23"/>
  <c r="C529" i="23"/>
  <c r="C530" i="23"/>
  <c r="C531" i="23"/>
  <c r="C532" i="23"/>
  <c r="C533" i="23"/>
  <c r="C534" i="23"/>
  <c r="C535" i="23"/>
  <c r="C536" i="23"/>
  <c r="C537" i="23"/>
  <c r="C538" i="23"/>
  <c r="C539" i="23"/>
  <c r="C540" i="23"/>
  <c r="C541" i="23"/>
  <c r="C542" i="23"/>
  <c r="C543" i="23"/>
  <c r="C544" i="23"/>
  <c r="C545" i="23"/>
  <c r="C546" i="23"/>
  <c r="C547" i="23"/>
  <c r="C548" i="23"/>
  <c r="C549" i="23"/>
  <c r="C550" i="23"/>
  <c r="C551" i="23"/>
  <c r="C552" i="23"/>
  <c r="C553" i="23"/>
  <c r="C554" i="23"/>
  <c r="C555" i="23"/>
  <c r="C556" i="23"/>
  <c r="C557" i="23"/>
  <c r="C558" i="23"/>
  <c r="C559" i="23"/>
  <c r="C560" i="23"/>
  <c r="C561" i="23"/>
  <c r="C562" i="23"/>
  <c r="C563" i="23"/>
  <c r="C564" i="23"/>
  <c r="C565" i="23"/>
  <c r="C566" i="23"/>
  <c r="C567" i="23"/>
  <c r="C568" i="23"/>
  <c r="C569" i="23"/>
  <c r="C570" i="23"/>
  <c r="C571" i="23"/>
  <c r="C572" i="23"/>
  <c r="C573" i="23"/>
  <c r="C574" i="23"/>
  <c r="C575" i="23"/>
  <c r="C576" i="23"/>
  <c r="C577" i="23"/>
  <c r="F2" i="23"/>
  <c r="E2" i="23"/>
  <c r="D2" i="23"/>
  <c r="C2" i="23"/>
  <c r="C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370" i="22"/>
  <c r="F371" i="22"/>
  <c r="F372" i="22"/>
  <c r="F373" i="22"/>
  <c r="F374" i="22"/>
  <c r="F375" i="22"/>
  <c r="F376" i="22"/>
  <c r="F377" i="22"/>
  <c r="F378" i="22"/>
  <c r="F379" i="22"/>
  <c r="F380" i="22"/>
  <c r="F381" i="22"/>
  <c r="F382" i="22"/>
  <c r="F383" i="22"/>
  <c r="F384" i="22"/>
  <c r="F385" i="22"/>
  <c r="F386" i="22"/>
  <c r="F387" i="22"/>
  <c r="F388" i="22"/>
  <c r="F389" i="22"/>
  <c r="F390" i="22"/>
  <c r="F391" i="22"/>
  <c r="F392" i="22"/>
  <c r="F393" i="22"/>
  <c r="F394" i="22"/>
  <c r="F395" i="22"/>
  <c r="F396" i="22"/>
  <c r="F397" i="22"/>
  <c r="F398" i="22"/>
  <c r="F399" i="22"/>
  <c r="F400" i="22"/>
  <c r="F401" i="22"/>
  <c r="F402" i="22"/>
  <c r="F403" i="22"/>
  <c r="F404" i="22"/>
  <c r="F405" i="22"/>
  <c r="F406" i="22"/>
  <c r="F407" i="22"/>
  <c r="F408" i="22"/>
  <c r="F409" i="22"/>
  <c r="F410" i="22"/>
  <c r="F411" i="22"/>
  <c r="F412" i="22"/>
  <c r="F413" i="22"/>
  <c r="F414" i="22"/>
  <c r="F415" i="22"/>
  <c r="F416" i="22"/>
  <c r="F417" i="22"/>
  <c r="F418" i="22"/>
  <c r="F419" i="22"/>
  <c r="F420" i="22"/>
  <c r="F421" i="22"/>
  <c r="F422" i="22"/>
  <c r="F423" i="22"/>
  <c r="F424" i="22"/>
  <c r="F425" i="22"/>
  <c r="F426" i="22"/>
  <c r="F427" i="22"/>
  <c r="F428" i="22"/>
  <c r="F429" i="22"/>
  <c r="F430" i="22"/>
  <c r="F431" i="22"/>
  <c r="F432" i="22"/>
  <c r="F433" i="22"/>
  <c r="F434" i="22"/>
  <c r="F435" i="22"/>
  <c r="F436" i="22"/>
  <c r="F437" i="22"/>
  <c r="F438" i="22"/>
  <c r="F439" i="22"/>
  <c r="F440" i="22"/>
  <c r="F441" i="22"/>
  <c r="F442" i="22"/>
  <c r="F443" i="22"/>
  <c r="F444" i="22"/>
  <c r="F445" i="22"/>
  <c r="F446" i="22"/>
  <c r="F447" i="22"/>
  <c r="F448" i="22"/>
  <c r="F449" i="22"/>
  <c r="F450" i="22"/>
  <c r="F451" i="22"/>
  <c r="F452" i="22"/>
  <c r="F453" i="22"/>
  <c r="F454" i="22"/>
  <c r="F455" i="22"/>
  <c r="F456" i="22"/>
  <c r="F457" i="22"/>
  <c r="F458" i="22"/>
  <c r="F459" i="22"/>
  <c r="F460" i="22"/>
  <c r="F461" i="22"/>
  <c r="F462" i="22"/>
  <c r="F463" i="22"/>
  <c r="F464" i="22"/>
  <c r="F465" i="22"/>
  <c r="F466" i="22"/>
  <c r="F467" i="22"/>
  <c r="F468" i="22"/>
  <c r="F469" i="22"/>
  <c r="F470" i="22"/>
  <c r="F471" i="22"/>
  <c r="F472" i="22"/>
  <c r="F473" i="22"/>
  <c r="F474" i="22"/>
  <c r="F475" i="22"/>
  <c r="F476" i="22"/>
  <c r="F477" i="22"/>
  <c r="F478" i="22"/>
  <c r="F479" i="22"/>
  <c r="F480" i="22"/>
  <c r="F481" i="22"/>
  <c r="F482" i="22"/>
  <c r="F483" i="22"/>
  <c r="F484" i="22"/>
  <c r="F485" i="22"/>
  <c r="F486" i="22"/>
  <c r="F487" i="22"/>
  <c r="F488" i="22"/>
  <c r="F489" i="22"/>
  <c r="F490" i="22"/>
  <c r="F491" i="22"/>
  <c r="F492" i="22"/>
  <c r="F493" i="22"/>
  <c r="F494" i="22"/>
  <c r="F495" i="22"/>
  <c r="F496" i="22"/>
  <c r="F497" i="22"/>
  <c r="F498" i="22"/>
  <c r="F499" i="22"/>
  <c r="F500" i="22"/>
  <c r="F501" i="22"/>
  <c r="F502" i="22"/>
  <c r="F503" i="22"/>
  <c r="F504" i="22"/>
  <c r="F505" i="22"/>
  <c r="F506" i="22"/>
  <c r="F507" i="22"/>
  <c r="F508" i="22"/>
  <c r="F509" i="22"/>
  <c r="F510" i="22"/>
  <c r="F511" i="22"/>
  <c r="F512" i="22"/>
  <c r="F513" i="22"/>
  <c r="F514" i="22"/>
  <c r="F515" i="22"/>
  <c r="F516" i="22"/>
  <c r="F517" i="22"/>
  <c r="F518" i="22"/>
  <c r="F519" i="22"/>
  <c r="F520" i="22"/>
  <c r="F521" i="22"/>
  <c r="F522" i="22"/>
  <c r="F523" i="22"/>
  <c r="F524" i="22"/>
  <c r="F525" i="22"/>
  <c r="F526" i="22"/>
  <c r="F527" i="22"/>
  <c r="F528" i="22"/>
  <c r="F529" i="22"/>
  <c r="F530" i="22"/>
  <c r="F531" i="22"/>
  <c r="F532" i="22"/>
  <c r="F533" i="22"/>
  <c r="F534" i="22"/>
  <c r="F535" i="22"/>
  <c r="F536" i="22"/>
  <c r="F537" i="22"/>
  <c r="F538" i="22"/>
  <c r="F539" i="22"/>
  <c r="F540" i="22"/>
  <c r="F541" i="22"/>
  <c r="F542" i="22"/>
  <c r="F543" i="22"/>
  <c r="F544" i="22"/>
  <c r="F545" i="22"/>
  <c r="F546" i="22"/>
  <c r="F547" i="22"/>
  <c r="F548" i="22"/>
  <c r="F549" i="22"/>
  <c r="F550" i="22"/>
  <c r="F551" i="22"/>
  <c r="F552" i="22"/>
  <c r="F553" i="22"/>
  <c r="F554" i="22"/>
  <c r="F555" i="22"/>
  <c r="F556" i="22"/>
  <c r="F557" i="22"/>
  <c r="F558" i="22"/>
  <c r="F559" i="22"/>
  <c r="F560" i="22"/>
  <c r="F561" i="22"/>
  <c r="F562" i="22"/>
  <c r="F563" i="22"/>
  <c r="F564" i="22"/>
  <c r="F565" i="22"/>
  <c r="F566" i="22"/>
  <c r="F567" i="22"/>
  <c r="F568" i="22"/>
  <c r="F569" i="22"/>
  <c r="F570" i="22"/>
  <c r="F571" i="22"/>
  <c r="F572" i="22"/>
  <c r="F573" i="22"/>
  <c r="F574" i="22"/>
  <c r="F575" i="22"/>
  <c r="F576" i="22"/>
  <c r="F577" i="22"/>
  <c r="F578" i="22"/>
  <c r="F579" i="22"/>
  <c r="F580" i="22"/>
  <c r="F581" i="22"/>
  <c r="F582" i="22"/>
  <c r="F583" i="22"/>
  <c r="F584" i="22"/>
  <c r="F585" i="22"/>
  <c r="F586" i="22"/>
  <c r="F587" i="22"/>
  <c r="F588" i="22"/>
  <c r="F589" i="22"/>
  <c r="F590" i="22"/>
  <c r="F591" i="22"/>
  <c r="F592" i="22"/>
  <c r="F593" i="22"/>
  <c r="F594" i="22"/>
  <c r="F595" i="22"/>
  <c r="F596" i="22"/>
  <c r="F597" i="22"/>
  <c r="F598" i="22"/>
  <c r="F599" i="22"/>
  <c r="F600" i="22"/>
  <c r="F601" i="22"/>
  <c r="F602" i="22"/>
  <c r="F603" i="22"/>
  <c r="F604" i="22"/>
  <c r="F605" i="22"/>
  <c r="F606" i="22"/>
  <c r="F607" i="22"/>
  <c r="F608" i="22"/>
  <c r="F609" i="22"/>
  <c r="F610" i="22"/>
  <c r="F611" i="22"/>
  <c r="F612" i="22"/>
  <c r="F613" i="22"/>
  <c r="F614" i="22"/>
  <c r="F615" i="22"/>
  <c r="F616" i="22"/>
  <c r="F617" i="22"/>
  <c r="F618" i="22"/>
  <c r="F619" i="22"/>
  <c r="F620" i="22"/>
  <c r="F621" i="22"/>
  <c r="F622" i="22"/>
  <c r="F623" i="22"/>
  <c r="F624" i="22"/>
  <c r="F625" i="22"/>
  <c r="F626" i="22"/>
  <c r="F627" i="22"/>
  <c r="F628" i="22"/>
  <c r="F629" i="22"/>
  <c r="F630" i="22"/>
  <c r="F631" i="22"/>
  <c r="F632" i="22"/>
  <c r="F633" i="22"/>
  <c r="F634" i="22"/>
  <c r="F6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E433" i="22"/>
  <c r="E434" i="22"/>
  <c r="E435" i="22"/>
  <c r="E436" i="22"/>
  <c r="E437" i="22"/>
  <c r="E438" i="22"/>
  <c r="E439" i="22"/>
  <c r="E440" i="22"/>
  <c r="E441" i="22"/>
  <c r="E442" i="22"/>
  <c r="E443" i="22"/>
  <c r="E444" i="22"/>
  <c r="E445" i="22"/>
  <c r="E446" i="22"/>
  <c r="E447" i="22"/>
  <c r="E448" i="22"/>
  <c r="E449" i="22"/>
  <c r="E450" i="22"/>
  <c r="E451" i="22"/>
  <c r="E452" i="22"/>
  <c r="E453" i="22"/>
  <c r="E454" i="22"/>
  <c r="E455" i="22"/>
  <c r="E456" i="22"/>
  <c r="E457" i="22"/>
  <c r="E458" i="22"/>
  <c r="E459" i="22"/>
  <c r="E460" i="22"/>
  <c r="E461" i="22"/>
  <c r="E462" i="22"/>
  <c r="E463" i="22"/>
  <c r="E464" i="22"/>
  <c r="E465" i="22"/>
  <c r="E466" i="22"/>
  <c r="E467" i="22"/>
  <c r="E468" i="22"/>
  <c r="E469" i="22"/>
  <c r="E470" i="22"/>
  <c r="E471" i="22"/>
  <c r="E472" i="22"/>
  <c r="E473" i="22"/>
  <c r="E474" i="22"/>
  <c r="E475" i="22"/>
  <c r="E476" i="22"/>
  <c r="E477" i="22"/>
  <c r="E478" i="22"/>
  <c r="E479" i="22"/>
  <c r="E480" i="22"/>
  <c r="E481" i="22"/>
  <c r="E482" i="22"/>
  <c r="E483" i="22"/>
  <c r="E484" i="22"/>
  <c r="E485" i="22"/>
  <c r="E486" i="22"/>
  <c r="E487" i="22"/>
  <c r="E488" i="22"/>
  <c r="E489" i="22"/>
  <c r="E490" i="22"/>
  <c r="E491" i="22"/>
  <c r="E492" i="22"/>
  <c r="E493" i="22"/>
  <c r="E494" i="22"/>
  <c r="E495" i="22"/>
  <c r="E496" i="22"/>
  <c r="E497" i="22"/>
  <c r="E498" i="22"/>
  <c r="E499" i="22"/>
  <c r="E500" i="22"/>
  <c r="E501" i="22"/>
  <c r="E502" i="22"/>
  <c r="E503" i="22"/>
  <c r="E504" i="22"/>
  <c r="E505" i="22"/>
  <c r="E506" i="22"/>
  <c r="E507" i="22"/>
  <c r="E508" i="22"/>
  <c r="E509" i="22"/>
  <c r="E510" i="22"/>
  <c r="E511" i="22"/>
  <c r="E512" i="22"/>
  <c r="E513" i="22"/>
  <c r="E514" i="22"/>
  <c r="E515" i="22"/>
  <c r="E516" i="22"/>
  <c r="E517" i="22"/>
  <c r="E518" i="22"/>
  <c r="E519" i="22"/>
  <c r="E520" i="22"/>
  <c r="E521" i="22"/>
  <c r="E522" i="22"/>
  <c r="E523" i="22"/>
  <c r="E524" i="22"/>
  <c r="E525" i="22"/>
  <c r="E526" i="22"/>
  <c r="E527" i="22"/>
  <c r="E528" i="22"/>
  <c r="E529" i="22"/>
  <c r="E530" i="22"/>
  <c r="E531" i="22"/>
  <c r="E532" i="22"/>
  <c r="E533" i="22"/>
  <c r="E534" i="22"/>
  <c r="E535" i="22"/>
  <c r="E536" i="22"/>
  <c r="E537" i="22"/>
  <c r="E538" i="22"/>
  <c r="E539" i="22"/>
  <c r="E540" i="22"/>
  <c r="E541" i="22"/>
  <c r="E542" i="22"/>
  <c r="E543" i="22"/>
  <c r="E544" i="22"/>
  <c r="E545" i="22"/>
  <c r="E546" i="22"/>
  <c r="E547" i="22"/>
  <c r="E548" i="22"/>
  <c r="E549" i="22"/>
  <c r="E550" i="22"/>
  <c r="E551" i="22"/>
  <c r="E552" i="22"/>
  <c r="E553" i="22"/>
  <c r="E554" i="22"/>
  <c r="E555" i="22"/>
  <c r="E556" i="22"/>
  <c r="E557" i="22"/>
  <c r="E558" i="22"/>
  <c r="E559" i="22"/>
  <c r="E560" i="22"/>
  <c r="E561" i="22"/>
  <c r="E562" i="22"/>
  <c r="E563" i="22"/>
  <c r="E564" i="22"/>
  <c r="E565" i="22"/>
  <c r="E566" i="22"/>
  <c r="E567" i="22"/>
  <c r="E568" i="22"/>
  <c r="E569" i="22"/>
  <c r="E570" i="22"/>
  <c r="E571" i="22"/>
  <c r="E572" i="22"/>
  <c r="E573" i="22"/>
  <c r="E574" i="22"/>
  <c r="E575" i="22"/>
  <c r="E576" i="22"/>
  <c r="E577" i="22"/>
  <c r="E578" i="22"/>
  <c r="E579" i="22"/>
  <c r="E580" i="22"/>
  <c r="E581" i="22"/>
  <c r="E582" i="22"/>
  <c r="E583" i="22"/>
  <c r="E584" i="22"/>
  <c r="E585" i="22"/>
  <c r="E586" i="22"/>
  <c r="E587" i="22"/>
  <c r="E588" i="22"/>
  <c r="E589" i="22"/>
  <c r="E590" i="22"/>
  <c r="E591" i="22"/>
  <c r="E592" i="22"/>
  <c r="E593" i="22"/>
  <c r="E594" i="22"/>
  <c r="E595" i="22"/>
  <c r="E596" i="22"/>
  <c r="E597" i="22"/>
  <c r="E598" i="22"/>
  <c r="E599" i="22"/>
  <c r="E600" i="22"/>
  <c r="E601" i="22"/>
  <c r="E602" i="22"/>
  <c r="E603" i="22"/>
  <c r="E604" i="22"/>
  <c r="E605" i="22"/>
  <c r="E606" i="22"/>
  <c r="E607" i="22"/>
  <c r="E608" i="22"/>
  <c r="E609" i="22"/>
  <c r="E610" i="22"/>
  <c r="E611" i="22"/>
  <c r="E612" i="22"/>
  <c r="E613" i="22"/>
  <c r="E614" i="22"/>
  <c r="E615" i="22"/>
  <c r="E616" i="22"/>
  <c r="E617" i="22"/>
  <c r="E618" i="22"/>
  <c r="E619" i="22"/>
  <c r="E620" i="22"/>
  <c r="E621" i="22"/>
  <c r="E622" i="22"/>
  <c r="E623" i="22"/>
  <c r="E624" i="22"/>
  <c r="E625" i="22"/>
  <c r="E626" i="22"/>
  <c r="E627" i="22"/>
  <c r="E628" i="22"/>
  <c r="E629" i="22"/>
  <c r="E630" i="22"/>
  <c r="E631" i="22"/>
  <c r="E632" i="22"/>
  <c r="E633" i="22"/>
  <c r="E634" i="22"/>
  <c r="E635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D53" i="22"/>
  <c r="D54" i="22"/>
  <c r="D55" i="22"/>
  <c r="D56" i="22"/>
  <c r="D57" i="22"/>
  <c r="D58" i="22"/>
  <c r="D59" i="22"/>
  <c r="D60" i="22"/>
  <c r="D61" i="22"/>
  <c r="D62" i="22"/>
  <c r="D63" i="22"/>
  <c r="D64" i="22"/>
  <c r="D65" i="22"/>
  <c r="D66" i="22"/>
  <c r="D67" i="22"/>
  <c r="D68" i="22"/>
  <c r="D69" i="22"/>
  <c r="D70" i="22"/>
  <c r="D71" i="22"/>
  <c r="D72" i="22"/>
  <c r="D73" i="22"/>
  <c r="D74" i="22"/>
  <c r="D75" i="22"/>
  <c r="D76" i="22"/>
  <c r="D77" i="22"/>
  <c r="D78" i="22"/>
  <c r="D79" i="22"/>
  <c r="D80" i="22"/>
  <c r="D81" i="22"/>
  <c r="D82" i="22"/>
  <c r="D83" i="22"/>
  <c r="D84" i="22"/>
  <c r="D85" i="22"/>
  <c r="D86" i="22"/>
  <c r="D87" i="22"/>
  <c r="D88" i="22"/>
  <c r="D89" i="22"/>
  <c r="D90" i="22"/>
  <c r="D91" i="22"/>
  <c r="D92" i="22"/>
  <c r="D93" i="22"/>
  <c r="D94" i="22"/>
  <c r="D95" i="22"/>
  <c r="D96" i="22"/>
  <c r="D97" i="22"/>
  <c r="D98" i="22"/>
  <c r="D99" i="22"/>
  <c r="D100" i="22"/>
  <c r="D101" i="22"/>
  <c r="D102" i="22"/>
  <c r="D103" i="22"/>
  <c r="D104" i="22"/>
  <c r="D105" i="22"/>
  <c r="D106" i="22"/>
  <c r="D107" i="22"/>
  <c r="D108" i="22"/>
  <c r="D109" i="22"/>
  <c r="D110" i="22"/>
  <c r="D111" i="22"/>
  <c r="D112" i="22"/>
  <c r="D113" i="22"/>
  <c r="D114" i="22"/>
  <c r="D115" i="22"/>
  <c r="D116" i="22"/>
  <c r="D117" i="22"/>
  <c r="D118" i="22"/>
  <c r="D119" i="22"/>
  <c r="D120" i="22"/>
  <c r="D121" i="22"/>
  <c r="D122" i="22"/>
  <c r="D123" i="22"/>
  <c r="D124" i="22"/>
  <c r="D125" i="22"/>
  <c r="D126" i="22"/>
  <c r="D127" i="22"/>
  <c r="D128" i="22"/>
  <c r="D129" i="22"/>
  <c r="D130" i="22"/>
  <c r="D131" i="22"/>
  <c r="D132" i="22"/>
  <c r="D133" i="22"/>
  <c r="D134" i="22"/>
  <c r="D135" i="22"/>
  <c r="D136" i="22"/>
  <c r="D137" i="22"/>
  <c r="D138" i="22"/>
  <c r="D139" i="22"/>
  <c r="D140" i="22"/>
  <c r="D141" i="22"/>
  <c r="D142" i="22"/>
  <c r="D143" i="22"/>
  <c r="D144" i="22"/>
  <c r="D145" i="22"/>
  <c r="D146" i="22"/>
  <c r="D147" i="22"/>
  <c r="D148" i="22"/>
  <c r="D149" i="22"/>
  <c r="D150" i="22"/>
  <c r="D151" i="22"/>
  <c r="D152" i="22"/>
  <c r="D153" i="22"/>
  <c r="D154" i="22"/>
  <c r="D155" i="22"/>
  <c r="D156" i="22"/>
  <c r="D157" i="22"/>
  <c r="D158" i="22"/>
  <c r="D159" i="22"/>
  <c r="D160" i="22"/>
  <c r="D161" i="22"/>
  <c r="D162" i="22"/>
  <c r="D163" i="22"/>
  <c r="D164" i="22"/>
  <c r="D165" i="22"/>
  <c r="D166" i="22"/>
  <c r="D167" i="22"/>
  <c r="D168" i="22"/>
  <c r="D169" i="22"/>
  <c r="D170" i="22"/>
  <c r="D171" i="22"/>
  <c r="D172" i="22"/>
  <c r="D173" i="22"/>
  <c r="D174" i="22"/>
  <c r="D175" i="22"/>
  <c r="D176" i="22"/>
  <c r="D177" i="22"/>
  <c r="D178" i="22"/>
  <c r="D179" i="22"/>
  <c r="D180" i="22"/>
  <c r="D181" i="22"/>
  <c r="D182" i="22"/>
  <c r="D183" i="22"/>
  <c r="D184" i="22"/>
  <c r="D185" i="22"/>
  <c r="D186" i="22"/>
  <c r="D187" i="22"/>
  <c r="D188" i="22"/>
  <c r="D189" i="22"/>
  <c r="D190" i="22"/>
  <c r="D191" i="22"/>
  <c r="D192" i="22"/>
  <c r="D193" i="22"/>
  <c r="D194" i="22"/>
  <c r="D195" i="22"/>
  <c r="D196" i="22"/>
  <c r="D197" i="22"/>
  <c r="D198" i="22"/>
  <c r="D199" i="22"/>
  <c r="D200" i="22"/>
  <c r="D201" i="22"/>
  <c r="D202" i="22"/>
  <c r="D203" i="22"/>
  <c r="D204" i="22"/>
  <c r="D205" i="22"/>
  <c r="D206" i="22"/>
  <c r="D207" i="22"/>
  <c r="D208" i="22"/>
  <c r="D209" i="22"/>
  <c r="D210" i="22"/>
  <c r="D211" i="22"/>
  <c r="D212" i="22"/>
  <c r="D213" i="22"/>
  <c r="D214" i="22"/>
  <c r="D215" i="22"/>
  <c r="D216" i="22"/>
  <c r="D217" i="22"/>
  <c r="D218" i="22"/>
  <c r="D219" i="22"/>
  <c r="D220" i="22"/>
  <c r="D221" i="22"/>
  <c r="D222" i="22"/>
  <c r="D223" i="22"/>
  <c r="D224" i="22"/>
  <c r="D225" i="22"/>
  <c r="D226" i="22"/>
  <c r="D227" i="22"/>
  <c r="D228" i="22"/>
  <c r="D229" i="22"/>
  <c r="D230" i="22"/>
  <c r="D231" i="22"/>
  <c r="D232" i="22"/>
  <c r="D233" i="22"/>
  <c r="D234" i="22"/>
  <c r="D235" i="22"/>
  <c r="D236" i="22"/>
  <c r="D237" i="22"/>
  <c r="D238" i="22"/>
  <c r="D239" i="22"/>
  <c r="D240" i="22"/>
  <c r="D241" i="22"/>
  <c r="D242" i="22"/>
  <c r="D243" i="22"/>
  <c r="D244" i="22"/>
  <c r="D245" i="22"/>
  <c r="D246" i="22"/>
  <c r="D247" i="22"/>
  <c r="D248" i="22"/>
  <c r="D249" i="22"/>
  <c r="D250" i="22"/>
  <c r="D251" i="22"/>
  <c r="D252" i="22"/>
  <c r="D253" i="22"/>
  <c r="D254" i="22"/>
  <c r="D255" i="22"/>
  <c r="D256" i="22"/>
  <c r="D257" i="22"/>
  <c r="D258" i="22"/>
  <c r="D259" i="22"/>
  <c r="D260" i="22"/>
  <c r="D261" i="22"/>
  <c r="D262" i="22"/>
  <c r="D263" i="22"/>
  <c r="D264" i="22"/>
  <c r="D265" i="22"/>
  <c r="D266" i="22"/>
  <c r="D267" i="22"/>
  <c r="D268" i="22"/>
  <c r="D269" i="22"/>
  <c r="D270" i="22"/>
  <c r="D271" i="22"/>
  <c r="D272" i="22"/>
  <c r="D273" i="22"/>
  <c r="D274" i="22"/>
  <c r="D275" i="22"/>
  <c r="D276" i="22"/>
  <c r="D277" i="22"/>
  <c r="D278" i="22"/>
  <c r="D279" i="22"/>
  <c r="D280" i="22"/>
  <c r="D281" i="22"/>
  <c r="D282" i="22"/>
  <c r="D283" i="22"/>
  <c r="D284" i="22"/>
  <c r="D285" i="22"/>
  <c r="D286" i="22"/>
  <c r="D287" i="22"/>
  <c r="D288" i="22"/>
  <c r="D289" i="22"/>
  <c r="D290" i="22"/>
  <c r="D291" i="22"/>
  <c r="D292" i="22"/>
  <c r="D293" i="22"/>
  <c r="D294" i="22"/>
  <c r="D295" i="22"/>
  <c r="D296" i="22"/>
  <c r="D297" i="22"/>
  <c r="D298" i="22"/>
  <c r="D299" i="22"/>
  <c r="D300" i="22"/>
  <c r="D301" i="22"/>
  <c r="D302" i="22"/>
  <c r="D303" i="22"/>
  <c r="D304" i="22"/>
  <c r="D305" i="22"/>
  <c r="D306" i="22"/>
  <c r="D307" i="22"/>
  <c r="D308" i="22"/>
  <c r="D309" i="22"/>
  <c r="D310" i="22"/>
  <c r="D311" i="22"/>
  <c r="D312" i="22"/>
  <c r="D313" i="22"/>
  <c r="D314" i="22"/>
  <c r="D315" i="22"/>
  <c r="D316" i="22"/>
  <c r="D317" i="22"/>
  <c r="D318" i="22"/>
  <c r="D319" i="22"/>
  <c r="D320" i="22"/>
  <c r="D321" i="22"/>
  <c r="D322" i="22"/>
  <c r="D323" i="22"/>
  <c r="D324" i="22"/>
  <c r="D325" i="22"/>
  <c r="D326" i="22"/>
  <c r="D327" i="22"/>
  <c r="D328" i="22"/>
  <c r="D329" i="22"/>
  <c r="D330" i="22"/>
  <c r="D331" i="22"/>
  <c r="D332" i="22"/>
  <c r="D333" i="22"/>
  <c r="D334" i="22"/>
  <c r="D335" i="22"/>
  <c r="D336" i="22"/>
  <c r="D337" i="22"/>
  <c r="D338" i="22"/>
  <c r="D339" i="22"/>
  <c r="D340" i="22"/>
  <c r="D341" i="22"/>
  <c r="D342" i="22"/>
  <c r="D343" i="22"/>
  <c r="D344" i="22"/>
  <c r="D345" i="22"/>
  <c r="D346" i="22"/>
  <c r="D347" i="22"/>
  <c r="D348" i="22"/>
  <c r="D349" i="22"/>
  <c r="D350" i="22"/>
  <c r="D351" i="22"/>
  <c r="D352" i="22"/>
  <c r="D353" i="22"/>
  <c r="D354" i="22"/>
  <c r="D355" i="22"/>
  <c r="D356" i="22"/>
  <c r="D357" i="22"/>
  <c r="D358" i="22"/>
  <c r="D359" i="22"/>
  <c r="D360" i="22"/>
  <c r="D361" i="22"/>
  <c r="D362" i="22"/>
  <c r="D363" i="22"/>
  <c r="D364" i="22"/>
  <c r="D365" i="22"/>
  <c r="D366" i="22"/>
  <c r="D367" i="22"/>
  <c r="D368" i="22"/>
  <c r="D369" i="22"/>
  <c r="D370" i="22"/>
  <c r="D371" i="22"/>
  <c r="D372" i="22"/>
  <c r="D373" i="22"/>
  <c r="D374" i="22"/>
  <c r="D375" i="22"/>
  <c r="D376" i="22"/>
  <c r="D377" i="22"/>
  <c r="D378" i="22"/>
  <c r="D379" i="22"/>
  <c r="D380" i="22"/>
  <c r="D381" i="22"/>
  <c r="D382" i="22"/>
  <c r="D383" i="22"/>
  <c r="D384" i="22"/>
  <c r="D385" i="22"/>
  <c r="D386" i="22"/>
  <c r="D387" i="22"/>
  <c r="D388" i="22"/>
  <c r="D389" i="22"/>
  <c r="D390" i="22"/>
  <c r="D391" i="22"/>
  <c r="D392" i="22"/>
  <c r="D393" i="22"/>
  <c r="D394" i="22"/>
  <c r="D395" i="22"/>
  <c r="D396" i="22"/>
  <c r="D397" i="22"/>
  <c r="D398" i="22"/>
  <c r="D399" i="22"/>
  <c r="D400" i="22"/>
  <c r="D401" i="22"/>
  <c r="D402" i="22"/>
  <c r="D403" i="22"/>
  <c r="D404" i="22"/>
  <c r="D405" i="22"/>
  <c r="D406" i="22"/>
  <c r="D407" i="22"/>
  <c r="D408" i="22"/>
  <c r="D409" i="22"/>
  <c r="D410" i="22"/>
  <c r="D411" i="22"/>
  <c r="D412" i="22"/>
  <c r="D413" i="22"/>
  <c r="D414" i="22"/>
  <c r="D415" i="22"/>
  <c r="D416" i="22"/>
  <c r="D417" i="22"/>
  <c r="D418" i="22"/>
  <c r="D419" i="22"/>
  <c r="D420" i="22"/>
  <c r="D421" i="22"/>
  <c r="D422" i="22"/>
  <c r="D423" i="22"/>
  <c r="D424" i="22"/>
  <c r="D425" i="22"/>
  <c r="D426" i="22"/>
  <c r="D427" i="22"/>
  <c r="D428" i="22"/>
  <c r="D429" i="22"/>
  <c r="D430" i="22"/>
  <c r="D431" i="22"/>
  <c r="D432" i="22"/>
  <c r="D433" i="22"/>
  <c r="D434" i="22"/>
  <c r="D435" i="22"/>
  <c r="D436" i="22"/>
  <c r="D437" i="22"/>
  <c r="D438" i="22"/>
  <c r="D439" i="22"/>
  <c r="D440" i="22"/>
  <c r="D441" i="22"/>
  <c r="D442" i="22"/>
  <c r="D443" i="22"/>
  <c r="D444" i="22"/>
  <c r="D445" i="22"/>
  <c r="D446" i="22"/>
  <c r="D447" i="22"/>
  <c r="D448" i="22"/>
  <c r="D449" i="22"/>
  <c r="D450" i="22"/>
  <c r="D451" i="22"/>
  <c r="D452" i="22"/>
  <c r="D453" i="22"/>
  <c r="D454" i="22"/>
  <c r="D455" i="22"/>
  <c r="D456" i="22"/>
  <c r="D457" i="22"/>
  <c r="D458" i="22"/>
  <c r="D459" i="22"/>
  <c r="D460" i="22"/>
  <c r="D461" i="22"/>
  <c r="D462" i="22"/>
  <c r="D463" i="22"/>
  <c r="D464" i="22"/>
  <c r="D465" i="22"/>
  <c r="D466" i="22"/>
  <c r="D467" i="22"/>
  <c r="D468" i="22"/>
  <c r="D469" i="22"/>
  <c r="D470" i="22"/>
  <c r="D471" i="22"/>
  <c r="D472" i="22"/>
  <c r="D473" i="22"/>
  <c r="D474" i="22"/>
  <c r="D475" i="22"/>
  <c r="D476" i="22"/>
  <c r="D477" i="22"/>
  <c r="D478" i="22"/>
  <c r="D479" i="22"/>
  <c r="D480" i="22"/>
  <c r="D481" i="22"/>
  <c r="D482" i="22"/>
  <c r="D483" i="22"/>
  <c r="D484" i="22"/>
  <c r="D485" i="22"/>
  <c r="D486" i="22"/>
  <c r="D487" i="22"/>
  <c r="D488" i="22"/>
  <c r="D489" i="22"/>
  <c r="D490" i="22"/>
  <c r="D491" i="22"/>
  <c r="D492" i="22"/>
  <c r="D493" i="22"/>
  <c r="D494" i="22"/>
  <c r="D495" i="22"/>
  <c r="D496" i="22"/>
  <c r="D497" i="22"/>
  <c r="D498" i="22"/>
  <c r="D499" i="22"/>
  <c r="D500" i="22"/>
  <c r="D501" i="22"/>
  <c r="D502" i="22"/>
  <c r="D503" i="22"/>
  <c r="D504" i="22"/>
  <c r="D505" i="22"/>
  <c r="D506" i="22"/>
  <c r="D507" i="22"/>
  <c r="D508" i="22"/>
  <c r="D509" i="22"/>
  <c r="D510" i="22"/>
  <c r="D511" i="22"/>
  <c r="D512" i="22"/>
  <c r="D513" i="22"/>
  <c r="D514" i="22"/>
  <c r="D515" i="22"/>
  <c r="D516" i="22"/>
  <c r="D517" i="22"/>
  <c r="D518" i="22"/>
  <c r="D519" i="22"/>
  <c r="D520" i="22"/>
  <c r="D521" i="22"/>
  <c r="D522" i="22"/>
  <c r="D523" i="22"/>
  <c r="D524" i="22"/>
  <c r="D525" i="22"/>
  <c r="D526" i="22"/>
  <c r="D527" i="22"/>
  <c r="D528" i="22"/>
  <c r="D529" i="22"/>
  <c r="D530" i="22"/>
  <c r="D531" i="22"/>
  <c r="D532" i="22"/>
  <c r="D533" i="22"/>
  <c r="D534" i="22"/>
  <c r="D535" i="22"/>
  <c r="D536" i="22"/>
  <c r="D537" i="22"/>
  <c r="D538" i="22"/>
  <c r="D539" i="22"/>
  <c r="D540" i="22"/>
  <c r="D541" i="22"/>
  <c r="D542" i="22"/>
  <c r="D543" i="22"/>
  <c r="D544" i="22"/>
  <c r="D545" i="22"/>
  <c r="D546" i="22"/>
  <c r="D547" i="22"/>
  <c r="D548" i="22"/>
  <c r="D549" i="22"/>
  <c r="D550" i="22"/>
  <c r="D551" i="22"/>
  <c r="D552" i="22"/>
  <c r="D553" i="22"/>
  <c r="D554" i="22"/>
  <c r="D555" i="22"/>
  <c r="D556" i="22"/>
  <c r="D557" i="22"/>
  <c r="D558" i="22"/>
  <c r="D559" i="22"/>
  <c r="D560" i="22"/>
  <c r="D561" i="22"/>
  <c r="D562" i="22"/>
  <c r="D563" i="22"/>
  <c r="D564" i="22"/>
  <c r="D565" i="22"/>
  <c r="D566" i="22"/>
  <c r="D567" i="22"/>
  <c r="D568" i="22"/>
  <c r="D569" i="22"/>
  <c r="D570" i="22"/>
  <c r="D571" i="22"/>
  <c r="D572" i="22"/>
  <c r="D573" i="22"/>
  <c r="D574" i="22"/>
  <c r="D575" i="22"/>
  <c r="D576" i="22"/>
  <c r="D577" i="22"/>
  <c r="D578" i="22"/>
  <c r="D579" i="22"/>
  <c r="D580" i="22"/>
  <c r="D581" i="22"/>
  <c r="D582" i="22"/>
  <c r="D583" i="22"/>
  <c r="D584" i="22"/>
  <c r="D585" i="22"/>
  <c r="D586" i="22"/>
  <c r="D587" i="22"/>
  <c r="D588" i="22"/>
  <c r="D589" i="22"/>
  <c r="D590" i="22"/>
  <c r="D591" i="22"/>
  <c r="D592" i="22"/>
  <c r="D593" i="22"/>
  <c r="D594" i="22"/>
  <c r="D595" i="22"/>
  <c r="D596" i="22"/>
  <c r="D597" i="22"/>
  <c r="D598" i="22"/>
  <c r="D599" i="22"/>
  <c r="D600" i="22"/>
  <c r="D601" i="22"/>
  <c r="D602" i="22"/>
  <c r="D603" i="22"/>
  <c r="D604" i="22"/>
  <c r="D605" i="22"/>
  <c r="D606" i="22"/>
  <c r="D607" i="22"/>
  <c r="D608" i="22"/>
  <c r="D609" i="22"/>
  <c r="D610" i="22"/>
  <c r="D611" i="22"/>
  <c r="D612" i="22"/>
  <c r="D613" i="22"/>
  <c r="D614" i="22"/>
  <c r="D615" i="22"/>
  <c r="D616" i="22"/>
  <c r="D617" i="22"/>
  <c r="D618" i="22"/>
  <c r="D619" i="22"/>
  <c r="D620" i="22"/>
  <c r="D621" i="22"/>
  <c r="D622" i="22"/>
  <c r="D623" i="22"/>
  <c r="D624" i="22"/>
  <c r="D625" i="22"/>
  <c r="D626" i="22"/>
  <c r="D627" i="22"/>
  <c r="D628" i="22"/>
  <c r="D629" i="22"/>
  <c r="D630" i="22"/>
  <c r="D631" i="22"/>
  <c r="D632" i="22"/>
  <c r="D633" i="22"/>
  <c r="D634" i="22"/>
  <c r="D635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F2" i="22"/>
  <c r="E2" i="22"/>
  <c r="D2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F412" i="21"/>
  <c r="F413" i="21"/>
  <c r="F414" i="21"/>
  <c r="F415" i="21"/>
  <c r="F416" i="21"/>
  <c r="F417" i="21"/>
  <c r="F418" i="21"/>
  <c r="F419" i="21"/>
  <c r="F420" i="21"/>
  <c r="F421" i="21"/>
  <c r="F422" i="21"/>
  <c r="F423" i="21"/>
  <c r="F424" i="21"/>
  <c r="F425" i="21"/>
  <c r="F426" i="21"/>
  <c r="F427" i="21"/>
  <c r="F428" i="21"/>
  <c r="F429" i="21"/>
  <c r="F430" i="21"/>
  <c r="F431" i="21"/>
  <c r="F432" i="21"/>
  <c r="F433" i="21"/>
  <c r="F434" i="21"/>
  <c r="F435" i="21"/>
  <c r="F436" i="21"/>
  <c r="F437" i="21"/>
  <c r="F438" i="21"/>
  <c r="F439" i="21"/>
  <c r="F440" i="21"/>
  <c r="F441" i="21"/>
  <c r="F442" i="21"/>
  <c r="F443" i="21"/>
  <c r="F444" i="21"/>
  <c r="F445" i="21"/>
  <c r="F446" i="21"/>
  <c r="F447" i="21"/>
  <c r="F448" i="21"/>
  <c r="F449" i="21"/>
  <c r="F450" i="21"/>
  <c r="F451" i="21"/>
  <c r="F452" i="21"/>
  <c r="F453" i="21"/>
  <c r="F454" i="21"/>
  <c r="F455" i="21"/>
  <c r="F456" i="21"/>
  <c r="F457" i="21"/>
  <c r="F458" i="21"/>
  <c r="F459" i="21"/>
  <c r="F460" i="21"/>
  <c r="F461" i="21"/>
  <c r="F462" i="21"/>
  <c r="F463" i="21"/>
  <c r="F464" i="21"/>
  <c r="F465" i="21"/>
  <c r="F466" i="21"/>
  <c r="F467" i="21"/>
  <c r="F468" i="21"/>
  <c r="F469" i="21"/>
  <c r="F470" i="21"/>
  <c r="F471" i="21"/>
  <c r="F472" i="21"/>
  <c r="F473" i="21"/>
  <c r="F474" i="21"/>
  <c r="F475" i="21"/>
  <c r="F476" i="21"/>
  <c r="F477" i="21"/>
  <c r="F478" i="21"/>
  <c r="F479" i="21"/>
  <c r="F480" i="21"/>
  <c r="F481" i="21"/>
  <c r="F482" i="21"/>
  <c r="F483" i="21"/>
  <c r="F484" i="21"/>
  <c r="F485" i="21"/>
  <c r="F486" i="21"/>
  <c r="F487" i="21"/>
  <c r="F488" i="21"/>
  <c r="F489" i="21"/>
  <c r="F490" i="21"/>
  <c r="F491" i="21"/>
  <c r="F492" i="21"/>
  <c r="F493" i="21"/>
  <c r="F494" i="21"/>
  <c r="F495" i="21"/>
  <c r="F496" i="21"/>
  <c r="F497" i="21"/>
  <c r="F498" i="21"/>
  <c r="F499" i="21"/>
  <c r="F500" i="21"/>
  <c r="F501" i="21"/>
  <c r="F502" i="21"/>
  <c r="F503" i="21"/>
  <c r="F504" i="21"/>
  <c r="F505" i="21"/>
  <c r="F506" i="21"/>
  <c r="F507" i="21"/>
  <c r="F508" i="21"/>
  <c r="F509" i="21"/>
  <c r="F510" i="21"/>
  <c r="F511" i="21"/>
  <c r="F512" i="21"/>
  <c r="F513" i="21"/>
  <c r="F514" i="21"/>
  <c r="F515" i="21"/>
  <c r="F516" i="21"/>
  <c r="F517" i="21"/>
  <c r="F518" i="21"/>
  <c r="F519" i="21"/>
  <c r="F520" i="21"/>
  <c r="F521" i="21"/>
  <c r="F522" i="21"/>
  <c r="F523" i="21"/>
  <c r="F524" i="21"/>
  <c r="F525" i="21"/>
  <c r="F526" i="21"/>
  <c r="F527" i="21"/>
  <c r="F528" i="21"/>
  <c r="F529" i="21"/>
  <c r="F530" i="21"/>
  <c r="F531" i="21"/>
  <c r="F532" i="21"/>
  <c r="F533" i="21"/>
  <c r="F534" i="21"/>
  <c r="F535" i="21"/>
  <c r="F536" i="21"/>
  <c r="F537" i="21"/>
  <c r="F538" i="21"/>
  <c r="F539" i="21"/>
  <c r="F540" i="21"/>
  <c r="F541" i="21"/>
  <c r="F542" i="21"/>
  <c r="F543" i="21"/>
  <c r="F544" i="21"/>
  <c r="F545" i="21"/>
  <c r="F546" i="21"/>
  <c r="F547" i="21"/>
  <c r="F548" i="21"/>
  <c r="F549" i="21"/>
  <c r="F550" i="21"/>
  <c r="F551" i="21"/>
  <c r="F552" i="21"/>
  <c r="F553" i="21"/>
  <c r="F554" i="21"/>
  <c r="F555" i="21"/>
  <c r="F556" i="21"/>
  <c r="F557" i="21"/>
  <c r="F558" i="21"/>
  <c r="F559" i="21"/>
  <c r="F560" i="21"/>
  <c r="F561" i="21"/>
  <c r="F562" i="21"/>
  <c r="F563" i="21"/>
  <c r="F564" i="21"/>
  <c r="F565" i="21"/>
  <c r="F566" i="21"/>
  <c r="F567" i="21"/>
  <c r="F568" i="21"/>
  <c r="F569" i="21"/>
  <c r="F570" i="21"/>
  <c r="F571" i="21"/>
  <c r="F572" i="21"/>
  <c r="F573" i="21"/>
  <c r="F574" i="21"/>
  <c r="F575" i="21"/>
  <c r="F576" i="21"/>
  <c r="F577" i="21"/>
  <c r="F578" i="21"/>
  <c r="F579" i="21"/>
  <c r="F580" i="21"/>
  <c r="F581" i="21"/>
  <c r="F582" i="21"/>
  <c r="F583" i="21"/>
  <c r="F584" i="21"/>
  <c r="F585" i="21"/>
  <c r="F586" i="21"/>
  <c r="F587" i="21"/>
  <c r="F588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171" i="21"/>
  <c r="D172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257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427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512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F2" i="21"/>
  <c r="E2" i="21"/>
  <c r="D2" i="21"/>
  <c r="C2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449" i="20"/>
  <c r="F450" i="20"/>
  <c r="F451" i="20"/>
  <c r="F452" i="20"/>
  <c r="F453" i="20"/>
  <c r="F454" i="20"/>
  <c r="F455" i="20"/>
  <c r="F456" i="20"/>
  <c r="F457" i="20"/>
  <c r="F458" i="20"/>
  <c r="F459" i="20"/>
  <c r="F460" i="20"/>
  <c r="F461" i="20"/>
  <c r="F462" i="20"/>
  <c r="F463" i="20"/>
  <c r="F464" i="20"/>
  <c r="F465" i="20"/>
  <c r="F466" i="20"/>
  <c r="F467" i="20"/>
  <c r="F468" i="20"/>
  <c r="F469" i="20"/>
  <c r="F470" i="20"/>
  <c r="F471" i="20"/>
  <c r="F472" i="20"/>
  <c r="F473" i="20"/>
  <c r="F474" i="20"/>
  <c r="F475" i="20"/>
  <c r="F476" i="20"/>
  <c r="F477" i="20"/>
  <c r="F478" i="20"/>
  <c r="F479" i="20"/>
  <c r="F480" i="20"/>
  <c r="F481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4" i="20"/>
  <c r="F495" i="20"/>
  <c r="F496" i="20"/>
  <c r="F497" i="20"/>
  <c r="F498" i="20"/>
  <c r="F499" i="20"/>
  <c r="F500" i="20"/>
  <c r="F501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6" i="20"/>
  <c r="F517" i="20"/>
  <c r="F518" i="20"/>
  <c r="F519" i="20"/>
  <c r="F520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1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4" i="20"/>
  <c r="F575" i="20"/>
  <c r="F576" i="20"/>
  <c r="F577" i="20"/>
  <c r="F578" i="20"/>
  <c r="F579" i="20"/>
  <c r="F580" i="20"/>
  <c r="F581" i="20"/>
  <c r="F582" i="20"/>
  <c r="F583" i="20"/>
  <c r="F584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29" i="20"/>
  <c r="F630" i="20"/>
  <c r="F631" i="20"/>
  <c r="F632" i="20"/>
  <c r="F633" i="20"/>
  <c r="F634" i="20"/>
  <c r="F635" i="20"/>
  <c r="F636" i="20"/>
  <c r="F637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5" i="20"/>
  <c r="F656" i="20"/>
  <c r="F657" i="20"/>
  <c r="F658" i="20"/>
  <c r="F659" i="20"/>
  <c r="F660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7" i="20"/>
  <c r="F678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1" i="20"/>
  <c r="F752" i="20"/>
  <c r="F753" i="20"/>
  <c r="F754" i="20"/>
  <c r="F755" i="20"/>
  <c r="F756" i="20"/>
  <c r="F757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1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8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5" i="20"/>
  <c r="F846" i="20"/>
  <c r="F847" i="20"/>
  <c r="F848" i="20"/>
  <c r="F849" i="20"/>
  <c r="F850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4" i="20"/>
  <c r="F885" i="20"/>
  <c r="F886" i="20"/>
  <c r="F887" i="20"/>
  <c r="F888" i="20"/>
  <c r="F889" i="20"/>
  <c r="F890" i="20"/>
  <c r="F891" i="20"/>
  <c r="F892" i="20"/>
  <c r="F893" i="20"/>
  <c r="F894" i="20"/>
  <c r="F895" i="20"/>
  <c r="F896" i="20"/>
  <c r="F897" i="20"/>
  <c r="F898" i="20"/>
  <c r="F899" i="20"/>
  <c r="F900" i="20"/>
  <c r="F901" i="20"/>
  <c r="F902" i="20"/>
  <c r="F903" i="20"/>
  <c r="F904" i="20"/>
  <c r="F905" i="20"/>
  <c r="F906" i="20"/>
  <c r="F907" i="20"/>
  <c r="F908" i="20"/>
  <c r="F909" i="20"/>
  <c r="F910" i="20"/>
  <c r="F911" i="20"/>
  <c r="F912" i="20"/>
  <c r="F913" i="20"/>
  <c r="F914" i="20"/>
  <c r="F915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1" i="20"/>
  <c r="F932" i="20"/>
  <c r="F933" i="20"/>
  <c r="F934" i="20"/>
  <c r="F935" i="20"/>
  <c r="F936" i="20"/>
  <c r="F937" i="20"/>
  <c r="F938" i="20"/>
  <c r="F939" i="20"/>
  <c r="F940" i="20"/>
  <c r="F941" i="20"/>
  <c r="F942" i="20"/>
  <c r="F943" i="20"/>
  <c r="F944" i="20"/>
  <c r="F945" i="20"/>
  <c r="F946" i="20"/>
  <c r="F947" i="20"/>
  <c r="F948" i="20"/>
  <c r="F949" i="20"/>
  <c r="F950" i="20"/>
  <c r="F951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8" i="20"/>
  <c r="F979" i="20"/>
  <c r="F980" i="20"/>
  <c r="F981" i="20"/>
  <c r="F982" i="20"/>
  <c r="F983" i="20"/>
  <c r="F984" i="20"/>
  <c r="F985" i="20"/>
  <c r="F986" i="20"/>
  <c r="F987" i="20"/>
  <c r="F988" i="20"/>
  <c r="F989" i="20"/>
  <c r="F990" i="20"/>
  <c r="F991" i="20"/>
  <c r="F992" i="20"/>
  <c r="F993" i="20"/>
  <c r="F994" i="20"/>
  <c r="F995" i="20"/>
  <c r="F996" i="20"/>
  <c r="F997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0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5" i="20"/>
  <c r="F1046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E506" i="20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E566" i="20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E706" i="20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E726" i="20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E766" i="20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E786" i="20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897" i="20"/>
  <c r="E898" i="20"/>
  <c r="E899" i="20"/>
  <c r="E900" i="20"/>
  <c r="E901" i="20"/>
  <c r="E902" i="20"/>
  <c r="E903" i="20"/>
  <c r="E904" i="20"/>
  <c r="E905" i="20"/>
  <c r="E906" i="20"/>
  <c r="E907" i="20"/>
  <c r="E908" i="20"/>
  <c r="E909" i="20"/>
  <c r="E910" i="20"/>
  <c r="E911" i="20"/>
  <c r="E912" i="20"/>
  <c r="E913" i="20"/>
  <c r="E914" i="20"/>
  <c r="E915" i="20"/>
  <c r="E916" i="20"/>
  <c r="E917" i="20"/>
  <c r="E918" i="20"/>
  <c r="E919" i="20"/>
  <c r="E920" i="20"/>
  <c r="E921" i="20"/>
  <c r="E922" i="20"/>
  <c r="E923" i="20"/>
  <c r="E924" i="20"/>
  <c r="E925" i="20"/>
  <c r="E926" i="20"/>
  <c r="E927" i="20"/>
  <c r="E928" i="20"/>
  <c r="E929" i="20"/>
  <c r="E930" i="20"/>
  <c r="E931" i="20"/>
  <c r="E932" i="20"/>
  <c r="E933" i="20"/>
  <c r="E934" i="20"/>
  <c r="E935" i="20"/>
  <c r="E936" i="20"/>
  <c r="E937" i="20"/>
  <c r="E938" i="20"/>
  <c r="E939" i="20"/>
  <c r="E940" i="20"/>
  <c r="E941" i="20"/>
  <c r="E942" i="20"/>
  <c r="E943" i="20"/>
  <c r="E944" i="20"/>
  <c r="E945" i="20"/>
  <c r="E946" i="20"/>
  <c r="E947" i="20"/>
  <c r="E948" i="20"/>
  <c r="E949" i="20"/>
  <c r="E950" i="20"/>
  <c r="E951" i="20"/>
  <c r="E952" i="20"/>
  <c r="E953" i="20"/>
  <c r="E954" i="20"/>
  <c r="E955" i="20"/>
  <c r="E956" i="20"/>
  <c r="E957" i="20"/>
  <c r="E958" i="20"/>
  <c r="E959" i="20"/>
  <c r="E960" i="20"/>
  <c r="E961" i="20"/>
  <c r="E962" i="20"/>
  <c r="E963" i="20"/>
  <c r="E964" i="20"/>
  <c r="E965" i="20"/>
  <c r="E966" i="20"/>
  <c r="E967" i="20"/>
  <c r="E968" i="20"/>
  <c r="E969" i="20"/>
  <c r="E970" i="20"/>
  <c r="E971" i="20"/>
  <c r="E972" i="20"/>
  <c r="E973" i="20"/>
  <c r="E974" i="20"/>
  <c r="E975" i="20"/>
  <c r="E976" i="20"/>
  <c r="E977" i="20"/>
  <c r="E978" i="20"/>
  <c r="E979" i="20"/>
  <c r="E980" i="20"/>
  <c r="E981" i="20"/>
  <c r="E982" i="20"/>
  <c r="E983" i="20"/>
  <c r="E984" i="20"/>
  <c r="E985" i="20"/>
  <c r="E986" i="20"/>
  <c r="E987" i="20"/>
  <c r="E988" i="20"/>
  <c r="E989" i="20"/>
  <c r="E990" i="20"/>
  <c r="E991" i="20"/>
  <c r="E992" i="20"/>
  <c r="E993" i="20"/>
  <c r="E994" i="20"/>
  <c r="E995" i="20"/>
  <c r="E996" i="20"/>
  <c r="E997" i="20"/>
  <c r="E998" i="20"/>
  <c r="E999" i="20"/>
  <c r="E1000" i="20"/>
  <c r="E1001" i="20"/>
  <c r="E1002" i="20"/>
  <c r="E1003" i="20"/>
  <c r="E1004" i="20"/>
  <c r="E1005" i="20"/>
  <c r="E1006" i="20"/>
  <c r="E1007" i="20"/>
  <c r="E1008" i="20"/>
  <c r="E1009" i="20"/>
  <c r="E1010" i="20"/>
  <c r="E1011" i="20"/>
  <c r="E1012" i="20"/>
  <c r="E1013" i="20"/>
  <c r="E1014" i="20"/>
  <c r="E1015" i="20"/>
  <c r="E1016" i="20"/>
  <c r="E1017" i="20"/>
  <c r="E1018" i="20"/>
  <c r="E1019" i="20"/>
  <c r="E1020" i="20"/>
  <c r="E1021" i="20"/>
  <c r="E1022" i="20"/>
  <c r="E1023" i="20"/>
  <c r="E1024" i="20"/>
  <c r="E1025" i="20"/>
  <c r="E1026" i="20"/>
  <c r="E1027" i="20"/>
  <c r="E1028" i="20"/>
  <c r="E1029" i="20"/>
  <c r="E1030" i="20"/>
  <c r="E1031" i="20"/>
  <c r="E1032" i="20"/>
  <c r="E1033" i="20"/>
  <c r="E1034" i="20"/>
  <c r="E1035" i="20"/>
  <c r="E1036" i="20"/>
  <c r="E1037" i="20"/>
  <c r="E1038" i="20"/>
  <c r="E1039" i="20"/>
  <c r="E1040" i="20"/>
  <c r="E1041" i="20"/>
  <c r="E1042" i="20"/>
  <c r="E1043" i="20"/>
  <c r="E1044" i="20"/>
  <c r="E1045" i="20"/>
  <c r="E1046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F2" i="20"/>
  <c r="E2" i="20"/>
  <c r="D2" i="20"/>
  <c r="C2" i="20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370" i="18"/>
  <c r="F371" i="18"/>
  <c r="F372" i="18"/>
  <c r="F373" i="18"/>
  <c r="F374" i="18"/>
  <c r="F375" i="18"/>
  <c r="F376" i="18"/>
  <c r="F377" i="18"/>
  <c r="F378" i="18"/>
  <c r="F379" i="18"/>
  <c r="F380" i="18"/>
  <c r="F381" i="18"/>
  <c r="F382" i="18"/>
  <c r="F383" i="18"/>
  <c r="F384" i="18"/>
  <c r="F385" i="18"/>
  <c r="F386" i="18"/>
  <c r="F387" i="18"/>
  <c r="F388" i="18"/>
  <c r="F389" i="18"/>
  <c r="F390" i="18"/>
  <c r="F391" i="18"/>
  <c r="F392" i="18"/>
  <c r="F393" i="18"/>
  <c r="F394" i="18"/>
  <c r="F395" i="18"/>
  <c r="F396" i="18"/>
  <c r="F397" i="18"/>
  <c r="F398" i="18"/>
  <c r="F399" i="18"/>
  <c r="F400" i="18"/>
  <c r="F401" i="18"/>
  <c r="F402" i="18"/>
  <c r="F403" i="18"/>
  <c r="F404" i="18"/>
  <c r="F405" i="18"/>
  <c r="F406" i="18"/>
  <c r="F407" i="18"/>
  <c r="F408" i="18"/>
  <c r="F409" i="18"/>
  <c r="F410" i="18"/>
  <c r="F411" i="18"/>
  <c r="F412" i="18"/>
  <c r="F413" i="18"/>
  <c r="F414" i="18"/>
  <c r="F415" i="18"/>
  <c r="F416" i="18"/>
  <c r="F417" i="18"/>
  <c r="F418" i="18"/>
  <c r="F419" i="18"/>
  <c r="F420" i="18"/>
  <c r="F421" i="18"/>
  <c r="F422" i="18"/>
  <c r="F423" i="18"/>
  <c r="F424" i="18"/>
  <c r="F425" i="18"/>
  <c r="F426" i="18"/>
  <c r="F427" i="18"/>
  <c r="F428" i="18"/>
  <c r="F429" i="18"/>
  <c r="F430" i="18"/>
  <c r="F431" i="18"/>
  <c r="F432" i="18"/>
  <c r="F433" i="18"/>
  <c r="F434" i="18"/>
  <c r="F435" i="18"/>
  <c r="F436" i="18"/>
  <c r="F437" i="18"/>
  <c r="F438" i="18"/>
  <c r="F439" i="18"/>
  <c r="F440" i="18"/>
  <c r="F441" i="18"/>
  <c r="F442" i="18"/>
  <c r="F443" i="18"/>
  <c r="F444" i="18"/>
  <c r="F445" i="18"/>
  <c r="F446" i="18"/>
  <c r="F447" i="18"/>
  <c r="F448" i="18"/>
  <c r="F449" i="18"/>
  <c r="F450" i="18"/>
  <c r="F451" i="18"/>
  <c r="F452" i="18"/>
  <c r="F453" i="18"/>
  <c r="F454" i="18"/>
  <c r="F455" i="18"/>
  <c r="F456" i="18"/>
  <c r="F457" i="18"/>
  <c r="F458" i="18"/>
  <c r="F459" i="18"/>
  <c r="F460" i="18"/>
  <c r="F461" i="18"/>
  <c r="F462" i="18"/>
  <c r="F463" i="18"/>
  <c r="F464" i="18"/>
  <c r="F465" i="18"/>
  <c r="F466" i="18"/>
  <c r="F467" i="18"/>
  <c r="F468" i="18"/>
  <c r="F469" i="18"/>
  <c r="F470" i="18"/>
  <c r="F471" i="18"/>
  <c r="F472" i="18"/>
  <c r="F473" i="18"/>
  <c r="F474" i="18"/>
  <c r="F475" i="18"/>
  <c r="F476" i="18"/>
  <c r="F477" i="18"/>
  <c r="F478" i="18"/>
  <c r="F479" i="18"/>
  <c r="F480" i="18"/>
  <c r="F481" i="18"/>
  <c r="F482" i="18"/>
  <c r="F483" i="18"/>
  <c r="F484" i="18"/>
  <c r="F485" i="18"/>
  <c r="F486" i="18"/>
  <c r="F487" i="18"/>
  <c r="F488" i="18"/>
  <c r="F489" i="18"/>
  <c r="F490" i="18"/>
  <c r="F491" i="18"/>
  <c r="F492" i="18"/>
  <c r="F493" i="18"/>
  <c r="F494" i="18"/>
  <c r="F495" i="18"/>
  <c r="F496" i="18"/>
  <c r="F497" i="18"/>
  <c r="F498" i="18"/>
  <c r="F499" i="18"/>
  <c r="F500" i="18"/>
  <c r="F501" i="18"/>
  <c r="F502" i="18"/>
  <c r="F503" i="18"/>
  <c r="F504" i="18"/>
  <c r="F505" i="18"/>
  <c r="F506" i="18"/>
  <c r="F507" i="18"/>
  <c r="F508" i="18"/>
  <c r="F509" i="18"/>
  <c r="F510" i="18"/>
  <c r="F511" i="18"/>
  <c r="F512" i="18"/>
  <c r="F513" i="18"/>
  <c r="F514" i="18"/>
  <c r="F515" i="18"/>
  <c r="F516" i="18"/>
  <c r="F517" i="18"/>
  <c r="F518" i="18"/>
  <c r="F519" i="18"/>
  <c r="F520" i="18"/>
  <c r="F521" i="18"/>
  <c r="F522" i="18"/>
  <c r="F523" i="18"/>
  <c r="F524" i="18"/>
  <c r="F525" i="18"/>
  <c r="F526" i="18"/>
  <c r="F527" i="18"/>
  <c r="F528" i="18"/>
  <c r="F529" i="18"/>
  <c r="F530" i="18"/>
  <c r="F531" i="18"/>
  <c r="F532" i="18"/>
  <c r="F533" i="18"/>
  <c r="F534" i="18"/>
  <c r="F535" i="18"/>
  <c r="F536" i="18"/>
  <c r="F537" i="18"/>
  <c r="F538" i="18"/>
  <c r="F539" i="18"/>
  <c r="F540" i="18"/>
  <c r="F541" i="18"/>
  <c r="F542" i="18"/>
  <c r="F543" i="18"/>
  <c r="F544" i="18"/>
  <c r="F545" i="18"/>
  <c r="F546" i="18"/>
  <c r="F547" i="18"/>
  <c r="F548" i="18"/>
  <c r="F549" i="18"/>
  <c r="F550" i="18"/>
  <c r="F551" i="18"/>
  <c r="F552" i="18"/>
  <c r="F553" i="18"/>
  <c r="F554" i="18"/>
  <c r="F555" i="18"/>
  <c r="F556" i="18"/>
  <c r="F557" i="18"/>
  <c r="F558" i="18"/>
  <c r="F559" i="18"/>
  <c r="F560" i="18"/>
  <c r="F561" i="18"/>
  <c r="F562" i="18"/>
  <c r="F563" i="18"/>
  <c r="F564" i="18"/>
  <c r="F565" i="18"/>
  <c r="F566" i="18"/>
  <c r="F567" i="18"/>
  <c r="F568" i="18"/>
  <c r="F569" i="18"/>
  <c r="F570" i="18"/>
  <c r="F571" i="18"/>
  <c r="F572" i="18"/>
  <c r="F573" i="18"/>
  <c r="F574" i="18"/>
  <c r="F575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E184" i="18"/>
  <c r="E185" i="18"/>
  <c r="E186" i="18"/>
  <c r="E187" i="18"/>
  <c r="E188" i="18"/>
  <c r="E189" i="18"/>
  <c r="E190" i="18"/>
  <c r="E191" i="18"/>
  <c r="E192" i="18"/>
  <c r="E193" i="18"/>
  <c r="E194" i="18"/>
  <c r="E195" i="18"/>
  <c r="E196" i="18"/>
  <c r="E197" i="18"/>
  <c r="E198" i="18"/>
  <c r="E199" i="18"/>
  <c r="E200" i="18"/>
  <c r="E201" i="18"/>
  <c r="E202" i="18"/>
  <c r="E203" i="18"/>
  <c r="E204" i="18"/>
  <c r="E205" i="18"/>
  <c r="E206" i="18"/>
  <c r="E207" i="18"/>
  <c r="E208" i="18"/>
  <c r="E209" i="18"/>
  <c r="E210" i="18"/>
  <c r="E211" i="18"/>
  <c r="E212" i="18"/>
  <c r="E213" i="18"/>
  <c r="E214" i="18"/>
  <c r="E215" i="18"/>
  <c r="E216" i="18"/>
  <c r="E217" i="18"/>
  <c r="E218" i="18"/>
  <c r="E219" i="18"/>
  <c r="E220" i="18"/>
  <c r="E221" i="18"/>
  <c r="E222" i="18"/>
  <c r="E223" i="18"/>
  <c r="E224" i="18"/>
  <c r="E225" i="18"/>
  <c r="E226" i="18"/>
  <c r="E227" i="18"/>
  <c r="E228" i="18"/>
  <c r="E229" i="18"/>
  <c r="E230" i="18"/>
  <c r="E231" i="18"/>
  <c r="E232" i="18"/>
  <c r="E233" i="18"/>
  <c r="E234" i="18"/>
  <c r="E235" i="18"/>
  <c r="E236" i="18"/>
  <c r="E237" i="18"/>
  <c r="E238" i="18"/>
  <c r="E239" i="18"/>
  <c r="E240" i="18"/>
  <c r="E241" i="18"/>
  <c r="E242" i="18"/>
  <c r="E243" i="18"/>
  <c r="E244" i="18"/>
  <c r="E245" i="18"/>
  <c r="E246" i="18"/>
  <c r="E247" i="18"/>
  <c r="E248" i="18"/>
  <c r="E249" i="18"/>
  <c r="E250" i="18"/>
  <c r="E251" i="18"/>
  <c r="E252" i="18"/>
  <c r="E253" i="18"/>
  <c r="E254" i="18"/>
  <c r="E255" i="18"/>
  <c r="E256" i="18"/>
  <c r="E257" i="18"/>
  <c r="E258" i="18"/>
  <c r="E259" i="18"/>
  <c r="E260" i="18"/>
  <c r="E261" i="18"/>
  <c r="E262" i="18"/>
  <c r="E263" i="18"/>
  <c r="E264" i="18"/>
  <c r="E265" i="18"/>
  <c r="E266" i="18"/>
  <c r="E267" i="18"/>
  <c r="E268" i="18"/>
  <c r="E269" i="18"/>
  <c r="E270" i="18"/>
  <c r="E271" i="18"/>
  <c r="E272" i="18"/>
  <c r="E273" i="18"/>
  <c r="E274" i="18"/>
  <c r="E275" i="18"/>
  <c r="E276" i="18"/>
  <c r="E277" i="18"/>
  <c r="E278" i="18"/>
  <c r="E279" i="18"/>
  <c r="E280" i="18"/>
  <c r="E281" i="18"/>
  <c r="E282" i="18"/>
  <c r="E283" i="18"/>
  <c r="E284" i="18"/>
  <c r="E285" i="18"/>
  <c r="E286" i="18"/>
  <c r="E287" i="18"/>
  <c r="E288" i="18"/>
  <c r="E289" i="18"/>
  <c r="E290" i="18"/>
  <c r="E291" i="18"/>
  <c r="E292" i="18"/>
  <c r="E293" i="18"/>
  <c r="E294" i="18"/>
  <c r="E295" i="18"/>
  <c r="E296" i="18"/>
  <c r="E297" i="18"/>
  <c r="E298" i="18"/>
  <c r="E299" i="18"/>
  <c r="E300" i="18"/>
  <c r="E301" i="18"/>
  <c r="E302" i="18"/>
  <c r="E303" i="18"/>
  <c r="E304" i="18"/>
  <c r="E305" i="18"/>
  <c r="E306" i="18"/>
  <c r="E307" i="18"/>
  <c r="E308" i="18"/>
  <c r="E309" i="18"/>
  <c r="E310" i="18"/>
  <c r="E311" i="18"/>
  <c r="E312" i="18"/>
  <c r="E313" i="18"/>
  <c r="E314" i="18"/>
  <c r="E315" i="18"/>
  <c r="E316" i="18"/>
  <c r="E317" i="18"/>
  <c r="E318" i="18"/>
  <c r="E319" i="18"/>
  <c r="E320" i="18"/>
  <c r="E321" i="18"/>
  <c r="E322" i="18"/>
  <c r="E323" i="18"/>
  <c r="E324" i="18"/>
  <c r="E325" i="18"/>
  <c r="E326" i="18"/>
  <c r="E327" i="18"/>
  <c r="E328" i="18"/>
  <c r="E329" i="18"/>
  <c r="E330" i="18"/>
  <c r="E331" i="18"/>
  <c r="E332" i="18"/>
  <c r="E333" i="18"/>
  <c r="E334" i="18"/>
  <c r="E335" i="18"/>
  <c r="E336" i="18"/>
  <c r="E337" i="18"/>
  <c r="E338" i="18"/>
  <c r="E339" i="18"/>
  <c r="E340" i="18"/>
  <c r="E341" i="18"/>
  <c r="E342" i="18"/>
  <c r="E343" i="18"/>
  <c r="E344" i="18"/>
  <c r="E345" i="18"/>
  <c r="E346" i="18"/>
  <c r="E347" i="18"/>
  <c r="E348" i="18"/>
  <c r="E349" i="18"/>
  <c r="E350" i="18"/>
  <c r="E351" i="18"/>
  <c r="E352" i="18"/>
  <c r="E353" i="18"/>
  <c r="E354" i="18"/>
  <c r="E355" i="18"/>
  <c r="E356" i="18"/>
  <c r="E357" i="18"/>
  <c r="E358" i="18"/>
  <c r="E359" i="18"/>
  <c r="E360" i="18"/>
  <c r="E361" i="18"/>
  <c r="E362" i="18"/>
  <c r="E363" i="18"/>
  <c r="E364" i="18"/>
  <c r="E365" i="18"/>
  <c r="E366" i="18"/>
  <c r="E367" i="18"/>
  <c r="E368" i="18"/>
  <c r="E369" i="18"/>
  <c r="E370" i="18"/>
  <c r="E371" i="18"/>
  <c r="E372" i="18"/>
  <c r="E373" i="18"/>
  <c r="E374" i="18"/>
  <c r="E375" i="18"/>
  <c r="E376" i="18"/>
  <c r="E377" i="18"/>
  <c r="E378" i="18"/>
  <c r="E379" i="18"/>
  <c r="E380" i="18"/>
  <c r="E381" i="18"/>
  <c r="E382" i="18"/>
  <c r="E383" i="18"/>
  <c r="E384" i="18"/>
  <c r="E385" i="18"/>
  <c r="E386" i="18"/>
  <c r="E387" i="18"/>
  <c r="E388" i="18"/>
  <c r="E389" i="18"/>
  <c r="E390" i="18"/>
  <c r="E391" i="18"/>
  <c r="E392" i="18"/>
  <c r="E393" i="18"/>
  <c r="E394" i="18"/>
  <c r="E395" i="18"/>
  <c r="E396" i="18"/>
  <c r="E397" i="18"/>
  <c r="E398" i="18"/>
  <c r="E399" i="18"/>
  <c r="E400" i="18"/>
  <c r="E401" i="18"/>
  <c r="E402" i="18"/>
  <c r="E403" i="18"/>
  <c r="E404" i="18"/>
  <c r="E405" i="18"/>
  <c r="E406" i="18"/>
  <c r="E407" i="18"/>
  <c r="E408" i="18"/>
  <c r="E409" i="18"/>
  <c r="E410" i="18"/>
  <c r="E411" i="18"/>
  <c r="E412" i="18"/>
  <c r="E413" i="18"/>
  <c r="E414" i="18"/>
  <c r="E415" i="18"/>
  <c r="E416" i="18"/>
  <c r="E417" i="18"/>
  <c r="E418" i="18"/>
  <c r="E419" i="18"/>
  <c r="E420" i="18"/>
  <c r="E421" i="18"/>
  <c r="E422" i="18"/>
  <c r="E423" i="18"/>
  <c r="E424" i="18"/>
  <c r="E425" i="18"/>
  <c r="E426" i="18"/>
  <c r="E427" i="18"/>
  <c r="E428" i="18"/>
  <c r="E429" i="18"/>
  <c r="E430" i="18"/>
  <c r="E431" i="18"/>
  <c r="E432" i="18"/>
  <c r="E433" i="18"/>
  <c r="E434" i="18"/>
  <c r="E435" i="18"/>
  <c r="E436" i="18"/>
  <c r="E437" i="18"/>
  <c r="E438" i="18"/>
  <c r="E439" i="18"/>
  <c r="E440" i="18"/>
  <c r="E441" i="18"/>
  <c r="E442" i="18"/>
  <c r="E443" i="18"/>
  <c r="E444" i="18"/>
  <c r="E445" i="18"/>
  <c r="E446" i="18"/>
  <c r="E447" i="18"/>
  <c r="E448" i="18"/>
  <c r="E449" i="18"/>
  <c r="E450" i="18"/>
  <c r="E451" i="18"/>
  <c r="E452" i="18"/>
  <c r="E453" i="18"/>
  <c r="E454" i="18"/>
  <c r="E455" i="18"/>
  <c r="E456" i="18"/>
  <c r="E457" i="18"/>
  <c r="E458" i="18"/>
  <c r="E459" i="18"/>
  <c r="E460" i="18"/>
  <c r="E461" i="18"/>
  <c r="E462" i="18"/>
  <c r="E463" i="18"/>
  <c r="E464" i="18"/>
  <c r="E465" i="18"/>
  <c r="E466" i="18"/>
  <c r="E467" i="18"/>
  <c r="E468" i="18"/>
  <c r="E469" i="18"/>
  <c r="E470" i="18"/>
  <c r="E471" i="18"/>
  <c r="E472" i="18"/>
  <c r="E473" i="18"/>
  <c r="E474" i="18"/>
  <c r="E475" i="18"/>
  <c r="E476" i="18"/>
  <c r="E477" i="18"/>
  <c r="E478" i="18"/>
  <c r="E479" i="18"/>
  <c r="E480" i="18"/>
  <c r="E481" i="18"/>
  <c r="E482" i="18"/>
  <c r="E483" i="18"/>
  <c r="E484" i="18"/>
  <c r="E485" i="18"/>
  <c r="E486" i="18"/>
  <c r="E487" i="18"/>
  <c r="E488" i="18"/>
  <c r="E489" i="18"/>
  <c r="E490" i="18"/>
  <c r="E491" i="18"/>
  <c r="E492" i="18"/>
  <c r="E493" i="18"/>
  <c r="E494" i="18"/>
  <c r="E495" i="18"/>
  <c r="E496" i="18"/>
  <c r="E497" i="18"/>
  <c r="E498" i="18"/>
  <c r="E499" i="18"/>
  <c r="E500" i="18"/>
  <c r="E501" i="18"/>
  <c r="E502" i="18"/>
  <c r="E503" i="18"/>
  <c r="E504" i="18"/>
  <c r="E505" i="18"/>
  <c r="E506" i="18"/>
  <c r="E507" i="18"/>
  <c r="E508" i="18"/>
  <c r="E509" i="18"/>
  <c r="E510" i="18"/>
  <c r="E511" i="18"/>
  <c r="E512" i="18"/>
  <c r="E513" i="18"/>
  <c r="E514" i="18"/>
  <c r="E515" i="18"/>
  <c r="E516" i="18"/>
  <c r="E517" i="18"/>
  <c r="E518" i="18"/>
  <c r="E519" i="18"/>
  <c r="E520" i="18"/>
  <c r="E521" i="18"/>
  <c r="E522" i="18"/>
  <c r="E523" i="18"/>
  <c r="E524" i="18"/>
  <c r="E525" i="18"/>
  <c r="E526" i="18"/>
  <c r="E527" i="18"/>
  <c r="E528" i="18"/>
  <c r="E529" i="18"/>
  <c r="E530" i="18"/>
  <c r="E531" i="18"/>
  <c r="E532" i="18"/>
  <c r="E533" i="18"/>
  <c r="E534" i="18"/>
  <c r="E535" i="18"/>
  <c r="E536" i="18"/>
  <c r="E537" i="18"/>
  <c r="E538" i="18"/>
  <c r="E539" i="18"/>
  <c r="E540" i="18"/>
  <c r="E541" i="18"/>
  <c r="E542" i="18"/>
  <c r="E543" i="18"/>
  <c r="E544" i="18"/>
  <c r="E545" i="18"/>
  <c r="E546" i="18"/>
  <c r="E547" i="18"/>
  <c r="E548" i="18"/>
  <c r="E549" i="18"/>
  <c r="E550" i="18"/>
  <c r="E551" i="18"/>
  <c r="E552" i="18"/>
  <c r="E553" i="18"/>
  <c r="E554" i="18"/>
  <c r="E555" i="18"/>
  <c r="E556" i="18"/>
  <c r="E557" i="18"/>
  <c r="E558" i="18"/>
  <c r="E559" i="18"/>
  <c r="E560" i="18"/>
  <c r="E561" i="18"/>
  <c r="E562" i="18"/>
  <c r="E563" i="18"/>
  <c r="E564" i="18"/>
  <c r="E565" i="18"/>
  <c r="E566" i="18"/>
  <c r="E567" i="18"/>
  <c r="E568" i="18"/>
  <c r="E569" i="18"/>
  <c r="E570" i="18"/>
  <c r="E571" i="18"/>
  <c r="E572" i="18"/>
  <c r="E573" i="18"/>
  <c r="E574" i="18"/>
  <c r="E575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17" i="18"/>
  <c r="D218" i="18"/>
  <c r="D219" i="18"/>
  <c r="D220" i="18"/>
  <c r="D221" i="18"/>
  <c r="D222" i="18"/>
  <c r="D223" i="18"/>
  <c r="D224" i="18"/>
  <c r="D225" i="18"/>
  <c r="D226" i="18"/>
  <c r="D227" i="18"/>
  <c r="D228" i="18"/>
  <c r="D229" i="18"/>
  <c r="D230" i="18"/>
  <c r="D231" i="18"/>
  <c r="D232" i="18"/>
  <c r="D233" i="18"/>
  <c r="D234" i="18"/>
  <c r="D235" i="18"/>
  <c r="D236" i="18"/>
  <c r="D237" i="18"/>
  <c r="D238" i="18"/>
  <c r="D239" i="18"/>
  <c r="D240" i="18"/>
  <c r="D241" i="18"/>
  <c r="D242" i="18"/>
  <c r="D243" i="18"/>
  <c r="D244" i="18"/>
  <c r="D245" i="18"/>
  <c r="D246" i="18"/>
  <c r="D247" i="18"/>
  <c r="D248" i="18"/>
  <c r="D249" i="18"/>
  <c r="D250" i="18"/>
  <c r="D251" i="18"/>
  <c r="D252" i="18"/>
  <c r="D253" i="18"/>
  <c r="D254" i="18"/>
  <c r="D255" i="18"/>
  <c r="D256" i="18"/>
  <c r="D257" i="18"/>
  <c r="D258" i="18"/>
  <c r="D259" i="18"/>
  <c r="D260" i="18"/>
  <c r="D261" i="18"/>
  <c r="D262" i="18"/>
  <c r="D263" i="18"/>
  <c r="D264" i="18"/>
  <c r="D265" i="18"/>
  <c r="D266" i="18"/>
  <c r="D267" i="18"/>
  <c r="D268" i="18"/>
  <c r="D269" i="18"/>
  <c r="D270" i="18"/>
  <c r="D271" i="18"/>
  <c r="D272" i="18"/>
  <c r="D273" i="18"/>
  <c r="D274" i="18"/>
  <c r="D275" i="18"/>
  <c r="D276" i="18"/>
  <c r="D277" i="18"/>
  <c r="D278" i="18"/>
  <c r="D279" i="18"/>
  <c r="D280" i="18"/>
  <c r="D281" i="18"/>
  <c r="D282" i="18"/>
  <c r="D283" i="18"/>
  <c r="D284" i="18"/>
  <c r="D285" i="18"/>
  <c r="D286" i="18"/>
  <c r="D287" i="18"/>
  <c r="D288" i="18"/>
  <c r="D289" i="18"/>
  <c r="D290" i="18"/>
  <c r="D291" i="18"/>
  <c r="D292" i="18"/>
  <c r="D293" i="18"/>
  <c r="D294" i="18"/>
  <c r="D295" i="18"/>
  <c r="D296" i="18"/>
  <c r="D297" i="18"/>
  <c r="D298" i="18"/>
  <c r="D299" i="18"/>
  <c r="D300" i="18"/>
  <c r="D301" i="18"/>
  <c r="D302" i="18"/>
  <c r="D303" i="18"/>
  <c r="D304" i="18"/>
  <c r="D305" i="18"/>
  <c r="D306" i="18"/>
  <c r="D307" i="18"/>
  <c r="D308" i="18"/>
  <c r="D309" i="18"/>
  <c r="D310" i="18"/>
  <c r="D311" i="18"/>
  <c r="D312" i="18"/>
  <c r="D313" i="18"/>
  <c r="D314" i="18"/>
  <c r="D315" i="18"/>
  <c r="D316" i="18"/>
  <c r="D317" i="18"/>
  <c r="D318" i="18"/>
  <c r="D319" i="18"/>
  <c r="D320" i="18"/>
  <c r="D321" i="18"/>
  <c r="D322" i="18"/>
  <c r="D323" i="18"/>
  <c r="D324" i="18"/>
  <c r="D325" i="18"/>
  <c r="D326" i="18"/>
  <c r="D327" i="18"/>
  <c r="D328" i="18"/>
  <c r="D329" i="18"/>
  <c r="D330" i="18"/>
  <c r="D331" i="18"/>
  <c r="D332" i="18"/>
  <c r="D333" i="18"/>
  <c r="D334" i="18"/>
  <c r="D335" i="18"/>
  <c r="D336" i="18"/>
  <c r="D337" i="18"/>
  <c r="D338" i="18"/>
  <c r="D339" i="18"/>
  <c r="D340" i="18"/>
  <c r="D341" i="18"/>
  <c r="D342" i="18"/>
  <c r="D343" i="18"/>
  <c r="D344" i="18"/>
  <c r="D345" i="18"/>
  <c r="D346" i="18"/>
  <c r="D347" i="18"/>
  <c r="D348" i="18"/>
  <c r="D349" i="18"/>
  <c r="D350" i="18"/>
  <c r="D351" i="18"/>
  <c r="D352" i="18"/>
  <c r="D353" i="18"/>
  <c r="D354" i="18"/>
  <c r="D355" i="18"/>
  <c r="D356" i="18"/>
  <c r="D357" i="18"/>
  <c r="D358" i="18"/>
  <c r="D359" i="18"/>
  <c r="D360" i="18"/>
  <c r="D361" i="18"/>
  <c r="D362" i="18"/>
  <c r="D363" i="18"/>
  <c r="D364" i="18"/>
  <c r="D365" i="18"/>
  <c r="D366" i="18"/>
  <c r="D367" i="18"/>
  <c r="D368" i="18"/>
  <c r="D369" i="18"/>
  <c r="D370" i="18"/>
  <c r="D371" i="18"/>
  <c r="D372" i="18"/>
  <c r="D373" i="18"/>
  <c r="D374" i="18"/>
  <c r="D375" i="18"/>
  <c r="D376" i="18"/>
  <c r="D377" i="18"/>
  <c r="D378" i="18"/>
  <c r="D379" i="18"/>
  <c r="D380" i="18"/>
  <c r="D381" i="18"/>
  <c r="D382" i="18"/>
  <c r="D383" i="18"/>
  <c r="D384" i="18"/>
  <c r="D385" i="18"/>
  <c r="D386" i="18"/>
  <c r="D387" i="18"/>
  <c r="D388" i="18"/>
  <c r="D389" i="18"/>
  <c r="D390" i="18"/>
  <c r="D391" i="18"/>
  <c r="D392" i="18"/>
  <c r="D393" i="18"/>
  <c r="D394" i="18"/>
  <c r="D395" i="18"/>
  <c r="D396" i="18"/>
  <c r="D397" i="18"/>
  <c r="D398" i="18"/>
  <c r="D399" i="18"/>
  <c r="D400" i="18"/>
  <c r="D401" i="18"/>
  <c r="D402" i="18"/>
  <c r="D403" i="18"/>
  <c r="D404" i="18"/>
  <c r="D405" i="18"/>
  <c r="D406" i="18"/>
  <c r="D407" i="18"/>
  <c r="D408" i="18"/>
  <c r="D409" i="18"/>
  <c r="D410" i="18"/>
  <c r="D411" i="18"/>
  <c r="D412" i="18"/>
  <c r="D413" i="18"/>
  <c r="D414" i="18"/>
  <c r="D415" i="18"/>
  <c r="D416" i="18"/>
  <c r="D417" i="18"/>
  <c r="D418" i="18"/>
  <c r="D419" i="18"/>
  <c r="D420" i="18"/>
  <c r="D421" i="18"/>
  <c r="D422" i="18"/>
  <c r="D423" i="18"/>
  <c r="D424" i="18"/>
  <c r="D425" i="18"/>
  <c r="D426" i="18"/>
  <c r="D427" i="18"/>
  <c r="D428" i="18"/>
  <c r="D429" i="18"/>
  <c r="D430" i="18"/>
  <c r="D431" i="18"/>
  <c r="D432" i="18"/>
  <c r="D433" i="18"/>
  <c r="D434" i="18"/>
  <c r="D435" i="18"/>
  <c r="D436" i="18"/>
  <c r="D437" i="18"/>
  <c r="D438" i="18"/>
  <c r="D439" i="18"/>
  <c r="D440" i="18"/>
  <c r="D441" i="18"/>
  <c r="D442" i="18"/>
  <c r="D443" i="18"/>
  <c r="D444" i="18"/>
  <c r="D445" i="18"/>
  <c r="D446" i="18"/>
  <c r="D447" i="18"/>
  <c r="D448" i="18"/>
  <c r="D449" i="18"/>
  <c r="D450" i="18"/>
  <c r="D451" i="18"/>
  <c r="D452" i="18"/>
  <c r="D453" i="18"/>
  <c r="D454" i="18"/>
  <c r="D455" i="18"/>
  <c r="D456" i="18"/>
  <c r="D457" i="18"/>
  <c r="D458" i="18"/>
  <c r="D459" i="18"/>
  <c r="D460" i="18"/>
  <c r="D461" i="18"/>
  <c r="D462" i="18"/>
  <c r="D463" i="18"/>
  <c r="D464" i="18"/>
  <c r="D465" i="18"/>
  <c r="D466" i="18"/>
  <c r="D467" i="18"/>
  <c r="D468" i="18"/>
  <c r="D469" i="18"/>
  <c r="D470" i="18"/>
  <c r="D471" i="18"/>
  <c r="D472" i="18"/>
  <c r="D473" i="18"/>
  <c r="D474" i="18"/>
  <c r="D475" i="18"/>
  <c r="D476" i="18"/>
  <c r="D477" i="18"/>
  <c r="D478" i="18"/>
  <c r="D479" i="18"/>
  <c r="D480" i="18"/>
  <c r="D481" i="18"/>
  <c r="D482" i="18"/>
  <c r="D483" i="18"/>
  <c r="D484" i="18"/>
  <c r="D485" i="18"/>
  <c r="D486" i="18"/>
  <c r="D487" i="18"/>
  <c r="D488" i="18"/>
  <c r="D489" i="18"/>
  <c r="D490" i="18"/>
  <c r="D491" i="18"/>
  <c r="D492" i="18"/>
  <c r="D493" i="18"/>
  <c r="D494" i="18"/>
  <c r="D495" i="18"/>
  <c r="D496" i="18"/>
  <c r="D497" i="18"/>
  <c r="D498" i="18"/>
  <c r="D499" i="18"/>
  <c r="D500" i="18"/>
  <c r="D501" i="18"/>
  <c r="D502" i="18"/>
  <c r="D503" i="18"/>
  <c r="D504" i="18"/>
  <c r="D505" i="18"/>
  <c r="D506" i="18"/>
  <c r="D507" i="18"/>
  <c r="D508" i="18"/>
  <c r="D509" i="18"/>
  <c r="D510" i="18"/>
  <c r="D511" i="18"/>
  <c r="D512" i="18"/>
  <c r="D513" i="18"/>
  <c r="D514" i="18"/>
  <c r="D515" i="18"/>
  <c r="D516" i="18"/>
  <c r="D517" i="18"/>
  <c r="D518" i="18"/>
  <c r="D519" i="18"/>
  <c r="D520" i="18"/>
  <c r="D521" i="18"/>
  <c r="D522" i="18"/>
  <c r="D523" i="18"/>
  <c r="D524" i="18"/>
  <c r="D525" i="18"/>
  <c r="D526" i="18"/>
  <c r="D527" i="18"/>
  <c r="D528" i="18"/>
  <c r="D529" i="18"/>
  <c r="D530" i="18"/>
  <c r="D531" i="18"/>
  <c r="D532" i="18"/>
  <c r="D533" i="18"/>
  <c r="D534" i="18"/>
  <c r="D535" i="18"/>
  <c r="D536" i="18"/>
  <c r="D537" i="18"/>
  <c r="D538" i="18"/>
  <c r="D539" i="18"/>
  <c r="D540" i="18"/>
  <c r="D541" i="18"/>
  <c r="D542" i="18"/>
  <c r="D543" i="18"/>
  <c r="D544" i="18"/>
  <c r="D545" i="18"/>
  <c r="D546" i="18"/>
  <c r="D547" i="18"/>
  <c r="D548" i="18"/>
  <c r="D549" i="18"/>
  <c r="D550" i="18"/>
  <c r="D551" i="18"/>
  <c r="D552" i="18"/>
  <c r="D553" i="18"/>
  <c r="D554" i="18"/>
  <c r="D555" i="18"/>
  <c r="D556" i="18"/>
  <c r="D557" i="18"/>
  <c r="D558" i="18"/>
  <c r="D559" i="18"/>
  <c r="D560" i="18"/>
  <c r="D561" i="18"/>
  <c r="D562" i="18"/>
  <c r="D563" i="18"/>
  <c r="D564" i="18"/>
  <c r="D565" i="18"/>
  <c r="D566" i="18"/>
  <c r="D567" i="18"/>
  <c r="D568" i="18"/>
  <c r="D569" i="18"/>
  <c r="D570" i="18"/>
  <c r="D571" i="18"/>
  <c r="D572" i="18"/>
  <c r="D573" i="18"/>
  <c r="D574" i="18"/>
  <c r="D575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F2" i="18"/>
  <c r="E2" i="18"/>
  <c r="D2" i="18"/>
  <c r="C2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99" i="17"/>
  <c r="C200" i="17"/>
  <c r="C201" i="17"/>
  <c r="C202" i="17"/>
  <c r="C203" i="17"/>
  <c r="C204" i="17"/>
  <c r="C205" i="17"/>
  <c r="C206" i="17"/>
  <c r="C207" i="17"/>
  <c r="C208" i="17"/>
  <c r="C209" i="17"/>
  <c r="C210" i="17"/>
  <c r="C211" i="17"/>
  <c r="C212" i="17"/>
  <c r="C213" i="17"/>
  <c r="C214" i="17"/>
  <c r="C215" i="17"/>
  <c r="C216" i="17"/>
  <c r="C217" i="17"/>
  <c r="C218" i="17"/>
  <c r="C219" i="17"/>
  <c r="C220" i="17"/>
  <c r="C221" i="17"/>
  <c r="C222" i="17"/>
  <c r="C223" i="17"/>
  <c r="C224" i="17"/>
  <c r="C225" i="17"/>
  <c r="C226" i="17"/>
  <c r="C227" i="17"/>
  <c r="C228" i="17"/>
  <c r="C229" i="17"/>
  <c r="C230" i="17"/>
  <c r="C231" i="17"/>
  <c r="C232" i="17"/>
  <c r="C233" i="17"/>
  <c r="C234" i="17"/>
  <c r="C235" i="17"/>
  <c r="C236" i="17"/>
  <c r="C237" i="17"/>
  <c r="C238" i="17"/>
  <c r="C239" i="17"/>
  <c r="C240" i="17"/>
  <c r="C241" i="17"/>
  <c r="C242" i="17"/>
  <c r="C243" i="17"/>
  <c r="C244" i="17"/>
  <c r="C245" i="17"/>
  <c r="C246" i="17"/>
  <c r="C247" i="17"/>
  <c r="C248" i="17"/>
  <c r="C249" i="17"/>
  <c r="C250" i="17"/>
  <c r="C251" i="17"/>
  <c r="C252" i="17"/>
  <c r="C253" i="17"/>
  <c r="C254" i="17"/>
  <c r="C255" i="17"/>
  <c r="C256" i="17"/>
  <c r="C257" i="17"/>
  <c r="C258" i="17"/>
  <c r="C259" i="17"/>
  <c r="C260" i="17"/>
  <c r="C261" i="17"/>
  <c r="C262" i="17"/>
  <c r="C263" i="17"/>
  <c r="C264" i="17"/>
  <c r="C265" i="17"/>
  <c r="C266" i="17"/>
  <c r="C267" i="17"/>
  <c r="C268" i="17"/>
  <c r="C269" i="17"/>
  <c r="C270" i="17"/>
  <c r="C271" i="17"/>
  <c r="C272" i="17"/>
  <c r="C273" i="17"/>
  <c r="C274" i="17"/>
  <c r="C275" i="17"/>
  <c r="C276" i="17"/>
  <c r="C277" i="17"/>
  <c r="C278" i="17"/>
  <c r="C279" i="17"/>
  <c r="C280" i="17"/>
  <c r="C281" i="17"/>
  <c r="C282" i="17"/>
  <c r="C283" i="17"/>
  <c r="C284" i="17"/>
  <c r="C285" i="17"/>
  <c r="C286" i="17"/>
  <c r="C287" i="17"/>
  <c r="C288" i="17"/>
  <c r="C289" i="17"/>
  <c r="C290" i="17"/>
  <c r="C291" i="17"/>
  <c r="C292" i="17"/>
  <c r="C293" i="17"/>
  <c r="C294" i="17"/>
  <c r="C295" i="17"/>
  <c r="C296" i="17"/>
  <c r="C297" i="17"/>
  <c r="C298" i="17"/>
  <c r="C299" i="17"/>
  <c r="C300" i="17"/>
  <c r="C301" i="17"/>
  <c r="C302" i="17"/>
  <c r="C303" i="17"/>
  <c r="C304" i="17"/>
  <c r="C305" i="17"/>
  <c r="C306" i="17"/>
  <c r="C307" i="17"/>
  <c r="C308" i="17"/>
  <c r="C309" i="17"/>
  <c r="C310" i="17"/>
  <c r="C311" i="17"/>
  <c r="C312" i="17"/>
  <c r="C313" i="17"/>
  <c r="C314" i="17"/>
  <c r="C315" i="17"/>
  <c r="C316" i="17"/>
  <c r="C317" i="17"/>
  <c r="C318" i="17"/>
  <c r="C319" i="17"/>
  <c r="C320" i="17"/>
  <c r="C321" i="17"/>
  <c r="C322" i="17"/>
  <c r="C323" i="17"/>
  <c r="C324" i="17"/>
  <c r="C325" i="17"/>
  <c r="C326" i="17"/>
  <c r="C327" i="17"/>
  <c r="C328" i="17"/>
  <c r="C329" i="17"/>
  <c r="C330" i="17"/>
  <c r="C331" i="17"/>
  <c r="C332" i="17"/>
  <c r="C333" i="17"/>
  <c r="C334" i="17"/>
  <c r="C335" i="17"/>
  <c r="C336" i="17"/>
  <c r="C337" i="17"/>
  <c r="C338" i="17"/>
  <c r="C339" i="17"/>
  <c r="C340" i="17"/>
  <c r="C341" i="17"/>
  <c r="C342" i="17"/>
  <c r="C343" i="17"/>
  <c r="C344" i="17"/>
  <c r="C345" i="17"/>
  <c r="C346" i="17"/>
  <c r="C347" i="17"/>
  <c r="C348" i="17"/>
  <c r="C349" i="17"/>
  <c r="C350" i="17"/>
  <c r="C351" i="17"/>
  <c r="C352" i="17"/>
  <c r="C353" i="17"/>
  <c r="C354" i="17"/>
  <c r="C355" i="17"/>
  <c r="C356" i="17"/>
  <c r="C357" i="17"/>
  <c r="C358" i="17"/>
  <c r="C359" i="17"/>
  <c r="C360" i="17"/>
  <c r="C361" i="17"/>
  <c r="C362" i="17"/>
  <c r="C363" i="17"/>
  <c r="C364" i="17"/>
  <c r="C365" i="17"/>
  <c r="C366" i="17"/>
  <c r="C367" i="17"/>
  <c r="C368" i="17"/>
  <c r="C369" i="17"/>
  <c r="C370" i="17"/>
  <c r="C371" i="17"/>
  <c r="C372" i="17"/>
  <c r="C373" i="17"/>
  <c r="C374" i="17"/>
  <c r="C375" i="17"/>
  <c r="C376" i="17"/>
  <c r="C377" i="17"/>
  <c r="C378" i="17"/>
  <c r="C379" i="17"/>
  <c r="C380" i="17"/>
  <c r="C381" i="17"/>
  <c r="C382" i="17"/>
  <c r="C383" i="17"/>
  <c r="C384" i="17"/>
  <c r="C385" i="17"/>
  <c r="C386" i="17"/>
  <c r="C387" i="17"/>
  <c r="C388" i="17"/>
  <c r="C389" i="17"/>
  <c r="C390" i="17"/>
  <c r="C391" i="17"/>
  <c r="C392" i="17"/>
  <c r="C393" i="17"/>
  <c r="C394" i="17"/>
  <c r="C395" i="17"/>
  <c r="C396" i="17"/>
  <c r="C397" i="17"/>
  <c r="C398" i="17"/>
  <c r="C399" i="17"/>
  <c r="C400" i="17"/>
  <c r="C401" i="17"/>
  <c r="C402" i="17"/>
  <c r="C403" i="17"/>
  <c r="C404" i="17"/>
  <c r="C405" i="17"/>
  <c r="C406" i="17"/>
  <c r="C407" i="17"/>
  <c r="C408" i="17"/>
  <c r="C409" i="17"/>
  <c r="C410" i="17"/>
  <c r="C411" i="17"/>
  <c r="C412" i="17"/>
  <c r="C413" i="17"/>
  <c r="C414" i="17"/>
  <c r="C415" i="17"/>
  <c r="C416" i="17"/>
  <c r="C417" i="17"/>
  <c r="C418" i="17"/>
  <c r="C419" i="17"/>
  <c r="C420" i="17"/>
  <c r="C421" i="17"/>
  <c r="C422" i="17"/>
  <c r="C423" i="17"/>
  <c r="C424" i="17"/>
  <c r="C425" i="17"/>
  <c r="C426" i="17"/>
  <c r="C427" i="17"/>
  <c r="C428" i="17"/>
  <c r="C429" i="17"/>
  <c r="C430" i="17"/>
  <c r="C431" i="17"/>
  <c r="C432" i="17"/>
  <c r="C433" i="17"/>
  <c r="C434" i="17"/>
  <c r="C435" i="17"/>
  <c r="C436" i="17"/>
  <c r="C437" i="17"/>
  <c r="C438" i="17"/>
  <c r="C439" i="17"/>
  <c r="C440" i="17"/>
  <c r="C441" i="17"/>
  <c r="C442" i="17"/>
  <c r="C443" i="17"/>
  <c r="C444" i="17"/>
  <c r="C445" i="17"/>
  <c r="C446" i="17"/>
  <c r="C447" i="17"/>
  <c r="C448" i="17"/>
  <c r="C449" i="17"/>
  <c r="C450" i="17"/>
  <c r="C451" i="17"/>
  <c r="C452" i="17"/>
  <c r="C453" i="17"/>
  <c r="C454" i="17"/>
  <c r="C455" i="17"/>
  <c r="C456" i="17"/>
  <c r="C457" i="17"/>
  <c r="C458" i="17"/>
  <c r="C459" i="17"/>
  <c r="C460" i="17"/>
  <c r="C461" i="17"/>
  <c r="C462" i="17"/>
  <c r="C463" i="17"/>
  <c r="C464" i="17"/>
  <c r="C465" i="17"/>
  <c r="C466" i="17"/>
  <c r="C467" i="17"/>
  <c r="C468" i="17"/>
  <c r="C469" i="17"/>
  <c r="C470" i="17"/>
  <c r="C471" i="17"/>
  <c r="C472" i="17"/>
  <c r="C473" i="17"/>
  <c r="C474" i="17"/>
  <c r="C475" i="17"/>
  <c r="C476" i="17"/>
  <c r="C477" i="17"/>
  <c r="C478" i="17"/>
  <c r="C479" i="17"/>
  <c r="C480" i="17"/>
  <c r="C481" i="17"/>
  <c r="C482" i="17"/>
  <c r="C483" i="17"/>
  <c r="C484" i="17"/>
  <c r="C485" i="17"/>
  <c r="C486" i="17"/>
  <c r="C487" i="17"/>
  <c r="C488" i="17"/>
  <c r="C489" i="17"/>
  <c r="C490" i="17"/>
  <c r="C491" i="17"/>
  <c r="C492" i="17"/>
  <c r="C493" i="17"/>
  <c r="C494" i="17"/>
  <c r="C495" i="17"/>
  <c r="C496" i="17"/>
  <c r="C497" i="17"/>
  <c r="C498" i="17"/>
  <c r="C499" i="17"/>
  <c r="C500" i="17"/>
  <c r="C501" i="17"/>
  <c r="C502" i="17"/>
  <c r="C503" i="17"/>
  <c r="C504" i="17"/>
  <c r="C505" i="17"/>
  <c r="C506" i="17"/>
  <c r="C507" i="17"/>
  <c r="C508" i="17"/>
  <c r="C509" i="17"/>
  <c r="C510" i="17"/>
  <c r="C511" i="17"/>
  <c r="C512" i="17"/>
  <c r="C513" i="17"/>
  <c r="C514" i="17"/>
  <c r="C515" i="17"/>
  <c r="C516" i="17"/>
  <c r="C517" i="17"/>
  <c r="C518" i="17"/>
  <c r="C519" i="17"/>
  <c r="C520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F2" i="17"/>
  <c r="E2" i="17"/>
  <c r="D2" i="17"/>
  <c r="C2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F2" i="16"/>
  <c r="E2" i="16"/>
  <c r="D2" i="16"/>
  <c r="C2" i="16"/>
  <c r="F383" i="14"/>
  <c r="F389" i="14"/>
  <c r="F447" i="14"/>
  <c r="F453" i="14"/>
  <c r="F511" i="14"/>
  <c r="F517" i="14"/>
  <c r="F575" i="14"/>
  <c r="F581" i="14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301" i="14"/>
  <c r="F301" i="14" s="1"/>
  <c r="E302" i="14"/>
  <c r="F302" i="14" s="1"/>
  <c r="E303" i="14"/>
  <c r="F303" i="14" s="1"/>
  <c r="E304" i="14"/>
  <c r="F304" i="14" s="1"/>
  <c r="E305" i="14"/>
  <c r="F305" i="14" s="1"/>
  <c r="E306" i="14"/>
  <c r="F306" i="14" s="1"/>
  <c r="E307" i="14"/>
  <c r="F307" i="14" s="1"/>
  <c r="E308" i="14"/>
  <c r="F308" i="14" s="1"/>
  <c r="E309" i="14"/>
  <c r="F309" i="14" s="1"/>
  <c r="E310" i="14"/>
  <c r="F310" i="14" s="1"/>
  <c r="E311" i="14"/>
  <c r="F311" i="14" s="1"/>
  <c r="E312" i="14"/>
  <c r="F312" i="14" s="1"/>
  <c r="E313" i="14"/>
  <c r="F313" i="14" s="1"/>
  <c r="E314" i="14"/>
  <c r="F314" i="14" s="1"/>
  <c r="E315" i="14"/>
  <c r="F315" i="14" s="1"/>
  <c r="E316" i="14"/>
  <c r="F316" i="14" s="1"/>
  <c r="E317" i="14"/>
  <c r="F317" i="14" s="1"/>
  <c r="E318" i="14"/>
  <c r="F318" i="14" s="1"/>
  <c r="E319" i="14"/>
  <c r="F319" i="14" s="1"/>
  <c r="E320" i="14"/>
  <c r="F320" i="14" s="1"/>
  <c r="E321" i="14"/>
  <c r="F321" i="14" s="1"/>
  <c r="E322" i="14"/>
  <c r="F322" i="14" s="1"/>
  <c r="E323" i="14"/>
  <c r="F323" i="14" s="1"/>
  <c r="E324" i="14"/>
  <c r="F324" i="14" s="1"/>
  <c r="E325" i="14"/>
  <c r="F325" i="14" s="1"/>
  <c r="E326" i="14"/>
  <c r="F326" i="14" s="1"/>
  <c r="E327" i="14"/>
  <c r="F327" i="14" s="1"/>
  <c r="E328" i="14"/>
  <c r="F328" i="14" s="1"/>
  <c r="E329" i="14"/>
  <c r="F329" i="14" s="1"/>
  <c r="E330" i="14"/>
  <c r="F330" i="14" s="1"/>
  <c r="E331" i="14"/>
  <c r="F331" i="14" s="1"/>
  <c r="E332" i="14"/>
  <c r="F332" i="14" s="1"/>
  <c r="E333" i="14"/>
  <c r="F333" i="14" s="1"/>
  <c r="E334" i="14"/>
  <c r="F334" i="14" s="1"/>
  <c r="E335" i="14"/>
  <c r="F335" i="14" s="1"/>
  <c r="E336" i="14"/>
  <c r="F336" i="14" s="1"/>
  <c r="E337" i="14"/>
  <c r="F337" i="14" s="1"/>
  <c r="E338" i="14"/>
  <c r="F338" i="14" s="1"/>
  <c r="E339" i="14"/>
  <c r="F339" i="14" s="1"/>
  <c r="E340" i="14"/>
  <c r="F340" i="14" s="1"/>
  <c r="E341" i="14"/>
  <c r="F341" i="14" s="1"/>
  <c r="E342" i="14"/>
  <c r="F342" i="14" s="1"/>
  <c r="E343" i="14"/>
  <c r="F343" i="14" s="1"/>
  <c r="E344" i="14"/>
  <c r="F344" i="14" s="1"/>
  <c r="E345" i="14"/>
  <c r="F345" i="14" s="1"/>
  <c r="E346" i="14"/>
  <c r="F346" i="14" s="1"/>
  <c r="E347" i="14"/>
  <c r="F347" i="14" s="1"/>
  <c r="E348" i="14"/>
  <c r="F348" i="14" s="1"/>
  <c r="E349" i="14"/>
  <c r="F349" i="14" s="1"/>
  <c r="E350" i="14"/>
  <c r="F350" i="14" s="1"/>
  <c r="E351" i="14"/>
  <c r="F351" i="14" s="1"/>
  <c r="E352" i="14"/>
  <c r="F352" i="14" s="1"/>
  <c r="E353" i="14"/>
  <c r="F353" i="14" s="1"/>
  <c r="E354" i="14"/>
  <c r="F354" i="14" s="1"/>
  <c r="E355" i="14"/>
  <c r="F355" i="14" s="1"/>
  <c r="E356" i="14"/>
  <c r="F356" i="14" s="1"/>
  <c r="E357" i="14"/>
  <c r="F357" i="14" s="1"/>
  <c r="E358" i="14"/>
  <c r="F358" i="14" s="1"/>
  <c r="E359" i="14"/>
  <c r="F359" i="14" s="1"/>
  <c r="E360" i="14"/>
  <c r="F360" i="14" s="1"/>
  <c r="E361" i="14"/>
  <c r="F361" i="14" s="1"/>
  <c r="E362" i="14"/>
  <c r="F362" i="14" s="1"/>
  <c r="E363" i="14"/>
  <c r="F363" i="14" s="1"/>
  <c r="E364" i="14"/>
  <c r="F364" i="14" s="1"/>
  <c r="E365" i="14"/>
  <c r="F365" i="14" s="1"/>
  <c r="E366" i="14"/>
  <c r="F366" i="14" s="1"/>
  <c r="E367" i="14"/>
  <c r="F367" i="14" s="1"/>
  <c r="E368" i="14"/>
  <c r="F368" i="14" s="1"/>
  <c r="E369" i="14"/>
  <c r="F369" i="14" s="1"/>
  <c r="E370" i="14"/>
  <c r="F370" i="14" s="1"/>
  <c r="E371" i="14"/>
  <c r="F371" i="14" s="1"/>
  <c r="E372" i="14"/>
  <c r="F372" i="14" s="1"/>
  <c r="E373" i="14"/>
  <c r="F373" i="14" s="1"/>
  <c r="E374" i="14"/>
  <c r="F374" i="14" s="1"/>
  <c r="E375" i="14"/>
  <c r="F375" i="14" s="1"/>
  <c r="E376" i="14"/>
  <c r="F376" i="14" s="1"/>
  <c r="E377" i="14"/>
  <c r="F377" i="14" s="1"/>
  <c r="E378" i="14"/>
  <c r="F378" i="14" s="1"/>
  <c r="E379" i="14"/>
  <c r="F379" i="14" s="1"/>
  <c r="E380" i="14"/>
  <c r="F380" i="14" s="1"/>
  <c r="E381" i="14"/>
  <c r="F381" i="14" s="1"/>
  <c r="E382" i="14"/>
  <c r="F382" i="14" s="1"/>
  <c r="E383" i="14"/>
  <c r="E384" i="14"/>
  <c r="F384" i="14" s="1"/>
  <c r="E385" i="14"/>
  <c r="F385" i="14" s="1"/>
  <c r="E386" i="14"/>
  <c r="F386" i="14" s="1"/>
  <c r="E387" i="14"/>
  <c r="F387" i="14" s="1"/>
  <c r="E388" i="14"/>
  <c r="F388" i="14" s="1"/>
  <c r="E389" i="14"/>
  <c r="E390" i="14"/>
  <c r="F390" i="14" s="1"/>
  <c r="E391" i="14"/>
  <c r="F391" i="14" s="1"/>
  <c r="E392" i="14"/>
  <c r="F392" i="14" s="1"/>
  <c r="E393" i="14"/>
  <c r="F393" i="14" s="1"/>
  <c r="E394" i="14"/>
  <c r="F394" i="14" s="1"/>
  <c r="E395" i="14"/>
  <c r="F395" i="14" s="1"/>
  <c r="E396" i="14"/>
  <c r="F396" i="14" s="1"/>
  <c r="E397" i="14"/>
  <c r="F397" i="14" s="1"/>
  <c r="E398" i="14"/>
  <c r="F398" i="14" s="1"/>
  <c r="E399" i="14"/>
  <c r="F399" i="14" s="1"/>
  <c r="E400" i="14"/>
  <c r="F400" i="14" s="1"/>
  <c r="E401" i="14"/>
  <c r="F401" i="14" s="1"/>
  <c r="E402" i="14"/>
  <c r="F402" i="14" s="1"/>
  <c r="E403" i="14"/>
  <c r="F403" i="14" s="1"/>
  <c r="E404" i="14"/>
  <c r="F404" i="14" s="1"/>
  <c r="E405" i="14"/>
  <c r="F405" i="14" s="1"/>
  <c r="E406" i="14"/>
  <c r="F406" i="14" s="1"/>
  <c r="E407" i="14"/>
  <c r="F407" i="14" s="1"/>
  <c r="E408" i="14"/>
  <c r="F408" i="14" s="1"/>
  <c r="E409" i="14"/>
  <c r="F409" i="14" s="1"/>
  <c r="E410" i="14"/>
  <c r="F410" i="14" s="1"/>
  <c r="E411" i="14"/>
  <c r="F411" i="14" s="1"/>
  <c r="E412" i="14"/>
  <c r="F412" i="14" s="1"/>
  <c r="E413" i="14"/>
  <c r="F413" i="14" s="1"/>
  <c r="E414" i="14"/>
  <c r="F414" i="14" s="1"/>
  <c r="E415" i="14"/>
  <c r="F415" i="14" s="1"/>
  <c r="E416" i="14"/>
  <c r="F416" i="14" s="1"/>
  <c r="E417" i="14"/>
  <c r="F417" i="14" s="1"/>
  <c r="E418" i="14"/>
  <c r="F418" i="14" s="1"/>
  <c r="E419" i="14"/>
  <c r="F419" i="14" s="1"/>
  <c r="E420" i="14"/>
  <c r="F420" i="14" s="1"/>
  <c r="E421" i="14"/>
  <c r="F421" i="14" s="1"/>
  <c r="E422" i="14"/>
  <c r="F422" i="14" s="1"/>
  <c r="E423" i="14"/>
  <c r="F423" i="14" s="1"/>
  <c r="E424" i="14"/>
  <c r="F424" i="14" s="1"/>
  <c r="E425" i="14"/>
  <c r="F425" i="14" s="1"/>
  <c r="E426" i="14"/>
  <c r="F426" i="14" s="1"/>
  <c r="E427" i="14"/>
  <c r="F427" i="14" s="1"/>
  <c r="E428" i="14"/>
  <c r="F428" i="14" s="1"/>
  <c r="E429" i="14"/>
  <c r="F429" i="14" s="1"/>
  <c r="E430" i="14"/>
  <c r="F430" i="14" s="1"/>
  <c r="E431" i="14"/>
  <c r="F431" i="14" s="1"/>
  <c r="E432" i="14"/>
  <c r="F432" i="14" s="1"/>
  <c r="E433" i="14"/>
  <c r="F433" i="14" s="1"/>
  <c r="E434" i="14"/>
  <c r="F434" i="14" s="1"/>
  <c r="E435" i="14"/>
  <c r="F435" i="14" s="1"/>
  <c r="E436" i="14"/>
  <c r="F436" i="14" s="1"/>
  <c r="E437" i="14"/>
  <c r="F437" i="14" s="1"/>
  <c r="E438" i="14"/>
  <c r="F438" i="14" s="1"/>
  <c r="E439" i="14"/>
  <c r="F439" i="14" s="1"/>
  <c r="E440" i="14"/>
  <c r="F440" i="14" s="1"/>
  <c r="E441" i="14"/>
  <c r="F441" i="14" s="1"/>
  <c r="E442" i="14"/>
  <c r="F442" i="14" s="1"/>
  <c r="E443" i="14"/>
  <c r="F443" i="14" s="1"/>
  <c r="E444" i="14"/>
  <c r="F444" i="14" s="1"/>
  <c r="E445" i="14"/>
  <c r="F445" i="14" s="1"/>
  <c r="E446" i="14"/>
  <c r="F446" i="14" s="1"/>
  <c r="E447" i="14"/>
  <c r="E448" i="14"/>
  <c r="F448" i="14" s="1"/>
  <c r="E449" i="14"/>
  <c r="F449" i="14" s="1"/>
  <c r="E450" i="14"/>
  <c r="F450" i="14" s="1"/>
  <c r="E451" i="14"/>
  <c r="F451" i="14" s="1"/>
  <c r="E452" i="14"/>
  <c r="F452" i="14" s="1"/>
  <c r="E453" i="14"/>
  <c r="E454" i="14"/>
  <c r="F454" i="14" s="1"/>
  <c r="E455" i="14"/>
  <c r="F455" i="14" s="1"/>
  <c r="E456" i="14"/>
  <c r="F456" i="14" s="1"/>
  <c r="E457" i="14"/>
  <c r="F457" i="14" s="1"/>
  <c r="E458" i="14"/>
  <c r="F458" i="14" s="1"/>
  <c r="E459" i="14"/>
  <c r="F459" i="14" s="1"/>
  <c r="E460" i="14"/>
  <c r="F460" i="14" s="1"/>
  <c r="E461" i="14"/>
  <c r="F461" i="14" s="1"/>
  <c r="E462" i="14"/>
  <c r="F462" i="14" s="1"/>
  <c r="E463" i="14"/>
  <c r="F463" i="14" s="1"/>
  <c r="E464" i="14"/>
  <c r="F464" i="14" s="1"/>
  <c r="E465" i="14"/>
  <c r="F465" i="14" s="1"/>
  <c r="E466" i="14"/>
  <c r="F466" i="14" s="1"/>
  <c r="E467" i="14"/>
  <c r="F467" i="14" s="1"/>
  <c r="E468" i="14"/>
  <c r="F468" i="14" s="1"/>
  <c r="E469" i="14"/>
  <c r="F469" i="14" s="1"/>
  <c r="E470" i="14"/>
  <c r="F470" i="14" s="1"/>
  <c r="E471" i="14"/>
  <c r="F471" i="14" s="1"/>
  <c r="E472" i="14"/>
  <c r="F472" i="14" s="1"/>
  <c r="E473" i="14"/>
  <c r="F473" i="14" s="1"/>
  <c r="E474" i="14"/>
  <c r="F474" i="14" s="1"/>
  <c r="E475" i="14"/>
  <c r="F475" i="14" s="1"/>
  <c r="E476" i="14"/>
  <c r="F476" i="14" s="1"/>
  <c r="E477" i="14"/>
  <c r="F477" i="14" s="1"/>
  <c r="E478" i="14"/>
  <c r="F478" i="14" s="1"/>
  <c r="E479" i="14"/>
  <c r="F479" i="14" s="1"/>
  <c r="E480" i="14"/>
  <c r="F480" i="14" s="1"/>
  <c r="E481" i="14"/>
  <c r="F481" i="14" s="1"/>
  <c r="E482" i="14"/>
  <c r="F482" i="14" s="1"/>
  <c r="E483" i="14"/>
  <c r="F483" i="14" s="1"/>
  <c r="E484" i="14"/>
  <c r="F484" i="14" s="1"/>
  <c r="E485" i="14"/>
  <c r="F485" i="14" s="1"/>
  <c r="E486" i="14"/>
  <c r="F486" i="14" s="1"/>
  <c r="E487" i="14"/>
  <c r="F487" i="14" s="1"/>
  <c r="E488" i="14"/>
  <c r="F488" i="14" s="1"/>
  <c r="E489" i="14"/>
  <c r="F489" i="14" s="1"/>
  <c r="E490" i="14"/>
  <c r="F490" i="14" s="1"/>
  <c r="E491" i="14"/>
  <c r="F491" i="14" s="1"/>
  <c r="E492" i="14"/>
  <c r="F492" i="14" s="1"/>
  <c r="E493" i="14"/>
  <c r="F493" i="14" s="1"/>
  <c r="E494" i="14"/>
  <c r="F494" i="14" s="1"/>
  <c r="E495" i="14"/>
  <c r="F495" i="14" s="1"/>
  <c r="E496" i="14"/>
  <c r="F496" i="14" s="1"/>
  <c r="E497" i="14"/>
  <c r="F497" i="14" s="1"/>
  <c r="E498" i="14"/>
  <c r="F498" i="14" s="1"/>
  <c r="E499" i="14"/>
  <c r="F499" i="14" s="1"/>
  <c r="E500" i="14"/>
  <c r="F500" i="14" s="1"/>
  <c r="E501" i="14"/>
  <c r="F501" i="14" s="1"/>
  <c r="E502" i="14"/>
  <c r="F502" i="14" s="1"/>
  <c r="E503" i="14"/>
  <c r="F503" i="14" s="1"/>
  <c r="E504" i="14"/>
  <c r="F504" i="14" s="1"/>
  <c r="E505" i="14"/>
  <c r="F505" i="14" s="1"/>
  <c r="E506" i="14"/>
  <c r="F506" i="14" s="1"/>
  <c r="E507" i="14"/>
  <c r="F507" i="14" s="1"/>
  <c r="E508" i="14"/>
  <c r="F508" i="14" s="1"/>
  <c r="E509" i="14"/>
  <c r="F509" i="14" s="1"/>
  <c r="E510" i="14"/>
  <c r="F510" i="14" s="1"/>
  <c r="E511" i="14"/>
  <c r="E512" i="14"/>
  <c r="F512" i="14" s="1"/>
  <c r="E513" i="14"/>
  <c r="F513" i="14" s="1"/>
  <c r="E514" i="14"/>
  <c r="F514" i="14" s="1"/>
  <c r="E515" i="14"/>
  <c r="F515" i="14" s="1"/>
  <c r="E516" i="14"/>
  <c r="F516" i="14" s="1"/>
  <c r="E517" i="14"/>
  <c r="E518" i="14"/>
  <c r="F518" i="14" s="1"/>
  <c r="E519" i="14"/>
  <c r="F519" i="14" s="1"/>
  <c r="E520" i="14"/>
  <c r="F520" i="14" s="1"/>
  <c r="E521" i="14"/>
  <c r="F521" i="14" s="1"/>
  <c r="E522" i="14"/>
  <c r="F522" i="14" s="1"/>
  <c r="E523" i="14"/>
  <c r="F523" i="14" s="1"/>
  <c r="E524" i="14"/>
  <c r="F524" i="14" s="1"/>
  <c r="E525" i="14"/>
  <c r="F525" i="14" s="1"/>
  <c r="E526" i="14"/>
  <c r="F526" i="14" s="1"/>
  <c r="E527" i="14"/>
  <c r="F527" i="14" s="1"/>
  <c r="E528" i="14"/>
  <c r="F528" i="14" s="1"/>
  <c r="E529" i="14"/>
  <c r="F529" i="14" s="1"/>
  <c r="E530" i="14"/>
  <c r="F530" i="14" s="1"/>
  <c r="E531" i="14"/>
  <c r="F531" i="14" s="1"/>
  <c r="E532" i="14"/>
  <c r="F532" i="14" s="1"/>
  <c r="E533" i="14"/>
  <c r="F533" i="14" s="1"/>
  <c r="E534" i="14"/>
  <c r="F534" i="14" s="1"/>
  <c r="E535" i="14"/>
  <c r="F535" i="14" s="1"/>
  <c r="E536" i="14"/>
  <c r="F536" i="14" s="1"/>
  <c r="E537" i="14"/>
  <c r="F537" i="14" s="1"/>
  <c r="E538" i="14"/>
  <c r="F538" i="14" s="1"/>
  <c r="E539" i="14"/>
  <c r="F539" i="14" s="1"/>
  <c r="E540" i="14"/>
  <c r="F540" i="14" s="1"/>
  <c r="E541" i="14"/>
  <c r="F541" i="14" s="1"/>
  <c r="E542" i="14"/>
  <c r="F542" i="14" s="1"/>
  <c r="E543" i="14"/>
  <c r="F543" i="14" s="1"/>
  <c r="E544" i="14"/>
  <c r="F544" i="14" s="1"/>
  <c r="E545" i="14"/>
  <c r="F545" i="14" s="1"/>
  <c r="E546" i="14"/>
  <c r="F546" i="14" s="1"/>
  <c r="E547" i="14"/>
  <c r="F547" i="14" s="1"/>
  <c r="E548" i="14"/>
  <c r="F548" i="14" s="1"/>
  <c r="E549" i="14"/>
  <c r="F549" i="14" s="1"/>
  <c r="E550" i="14"/>
  <c r="F550" i="14" s="1"/>
  <c r="E551" i="14"/>
  <c r="F551" i="14" s="1"/>
  <c r="E552" i="14"/>
  <c r="F552" i="14" s="1"/>
  <c r="E553" i="14"/>
  <c r="F553" i="14" s="1"/>
  <c r="E554" i="14"/>
  <c r="F554" i="14" s="1"/>
  <c r="E555" i="14"/>
  <c r="F555" i="14" s="1"/>
  <c r="E556" i="14"/>
  <c r="F556" i="14" s="1"/>
  <c r="E557" i="14"/>
  <c r="F557" i="14" s="1"/>
  <c r="E558" i="14"/>
  <c r="F558" i="14" s="1"/>
  <c r="E559" i="14"/>
  <c r="F559" i="14" s="1"/>
  <c r="E560" i="14"/>
  <c r="F560" i="14" s="1"/>
  <c r="E561" i="14"/>
  <c r="F561" i="14" s="1"/>
  <c r="E562" i="14"/>
  <c r="F562" i="14" s="1"/>
  <c r="E563" i="14"/>
  <c r="F563" i="14" s="1"/>
  <c r="E564" i="14"/>
  <c r="F564" i="14" s="1"/>
  <c r="E565" i="14"/>
  <c r="F565" i="14" s="1"/>
  <c r="E566" i="14"/>
  <c r="F566" i="14" s="1"/>
  <c r="E567" i="14"/>
  <c r="F567" i="14" s="1"/>
  <c r="E568" i="14"/>
  <c r="F568" i="14" s="1"/>
  <c r="E569" i="14"/>
  <c r="F569" i="14" s="1"/>
  <c r="E570" i="14"/>
  <c r="F570" i="14" s="1"/>
  <c r="E571" i="14"/>
  <c r="F571" i="14" s="1"/>
  <c r="E572" i="14"/>
  <c r="F572" i="14" s="1"/>
  <c r="E573" i="14"/>
  <c r="F573" i="14" s="1"/>
  <c r="E574" i="14"/>
  <c r="F574" i="14" s="1"/>
  <c r="E575" i="14"/>
  <c r="E576" i="14"/>
  <c r="F576" i="14" s="1"/>
  <c r="E577" i="14"/>
  <c r="F577" i="14" s="1"/>
  <c r="E578" i="14"/>
  <c r="F578" i="14" s="1"/>
  <c r="E579" i="14"/>
  <c r="F579" i="14" s="1"/>
  <c r="E580" i="14"/>
  <c r="F580" i="14" s="1"/>
  <c r="E581" i="14"/>
  <c r="E582" i="14"/>
  <c r="F582" i="14" s="1"/>
  <c r="E583" i="14"/>
  <c r="F583" i="14" s="1"/>
  <c r="E584" i="14"/>
  <c r="F584" i="14" s="1"/>
  <c r="E585" i="14"/>
  <c r="F585" i="14" s="1"/>
  <c r="E586" i="14"/>
  <c r="F586" i="14" s="1"/>
  <c r="E587" i="14"/>
  <c r="F587" i="14" s="1"/>
  <c r="E588" i="14"/>
  <c r="F588" i="14" s="1"/>
  <c r="E589" i="14"/>
  <c r="F589" i="14" s="1"/>
  <c r="E2" i="14"/>
  <c r="F2" i="14" s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2" i="14"/>
  <c r="D2" i="14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3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379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400" i="12"/>
  <c r="C401" i="12"/>
  <c r="C402" i="12"/>
  <c r="C403" i="12"/>
  <c r="C404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25" i="12"/>
  <c r="C426" i="12"/>
  <c r="C427" i="12"/>
  <c r="C428" i="12"/>
  <c r="C429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50" i="12"/>
  <c r="C451" i="12"/>
  <c r="C452" i="12"/>
  <c r="C453" i="12"/>
  <c r="C454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75" i="12"/>
  <c r="C476" i="12"/>
  <c r="C477" i="12"/>
  <c r="C478" i="12"/>
  <c r="C479" i="12"/>
  <c r="C480" i="12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500" i="12"/>
  <c r="C501" i="12"/>
  <c r="C502" i="12"/>
  <c r="C503" i="12"/>
  <c r="C504" i="12"/>
  <c r="C505" i="12"/>
  <c r="C506" i="12"/>
  <c r="C507" i="12"/>
  <c r="C508" i="12"/>
  <c r="C509" i="12"/>
  <c r="C510" i="12"/>
  <c r="C511" i="12"/>
  <c r="C512" i="12"/>
  <c r="C513" i="12"/>
  <c r="C514" i="12"/>
  <c r="C515" i="12"/>
  <c r="C516" i="12"/>
  <c r="C517" i="12"/>
  <c r="C518" i="12"/>
  <c r="C519" i="12"/>
  <c r="C520" i="12"/>
  <c r="C521" i="12"/>
  <c r="C522" i="12"/>
  <c r="C523" i="12"/>
  <c r="C524" i="12"/>
  <c r="C525" i="12"/>
  <c r="C526" i="12"/>
  <c r="C527" i="12"/>
  <c r="C528" i="12"/>
  <c r="C529" i="12"/>
  <c r="C530" i="12"/>
  <c r="C531" i="12"/>
  <c r="C532" i="12"/>
  <c r="C533" i="12"/>
  <c r="C534" i="12"/>
  <c r="C535" i="12"/>
  <c r="C536" i="12"/>
  <c r="C537" i="12"/>
  <c r="C538" i="12"/>
  <c r="C539" i="12"/>
  <c r="C540" i="12"/>
  <c r="C541" i="12"/>
  <c r="C542" i="12"/>
  <c r="C543" i="12"/>
  <c r="C544" i="12"/>
  <c r="C545" i="12"/>
  <c r="C546" i="12"/>
  <c r="C547" i="12"/>
  <c r="C548" i="12"/>
  <c r="C549" i="12"/>
  <c r="C550" i="12"/>
  <c r="C551" i="12"/>
  <c r="C552" i="12"/>
  <c r="C553" i="12"/>
  <c r="C554" i="12"/>
  <c r="C555" i="12"/>
  <c r="C556" i="12"/>
  <c r="C557" i="12"/>
  <c r="C558" i="12"/>
  <c r="C559" i="12"/>
  <c r="C560" i="12"/>
  <c r="C561" i="12"/>
  <c r="C562" i="12"/>
  <c r="C563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436" i="12"/>
  <c r="D437" i="12"/>
  <c r="D438" i="12"/>
  <c r="D439" i="12"/>
  <c r="D440" i="12"/>
  <c r="D441" i="12"/>
  <c r="D442" i="12"/>
  <c r="D443" i="12"/>
  <c r="D444" i="12"/>
  <c r="D445" i="12"/>
  <c r="D446" i="12"/>
  <c r="D447" i="12"/>
  <c r="D448" i="12"/>
  <c r="D449" i="12"/>
  <c r="D450" i="12"/>
  <c r="D451" i="12"/>
  <c r="D452" i="12"/>
  <c r="D453" i="12"/>
  <c r="D454" i="12"/>
  <c r="D455" i="12"/>
  <c r="D456" i="12"/>
  <c r="D457" i="12"/>
  <c r="D458" i="12"/>
  <c r="D459" i="12"/>
  <c r="D460" i="12"/>
  <c r="D461" i="12"/>
  <c r="D462" i="12"/>
  <c r="D463" i="12"/>
  <c r="D464" i="12"/>
  <c r="D465" i="12"/>
  <c r="D466" i="12"/>
  <c r="D467" i="12"/>
  <c r="D468" i="12"/>
  <c r="D469" i="12"/>
  <c r="D470" i="12"/>
  <c r="D471" i="12"/>
  <c r="D472" i="12"/>
  <c r="D473" i="12"/>
  <c r="D474" i="12"/>
  <c r="D475" i="12"/>
  <c r="D476" i="12"/>
  <c r="D477" i="12"/>
  <c r="D478" i="12"/>
  <c r="D479" i="12"/>
  <c r="D480" i="12"/>
  <c r="D481" i="12"/>
  <c r="D482" i="12"/>
  <c r="D483" i="12"/>
  <c r="D484" i="12"/>
  <c r="D485" i="12"/>
  <c r="D486" i="12"/>
  <c r="D487" i="12"/>
  <c r="D488" i="12"/>
  <c r="D489" i="12"/>
  <c r="D490" i="12"/>
  <c r="D491" i="12"/>
  <c r="D492" i="12"/>
  <c r="D493" i="12"/>
  <c r="D494" i="12"/>
  <c r="D495" i="12"/>
  <c r="D496" i="12"/>
  <c r="D497" i="12"/>
  <c r="D498" i="12"/>
  <c r="D499" i="12"/>
  <c r="D500" i="12"/>
  <c r="D501" i="12"/>
  <c r="D502" i="12"/>
  <c r="D503" i="12"/>
  <c r="D504" i="12"/>
  <c r="D505" i="12"/>
  <c r="D506" i="12"/>
  <c r="D507" i="12"/>
  <c r="D508" i="12"/>
  <c r="D509" i="12"/>
  <c r="D510" i="12"/>
  <c r="D511" i="12"/>
  <c r="D512" i="12"/>
  <c r="D513" i="12"/>
  <c r="D514" i="12"/>
  <c r="D515" i="12"/>
  <c r="D516" i="12"/>
  <c r="D517" i="12"/>
  <c r="D518" i="12"/>
  <c r="D519" i="12"/>
  <c r="D520" i="12"/>
  <c r="D521" i="12"/>
  <c r="D522" i="12"/>
  <c r="D523" i="12"/>
  <c r="D524" i="12"/>
  <c r="D525" i="12"/>
  <c r="D526" i="12"/>
  <c r="D527" i="12"/>
  <c r="D528" i="12"/>
  <c r="D529" i="12"/>
  <c r="D530" i="12"/>
  <c r="D531" i="12"/>
  <c r="D532" i="12"/>
  <c r="D533" i="12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49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D563" i="12"/>
  <c r="E3" i="12"/>
  <c r="F3" i="12" s="1"/>
  <c r="E4" i="12"/>
  <c r="E5" i="12"/>
  <c r="E6" i="12"/>
  <c r="E7" i="12"/>
  <c r="F7" i="12" s="1"/>
  <c r="E8" i="12"/>
  <c r="F8" i="12" s="1"/>
  <c r="E9" i="12"/>
  <c r="E10" i="12"/>
  <c r="E11" i="12"/>
  <c r="F11" i="12" s="1"/>
  <c r="E12" i="12"/>
  <c r="F12" i="12" s="1"/>
  <c r="E13" i="12"/>
  <c r="E14" i="12"/>
  <c r="E15" i="12"/>
  <c r="F15" i="12" s="1"/>
  <c r="E16" i="12"/>
  <c r="F16" i="12" s="1"/>
  <c r="E17" i="12"/>
  <c r="E18" i="12"/>
  <c r="E19" i="12"/>
  <c r="F19" i="12" s="1"/>
  <c r="E20" i="12"/>
  <c r="E21" i="12"/>
  <c r="E22" i="12"/>
  <c r="E23" i="12"/>
  <c r="F23" i="12" s="1"/>
  <c r="E24" i="12"/>
  <c r="F24" i="12" s="1"/>
  <c r="E25" i="12"/>
  <c r="E26" i="12"/>
  <c r="E27" i="12"/>
  <c r="F27" i="12" s="1"/>
  <c r="E28" i="12"/>
  <c r="F28" i="12" s="1"/>
  <c r="E29" i="12"/>
  <c r="E30" i="12"/>
  <c r="E31" i="12"/>
  <c r="F31" i="12" s="1"/>
  <c r="E32" i="12"/>
  <c r="F32" i="12" s="1"/>
  <c r="E33" i="12"/>
  <c r="E34" i="12"/>
  <c r="E35" i="12"/>
  <c r="F35" i="12" s="1"/>
  <c r="E36" i="12"/>
  <c r="E37" i="12"/>
  <c r="E38" i="12"/>
  <c r="E39" i="12"/>
  <c r="F39" i="12" s="1"/>
  <c r="E40" i="12"/>
  <c r="F40" i="12" s="1"/>
  <c r="E41" i="12"/>
  <c r="E42" i="12"/>
  <c r="E43" i="12"/>
  <c r="F43" i="12" s="1"/>
  <c r="E44" i="12"/>
  <c r="F44" i="12" s="1"/>
  <c r="E45" i="12"/>
  <c r="E46" i="12"/>
  <c r="E47" i="12"/>
  <c r="F47" i="12" s="1"/>
  <c r="E48" i="12"/>
  <c r="F48" i="12" s="1"/>
  <c r="E49" i="12"/>
  <c r="E50" i="12"/>
  <c r="E51" i="12"/>
  <c r="F51" i="12" s="1"/>
  <c r="E52" i="12"/>
  <c r="E53" i="12"/>
  <c r="E54" i="12"/>
  <c r="E55" i="12"/>
  <c r="F55" i="12" s="1"/>
  <c r="E56" i="12"/>
  <c r="F56" i="12" s="1"/>
  <c r="E57" i="12"/>
  <c r="E58" i="12"/>
  <c r="E59" i="12"/>
  <c r="F59" i="12" s="1"/>
  <c r="E60" i="12"/>
  <c r="F60" i="12" s="1"/>
  <c r="E61" i="12"/>
  <c r="E62" i="12"/>
  <c r="E63" i="12"/>
  <c r="F63" i="12" s="1"/>
  <c r="E64" i="12"/>
  <c r="F64" i="12" s="1"/>
  <c r="E65" i="12"/>
  <c r="E66" i="12"/>
  <c r="E67" i="12"/>
  <c r="F67" i="12" s="1"/>
  <c r="E68" i="12"/>
  <c r="E69" i="12"/>
  <c r="E70" i="12"/>
  <c r="E71" i="12"/>
  <c r="F71" i="12" s="1"/>
  <c r="E72" i="12"/>
  <c r="F72" i="12" s="1"/>
  <c r="E73" i="12"/>
  <c r="E74" i="12"/>
  <c r="E75" i="12"/>
  <c r="F75" i="12" s="1"/>
  <c r="E76" i="12"/>
  <c r="F76" i="12" s="1"/>
  <c r="E77" i="12"/>
  <c r="E78" i="12"/>
  <c r="E79" i="12"/>
  <c r="F79" i="12" s="1"/>
  <c r="E80" i="12"/>
  <c r="F80" i="12" s="1"/>
  <c r="E81" i="12"/>
  <c r="E82" i="12"/>
  <c r="E83" i="12"/>
  <c r="F83" i="12" s="1"/>
  <c r="E84" i="12"/>
  <c r="E85" i="12"/>
  <c r="E86" i="12"/>
  <c r="E87" i="12"/>
  <c r="F87" i="12" s="1"/>
  <c r="E88" i="12"/>
  <c r="F88" i="12" s="1"/>
  <c r="E89" i="12"/>
  <c r="E90" i="12"/>
  <c r="E91" i="12"/>
  <c r="F91" i="12" s="1"/>
  <c r="E92" i="12"/>
  <c r="F92" i="12" s="1"/>
  <c r="E93" i="12"/>
  <c r="E94" i="12"/>
  <c r="E95" i="12"/>
  <c r="F95" i="12" s="1"/>
  <c r="E96" i="12"/>
  <c r="F96" i="12" s="1"/>
  <c r="E97" i="12"/>
  <c r="E98" i="12"/>
  <c r="E99" i="12"/>
  <c r="F99" i="12" s="1"/>
  <c r="E100" i="12"/>
  <c r="E101" i="12"/>
  <c r="E102" i="12"/>
  <c r="E103" i="12"/>
  <c r="F103" i="12" s="1"/>
  <c r="E104" i="12"/>
  <c r="F104" i="12" s="1"/>
  <c r="E105" i="12"/>
  <c r="E106" i="12"/>
  <c r="E107" i="12"/>
  <c r="F107" i="12" s="1"/>
  <c r="E108" i="12"/>
  <c r="F108" i="12" s="1"/>
  <c r="E109" i="12"/>
  <c r="E110" i="12"/>
  <c r="E111" i="12"/>
  <c r="F111" i="12" s="1"/>
  <c r="E112" i="12"/>
  <c r="F112" i="12" s="1"/>
  <c r="E113" i="12"/>
  <c r="E114" i="12"/>
  <c r="E115" i="12"/>
  <c r="F115" i="12" s="1"/>
  <c r="E116" i="12"/>
  <c r="E117" i="12"/>
  <c r="E118" i="12"/>
  <c r="E119" i="12"/>
  <c r="F119" i="12" s="1"/>
  <c r="E120" i="12"/>
  <c r="F120" i="12" s="1"/>
  <c r="E121" i="12"/>
  <c r="E122" i="12"/>
  <c r="E123" i="12"/>
  <c r="F123" i="12" s="1"/>
  <c r="E124" i="12"/>
  <c r="F124" i="12" s="1"/>
  <c r="E125" i="12"/>
  <c r="E126" i="12"/>
  <c r="E127" i="12"/>
  <c r="F127" i="12" s="1"/>
  <c r="E128" i="12"/>
  <c r="F128" i="12" s="1"/>
  <c r="E129" i="12"/>
  <c r="E130" i="12"/>
  <c r="E131" i="12"/>
  <c r="F131" i="12" s="1"/>
  <c r="E132" i="12"/>
  <c r="E133" i="12"/>
  <c r="E134" i="12"/>
  <c r="E135" i="12"/>
  <c r="F135" i="12" s="1"/>
  <c r="E136" i="12"/>
  <c r="F136" i="12" s="1"/>
  <c r="E137" i="12"/>
  <c r="E138" i="12"/>
  <c r="E139" i="12"/>
  <c r="F139" i="12" s="1"/>
  <c r="E140" i="12"/>
  <c r="F140" i="12" s="1"/>
  <c r="E141" i="12"/>
  <c r="E142" i="12"/>
  <c r="E143" i="12"/>
  <c r="F143" i="12" s="1"/>
  <c r="E144" i="12"/>
  <c r="F144" i="12" s="1"/>
  <c r="E145" i="12"/>
  <c r="E146" i="12"/>
  <c r="E147" i="12"/>
  <c r="F147" i="12" s="1"/>
  <c r="E148" i="12"/>
  <c r="E149" i="12"/>
  <c r="E150" i="12"/>
  <c r="E151" i="12"/>
  <c r="F151" i="12" s="1"/>
  <c r="E152" i="12"/>
  <c r="F152" i="12" s="1"/>
  <c r="E153" i="12"/>
  <c r="E154" i="12"/>
  <c r="E155" i="12"/>
  <c r="F155" i="12" s="1"/>
  <c r="E156" i="12"/>
  <c r="F156" i="12" s="1"/>
  <c r="E157" i="12"/>
  <c r="E158" i="12"/>
  <c r="E159" i="12"/>
  <c r="F159" i="12" s="1"/>
  <c r="E160" i="12"/>
  <c r="F160" i="12" s="1"/>
  <c r="E161" i="12"/>
  <c r="E162" i="12"/>
  <c r="E163" i="12"/>
  <c r="F163" i="12" s="1"/>
  <c r="E164" i="12"/>
  <c r="E165" i="12"/>
  <c r="E166" i="12"/>
  <c r="E167" i="12"/>
  <c r="F167" i="12" s="1"/>
  <c r="E168" i="12"/>
  <c r="F168" i="12" s="1"/>
  <c r="E169" i="12"/>
  <c r="E170" i="12"/>
  <c r="E171" i="12"/>
  <c r="F171" i="12" s="1"/>
  <c r="E172" i="12"/>
  <c r="F172" i="12" s="1"/>
  <c r="E173" i="12"/>
  <c r="E174" i="12"/>
  <c r="E175" i="12"/>
  <c r="F175" i="12" s="1"/>
  <c r="E176" i="12"/>
  <c r="F176" i="12" s="1"/>
  <c r="E177" i="12"/>
  <c r="E178" i="12"/>
  <c r="E179" i="12"/>
  <c r="F179" i="12" s="1"/>
  <c r="E180" i="12"/>
  <c r="E181" i="12"/>
  <c r="E182" i="12"/>
  <c r="E183" i="12"/>
  <c r="F183" i="12" s="1"/>
  <c r="E184" i="12"/>
  <c r="F184" i="12" s="1"/>
  <c r="E185" i="12"/>
  <c r="E186" i="12"/>
  <c r="E187" i="12"/>
  <c r="F187" i="12" s="1"/>
  <c r="E188" i="12"/>
  <c r="F188" i="12" s="1"/>
  <c r="E189" i="12"/>
  <c r="E190" i="12"/>
  <c r="E191" i="12"/>
  <c r="F191" i="12" s="1"/>
  <c r="E192" i="12"/>
  <c r="F192" i="12" s="1"/>
  <c r="E193" i="12"/>
  <c r="E194" i="12"/>
  <c r="E195" i="12"/>
  <c r="F195" i="12" s="1"/>
  <c r="E196" i="12"/>
  <c r="E197" i="12"/>
  <c r="E198" i="12"/>
  <c r="E199" i="12"/>
  <c r="F199" i="12" s="1"/>
  <c r="E200" i="12"/>
  <c r="F200" i="12" s="1"/>
  <c r="E201" i="12"/>
  <c r="E202" i="12"/>
  <c r="E203" i="12"/>
  <c r="F203" i="12" s="1"/>
  <c r="E204" i="12"/>
  <c r="F204" i="12" s="1"/>
  <c r="E205" i="12"/>
  <c r="E206" i="12"/>
  <c r="E207" i="12"/>
  <c r="F207" i="12" s="1"/>
  <c r="E208" i="12"/>
  <c r="F208" i="12" s="1"/>
  <c r="E209" i="12"/>
  <c r="E210" i="12"/>
  <c r="E211" i="12"/>
  <c r="F211" i="12" s="1"/>
  <c r="E212" i="12"/>
  <c r="E213" i="12"/>
  <c r="E214" i="12"/>
  <c r="E215" i="12"/>
  <c r="F215" i="12" s="1"/>
  <c r="E216" i="12"/>
  <c r="F216" i="12" s="1"/>
  <c r="E217" i="12"/>
  <c r="E218" i="12"/>
  <c r="E219" i="12"/>
  <c r="F219" i="12" s="1"/>
  <c r="E220" i="12"/>
  <c r="F220" i="12" s="1"/>
  <c r="E221" i="12"/>
  <c r="E222" i="12"/>
  <c r="E223" i="12"/>
  <c r="F223" i="12" s="1"/>
  <c r="E224" i="12"/>
  <c r="F224" i="12" s="1"/>
  <c r="E225" i="12"/>
  <c r="E226" i="12"/>
  <c r="E227" i="12"/>
  <c r="F227" i="12" s="1"/>
  <c r="E228" i="12"/>
  <c r="E229" i="12"/>
  <c r="E230" i="12"/>
  <c r="E231" i="12"/>
  <c r="F231" i="12" s="1"/>
  <c r="E232" i="12"/>
  <c r="F232" i="12" s="1"/>
  <c r="E233" i="12"/>
  <c r="E234" i="12"/>
  <c r="E235" i="12"/>
  <c r="F235" i="12" s="1"/>
  <c r="E236" i="12"/>
  <c r="F236" i="12" s="1"/>
  <c r="E237" i="12"/>
  <c r="E238" i="12"/>
  <c r="E239" i="12"/>
  <c r="F239" i="12" s="1"/>
  <c r="E240" i="12"/>
  <c r="F240" i="12" s="1"/>
  <c r="E241" i="12"/>
  <c r="E242" i="12"/>
  <c r="E243" i="12"/>
  <c r="F243" i="12" s="1"/>
  <c r="E244" i="12"/>
  <c r="E245" i="12"/>
  <c r="E246" i="12"/>
  <c r="E247" i="12"/>
  <c r="F247" i="12" s="1"/>
  <c r="E248" i="12"/>
  <c r="F248" i="12" s="1"/>
  <c r="E249" i="12"/>
  <c r="E250" i="12"/>
  <c r="E251" i="12"/>
  <c r="F251" i="12" s="1"/>
  <c r="E252" i="12"/>
  <c r="F252" i="12" s="1"/>
  <c r="E253" i="12"/>
  <c r="E254" i="12"/>
  <c r="E255" i="12"/>
  <c r="F255" i="12" s="1"/>
  <c r="E256" i="12"/>
  <c r="F256" i="12" s="1"/>
  <c r="E257" i="12"/>
  <c r="E258" i="12"/>
  <c r="E259" i="12"/>
  <c r="F259" i="12" s="1"/>
  <c r="E260" i="12"/>
  <c r="E261" i="12"/>
  <c r="E262" i="12"/>
  <c r="E263" i="12"/>
  <c r="F263" i="12" s="1"/>
  <c r="E264" i="12"/>
  <c r="F264" i="12" s="1"/>
  <c r="E265" i="12"/>
  <c r="E266" i="12"/>
  <c r="E267" i="12"/>
  <c r="F267" i="12" s="1"/>
  <c r="E268" i="12"/>
  <c r="F268" i="12" s="1"/>
  <c r="E269" i="12"/>
  <c r="E270" i="12"/>
  <c r="E271" i="12"/>
  <c r="F271" i="12" s="1"/>
  <c r="E272" i="12"/>
  <c r="F272" i="12" s="1"/>
  <c r="E273" i="12"/>
  <c r="E274" i="12"/>
  <c r="E275" i="12"/>
  <c r="F275" i="12" s="1"/>
  <c r="E276" i="12"/>
  <c r="E277" i="12"/>
  <c r="E278" i="12"/>
  <c r="E279" i="12"/>
  <c r="F279" i="12" s="1"/>
  <c r="E280" i="12"/>
  <c r="F280" i="12" s="1"/>
  <c r="E281" i="12"/>
  <c r="E282" i="12"/>
  <c r="E283" i="12"/>
  <c r="F283" i="12" s="1"/>
  <c r="E284" i="12"/>
  <c r="F284" i="12" s="1"/>
  <c r="E285" i="12"/>
  <c r="E286" i="12"/>
  <c r="E287" i="12"/>
  <c r="F287" i="12" s="1"/>
  <c r="E288" i="12"/>
  <c r="F288" i="12" s="1"/>
  <c r="E289" i="12"/>
  <c r="E290" i="12"/>
  <c r="E291" i="12"/>
  <c r="F291" i="12" s="1"/>
  <c r="E292" i="12"/>
  <c r="E293" i="12"/>
  <c r="E294" i="12"/>
  <c r="E295" i="12"/>
  <c r="F295" i="12" s="1"/>
  <c r="E296" i="12"/>
  <c r="F296" i="12" s="1"/>
  <c r="E297" i="12"/>
  <c r="E298" i="12"/>
  <c r="E299" i="12"/>
  <c r="F299" i="12" s="1"/>
  <c r="E300" i="12"/>
  <c r="F300" i="12" s="1"/>
  <c r="E301" i="12"/>
  <c r="E302" i="12"/>
  <c r="E303" i="12"/>
  <c r="F303" i="12" s="1"/>
  <c r="E304" i="12"/>
  <c r="F304" i="12" s="1"/>
  <c r="E305" i="12"/>
  <c r="E306" i="12"/>
  <c r="E307" i="12"/>
  <c r="F307" i="12" s="1"/>
  <c r="E308" i="12"/>
  <c r="E309" i="12"/>
  <c r="E310" i="12"/>
  <c r="E311" i="12"/>
  <c r="F311" i="12" s="1"/>
  <c r="E312" i="12"/>
  <c r="F312" i="12" s="1"/>
  <c r="E313" i="12"/>
  <c r="E314" i="12"/>
  <c r="E315" i="12"/>
  <c r="F315" i="12" s="1"/>
  <c r="E316" i="12"/>
  <c r="F316" i="12" s="1"/>
  <c r="E317" i="12"/>
  <c r="E318" i="12"/>
  <c r="E319" i="12"/>
  <c r="F319" i="12" s="1"/>
  <c r="E320" i="12"/>
  <c r="F320" i="12" s="1"/>
  <c r="E321" i="12"/>
  <c r="E322" i="12"/>
  <c r="E323" i="12"/>
  <c r="F323" i="12" s="1"/>
  <c r="E324" i="12"/>
  <c r="E325" i="12"/>
  <c r="E326" i="12"/>
  <c r="E327" i="12"/>
  <c r="F327" i="12" s="1"/>
  <c r="E328" i="12"/>
  <c r="F328" i="12" s="1"/>
  <c r="E329" i="12"/>
  <c r="E330" i="12"/>
  <c r="E331" i="12"/>
  <c r="F331" i="12" s="1"/>
  <c r="E332" i="12"/>
  <c r="F332" i="12" s="1"/>
  <c r="E333" i="12"/>
  <c r="E334" i="12"/>
  <c r="E335" i="12"/>
  <c r="F335" i="12" s="1"/>
  <c r="E336" i="12"/>
  <c r="F336" i="12" s="1"/>
  <c r="E337" i="12"/>
  <c r="E338" i="12"/>
  <c r="E339" i="12"/>
  <c r="F339" i="12" s="1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F4" i="12"/>
  <c r="F5" i="12"/>
  <c r="F6" i="12"/>
  <c r="F9" i="12"/>
  <c r="F10" i="12"/>
  <c r="F13" i="12"/>
  <c r="F14" i="12"/>
  <c r="F17" i="12"/>
  <c r="F18" i="12"/>
  <c r="F20" i="12"/>
  <c r="F21" i="12"/>
  <c r="F22" i="12"/>
  <c r="F25" i="12"/>
  <c r="F26" i="12"/>
  <c r="F29" i="12"/>
  <c r="F30" i="12"/>
  <c r="F33" i="12"/>
  <c r="F34" i="12"/>
  <c r="F36" i="12"/>
  <c r="F37" i="12"/>
  <c r="F38" i="12"/>
  <c r="F41" i="12"/>
  <c r="F42" i="12"/>
  <c r="F45" i="12"/>
  <c r="F46" i="12"/>
  <c r="F49" i="12"/>
  <c r="F50" i="12"/>
  <c r="F52" i="12"/>
  <c r="F53" i="12"/>
  <c r="F54" i="12"/>
  <c r="F57" i="12"/>
  <c r="F58" i="12"/>
  <c r="F61" i="12"/>
  <c r="F62" i="12"/>
  <c r="F65" i="12"/>
  <c r="F66" i="12"/>
  <c r="F68" i="12"/>
  <c r="F69" i="12"/>
  <c r="F70" i="12"/>
  <c r="F73" i="12"/>
  <c r="F74" i="12"/>
  <c r="F77" i="12"/>
  <c r="F78" i="12"/>
  <c r="F81" i="12"/>
  <c r="F82" i="12"/>
  <c r="F84" i="12"/>
  <c r="F85" i="12"/>
  <c r="F86" i="12"/>
  <c r="F89" i="12"/>
  <c r="F90" i="12"/>
  <c r="F93" i="12"/>
  <c r="F94" i="12"/>
  <c r="F97" i="12"/>
  <c r="F98" i="12"/>
  <c r="F100" i="12"/>
  <c r="F101" i="12"/>
  <c r="F102" i="12"/>
  <c r="F105" i="12"/>
  <c r="F106" i="12"/>
  <c r="F109" i="12"/>
  <c r="F110" i="12"/>
  <c r="F113" i="12"/>
  <c r="F114" i="12"/>
  <c r="F116" i="12"/>
  <c r="F117" i="12"/>
  <c r="F118" i="12"/>
  <c r="F121" i="12"/>
  <c r="F122" i="12"/>
  <c r="F125" i="12"/>
  <c r="F126" i="12"/>
  <c r="F129" i="12"/>
  <c r="F130" i="12"/>
  <c r="F132" i="12"/>
  <c r="F133" i="12"/>
  <c r="F134" i="12"/>
  <c r="F137" i="12"/>
  <c r="F138" i="12"/>
  <c r="F141" i="12"/>
  <c r="F142" i="12"/>
  <c r="F145" i="12"/>
  <c r="F146" i="12"/>
  <c r="F148" i="12"/>
  <c r="F149" i="12"/>
  <c r="F150" i="12"/>
  <c r="F153" i="12"/>
  <c r="F154" i="12"/>
  <c r="F157" i="12"/>
  <c r="F158" i="12"/>
  <c r="F161" i="12"/>
  <c r="F162" i="12"/>
  <c r="F164" i="12"/>
  <c r="F165" i="12"/>
  <c r="F166" i="12"/>
  <c r="F169" i="12"/>
  <c r="F170" i="12"/>
  <c r="F173" i="12"/>
  <c r="F174" i="12"/>
  <c r="F177" i="12"/>
  <c r="F178" i="12"/>
  <c r="F180" i="12"/>
  <c r="F181" i="12"/>
  <c r="F182" i="12"/>
  <c r="F185" i="12"/>
  <c r="F186" i="12"/>
  <c r="F189" i="12"/>
  <c r="F190" i="12"/>
  <c r="F193" i="12"/>
  <c r="F194" i="12"/>
  <c r="F196" i="12"/>
  <c r="F197" i="12"/>
  <c r="F198" i="12"/>
  <c r="F201" i="12"/>
  <c r="F202" i="12"/>
  <c r="F205" i="12"/>
  <c r="F206" i="12"/>
  <c r="F209" i="12"/>
  <c r="F210" i="12"/>
  <c r="F212" i="12"/>
  <c r="F213" i="12"/>
  <c r="F214" i="12"/>
  <c r="F217" i="12"/>
  <c r="F218" i="12"/>
  <c r="F221" i="12"/>
  <c r="F222" i="12"/>
  <c r="F225" i="12"/>
  <c r="F226" i="12"/>
  <c r="F228" i="12"/>
  <c r="F229" i="12"/>
  <c r="F230" i="12"/>
  <c r="F233" i="12"/>
  <c r="F234" i="12"/>
  <c r="F237" i="12"/>
  <c r="F238" i="12"/>
  <c r="F241" i="12"/>
  <c r="F242" i="12"/>
  <c r="F244" i="12"/>
  <c r="F245" i="12"/>
  <c r="F246" i="12"/>
  <c r="F249" i="12"/>
  <c r="F250" i="12"/>
  <c r="F253" i="12"/>
  <c r="F254" i="12"/>
  <c r="F257" i="12"/>
  <c r="F258" i="12"/>
  <c r="F260" i="12"/>
  <c r="F261" i="12"/>
  <c r="F262" i="12"/>
  <c r="F265" i="12"/>
  <c r="F266" i="12"/>
  <c r="F269" i="12"/>
  <c r="F270" i="12"/>
  <c r="F273" i="12"/>
  <c r="F274" i="12"/>
  <c r="F276" i="12"/>
  <c r="F277" i="12"/>
  <c r="F278" i="12"/>
  <c r="F281" i="12"/>
  <c r="F282" i="12"/>
  <c r="F285" i="12"/>
  <c r="F286" i="12"/>
  <c r="F289" i="12"/>
  <c r="F290" i="12"/>
  <c r="F292" i="12"/>
  <c r="F293" i="12"/>
  <c r="F294" i="12"/>
  <c r="F297" i="12"/>
  <c r="F298" i="12"/>
  <c r="F301" i="12"/>
  <c r="F302" i="12"/>
  <c r="F305" i="12"/>
  <c r="F306" i="12"/>
  <c r="F308" i="12"/>
  <c r="F309" i="12"/>
  <c r="F310" i="12"/>
  <c r="F313" i="12"/>
  <c r="F314" i="12"/>
  <c r="F317" i="12"/>
  <c r="F318" i="12"/>
  <c r="F321" i="12"/>
  <c r="F322" i="12"/>
  <c r="F324" i="12"/>
  <c r="F325" i="12"/>
  <c r="F326" i="12"/>
  <c r="F329" i="12"/>
  <c r="F330" i="12"/>
  <c r="F333" i="12"/>
  <c r="F334" i="12"/>
  <c r="F337" i="12"/>
  <c r="F338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2" i="12"/>
  <c r="E2" i="12"/>
  <c r="D2" i="12"/>
  <c r="C2" i="12"/>
  <c r="F19" i="9"/>
  <c r="F43" i="9"/>
  <c r="F63" i="9"/>
  <c r="F83" i="9"/>
  <c r="F107" i="9"/>
  <c r="F127" i="9"/>
  <c r="F147" i="9"/>
  <c r="F171" i="9"/>
  <c r="F191" i="9"/>
  <c r="F211" i="9"/>
  <c r="F235" i="9"/>
  <c r="F255" i="9"/>
  <c r="F275" i="9"/>
  <c r="F299" i="9"/>
  <c r="F319" i="9"/>
  <c r="F339" i="9"/>
  <c r="F347" i="9"/>
  <c r="F357" i="9"/>
  <c r="F363" i="9"/>
  <c r="F373" i="9"/>
  <c r="F379" i="9"/>
  <c r="F389" i="9"/>
  <c r="F395" i="9"/>
  <c r="F405" i="9"/>
  <c r="F411" i="9"/>
  <c r="F421" i="9"/>
  <c r="F427" i="9"/>
  <c r="F437" i="9"/>
  <c r="F443" i="9"/>
  <c r="F453" i="9"/>
  <c r="F459" i="9"/>
  <c r="F469" i="9"/>
  <c r="F475" i="9"/>
  <c r="F485" i="9"/>
  <c r="F491" i="9"/>
  <c r="F501" i="9"/>
  <c r="F507" i="9"/>
  <c r="F517" i="9"/>
  <c r="F523" i="9"/>
  <c r="F533" i="9"/>
  <c r="F539" i="9"/>
  <c r="F549" i="9"/>
  <c r="F555" i="9"/>
  <c r="F565" i="9"/>
  <c r="F571" i="9"/>
  <c r="F581" i="9"/>
  <c r="F587" i="9"/>
  <c r="F597" i="9"/>
  <c r="F601" i="9"/>
  <c r="F605" i="9"/>
  <c r="F609" i="9"/>
  <c r="E3" i="9"/>
  <c r="F3" i="9" s="1"/>
  <c r="E4" i="9"/>
  <c r="F4" i="9" s="1"/>
  <c r="E5" i="9"/>
  <c r="F5" i="9" s="1"/>
  <c r="E6" i="9"/>
  <c r="F6" i="9" s="1"/>
  <c r="E7" i="9"/>
  <c r="F7" i="9" s="1"/>
  <c r="E8" i="9"/>
  <c r="F8" i="9" s="1"/>
  <c r="E9" i="9"/>
  <c r="F9" i="9" s="1"/>
  <c r="E10" i="9"/>
  <c r="F10" i="9" s="1"/>
  <c r="E11" i="9"/>
  <c r="F11" i="9" s="1"/>
  <c r="E12" i="9"/>
  <c r="F12" i="9" s="1"/>
  <c r="E13" i="9"/>
  <c r="F13" i="9" s="1"/>
  <c r="E14" i="9"/>
  <c r="F14" i="9" s="1"/>
  <c r="E15" i="9"/>
  <c r="F15" i="9" s="1"/>
  <c r="E16" i="9"/>
  <c r="F16" i="9" s="1"/>
  <c r="E17" i="9"/>
  <c r="F17" i="9" s="1"/>
  <c r="E18" i="9"/>
  <c r="F18" i="9" s="1"/>
  <c r="E19" i="9"/>
  <c r="E20" i="9"/>
  <c r="F20" i="9" s="1"/>
  <c r="E21" i="9"/>
  <c r="F21" i="9" s="1"/>
  <c r="E22" i="9"/>
  <c r="F22" i="9" s="1"/>
  <c r="E23" i="9"/>
  <c r="F23" i="9" s="1"/>
  <c r="E24" i="9"/>
  <c r="F24" i="9" s="1"/>
  <c r="E25" i="9"/>
  <c r="F25" i="9" s="1"/>
  <c r="E26" i="9"/>
  <c r="F26" i="9" s="1"/>
  <c r="E27" i="9"/>
  <c r="F27" i="9" s="1"/>
  <c r="E28" i="9"/>
  <c r="F28" i="9" s="1"/>
  <c r="E29" i="9"/>
  <c r="F29" i="9" s="1"/>
  <c r="E30" i="9"/>
  <c r="F30" i="9" s="1"/>
  <c r="E31" i="9"/>
  <c r="F31" i="9" s="1"/>
  <c r="E32" i="9"/>
  <c r="F32" i="9" s="1"/>
  <c r="E33" i="9"/>
  <c r="F33" i="9" s="1"/>
  <c r="E34" i="9"/>
  <c r="F34" i="9" s="1"/>
  <c r="E35" i="9"/>
  <c r="F35" i="9" s="1"/>
  <c r="E36" i="9"/>
  <c r="F36" i="9" s="1"/>
  <c r="E37" i="9"/>
  <c r="F37" i="9" s="1"/>
  <c r="E38" i="9"/>
  <c r="F38" i="9" s="1"/>
  <c r="E39" i="9"/>
  <c r="F39" i="9" s="1"/>
  <c r="E40" i="9"/>
  <c r="F40" i="9" s="1"/>
  <c r="E41" i="9"/>
  <c r="F41" i="9" s="1"/>
  <c r="E42" i="9"/>
  <c r="F42" i="9" s="1"/>
  <c r="E43" i="9"/>
  <c r="E44" i="9"/>
  <c r="F44" i="9" s="1"/>
  <c r="E45" i="9"/>
  <c r="F45" i="9" s="1"/>
  <c r="E46" i="9"/>
  <c r="F46" i="9" s="1"/>
  <c r="E47" i="9"/>
  <c r="F47" i="9" s="1"/>
  <c r="E48" i="9"/>
  <c r="F48" i="9" s="1"/>
  <c r="E49" i="9"/>
  <c r="F49" i="9" s="1"/>
  <c r="E50" i="9"/>
  <c r="F50" i="9" s="1"/>
  <c r="E51" i="9"/>
  <c r="F51" i="9" s="1"/>
  <c r="E52" i="9"/>
  <c r="F52" i="9" s="1"/>
  <c r="E53" i="9"/>
  <c r="F53" i="9" s="1"/>
  <c r="E54" i="9"/>
  <c r="F54" i="9" s="1"/>
  <c r="E55" i="9"/>
  <c r="F55" i="9" s="1"/>
  <c r="E56" i="9"/>
  <c r="F56" i="9" s="1"/>
  <c r="E57" i="9"/>
  <c r="F57" i="9" s="1"/>
  <c r="E58" i="9"/>
  <c r="F58" i="9" s="1"/>
  <c r="E59" i="9"/>
  <c r="F59" i="9" s="1"/>
  <c r="E60" i="9"/>
  <c r="F60" i="9" s="1"/>
  <c r="E61" i="9"/>
  <c r="F61" i="9" s="1"/>
  <c r="E62" i="9"/>
  <c r="F62" i="9" s="1"/>
  <c r="E63" i="9"/>
  <c r="E64" i="9"/>
  <c r="F64" i="9" s="1"/>
  <c r="E65" i="9"/>
  <c r="F65" i="9" s="1"/>
  <c r="E66" i="9"/>
  <c r="F66" i="9" s="1"/>
  <c r="E67" i="9"/>
  <c r="F67" i="9" s="1"/>
  <c r="E68" i="9"/>
  <c r="F68" i="9" s="1"/>
  <c r="E69" i="9"/>
  <c r="F69" i="9" s="1"/>
  <c r="E70" i="9"/>
  <c r="F70" i="9" s="1"/>
  <c r="E71" i="9"/>
  <c r="F71" i="9" s="1"/>
  <c r="E72" i="9"/>
  <c r="F72" i="9" s="1"/>
  <c r="E73" i="9"/>
  <c r="F73" i="9" s="1"/>
  <c r="E74" i="9"/>
  <c r="F74" i="9" s="1"/>
  <c r="E75" i="9"/>
  <c r="F75" i="9" s="1"/>
  <c r="E76" i="9"/>
  <c r="F76" i="9" s="1"/>
  <c r="E77" i="9"/>
  <c r="F77" i="9" s="1"/>
  <c r="E78" i="9"/>
  <c r="F78" i="9" s="1"/>
  <c r="E79" i="9"/>
  <c r="F79" i="9" s="1"/>
  <c r="E80" i="9"/>
  <c r="F80" i="9" s="1"/>
  <c r="E81" i="9"/>
  <c r="F81" i="9" s="1"/>
  <c r="E82" i="9"/>
  <c r="F82" i="9" s="1"/>
  <c r="E83" i="9"/>
  <c r="E84" i="9"/>
  <c r="F84" i="9" s="1"/>
  <c r="E85" i="9"/>
  <c r="F85" i="9" s="1"/>
  <c r="E86" i="9"/>
  <c r="F86" i="9" s="1"/>
  <c r="E87" i="9"/>
  <c r="F87" i="9" s="1"/>
  <c r="E88" i="9"/>
  <c r="F88" i="9" s="1"/>
  <c r="E89" i="9"/>
  <c r="F89" i="9" s="1"/>
  <c r="E90" i="9"/>
  <c r="F90" i="9" s="1"/>
  <c r="E91" i="9"/>
  <c r="F91" i="9" s="1"/>
  <c r="E92" i="9"/>
  <c r="F92" i="9" s="1"/>
  <c r="E93" i="9"/>
  <c r="F93" i="9" s="1"/>
  <c r="E94" i="9"/>
  <c r="F94" i="9" s="1"/>
  <c r="E95" i="9"/>
  <c r="F95" i="9" s="1"/>
  <c r="E96" i="9"/>
  <c r="F96" i="9" s="1"/>
  <c r="E97" i="9"/>
  <c r="F97" i="9" s="1"/>
  <c r="E98" i="9"/>
  <c r="F98" i="9" s="1"/>
  <c r="E99" i="9"/>
  <c r="F99" i="9" s="1"/>
  <c r="E100" i="9"/>
  <c r="F100" i="9" s="1"/>
  <c r="E101" i="9"/>
  <c r="F101" i="9" s="1"/>
  <c r="E102" i="9"/>
  <c r="F102" i="9" s="1"/>
  <c r="E103" i="9"/>
  <c r="F103" i="9" s="1"/>
  <c r="E104" i="9"/>
  <c r="F104" i="9" s="1"/>
  <c r="E105" i="9"/>
  <c r="F105" i="9" s="1"/>
  <c r="E106" i="9"/>
  <c r="F106" i="9" s="1"/>
  <c r="E107" i="9"/>
  <c r="E108" i="9"/>
  <c r="F108" i="9" s="1"/>
  <c r="E109" i="9"/>
  <c r="F109" i="9" s="1"/>
  <c r="E110" i="9"/>
  <c r="F110" i="9" s="1"/>
  <c r="E111" i="9"/>
  <c r="F111" i="9" s="1"/>
  <c r="E112" i="9"/>
  <c r="F112" i="9" s="1"/>
  <c r="E113" i="9"/>
  <c r="F113" i="9" s="1"/>
  <c r="E114" i="9"/>
  <c r="F114" i="9" s="1"/>
  <c r="E115" i="9"/>
  <c r="F115" i="9" s="1"/>
  <c r="E116" i="9"/>
  <c r="F116" i="9" s="1"/>
  <c r="E117" i="9"/>
  <c r="F117" i="9" s="1"/>
  <c r="E118" i="9"/>
  <c r="F118" i="9" s="1"/>
  <c r="E119" i="9"/>
  <c r="F119" i="9" s="1"/>
  <c r="E120" i="9"/>
  <c r="F120" i="9" s="1"/>
  <c r="E121" i="9"/>
  <c r="F121" i="9" s="1"/>
  <c r="E122" i="9"/>
  <c r="F122" i="9" s="1"/>
  <c r="E123" i="9"/>
  <c r="F123" i="9" s="1"/>
  <c r="E124" i="9"/>
  <c r="F124" i="9" s="1"/>
  <c r="E125" i="9"/>
  <c r="F125" i="9" s="1"/>
  <c r="E126" i="9"/>
  <c r="F126" i="9" s="1"/>
  <c r="E127" i="9"/>
  <c r="E128" i="9"/>
  <c r="F128" i="9" s="1"/>
  <c r="E129" i="9"/>
  <c r="F129" i="9" s="1"/>
  <c r="E130" i="9"/>
  <c r="F130" i="9" s="1"/>
  <c r="E131" i="9"/>
  <c r="F131" i="9" s="1"/>
  <c r="E132" i="9"/>
  <c r="F132" i="9" s="1"/>
  <c r="E133" i="9"/>
  <c r="F133" i="9" s="1"/>
  <c r="E134" i="9"/>
  <c r="F134" i="9" s="1"/>
  <c r="E135" i="9"/>
  <c r="F135" i="9" s="1"/>
  <c r="E136" i="9"/>
  <c r="F136" i="9" s="1"/>
  <c r="E137" i="9"/>
  <c r="F137" i="9" s="1"/>
  <c r="E138" i="9"/>
  <c r="F138" i="9" s="1"/>
  <c r="E139" i="9"/>
  <c r="F139" i="9" s="1"/>
  <c r="E140" i="9"/>
  <c r="F140" i="9" s="1"/>
  <c r="E141" i="9"/>
  <c r="F141" i="9" s="1"/>
  <c r="E142" i="9"/>
  <c r="F142" i="9" s="1"/>
  <c r="E143" i="9"/>
  <c r="F143" i="9" s="1"/>
  <c r="E144" i="9"/>
  <c r="F144" i="9" s="1"/>
  <c r="E145" i="9"/>
  <c r="F145" i="9" s="1"/>
  <c r="E146" i="9"/>
  <c r="F146" i="9" s="1"/>
  <c r="E147" i="9"/>
  <c r="E148" i="9"/>
  <c r="F148" i="9" s="1"/>
  <c r="E149" i="9"/>
  <c r="F149" i="9" s="1"/>
  <c r="E150" i="9"/>
  <c r="F150" i="9" s="1"/>
  <c r="E151" i="9"/>
  <c r="F151" i="9" s="1"/>
  <c r="E152" i="9"/>
  <c r="F152" i="9" s="1"/>
  <c r="E153" i="9"/>
  <c r="F153" i="9" s="1"/>
  <c r="E154" i="9"/>
  <c r="F154" i="9" s="1"/>
  <c r="E155" i="9"/>
  <c r="F155" i="9" s="1"/>
  <c r="E156" i="9"/>
  <c r="F156" i="9" s="1"/>
  <c r="E157" i="9"/>
  <c r="F157" i="9" s="1"/>
  <c r="E158" i="9"/>
  <c r="F158" i="9" s="1"/>
  <c r="E159" i="9"/>
  <c r="F159" i="9" s="1"/>
  <c r="E160" i="9"/>
  <c r="F160" i="9" s="1"/>
  <c r="E161" i="9"/>
  <c r="F161" i="9" s="1"/>
  <c r="E162" i="9"/>
  <c r="F162" i="9" s="1"/>
  <c r="E163" i="9"/>
  <c r="F163" i="9" s="1"/>
  <c r="E164" i="9"/>
  <c r="F164" i="9" s="1"/>
  <c r="E165" i="9"/>
  <c r="F165" i="9" s="1"/>
  <c r="E166" i="9"/>
  <c r="F166" i="9" s="1"/>
  <c r="E167" i="9"/>
  <c r="F167" i="9" s="1"/>
  <c r="E168" i="9"/>
  <c r="F168" i="9" s="1"/>
  <c r="E169" i="9"/>
  <c r="F169" i="9" s="1"/>
  <c r="E170" i="9"/>
  <c r="F170" i="9" s="1"/>
  <c r="E171" i="9"/>
  <c r="E172" i="9"/>
  <c r="F172" i="9" s="1"/>
  <c r="E173" i="9"/>
  <c r="F173" i="9" s="1"/>
  <c r="E174" i="9"/>
  <c r="F174" i="9" s="1"/>
  <c r="E175" i="9"/>
  <c r="F175" i="9" s="1"/>
  <c r="E176" i="9"/>
  <c r="F176" i="9" s="1"/>
  <c r="E177" i="9"/>
  <c r="F177" i="9" s="1"/>
  <c r="E178" i="9"/>
  <c r="F178" i="9" s="1"/>
  <c r="E179" i="9"/>
  <c r="F179" i="9" s="1"/>
  <c r="E180" i="9"/>
  <c r="F180" i="9" s="1"/>
  <c r="E181" i="9"/>
  <c r="F181" i="9" s="1"/>
  <c r="E182" i="9"/>
  <c r="F182" i="9" s="1"/>
  <c r="E183" i="9"/>
  <c r="F183" i="9" s="1"/>
  <c r="E184" i="9"/>
  <c r="F184" i="9" s="1"/>
  <c r="E185" i="9"/>
  <c r="F185" i="9" s="1"/>
  <c r="E186" i="9"/>
  <c r="F186" i="9" s="1"/>
  <c r="E187" i="9"/>
  <c r="F187" i="9" s="1"/>
  <c r="E188" i="9"/>
  <c r="F188" i="9" s="1"/>
  <c r="E189" i="9"/>
  <c r="F189" i="9" s="1"/>
  <c r="E190" i="9"/>
  <c r="F190" i="9" s="1"/>
  <c r="E191" i="9"/>
  <c r="E192" i="9"/>
  <c r="F192" i="9" s="1"/>
  <c r="E193" i="9"/>
  <c r="F193" i="9" s="1"/>
  <c r="E194" i="9"/>
  <c r="F194" i="9" s="1"/>
  <c r="E195" i="9"/>
  <c r="F195" i="9" s="1"/>
  <c r="E196" i="9"/>
  <c r="F196" i="9" s="1"/>
  <c r="E197" i="9"/>
  <c r="F197" i="9" s="1"/>
  <c r="E198" i="9"/>
  <c r="F198" i="9" s="1"/>
  <c r="E199" i="9"/>
  <c r="F199" i="9" s="1"/>
  <c r="E200" i="9"/>
  <c r="F200" i="9" s="1"/>
  <c r="E201" i="9"/>
  <c r="F201" i="9" s="1"/>
  <c r="E202" i="9"/>
  <c r="F202" i="9" s="1"/>
  <c r="E203" i="9"/>
  <c r="F203" i="9" s="1"/>
  <c r="E204" i="9"/>
  <c r="F204" i="9" s="1"/>
  <c r="E205" i="9"/>
  <c r="F205" i="9" s="1"/>
  <c r="E206" i="9"/>
  <c r="F206" i="9" s="1"/>
  <c r="E207" i="9"/>
  <c r="F207" i="9" s="1"/>
  <c r="E208" i="9"/>
  <c r="F208" i="9" s="1"/>
  <c r="E209" i="9"/>
  <c r="F209" i="9" s="1"/>
  <c r="E210" i="9"/>
  <c r="F210" i="9" s="1"/>
  <c r="E211" i="9"/>
  <c r="E212" i="9"/>
  <c r="F212" i="9" s="1"/>
  <c r="E213" i="9"/>
  <c r="F213" i="9" s="1"/>
  <c r="E214" i="9"/>
  <c r="F214" i="9" s="1"/>
  <c r="E215" i="9"/>
  <c r="F215" i="9" s="1"/>
  <c r="E216" i="9"/>
  <c r="F216" i="9" s="1"/>
  <c r="E217" i="9"/>
  <c r="F217" i="9" s="1"/>
  <c r="E218" i="9"/>
  <c r="F218" i="9" s="1"/>
  <c r="E219" i="9"/>
  <c r="F219" i="9" s="1"/>
  <c r="E220" i="9"/>
  <c r="F220" i="9" s="1"/>
  <c r="E221" i="9"/>
  <c r="F221" i="9" s="1"/>
  <c r="E222" i="9"/>
  <c r="F222" i="9" s="1"/>
  <c r="E223" i="9"/>
  <c r="F223" i="9" s="1"/>
  <c r="E224" i="9"/>
  <c r="F224" i="9" s="1"/>
  <c r="E225" i="9"/>
  <c r="F225" i="9" s="1"/>
  <c r="E226" i="9"/>
  <c r="F226" i="9" s="1"/>
  <c r="E227" i="9"/>
  <c r="F227" i="9" s="1"/>
  <c r="E228" i="9"/>
  <c r="F228" i="9" s="1"/>
  <c r="E229" i="9"/>
  <c r="F229" i="9" s="1"/>
  <c r="E230" i="9"/>
  <c r="F230" i="9" s="1"/>
  <c r="E231" i="9"/>
  <c r="F231" i="9" s="1"/>
  <c r="E232" i="9"/>
  <c r="F232" i="9" s="1"/>
  <c r="E233" i="9"/>
  <c r="F233" i="9" s="1"/>
  <c r="E234" i="9"/>
  <c r="F234" i="9" s="1"/>
  <c r="E235" i="9"/>
  <c r="E236" i="9"/>
  <c r="F236" i="9" s="1"/>
  <c r="E237" i="9"/>
  <c r="F237" i="9" s="1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E256" i="9"/>
  <c r="F256" i="9" s="1"/>
  <c r="E257" i="9"/>
  <c r="F257" i="9" s="1"/>
  <c r="E258" i="9"/>
  <c r="F258" i="9" s="1"/>
  <c r="E259" i="9"/>
  <c r="F259" i="9" s="1"/>
  <c r="E260" i="9"/>
  <c r="F260" i="9" s="1"/>
  <c r="E261" i="9"/>
  <c r="F261" i="9" s="1"/>
  <c r="E262" i="9"/>
  <c r="F262" i="9" s="1"/>
  <c r="E263" i="9"/>
  <c r="F263" i="9" s="1"/>
  <c r="E264" i="9"/>
  <c r="F264" i="9" s="1"/>
  <c r="E265" i="9"/>
  <c r="F265" i="9" s="1"/>
  <c r="E266" i="9"/>
  <c r="F266" i="9" s="1"/>
  <c r="E267" i="9"/>
  <c r="F267" i="9" s="1"/>
  <c r="E268" i="9"/>
  <c r="F268" i="9" s="1"/>
  <c r="E269" i="9"/>
  <c r="F269" i="9" s="1"/>
  <c r="E270" i="9"/>
  <c r="F270" i="9" s="1"/>
  <c r="E271" i="9"/>
  <c r="F271" i="9" s="1"/>
  <c r="E272" i="9"/>
  <c r="F272" i="9" s="1"/>
  <c r="E273" i="9"/>
  <c r="F273" i="9" s="1"/>
  <c r="E274" i="9"/>
  <c r="F274" i="9" s="1"/>
  <c r="E275" i="9"/>
  <c r="E276" i="9"/>
  <c r="F276" i="9" s="1"/>
  <c r="E277" i="9"/>
  <c r="F277" i="9" s="1"/>
  <c r="E278" i="9"/>
  <c r="F278" i="9" s="1"/>
  <c r="E279" i="9"/>
  <c r="F279" i="9" s="1"/>
  <c r="E280" i="9"/>
  <c r="F280" i="9" s="1"/>
  <c r="E281" i="9"/>
  <c r="F281" i="9" s="1"/>
  <c r="E282" i="9"/>
  <c r="F282" i="9" s="1"/>
  <c r="E283" i="9"/>
  <c r="F283" i="9" s="1"/>
  <c r="E284" i="9"/>
  <c r="F284" i="9" s="1"/>
  <c r="E285" i="9"/>
  <c r="F285" i="9" s="1"/>
  <c r="E286" i="9"/>
  <c r="F286" i="9" s="1"/>
  <c r="E287" i="9"/>
  <c r="F287" i="9" s="1"/>
  <c r="E288" i="9"/>
  <c r="F288" i="9" s="1"/>
  <c r="E289" i="9"/>
  <c r="F289" i="9" s="1"/>
  <c r="E290" i="9"/>
  <c r="F290" i="9" s="1"/>
  <c r="E291" i="9"/>
  <c r="F291" i="9" s="1"/>
  <c r="E292" i="9"/>
  <c r="F292" i="9" s="1"/>
  <c r="E293" i="9"/>
  <c r="F293" i="9" s="1"/>
  <c r="E294" i="9"/>
  <c r="F294" i="9" s="1"/>
  <c r="E295" i="9"/>
  <c r="F295" i="9" s="1"/>
  <c r="E296" i="9"/>
  <c r="F296" i="9" s="1"/>
  <c r="E297" i="9"/>
  <c r="F297" i="9" s="1"/>
  <c r="E298" i="9"/>
  <c r="F298" i="9" s="1"/>
  <c r="E299" i="9"/>
  <c r="E300" i="9"/>
  <c r="F300" i="9" s="1"/>
  <c r="E301" i="9"/>
  <c r="F301" i="9" s="1"/>
  <c r="E302" i="9"/>
  <c r="F302" i="9" s="1"/>
  <c r="E303" i="9"/>
  <c r="F303" i="9" s="1"/>
  <c r="E304" i="9"/>
  <c r="F304" i="9" s="1"/>
  <c r="E305" i="9"/>
  <c r="F305" i="9" s="1"/>
  <c r="E306" i="9"/>
  <c r="F306" i="9" s="1"/>
  <c r="E307" i="9"/>
  <c r="F307" i="9" s="1"/>
  <c r="E308" i="9"/>
  <c r="F308" i="9" s="1"/>
  <c r="E309" i="9"/>
  <c r="F309" i="9" s="1"/>
  <c r="E310" i="9"/>
  <c r="F310" i="9" s="1"/>
  <c r="E311" i="9"/>
  <c r="F311" i="9" s="1"/>
  <c r="E312" i="9"/>
  <c r="F312" i="9" s="1"/>
  <c r="E313" i="9"/>
  <c r="F313" i="9" s="1"/>
  <c r="E314" i="9"/>
  <c r="F314" i="9" s="1"/>
  <c r="E315" i="9"/>
  <c r="F315" i="9" s="1"/>
  <c r="E316" i="9"/>
  <c r="F316" i="9" s="1"/>
  <c r="E317" i="9"/>
  <c r="F317" i="9" s="1"/>
  <c r="E318" i="9"/>
  <c r="F318" i="9" s="1"/>
  <c r="E319" i="9"/>
  <c r="E320" i="9"/>
  <c r="F320" i="9" s="1"/>
  <c r="E321" i="9"/>
  <c r="F321" i="9" s="1"/>
  <c r="E322" i="9"/>
  <c r="F322" i="9" s="1"/>
  <c r="E323" i="9"/>
  <c r="F323" i="9" s="1"/>
  <c r="E324" i="9"/>
  <c r="F324" i="9" s="1"/>
  <c r="E325" i="9"/>
  <c r="F325" i="9" s="1"/>
  <c r="E326" i="9"/>
  <c r="F326" i="9" s="1"/>
  <c r="E327" i="9"/>
  <c r="F327" i="9" s="1"/>
  <c r="E328" i="9"/>
  <c r="F328" i="9" s="1"/>
  <c r="E329" i="9"/>
  <c r="F329" i="9" s="1"/>
  <c r="E330" i="9"/>
  <c r="F330" i="9" s="1"/>
  <c r="E331" i="9"/>
  <c r="F331" i="9" s="1"/>
  <c r="E332" i="9"/>
  <c r="F332" i="9" s="1"/>
  <c r="E333" i="9"/>
  <c r="F333" i="9" s="1"/>
  <c r="E334" i="9"/>
  <c r="F334" i="9" s="1"/>
  <c r="E335" i="9"/>
  <c r="F335" i="9" s="1"/>
  <c r="E336" i="9"/>
  <c r="F336" i="9" s="1"/>
  <c r="E337" i="9"/>
  <c r="F337" i="9" s="1"/>
  <c r="E338" i="9"/>
  <c r="F338" i="9" s="1"/>
  <c r="E339" i="9"/>
  <c r="E340" i="9"/>
  <c r="F340" i="9" s="1"/>
  <c r="E341" i="9"/>
  <c r="F341" i="9" s="1"/>
  <c r="E342" i="9"/>
  <c r="F342" i="9" s="1"/>
  <c r="E343" i="9"/>
  <c r="F343" i="9" s="1"/>
  <c r="E344" i="9"/>
  <c r="F344" i="9" s="1"/>
  <c r="E345" i="9"/>
  <c r="F345" i="9" s="1"/>
  <c r="E346" i="9"/>
  <c r="F346" i="9" s="1"/>
  <c r="E347" i="9"/>
  <c r="E348" i="9"/>
  <c r="F348" i="9" s="1"/>
  <c r="E349" i="9"/>
  <c r="F349" i="9" s="1"/>
  <c r="E350" i="9"/>
  <c r="F350" i="9" s="1"/>
  <c r="E351" i="9"/>
  <c r="F351" i="9" s="1"/>
  <c r="E352" i="9"/>
  <c r="F352" i="9" s="1"/>
  <c r="E353" i="9"/>
  <c r="F353" i="9" s="1"/>
  <c r="E354" i="9"/>
  <c r="F354" i="9" s="1"/>
  <c r="E355" i="9"/>
  <c r="F355" i="9" s="1"/>
  <c r="E356" i="9"/>
  <c r="F356" i="9" s="1"/>
  <c r="E357" i="9"/>
  <c r="E358" i="9"/>
  <c r="F358" i="9" s="1"/>
  <c r="E359" i="9"/>
  <c r="F359" i="9" s="1"/>
  <c r="E360" i="9"/>
  <c r="F360" i="9" s="1"/>
  <c r="E361" i="9"/>
  <c r="F361" i="9" s="1"/>
  <c r="E362" i="9"/>
  <c r="F362" i="9" s="1"/>
  <c r="E363" i="9"/>
  <c r="E364" i="9"/>
  <c r="F364" i="9" s="1"/>
  <c r="E365" i="9"/>
  <c r="F365" i="9" s="1"/>
  <c r="E366" i="9"/>
  <c r="F366" i="9" s="1"/>
  <c r="E367" i="9"/>
  <c r="F367" i="9" s="1"/>
  <c r="E368" i="9"/>
  <c r="F368" i="9" s="1"/>
  <c r="E369" i="9"/>
  <c r="F369" i="9" s="1"/>
  <c r="E370" i="9"/>
  <c r="F370" i="9" s="1"/>
  <c r="E371" i="9"/>
  <c r="F371" i="9" s="1"/>
  <c r="E372" i="9"/>
  <c r="F372" i="9" s="1"/>
  <c r="E373" i="9"/>
  <c r="E374" i="9"/>
  <c r="F374" i="9" s="1"/>
  <c r="E375" i="9"/>
  <c r="F375" i="9" s="1"/>
  <c r="E376" i="9"/>
  <c r="F376" i="9" s="1"/>
  <c r="E377" i="9"/>
  <c r="F377" i="9" s="1"/>
  <c r="E378" i="9"/>
  <c r="F378" i="9" s="1"/>
  <c r="E379" i="9"/>
  <c r="E380" i="9"/>
  <c r="F380" i="9" s="1"/>
  <c r="E381" i="9"/>
  <c r="F381" i="9" s="1"/>
  <c r="E382" i="9"/>
  <c r="F382" i="9" s="1"/>
  <c r="E383" i="9"/>
  <c r="F383" i="9" s="1"/>
  <c r="E384" i="9"/>
  <c r="F384" i="9" s="1"/>
  <c r="E385" i="9"/>
  <c r="F385" i="9" s="1"/>
  <c r="E386" i="9"/>
  <c r="F386" i="9" s="1"/>
  <c r="E387" i="9"/>
  <c r="F387" i="9" s="1"/>
  <c r="E388" i="9"/>
  <c r="F388" i="9" s="1"/>
  <c r="E389" i="9"/>
  <c r="E390" i="9"/>
  <c r="F390" i="9" s="1"/>
  <c r="E391" i="9"/>
  <c r="F391" i="9" s="1"/>
  <c r="E392" i="9"/>
  <c r="F392" i="9" s="1"/>
  <c r="E393" i="9"/>
  <c r="F393" i="9" s="1"/>
  <c r="E394" i="9"/>
  <c r="F394" i="9" s="1"/>
  <c r="E395" i="9"/>
  <c r="E396" i="9"/>
  <c r="F396" i="9" s="1"/>
  <c r="E397" i="9"/>
  <c r="F397" i="9" s="1"/>
  <c r="E398" i="9"/>
  <c r="F398" i="9" s="1"/>
  <c r="E399" i="9"/>
  <c r="F399" i="9" s="1"/>
  <c r="E400" i="9"/>
  <c r="F400" i="9" s="1"/>
  <c r="E401" i="9"/>
  <c r="F401" i="9" s="1"/>
  <c r="E402" i="9"/>
  <c r="F402" i="9" s="1"/>
  <c r="E403" i="9"/>
  <c r="F403" i="9" s="1"/>
  <c r="E404" i="9"/>
  <c r="F404" i="9" s="1"/>
  <c r="E405" i="9"/>
  <c r="E406" i="9"/>
  <c r="F406" i="9" s="1"/>
  <c r="E407" i="9"/>
  <c r="F407" i="9" s="1"/>
  <c r="E408" i="9"/>
  <c r="F408" i="9" s="1"/>
  <c r="E409" i="9"/>
  <c r="F409" i="9" s="1"/>
  <c r="E410" i="9"/>
  <c r="F410" i="9" s="1"/>
  <c r="E411" i="9"/>
  <c r="E412" i="9"/>
  <c r="F412" i="9" s="1"/>
  <c r="E413" i="9"/>
  <c r="F413" i="9" s="1"/>
  <c r="E414" i="9"/>
  <c r="F414" i="9" s="1"/>
  <c r="E415" i="9"/>
  <c r="F415" i="9" s="1"/>
  <c r="E416" i="9"/>
  <c r="F416" i="9" s="1"/>
  <c r="E417" i="9"/>
  <c r="F417" i="9" s="1"/>
  <c r="E418" i="9"/>
  <c r="F418" i="9" s="1"/>
  <c r="E419" i="9"/>
  <c r="F419" i="9" s="1"/>
  <c r="E420" i="9"/>
  <c r="F420" i="9" s="1"/>
  <c r="E421" i="9"/>
  <c r="E422" i="9"/>
  <c r="F422" i="9" s="1"/>
  <c r="E423" i="9"/>
  <c r="F423" i="9" s="1"/>
  <c r="E424" i="9"/>
  <c r="F424" i="9" s="1"/>
  <c r="E425" i="9"/>
  <c r="F425" i="9" s="1"/>
  <c r="E426" i="9"/>
  <c r="F426" i="9" s="1"/>
  <c r="E427" i="9"/>
  <c r="E428" i="9"/>
  <c r="F428" i="9" s="1"/>
  <c r="E429" i="9"/>
  <c r="F429" i="9" s="1"/>
  <c r="E430" i="9"/>
  <c r="F430" i="9" s="1"/>
  <c r="E431" i="9"/>
  <c r="F431" i="9" s="1"/>
  <c r="E432" i="9"/>
  <c r="F432" i="9" s="1"/>
  <c r="E433" i="9"/>
  <c r="F433" i="9" s="1"/>
  <c r="E434" i="9"/>
  <c r="F434" i="9" s="1"/>
  <c r="E435" i="9"/>
  <c r="F435" i="9" s="1"/>
  <c r="E436" i="9"/>
  <c r="F436" i="9" s="1"/>
  <c r="E437" i="9"/>
  <c r="E438" i="9"/>
  <c r="F438" i="9" s="1"/>
  <c r="E439" i="9"/>
  <c r="F439" i="9" s="1"/>
  <c r="E440" i="9"/>
  <c r="F440" i="9" s="1"/>
  <c r="E441" i="9"/>
  <c r="F441" i="9" s="1"/>
  <c r="E442" i="9"/>
  <c r="F442" i="9" s="1"/>
  <c r="E443" i="9"/>
  <c r="E444" i="9"/>
  <c r="F444" i="9" s="1"/>
  <c r="E445" i="9"/>
  <c r="F445" i="9" s="1"/>
  <c r="E446" i="9"/>
  <c r="F446" i="9" s="1"/>
  <c r="E447" i="9"/>
  <c r="F447" i="9" s="1"/>
  <c r="E448" i="9"/>
  <c r="F448" i="9" s="1"/>
  <c r="E449" i="9"/>
  <c r="F449" i="9" s="1"/>
  <c r="E450" i="9"/>
  <c r="F450" i="9" s="1"/>
  <c r="E451" i="9"/>
  <c r="F451" i="9" s="1"/>
  <c r="E452" i="9"/>
  <c r="F452" i="9" s="1"/>
  <c r="E453" i="9"/>
  <c r="E454" i="9"/>
  <c r="F454" i="9" s="1"/>
  <c r="E455" i="9"/>
  <c r="F455" i="9" s="1"/>
  <c r="E456" i="9"/>
  <c r="F456" i="9" s="1"/>
  <c r="E457" i="9"/>
  <c r="F457" i="9" s="1"/>
  <c r="E458" i="9"/>
  <c r="F458" i="9" s="1"/>
  <c r="E459" i="9"/>
  <c r="E460" i="9"/>
  <c r="F460" i="9" s="1"/>
  <c r="E461" i="9"/>
  <c r="F461" i="9" s="1"/>
  <c r="E462" i="9"/>
  <c r="F462" i="9" s="1"/>
  <c r="E463" i="9"/>
  <c r="F463" i="9" s="1"/>
  <c r="E464" i="9"/>
  <c r="F464" i="9" s="1"/>
  <c r="E465" i="9"/>
  <c r="F465" i="9" s="1"/>
  <c r="E466" i="9"/>
  <c r="F466" i="9" s="1"/>
  <c r="E467" i="9"/>
  <c r="F467" i="9" s="1"/>
  <c r="E468" i="9"/>
  <c r="F468" i="9" s="1"/>
  <c r="E469" i="9"/>
  <c r="E470" i="9"/>
  <c r="F470" i="9" s="1"/>
  <c r="E471" i="9"/>
  <c r="F471" i="9" s="1"/>
  <c r="E472" i="9"/>
  <c r="F472" i="9" s="1"/>
  <c r="E473" i="9"/>
  <c r="F473" i="9" s="1"/>
  <c r="E474" i="9"/>
  <c r="F474" i="9" s="1"/>
  <c r="E475" i="9"/>
  <c r="E476" i="9"/>
  <c r="F476" i="9" s="1"/>
  <c r="E477" i="9"/>
  <c r="F477" i="9" s="1"/>
  <c r="E478" i="9"/>
  <c r="F478" i="9" s="1"/>
  <c r="E479" i="9"/>
  <c r="F479" i="9" s="1"/>
  <c r="E480" i="9"/>
  <c r="F480" i="9" s="1"/>
  <c r="E481" i="9"/>
  <c r="F481" i="9" s="1"/>
  <c r="E482" i="9"/>
  <c r="F482" i="9" s="1"/>
  <c r="E483" i="9"/>
  <c r="F483" i="9" s="1"/>
  <c r="E484" i="9"/>
  <c r="F484" i="9" s="1"/>
  <c r="E485" i="9"/>
  <c r="E486" i="9"/>
  <c r="F486" i="9" s="1"/>
  <c r="E487" i="9"/>
  <c r="F487" i="9" s="1"/>
  <c r="E488" i="9"/>
  <c r="F488" i="9" s="1"/>
  <c r="E489" i="9"/>
  <c r="F489" i="9" s="1"/>
  <c r="E490" i="9"/>
  <c r="F490" i="9" s="1"/>
  <c r="E491" i="9"/>
  <c r="E492" i="9"/>
  <c r="F492" i="9" s="1"/>
  <c r="E493" i="9"/>
  <c r="F493" i="9" s="1"/>
  <c r="E494" i="9"/>
  <c r="F494" i="9" s="1"/>
  <c r="E495" i="9"/>
  <c r="F495" i="9" s="1"/>
  <c r="E496" i="9"/>
  <c r="F496" i="9" s="1"/>
  <c r="E497" i="9"/>
  <c r="F497" i="9" s="1"/>
  <c r="E498" i="9"/>
  <c r="F498" i="9" s="1"/>
  <c r="E499" i="9"/>
  <c r="F499" i="9" s="1"/>
  <c r="E500" i="9"/>
  <c r="F500" i="9" s="1"/>
  <c r="E501" i="9"/>
  <c r="E502" i="9"/>
  <c r="F502" i="9" s="1"/>
  <c r="E503" i="9"/>
  <c r="F503" i="9" s="1"/>
  <c r="E504" i="9"/>
  <c r="F504" i="9" s="1"/>
  <c r="E505" i="9"/>
  <c r="F505" i="9" s="1"/>
  <c r="E506" i="9"/>
  <c r="F506" i="9" s="1"/>
  <c r="E507" i="9"/>
  <c r="E508" i="9"/>
  <c r="F508" i="9" s="1"/>
  <c r="E509" i="9"/>
  <c r="F509" i="9" s="1"/>
  <c r="E510" i="9"/>
  <c r="F510" i="9" s="1"/>
  <c r="E511" i="9"/>
  <c r="F511" i="9" s="1"/>
  <c r="E512" i="9"/>
  <c r="F512" i="9" s="1"/>
  <c r="E513" i="9"/>
  <c r="F513" i="9" s="1"/>
  <c r="E514" i="9"/>
  <c r="F514" i="9" s="1"/>
  <c r="E515" i="9"/>
  <c r="F515" i="9" s="1"/>
  <c r="E516" i="9"/>
  <c r="F516" i="9" s="1"/>
  <c r="E517" i="9"/>
  <c r="E518" i="9"/>
  <c r="F518" i="9" s="1"/>
  <c r="E519" i="9"/>
  <c r="F519" i="9" s="1"/>
  <c r="E520" i="9"/>
  <c r="F520" i="9" s="1"/>
  <c r="E521" i="9"/>
  <c r="F521" i="9" s="1"/>
  <c r="E522" i="9"/>
  <c r="F522" i="9" s="1"/>
  <c r="E523" i="9"/>
  <c r="E524" i="9"/>
  <c r="F524" i="9" s="1"/>
  <c r="E525" i="9"/>
  <c r="F525" i="9" s="1"/>
  <c r="E526" i="9"/>
  <c r="F526" i="9" s="1"/>
  <c r="E527" i="9"/>
  <c r="F527" i="9" s="1"/>
  <c r="E528" i="9"/>
  <c r="F528" i="9" s="1"/>
  <c r="E529" i="9"/>
  <c r="F529" i="9" s="1"/>
  <c r="E530" i="9"/>
  <c r="F530" i="9" s="1"/>
  <c r="E531" i="9"/>
  <c r="F531" i="9" s="1"/>
  <c r="E532" i="9"/>
  <c r="F532" i="9" s="1"/>
  <c r="E533" i="9"/>
  <c r="E534" i="9"/>
  <c r="F534" i="9" s="1"/>
  <c r="E535" i="9"/>
  <c r="F535" i="9" s="1"/>
  <c r="E536" i="9"/>
  <c r="F536" i="9" s="1"/>
  <c r="E537" i="9"/>
  <c r="F537" i="9" s="1"/>
  <c r="E538" i="9"/>
  <c r="F538" i="9" s="1"/>
  <c r="E539" i="9"/>
  <c r="E540" i="9"/>
  <c r="F540" i="9" s="1"/>
  <c r="E541" i="9"/>
  <c r="F541" i="9" s="1"/>
  <c r="E542" i="9"/>
  <c r="F542" i="9" s="1"/>
  <c r="E543" i="9"/>
  <c r="F543" i="9" s="1"/>
  <c r="E544" i="9"/>
  <c r="F544" i="9" s="1"/>
  <c r="E545" i="9"/>
  <c r="F545" i="9" s="1"/>
  <c r="E546" i="9"/>
  <c r="F546" i="9" s="1"/>
  <c r="E547" i="9"/>
  <c r="F547" i="9" s="1"/>
  <c r="E548" i="9"/>
  <c r="F548" i="9" s="1"/>
  <c r="E549" i="9"/>
  <c r="E550" i="9"/>
  <c r="F550" i="9" s="1"/>
  <c r="E551" i="9"/>
  <c r="F551" i="9" s="1"/>
  <c r="E552" i="9"/>
  <c r="F552" i="9" s="1"/>
  <c r="E553" i="9"/>
  <c r="F553" i="9" s="1"/>
  <c r="E554" i="9"/>
  <c r="F554" i="9" s="1"/>
  <c r="E555" i="9"/>
  <c r="E556" i="9"/>
  <c r="F556" i="9" s="1"/>
  <c r="E557" i="9"/>
  <c r="F557" i="9" s="1"/>
  <c r="E558" i="9"/>
  <c r="F558" i="9" s="1"/>
  <c r="E559" i="9"/>
  <c r="F559" i="9" s="1"/>
  <c r="E560" i="9"/>
  <c r="F560" i="9" s="1"/>
  <c r="E561" i="9"/>
  <c r="F561" i="9" s="1"/>
  <c r="E562" i="9"/>
  <c r="F562" i="9" s="1"/>
  <c r="E563" i="9"/>
  <c r="F563" i="9" s="1"/>
  <c r="E564" i="9"/>
  <c r="F564" i="9" s="1"/>
  <c r="E565" i="9"/>
  <c r="E566" i="9"/>
  <c r="F566" i="9" s="1"/>
  <c r="E567" i="9"/>
  <c r="F567" i="9" s="1"/>
  <c r="E568" i="9"/>
  <c r="F568" i="9" s="1"/>
  <c r="E569" i="9"/>
  <c r="F569" i="9" s="1"/>
  <c r="E570" i="9"/>
  <c r="F570" i="9" s="1"/>
  <c r="E571" i="9"/>
  <c r="E572" i="9"/>
  <c r="F572" i="9" s="1"/>
  <c r="E573" i="9"/>
  <c r="F573" i="9" s="1"/>
  <c r="E574" i="9"/>
  <c r="F574" i="9" s="1"/>
  <c r="E575" i="9"/>
  <c r="F575" i="9" s="1"/>
  <c r="E576" i="9"/>
  <c r="F576" i="9" s="1"/>
  <c r="E577" i="9"/>
  <c r="F577" i="9" s="1"/>
  <c r="E578" i="9"/>
  <c r="F578" i="9" s="1"/>
  <c r="E579" i="9"/>
  <c r="F579" i="9" s="1"/>
  <c r="E580" i="9"/>
  <c r="F580" i="9" s="1"/>
  <c r="E581" i="9"/>
  <c r="E582" i="9"/>
  <c r="F582" i="9" s="1"/>
  <c r="E583" i="9"/>
  <c r="F583" i="9" s="1"/>
  <c r="E584" i="9"/>
  <c r="F584" i="9" s="1"/>
  <c r="E585" i="9"/>
  <c r="F585" i="9" s="1"/>
  <c r="E586" i="9"/>
  <c r="F586" i="9" s="1"/>
  <c r="E587" i="9"/>
  <c r="E588" i="9"/>
  <c r="F588" i="9" s="1"/>
  <c r="E589" i="9"/>
  <c r="F589" i="9" s="1"/>
  <c r="E590" i="9"/>
  <c r="F590" i="9" s="1"/>
  <c r="E591" i="9"/>
  <c r="F591" i="9" s="1"/>
  <c r="E592" i="9"/>
  <c r="F592" i="9" s="1"/>
  <c r="E593" i="9"/>
  <c r="F593" i="9" s="1"/>
  <c r="E594" i="9"/>
  <c r="F594" i="9" s="1"/>
  <c r="E595" i="9"/>
  <c r="F595" i="9" s="1"/>
  <c r="E596" i="9"/>
  <c r="F596" i="9" s="1"/>
  <c r="E597" i="9"/>
  <c r="E598" i="9"/>
  <c r="F598" i="9" s="1"/>
  <c r="E599" i="9"/>
  <c r="F599" i="9" s="1"/>
  <c r="E600" i="9"/>
  <c r="F600" i="9" s="1"/>
  <c r="E601" i="9"/>
  <c r="E602" i="9"/>
  <c r="F602" i="9" s="1"/>
  <c r="E603" i="9"/>
  <c r="F603" i="9" s="1"/>
  <c r="E604" i="9"/>
  <c r="F604" i="9" s="1"/>
  <c r="E605" i="9"/>
  <c r="E606" i="9"/>
  <c r="F606" i="9" s="1"/>
  <c r="E607" i="9"/>
  <c r="F607" i="9" s="1"/>
  <c r="E608" i="9"/>
  <c r="F608" i="9" s="1"/>
  <c r="E609" i="9"/>
  <c r="E610" i="9"/>
  <c r="F610" i="9" s="1"/>
  <c r="E611" i="9"/>
  <c r="F611" i="9" s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F2" i="9"/>
  <c r="E2" i="9"/>
  <c r="D2" i="9"/>
  <c r="C2" i="9"/>
  <c r="F54" i="8"/>
  <c r="E3" i="8"/>
  <c r="F3" i="8" s="1"/>
  <c r="E4" i="8"/>
  <c r="F4" i="8" s="1"/>
  <c r="E5" i="8"/>
  <c r="F5" i="8" s="1"/>
  <c r="E6" i="8"/>
  <c r="F6" i="8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 s="1"/>
  <c r="E53" i="8"/>
  <c r="F53" i="8" s="1"/>
  <c r="E54" i="8"/>
  <c r="E55" i="8"/>
  <c r="F55" i="8" s="1"/>
  <c r="E56" i="8"/>
  <c r="F56" i="8" s="1"/>
  <c r="E57" i="8"/>
  <c r="F57" i="8" s="1"/>
  <c r="E58" i="8"/>
  <c r="F58" i="8" s="1"/>
  <c r="E59" i="8"/>
  <c r="F59" i="8" s="1"/>
  <c r="E60" i="8"/>
  <c r="F60" i="8" s="1"/>
  <c r="E61" i="8"/>
  <c r="F61" i="8" s="1"/>
  <c r="E62" i="8"/>
  <c r="F62" i="8" s="1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 s="1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 s="1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E119" i="8"/>
  <c r="F119" i="8" s="1"/>
  <c r="E120" i="8"/>
  <c r="F120" i="8" s="1"/>
  <c r="E121" i="8"/>
  <c r="F121" i="8" s="1"/>
  <c r="E122" i="8"/>
  <c r="F122" i="8" s="1"/>
  <c r="E123" i="8"/>
  <c r="F123" i="8" s="1"/>
  <c r="E124" i="8"/>
  <c r="F124" i="8" s="1"/>
  <c r="E125" i="8"/>
  <c r="F125" i="8" s="1"/>
  <c r="E126" i="8"/>
  <c r="F126" i="8" s="1"/>
  <c r="E127" i="8"/>
  <c r="F127" i="8" s="1"/>
  <c r="E128" i="8"/>
  <c r="F128" i="8" s="1"/>
  <c r="E129" i="8"/>
  <c r="F129" i="8" s="1"/>
  <c r="E130" i="8"/>
  <c r="F130" i="8" s="1"/>
  <c r="E131" i="8"/>
  <c r="F131" i="8" s="1"/>
  <c r="E132" i="8"/>
  <c r="F132" i="8" s="1"/>
  <c r="E133" i="8"/>
  <c r="F133" i="8" s="1"/>
  <c r="E134" i="8"/>
  <c r="F134" i="8" s="1"/>
  <c r="E135" i="8"/>
  <c r="F135" i="8" s="1"/>
  <c r="E136" i="8"/>
  <c r="F136" i="8" s="1"/>
  <c r="E137" i="8"/>
  <c r="F137" i="8" s="1"/>
  <c r="E138" i="8"/>
  <c r="F138" i="8" s="1"/>
  <c r="E139" i="8"/>
  <c r="F139" i="8" s="1"/>
  <c r="E140" i="8"/>
  <c r="F140" i="8" s="1"/>
  <c r="E141" i="8"/>
  <c r="F141" i="8" s="1"/>
  <c r="E142" i="8"/>
  <c r="F142" i="8" s="1"/>
  <c r="E143" i="8"/>
  <c r="F143" i="8" s="1"/>
  <c r="E144" i="8"/>
  <c r="F144" i="8" s="1"/>
  <c r="E145" i="8"/>
  <c r="F145" i="8" s="1"/>
  <c r="E146" i="8"/>
  <c r="F146" i="8" s="1"/>
  <c r="E147" i="8"/>
  <c r="F147" i="8" s="1"/>
  <c r="E148" i="8"/>
  <c r="F148" i="8" s="1"/>
  <c r="E149" i="8"/>
  <c r="F149" i="8" s="1"/>
  <c r="E150" i="8"/>
  <c r="F150" i="8" s="1"/>
  <c r="E151" i="8"/>
  <c r="F151" i="8" s="1"/>
  <c r="E152" i="8"/>
  <c r="F152" i="8" s="1"/>
  <c r="E153" i="8"/>
  <c r="F153" i="8" s="1"/>
  <c r="E154" i="8"/>
  <c r="F154" i="8" s="1"/>
  <c r="E155" i="8"/>
  <c r="F155" i="8" s="1"/>
  <c r="E156" i="8"/>
  <c r="F156" i="8" s="1"/>
  <c r="E157" i="8"/>
  <c r="F157" i="8" s="1"/>
  <c r="E158" i="8"/>
  <c r="F158" i="8" s="1"/>
  <c r="E159" i="8"/>
  <c r="F159" i="8" s="1"/>
  <c r="E160" i="8"/>
  <c r="F160" i="8" s="1"/>
  <c r="E161" i="8"/>
  <c r="F161" i="8" s="1"/>
  <c r="E162" i="8"/>
  <c r="F162" i="8" s="1"/>
  <c r="E163" i="8"/>
  <c r="F163" i="8" s="1"/>
  <c r="E164" i="8"/>
  <c r="F164" i="8" s="1"/>
  <c r="E165" i="8"/>
  <c r="F165" i="8" s="1"/>
  <c r="E166" i="8"/>
  <c r="F166" i="8" s="1"/>
  <c r="E167" i="8"/>
  <c r="F167" i="8" s="1"/>
  <c r="E168" i="8"/>
  <c r="F168" i="8" s="1"/>
  <c r="E169" i="8"/>
  <c r="F169" i="8" s="1"/>
  <c r="E170" i="8"/>
  <c r="F170" i="8" s="1"/>
  <c r="E171" i="8"/>
  <c r="F171" i="8" s="1"/>
  <c r="E172" i="8"/>
  <c r="F172" i="8" s="1"/>
  <c r="E173" i="8"/>
  <c r="F173" i="8" s="1"/>
  <c r="E174" i="8"/>
  <c r="F174" i="8" s="1"/>
  <c r="E175" i="8"/>
  <c r="F175" i="8" s="1"/>
  <c r="E176" i="8"/>
  <c r="F176" i="8" s="1"/>
  <c r="E177" i="8"/>
  <c r="F177" i="8" s="1"/>
  <c r="E178" i="8"/>
  <c r="F178" i="8" s="1"/>
  <c r="E179" i="8"/>
  <c r="F179" i="8" s="1"/>
  <c r="E180" i="8"/>
  <c r="F180" i="8" s="1"/>
  <c r="E181" i="8"/>
  <c r="F181" i="8" s="1"/>
  <c r="E182" i="8"/>
  <c r="F182" i="8" s="1"/>
  <c r="E183" i="8"/>
  <c r="F183" i="8" s="1"/>
  <c r="E184" i="8"/>
  <c r="F184" i="8" s="1"/>
  <c r="E185" i="8"/>
  <c r="F185" i="8" s="1"/>
  <c r="E186" i="8"/>
  <c r="F186" i="8" s="1"/>
  <c r="E187" i="8"/>
  <c r="F187" i="8" s="1"/>
  <c r="E188" i="8"/>
  <c r="F188" i="8" s="1"/>
  <c r="E189" i="8"/>
  <c r="F189" i="8" s="1"/>
  <c r="E190" i="8"/>
  <c r="F190" i="8" s="1"/>
  <c r="E191" i="8"/>
  <c r="F191" i="8" s="1"/>
  <c r="E192" i="8"/>
  <c r="F192" i="8" s="1"/>
  <c r="E193" i="8"/>
  <c r="F193" i="8" s="1"/>
  <c r="E194" i="8"/>
  <c r="F194" i="8" s="1"/>
  <c r="E195" i="8"/>
  <c r="F195" i="8" s="1"/>
  <c r="E196" i="8"/>
  <c r="F196" i="8" s="1"/>
  <c r="E197" i="8"/>
  <c r="F197" i="8" s="1"/>
  <c r="E198" i="8"/>
  <c r="F198" i="8" s="1"/>
  <c r="E199" i="8"/>
  <c r="F199" i="8" s="1"/>
  <c r="E200" i="8"/>
  <c r="F200" i="8" s="1"/>
  <c r="E201" i="8"/>
  <c r="F201" i="8" s="1"/>
  <c r="E202" i="8"/>
  <c r="F202" i="8" s="1"/>
  <c r="E203" i="8"/>
  <c r="F203" i="8" s="1"/>
  <c r="E204" i="8"/>
  <c r="F204" i="8" s="1"/>
  <c r="E205" i="8"/>
  <c r="F205" i="8" s="1"/>
  <c r="E206" i="8"/>
  <c r="F206" i="8" s="1"/>
  <c r="E207" i="8"/>
  <c r="F207" i="8" s="1"/>
  <c r="E208" i="8"/>
  <c r="F208" i="8" s="1"/>
  <c r="E209" i="8"/>
  <c r="F209" i="8" s="1"/>
  <c r="E210" i="8"/>
  <c r="F210" i="8" s="1"/>
  <c r="E211" i="8"/>
  <c r="F211" i="8" s="1"/>
  <c r="E212" i="8"/>
  <c r="F212" i="8" s="1"/>
  <c r="E213" i="8"/>
  <c r="F213" i="8" s="1"/>
  <c r="E214" i="8"/>
  <c r="F214" i="8" s="1"/>
  <c r="E215" i="8"/>
  <c r="F215" i="8" s="1"/>
  <c r="E216" i="8"/>
  <c r="F216" i="8" s="1"/>
  <c r="E217" i="8"/>
  <c r="F217" i="8" s="1"/>
  <c r="E218" i="8"/>
  <c r="F218" i="8" s="1"/>
  <c r="E219" i="8"/>
  <c r="F219" i="8" s="1"/>
  <c r="E220" i="8"/>
  <c r="F220" i="8" s="1"/>
  <c r="E221" i="8"/>
  <c r="F221" i="8" s="1"/>
  <c r="E222" i="8"/>
  <c r="F222" i="8" s="1"/>
  <c r="E223" i="8"/>
  <c r="F223" i="8" s="1"/>
  <c r="E224" i="8"/>
  <c r="F224" i="8" s="1"/>
  <c r="E225" i="8"/>
  <c r="F225" i="8" s="1"/>
  <c r="E226" i="8"/>
  <c r="F226" i="8" s="1"/>
  <c r="E227" i="8"/>
  <c r="F227" i="8" s="1"/>
  <c r="E228" i="8"/>
  <c r="F228" i="8" s="1"/>
  <c r="E229" i="8"/>
  <c r="F229" i="8" s="1"/>
  <c r="E230" i="8"/>
  <c r="F230" i="8" s="1"/>
  <c r="E231" i="8"/>
  <c r="F231" i="8" s="1"/>
  <c r="E232" i="8"/>
  <c r="F232" i="8" s="1"/>
  <c r="E233" i="8"/>
  <c r="F233" i="8" s="1"/>
  <c r="E234" i="8"/>
  <c r="F234" i="8" s="1"/>
  <c r="E235" i="8"/>
  <c r="F235" i="8" s="1"/>
  <c r="E236" i="8"/>
  <c r="F236" i="8" s="1"/>
  <c r="E237" i="8"/>
  <c r="F237" i="8" s="1"/>
  <c r="E238" i="8"/>
  <c r="F238" i="8" s="1"/>
  <c r="E239" i="8"/>
  <c r="F239" i="8" s="1"/>
  <c r="E240" i="8"/>
  <c r="F240" i="8" s="1"/>
  <c r="E241" i="8"/>
  <c r="F241" i="8" s="1"/>
  <c r="E242" i="8"/>
  <c r="F242" i="8" s="1"/>
  <c r="E243" i="8"/>
  <c r="F243" i="8" s="1"/>
  <c r="E244" i="8"/>
  <c r="F244" i="8" s="1"/>
  <c r="E245" i="8"/>
  <c r="F245" i="8" s="1"/>
  <c r="E246" i="8"/>
  <c r="F246" i="8" s="1"/>
  <c r="E247" i="8"/>
  <c r="F247" i="8" s="1"/>
  <c r="E248" i="8"/>
  <c r="F248" i="8" s="1"/>
  <c r="E249" i="8"/>
  <c r="F249" i="8" s="1"/>
  <c r="E250" i="8"/>
  <c r="F250" i="8" s="1"/>
  <c r="E251" i="8"/>
  <c r="F251" i="8" s="1"/>
  <c r="E252" i="8"/>
  <c r="F252" i="8" s="1"/>
  <c r="E253" i="8"/>
  <c r="F253" i="8" s="1"/>
  <c r="E254" i="8"/>
  <c r="F254" i="8" s="1"/>
  <c r="E255" i="8"/>
  <c r="F255" i="8" s="1"/>
  <c r="E256" i="8"/>
  <c r="F256" i="8" s="1"/>
  <c r="E257" i="8"/>
  <c r="F257" i="8" s="1"/>
  <c r="E258" i="8"/>
  <c r="F258" i="8" s="1"/>
  <c r="E259" i="8"/>
  <c r="F259" i="8" s="1"/>
  <c r="E260" i="8"/>
  <c r="F260" i="8" s="1"/>
  <c r="E261" i="8"/>
  <c r="F261" i="8" s="1"/>
  <c r="E262" i="8"/>
  <c r="F262" i="8" s="1"/>
  <c r="E263" i="8"/>
  <c r="F263" i="8" s="1"/>
  <c r="E264" i="8"/>
  <c r="F264" i="8" s="1"/>
  <c r="E265" i="8"/>
  <c r="F265" i="8" s="1"/>
  <c r="E266" i="8"/>
  <c r="F266" i="8" s="1"/>
  <c r="E267" i="8"/>
  <c r="F267" i="8" s="1"/>
  <c r="E268" i="8"/>
  <c r="F268" i="8" s="1"/>
  <c r="E269" i="8"/>
  <c r="F269" i="8" s="1"/>
  <c r="E270" i="8"/>
  <c r="F270" i="8" s="1"/>
  <c r="E271" i="8"/>
  <c r="F271" i="8" s="1"/>
  <c r="E272" i="8"/>
  <c r="F272" i="8" s="1"/>
  <c r="E273" i="8"/>
  <c r="F273" i="8" s="1"/>
  <c r="E274" i="8"/>
  <c r="F274" i="8" s="1"/>
  <c r="E275" i="8"/>
  <c r="F275" i="8" s="1"/>
  <c r="E276" i="8"/>
  <c r="F276" i="8" s="1"/>
  <c r="E277" i="8"/>
  <c r="F277" i="8" s="1"/>
  <c r="E278" i="8"/>
  <c r="F278" i="8" s="1"/>
  <c r="E279" i="8"/>
  <c r="F279" i="8" s="1"/>
  <c r="E280" i="8"/>
  <c r="F280" i="8" s="1"/>
  <c r="E281" i="8"/>
  <c r="F281" i="8" s="1"/>
  <c r="E282" i="8"/>
  <c r="F282" i="8" s="1"/>
  <c r="E283" i="8"/>
  <c r="F283" i="8" s="1"/>
  <c r="E284" i="8"/>
  <c r="F284" i="8" s="1"/>
  <c r="E285" i="8"/>
  <c r="F285" i="8" s="1"/>
  <c r="E286" i="8"/>
  <c r="F286" i="8" s="1"/>
  <c r="E287" i="8"/>
  <c r="F287" i="8" s="1"/>
  <c r="E288" i="8"/>
  <c r="F288" i="8" s="1"/>
  <c r="E289" i="8"/>
  <c r="F289" i="8" s="1"/>
  <c r="E290" i="8"/>
  <c r="F290" i="8" s="1"/>
  <c r="E291" i="8"/>
  <c r="F291" i="8" s="1"/>
  <c r="E292" i="8"/>
  <c r="F292" i="8" s="1"/>
  <c r="E293" i="8"/>
  <c r="F293" i="8" s="1"/>
  <c r="E294" i="8"/>
  <c r="F294" i="8" s="1"/>
  <c r="E295" i="8"/>
  <c r="F295" i="8" s="1"/>
  <c r="E296" i="8"/>
  <c r="F296" i="8" s="1"/>
  <c r="E297" i="8"/>
  <c r="F297" i="8" s="1"/>
  <c r="E298" i="8"/>
  <c r="F298" i="8" s="1"/>
  <c r="E299" i="8"/>
  <c r="F299" i="8" s="1"/>
  <c r="E300" i="8"/>
  <c r="F300" i="8" s="1"/>
  <c r="E301" i="8"/>
  <c r="F301" i="8" s="1"/>
  <c r="E302" i="8"/>
  <c r="F302" i="8" s="1"/>
  <c r="E303" i="8"/>
  <c r="F303" i="8" s="1"/>
  <c r="E304" i="8"/>
  <c r="F304" i="8" s="1"/>
  <c r="E305" i="8"/>
  <c r="F305" i="8" s="1"/>
  <c r="E306" i="8"/>
  <c r="F306" i="8" s="1"/>
  <c r="E307" i="8"/>
  <c r="F307" i="8" s="1"/>
  <c r="E308" i="8"/>
  <c r="F308" i="8" s="1"/>
  <c r="E309" i="8"/>
  <c r="F309" i="8" s="1"/>
  <c r="E310" i="8"/>
  <c r="F310" i="8" s="1"/>
  <c r="E311" i="8"/>
  <c r="F311" i="8" s="1"/>
  <c r="E312" i="8"/>
  <c r="F312" i="8" s="1"/>
  <c r="E313" i="8"/>
  <c r="F313" i="8" s="1"/>
  <c r="E314" i="8"/>
  <c r="F314" i="8" s="1"/>
  <c r="E315" i="8"/>
  <c r="F315" i="8" s="1"/>
  <c r="E316" i="8"/>
  <c r="F316" i="8" s="1"/>
  <c r="E317" i="8"/>
  <c r="F317" i="8" s="1"/>
  <c r="E318" i="8"/>
  <c r="F318" i="8" s="1"/>
  <c r="E319" i="8"/>
  <c r="F319" i="8" s="1"/>
  <c r="E320" i="8"/>
  <c r="F320" i="8" s="1"/>
  <c r="E321" i="8"/>
  <c r="F321" i="8" s="1"/>
  <c r="E322" i="8"/>
  <c r="F322" i="8" s="1"/>
  <c r="E323" i="8"/>
  <c r="F323" i="8" s="1"/>
  <c r="E324" i="8"/>
  <c r="F324" i="8" s="1"/>
  <c r="E325" i="8"/>
  <c r="F325" i="8" s="1"/>
  <c r="E326" i="8"/>
  <c r="F326" i="8" s="1"/>
  <c r="E327" i="8"/>
  <c r="F327" i="8" s="1"/>
  <c r="E328" i="8"/>
  <c r="F328" i="8" s="1"/>
  <c r="E329" i="8"/>
  <c r="F329" i="8" s="1"/>
  <c r="E330" i="8"/>
  <c r="F330" i="8" s="1"/>
  <c r="E331" i="8"/>
  <c r="F331" i="8" s="1"/>
  <c r="E332" i="8"/>
  <c r="F332" i="8" s="1"/>
  <c r="E333" i="8"/>
  <c r="F333" i="8" s="1"/>
  <c r="E334" i="8"/>
  <c r="F334" i="8" s="1"/>
  <c r="E335" i="8"/>
  <c r="F335" i="8" s="1"/>
  <c r="E336" i="8"/>
  <c r="F336" i="8" s="1"/>
  <c r="E337" i="8"/>
  <c r="F337" i="8" s="1"/>
  <c r="E338" i="8"/>
  <c r="F338" i="8" s="1"/>
  <c r="E339" i="8"/>
  <c r="F339" i="8" s="1"/>
  <c r="E340" i="8"/>
  <c r="F340" i="8" s="1"/>
  <c r="E341" i="8"/>
  <c r="F341" i="8" s="1"/>
  <c r="E342" i="8"/>
  <c r="F342" i="8" s="1"/>
  <c r="E343" i="8"/>
  <c r="F343" i="8" s="1"/>
  <c r="E344" i="8"/>
  <c r="F344" i="8" s="1"/>
  <c r="E345" i="8"/>
  <c r="F345" i="8" s="1"/>
  <c r="E346" i="8"/>
  <c r="F346" i="8" s="1"/>
  <c r="E347" i="8"/>
  <c r="F347" i="8" s="1"/>
  <c r="E348" i="8"/>
  <c r="F348" i="8" s="1"/>
  <c r="E349" i="8"/>
  <c r="F349" i="8" s="1"/>
  <c r="E350" i="8"/>
  <c r="F350" i="8" s="1"/>
  <c r="E351" i="8"/>
  <c r="F351" i="8" s="1"/>
  <c r="E352" i="8"/>
  <c r="F352" i="8" s="1"/>
  <c r="E353" i="8"/>
  <c r="F353" i="8" s="1"/>
  <c r="E354" i="8"/>
  <c r="F354" i="8" s="1"/>
  <c r="E355" i="8"/>
  <c r="F355" i="8" s="1"/>
  <c r="E356" i="8"/>
  <c r="F356" i="8" s="1"/>
  <c r="E357" i="8"/>
  <c r="F357" i="8" s="1"/>
  <c r="E358" i="8"/>
  <c r="F358" i="8" s="1"/>
  <c r="E359" i="8"/>
  <c r="F359" i="8" s="1"/>
  <c r="E360" i="8"/>
  <c r="F360" i="8" s="1"/>
  <c r="E361" i="8"/>
  <c r="F361" i="8" s="1"/>
  <c r="E362" i="8"/>
  <c r="F362" i="8" s="1"/>
  <c r="E363" i="8"/>
  <c r="F363" i="8" s="1"/>
  <c r="E364" i="8"/>
  <c r="F364" i="8" s="1"/>
  <c r="E365" i="8"/>
  <c r="F365" i="8" s="1"/>
  <c r="E366" i="8"/>
  <c r="F366" i="8" s="1"/>
  <c r="E367" i="8"/>
  <c r="F367" i="8" s="1"/>
  <c r="E368" i="8"/>
  <c r="F368" i="8" s="1"/>
  <c r="E369" i="8"/>
  <c r="F369" i="8" s="1"/>
  <c r="E370" i="8"/>
  <c r="F370" i="8" s="1"/>
  <c r="E371" i="8"/>
  <c r="F371" i="8" s="1"/>
  <c r="E372" i="8"/>
  <c r="F372" i="8" s="1"/>
  <c r="E373" i="8"/>
  <c r="F373" i="8" s="1"/>
  <c r="E374" i="8"/>
  <c r="F374" i="8" s="1"/>
  <c r="E375" i="8"/>
  <c r="F375" i="8" s="1"/>
  <c r="E376" i="8"/>
  <c r="F376" i="8" s="1"/>
  <c r="E377" i="8"/>
  <c r="F377" i="8" s="1"/>
  <c r="E378" i="8"/>
  <c r="F378" i="8" s="1"/>
  <c r="E379" i="8"/>
  <c r="F379" i="8" s="1"/>
  <c r="E380" i="8"/>
  <c r="F380" i="8" s="1"/>
  <c r="E381" i="8"/>
  <c r="F381" i="8" s="1"/>
  <c r="E382" i="8"/>
  <c r="F382" i="8" s="1"/>
  <c r="E383" i="8"/>
  <c r="F383" i="8" s="1"/>
  <c r="E384" i="8"/>
  <c r="F384" i="8" s="1"/>
  <c r="E385" i="8"/>
  <c r="F385" i="8" s="1"/>
  <c r="E386" i="8"/>
  <c r="F386" i="8" s="1"/>
  <c r="E387" i="8"/>
  <c r="F387" i="8" s="1"/>
  <c r="E388" i="8"/>
  <c r="F388" i="8" s="1"/>
  <c r="E389" i="8"/>
  <c r="F389" i="8" s="1"/>
  <c r="E390" i="8"/>
  <c r="F390" i="8" s="1"/>
  <c r="E391" i="8"/>
  <c r="F391" i="8" s="1"/>
  <c r="E392" i="8"/>
  <c r="F392" i="8" s="1"/>
  <c r="E393" i="8"/>
  <c r="F393" i="8" s="1"/>
  <c r="E394" i="8"/>
  <c r="F394" i="8" s="1"/>
  <c r="E395" i="8"/>
  <c r="F395" i="8" s="1"/>
  <c r="E396" i="8"/>
  <c r="F396" i="8" s="1"/>
  <c r="E397" i="8"/>
  <c r="F397" i="8" s="1"/>
  <c r="E398" i="8"/>
  <c r="F398" i="8" s="1"/>
  <c r="E399" i="8"/>
  <c r="F399" i="8" s="1"/>
  <c r="E400" i="8"/>
  <c r="F400" i="8" s="1"/>
  <c r="E401" i="8"/>
  <c r="F401" i="8" s="1"/>
  <c r="E402" i="8"/>
  <c r="F402" i="8" s="1"/>
  <c r="E403" i="8"/>
  <c r="F403" i="8" s="1"/>
  <c r="E404" i="8"/>
  <c r="F404" i="8" s="1"/>
  <c r="E405" i="8"/>
  <c r="F405" i="8" s="1"/>
  <c r="E406" i="8"/>
  <c r="F406" i="8" s="1"/>
  <c r="E407" i="8"/>
  <c r="F407" i="8" s="1"/>
  <c r="E408" i="8"/>
  <c r="F408" i="8" s="1"/>
  <c r="E409" i="8"/>
  <c r="F409" i="8" s="1"/>
  <c r="E410" i="8"/>
  <c r="F410" i="8" s="1"/>
  <c r="E411" i="8"/>
  <c r="F411" i="8" s="1"/>
  <c r="E412" i="8"/>
  <c r="F412" i="8" s="1"/>
  <c r="E413" i="8"/>
  <c r="F413" i="8" s="1"/>
  <c r="E414" i="8"/>
  <c r="F414" i="8" s="1"/>
  <c r="E415" i="8"/>
  <c r="F415" i="8" s="1"/>
  <c r="E416" i="8"/>
  <c r="F416" i="8" s="1"/>
  <c r="E417" i="8"/>
  <c r="F417" i="8" s="1"/>
  <c r="E418" i="8"/>
  <c r="F418" i="8" s="1"/>
  <c r="E419" i="8"/>
  <c r="F419" i="8" s="1"/>
  <c r="E420" i="8"/>
  <c r="F420" i="8" s="1"/>
  <c r="E421" i="8"/>
  <c r="F421" i="8" s="1"/>
  <c r="E422" i="8"/>
  <c r="F422" i="8" s="1"/>
  <c r="E423" i="8"/>
  <c r="F423" i="8" s="1"/>
  <c r="E424" i="8"/>
  <c r="F424" i="8" s="1"/>
  <c r="E425" i="8"/>
  <c r="F425" i="8" s="1"/>
  <c r="E426" i="8"/>
  <c r="F426" i="8" s="1"/>
  <c r="E427" i="8"/>
  <c r="F427" i="8" s="1"/>
  <c r="E428" i="8"/>
  <c r="F428" i="8" s="1"/>
  <c r="E429" i="8"/>
  <c r="F429" i="8" s="1"/>
  <c r="E430" i="8"/>
  <c r="F430" i="8" s="1"/>
  <c r="E431" i="8"/>
  <c r="F431" i="8" s="1"/>
  <c r="E432" i="8"/>
  <c r="F432" i="8" s="1"/>
  <c r="E433" i="8"/>
  <c r="F433" i="8" s="1"/>
  <c r="E434" i="8"/>
  <c r="F434" i="8" s="1"/>
  <c r="E435" i="8"/>
  <c r="F435" i="8" s="1"/>
  <c r="E436" i="8"/>
  <c r="F436" i="8" s="1"/>
  <c r="E437" i="8"/>
  <c r="F437" i="8" s="1"/>
  <c r="E438" i="8"/>
  <c r="F438" i="8" s="1"/>
  <c r="E439" i="8"/>
  <c r="F439" i="8" s="1"/>
  <c r="E440" i="8"/>
  <c r="F440" i="8" s="1"/>
  <c r="E441" i="8"/>
  <c r="F441" i="8" s="1"/>
  <c r="E442" i="8"/>
  <c r="F442" i="8" s="1"/>
  <c r="E443" i="8"/>
  <c r="F443" i="8" s="1"/>
  <c r="E444" i="8"/>
  <c r="F444" i="8" s="1"/>
  <c r="E445" i="8"/>
  <c r="F445" i="8" s="1"/>
  <c r="E446" i="8"/>
  <c r="F446" i="8" s="1"/>
  <c r="E447" i="8"/>
  <c r="F447" i="8" s="1"/>
  <c r="E448" i="8"/>
  <c r="F448" i="8" s="1"/>
  <c r="E449" i="8"/>
  <c r="F449" i="8" s="1"/>
  <c r="E450" i="8"/>
  <c r="F450" i="8" s="1"/>
  <c r="E451" i="8"/>
  <c r="F451" i="8" s="1"/>
  <c r="E452" i="8"/>
  <c r="F452" i="8" s="1"/>
  <c r="E453" i="8"/>
  <c r="F453" i="8" s="1"/>
  <c r="E454" i="8"/>
  <c r="F454" i="8" s="1"/>
  <c r="E455" i="8"/>
  <c r="F455" i="8" s="1"/>
  <c r="E456" i="8"/>
  <c r="F456" i="8" s="1"/>
  <c r="E457" i="8"/>
  <c r="F457" i="8" s="1"/>
  <c r="E458" i="8"/>
  <c r="F458" i="8" s="1"/>
  <c r="E459" i="8"/>
  <c r="F459" i="8" s="1"/>
  <c r="E460" i="8"/>
  <c r="F460" i="8" s="1"/>
  <c r="E461" i="8"/>
  <c r="F461" i="8" s="1"/>
  <c r="E462" i="8"/>
  <c r="F462" i="8" s="1"/>
  <c r="E463" i="8"/>
  <c r="F463" i="8" s="1"/>
  <c r="E464" i="8"/>
  <c r="F464" i="8" s="1"/>
  <c r="E465" i="8"/>
  <c r="F465" i="8" s="1"/>
  <c r="E466" i="8"/>
  <c r="F466" i="8" s="1"/>
  <c r="E467" i="8"/>
  <c r="F467" i="8" s="1"/>
  <c r="E468" i="8"/>
  <c r="F468" i="8" s="1"/>
  <c r="E469" i="8"/>
  <c r="F469" i="8" s="1"/>
  <c r="E470" i="8"/>
  <c r="F470" i="8" s="1"/>
  <c r="E471" i="8"/>
  <c r="F471" i="8" s="1"/>
  <c r="E472" i="8"/>
  <c r="F472" i="8" s="1"/>
  <c r="E473" i="8"/>
  <c r="F473" i="8" s="1"/>
  <c r="E474" i="8"/>
  <c r="F474" i="8" s="1"/>
  <c r="E475" i="8"/>
  <c r="F475" i="8" s="1"/>
  <c r="E476" i="8"/>
  <c r="F476" i="8" s="1"/>
  <c r="E477" i="8"/>
  <c r="F477" i="8" s="1"/>
  <c r="E478" i="8"/>
  <c r="F478" i="8" s="1"/>
  <c r="E479" i="8"/>
  <c r="F479" i="8" s="1"/>
  <c r="E480" i="8"/>
  <c r="F480" i="8" s="1"/>
  <c r="E481" i="8"/>
  <c r="F481" i="8" s="1"/>
  <c r="E482" i="8"/>
  <c r="F482" i="8" s="1"/>
  <c r="E483" i="8"/>
  <c r="F483" i="8" s="1"/>
  <c r="E484" i="8"/>
  <c r="F484" i="8" s="1"/>
  <c r="E485" i="8"/>
  <c r="F485" i="8" s="1"/>
  <c r="E486" i="8"/>
  <c r="F486" i="8" s="1"/>
  <c r="E487" i="8"/>
  <c r="F487" i="8" s="1"/>
  <c r="E488" i="8"/>
  <c r="F488" i="8" s="1"/>
  <c r="E489" i="8"/>
  <c r="F489" i="8" s="1"/>
  <c r="E490" i="8"/>
  <c r="F490" i="8" s="1"/>
  <c r="E491" i="8"/>
  <c r="F491" i="8" s="1"/>
  <c r="E492" i="8"/>
  <c r="F492" i="8" s="1"/>
  <c r="E493" i="8"/>
  <c r="F493" i="8" s="1"/>
  <c r="E494" i="8"/>
  <c r="F494" i="8" s="1"/>
  <c r="E495" i="8"/>
  <c r="F495" i="8" s="1"/>
  <c r="E496" i="8"/>
  <c r="F496" i="8" s="1"/>
  <c r="E497" i="8"/>
  <c r="F497" i="8" s="1"/>
  <c r="E498" i="8"/>
  <c r="F498" i="8" s="1"/>
  <c r="E499" i="8"/>
  <c r="F499" i="8" s="1"/>
  <c r="E500" i="8"/>
  <c r="F500" i="8" s="1"/>
  <c r="E501" i="8"/>
  <c r="F501" i="8" s="1"/>
  <c r="E502" i="8"/>
  <c r="F502" i="8" s="1"/>
  <c r="E503" i="8"/>
  <c r="F503" i="8" s="1"/>
  <c r="E504" i="8"/>
  <c r="F504" i="8" s="1"/>
  <c r="E505" i="8"/>
  <c r="F505" i="8" s="1"/>
  <c r="E506" i="8"/>
  <c r="F506" i="8" s="1"/>
  <c r="E507" i="8"/>
  <c r="F507" i="8" s="1"/>
  <c r="E508" i="8"/>
  <c r="F508" i="8" s="1"/>
  <c r="E509" i="8"/>
  <c r="F509" i="8" s="1"/>
  <c r="E510" i="8"/>
  <c r="F510" i="8" s="1"/>
  <c r="E511" i="8"/>
  <c r="F511" i="8" s="1"/>
  <c r="E512" i="8"/>
  <c r="F512" i="8" s="1"/>
  <c r="E513" i="8"/>
  <c r="F513" i="8" s="1"/>
  <c r="E514" i="8"/>
  <c r="F514" i="8" s="1"/>
  <c r="E515" i="8"/>
  <c r="F515" i="8" s="1"/>
  <c r="E516" i="8"/>
  <c r="F516" i="8" s="1"/>
  <c r="E517" i="8"/>
  <c r="F517" i="8" s="1"/>
  <c r="E518" i="8"/>
  <c r="F518" i="8" s="1"/>
  <c r="E519" i="8"/>
  <c r="F519" i="8" s="1"/>
  <c r="E520" i="8"/>
  <c r="F520" i="8" s="1"/>
  <c r="E521" i="8"/>
  <c r="F521" i="8" s="1"/>
  <c r="E522" i="8"/>
  <c r="F522" i="8" s="1"/>
  <c r="E523" i="8"/>
  <c r="F523" i="8" s="1"/>
  <c r="E524" i="8"/>
  <c r="F524" i="8" s="1"/>
  <c r="E525" i="8"/>
  <c r="F525" i="8" s="1"/>
  <c r="E526" i="8"/>
  <c r="F526" i="8" s="1"/>
  <c r="E527" i="8"/>
  <c r="F527" i="8" s="1"/>
  <c r="E528" i="8"/>
  <c r="F528" i="8" s="1"/>
  <c r="E529" i="8"/>
  <c r="F529" i="8" s="1"/>
  <c r="E530" i="8"/>
  <c r="F530" i="8" s="1"/>
  <c r="E531" i="8"/>
  <c r="F531" i="8" s="1"/>
  <c r="E532" i="8"/>
  <c r="F532" i="8" s="1"/>
  <c r="E533" i="8"/>
  <c r="F533" i="8" s="1"/>
  <c r="E534" i="8"/>
  <c r="F534" i="8" s="1"/>
  <c r="E535" i="8"/>
  <c r="F535" i="8" s="1"/>
  <c r="E536" i="8"/>
  <c r="F536" i="8" s="1"/>
  <c r="E537" i="8"/>
  <c r="F537" i="8" s="1"/>
  <c r="E538" i="8"/>
  <c r="F538" i="8" s="1"/>
  <c r="E539" i="8"/>
  <c r="F539" i="8" s="1"/>
  <c r="E540" i="8"/>
  <c r="F540" i="8" s="1"/>
  <c r="E541" i="8"/>
  <c r="F541" i="8" s="1"/>
  <c r="E542" i="8"/>
  <c r="F542" i="8" s="1"/>
  <c r="E543" i="8"/>
  <c r="F543" i="8" s="1"/>
  <c r="E544" i="8"/>
  <c r="F544" i="8" s="1"/>
  <c r="E545" i="8"/>
  <c r="F545" i="8" s="1"/>
  <c r="E546" i="8"/>
  <c r="F546" i="8" s="1"/>
  <c r="E547" i="8"/>
  <c r="F547" i="8" s="1"/>
  <c r="E548" i="8"/>
  <c r="F548" i="8" s="1"/>
  <c r="E549" i="8"/>
  <c r="F549" i="8" s="1"/>
  <c r="E550" i="8"/>
  <c r="F550" i="8" s="1"/>
  <c r="E551" i="8"/>
  <c r="F551" i="8" s="1"/>
  <c r="E552" i="8"/>
  <c r="F552" i="8" s="1"/>
  <c r="E553" i="8"/>
  <c r="F553" i="8" s="1"/>
  <c r="E554" i="8"/>
  <c r="F554" i="8" s="1"/>
  <c r="E555" i="8"/>
  <c r="F555" i="8" s="1"/>
  <c r="E556" i="8"/>
  <c r="F556" i="8" s="1"/>
  <c r="E557" i="8"/>
  <c r="F557" i="8" s="1"/>
  <c r="E558" i="8"/>
  <c r="F558" i="8" s="1"/>
  <c r="E559" i="8"/>
  <c r="F559" i="8" s="1"/>
  <c r="E560" i="8"/>
  <c r="F560" i="8" s="1"/>
  <c r="E561" i="8"/>
  <c r="F561" i="8" s="1"/>
  <c r="E562" i="8"/>
  <c r="F562" i="8" s="1"/>
  <c r="E563" i="8"/>
  <c r="F563" i="8" s="1"/>
  <c r="E564" i="8"/>
  <c r="F564" i="8" s="1"/>
  <c r="E565" i="8"/>
  <c r="F565" i="8" s="1"/>
  <c r="E566" i="8"/>
  <c r="F566" i="8" s="1"/>
  <c r="E567" i="8"/>
  <c r="F567" i="8" s="1"/>
  <c r="E568" i="8"/>
  <c r="F568" i="8" s="1"/>
  <c r="E569" i="8"/>
  <c r="F569" i="8" s="1"/>
  <c r="E570" i="8"/>
  <c r="F570" i="8" s="1"/>
  <c r="E571" i="8"/>
  <c r="F571" i="8" s="1"/>
  <c r="E572" i="8"/>
  <c r="F572" i="8" s="1"/>
  <c r="E573" i="8"/>
  <c r="F573" i="8" s="1"/>
  <c r="E2" i="8"/>
  <c r="F2" i="8" s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D2" i="8"/>
  <c r="C2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F833" i="1" l="1"/>
  <c r="F817" i="1"/>
  <c r="F789" i="1"/>
  <c r="F765" i="1"/>
  <c r="F737" i="1"/>
  <c r="F717" i="1"/>
  <c r="F693" i="1"/>
  <c r="F669" i="1"/>
  <c r="F645" i="1"/>
  <c r="F625" i="1"/>
  <c r="F609" i="1"/>
  <c r="F585" i="1"/>
  <c r="F569" i="1"/>
  <c r="F541" i="1"/>
  <c r="F513" i="1"/>
  <c r="F497" i="1"/>
  <c r="F481" i="1"/>
  <c r="F461" i="1"/>
  <c r="F445" i="1"/>
  <c r="F409" i="1"/>
  <c r="F393" i="1"/>
  <c r="F369" i="1"/>
  <c r="F349" i="1"/>
  <c r="F333" i="1"/>
  <c r="F309" i="1"/>
  <c r="F293" i="1"/>
  <c r="F269" i="1"/>
  <c r="F249" i="1"/>
  <c r="F217" i="1"/>
  <c r="F193" i="1"/>
  <c r="F169" i="1"/>
  <c r="F145" i="1"/>
  <c r="F121" i="1"/>
  <c r="F97" i="1"/>
  <c r="F69" i="1"/>
  <c r="F45" i="1"/>
  <c r="F17" i="1"/>
  <c r="F829" i="1"/>
  <c r="F813" i="1"/>
  <c r="F797" i="1"/>
  <c r="F781" i="1"/>
  <c r="F773" i="1"/>
  <c r="F757" i="1"/>
  <c r="F741" i="1"/>
  <c r="F725" i="1"/>
  <c r="F709" i="1"/>
  <c r="F697" i="1"/>
  <c r="F677" i="1"/>
  <c r="F661" i="1"/>
  <c r="F653" i="1"/>
  <c r="F637" i="1"/>
  <c r="F621" i="1"/>
  <c r="F601" i="1"/>
  <c r="F589" i="1"/>
  <c r="F573" i="1"/>
  <c r="F557" i="1"/>
  <c r="F545" i="1"/>
  <c r="F537" i="1"/>
  <c r="F521" i="1"/>
  <c r="F501" i="1"/>
  <c r="F489" i="1"/>
  <c r="F473" i="1"/>
  <c r="F457" i="1"/>
  <c r="F441" i="1"/>
  <c r="F429" i="1"/>
  <c r="F421" i="1"/>
  <c r="F405" i="1"/>
  <c r="F389" i="1"/>
  <c r="F373" i="1"/>
  <c r="F353" i="1"/>
  <c r="F337" i="1"/>
  <c r="F321" i="1"/>
  <c r="F301" i="1"/>
  <c r="F285" i="1"/>
  <c r="F273" i="1"/>
  <c r="F257" i="1"/>
  <c r="F237" i="1"/>
  <c r="F221" i="1"/>
  <c r="F205" i="1"/>
  <c r="F185" i="1"/>
  <c r="F173" i="1"/>
  <c r="F161" i="1"/>
  <c r="F149" i="1"/>
  <c r="F133" i="1"/>
  <c r="F117" i="1"/>
  <c r="F105" i="1"/>
  <c r="F93" i="1"/>
  <c r="F81" i="1"/>
  <c r="F65" i="1"/>
  <c r="F53" i="1"/>
  <c r="F37" i="1"/>
  <c r="F25" i="1"/>
  <c r="F5" i="1"/>
  <c r="F828" i="1"/>
  <c r="F820" i="1"/>
  <c r="F808" i="1"/>
  <c r="F800" i="1"/>
  <c r="F796" i="1"/>
  <c r="F788" i="1"/>
  <c r="F780" i="1"/>
  <c r="F776" i="1"/>
  <c r="F772" i="1"/>
  <c r="F768" i="1"/>
  <c r="F764" i="1"/>
  <c r="F760" i="1"/>
  <c r="F756" i="1"/>
  <c r="F752" i="1"/>
  <c r="F748" i="1"/>
  <c r="F744" i="1"/>
  <c r="F740" i="1"/>
  <c r="F736" i="1"/>
  <c r="F732" i="1"/>
  <c r="F728" i="1"/>
  <c r="F724" i="1"/>
  <c r="F720" i="1"/>
  <c r="F716" i="1"/>
  <c r="F712" i="1"/>
  <c r="F708" i="1"/>
  <c r="F704" i="1"/>
  <c r="F700" i="1"/>
  <c r="F696" i="1"/>
  <c r="F692" i="1"/>
  <c r="F688" i="1"/>
  <c r="F684" i="1"/>
  <c r="F680" i="1"/>
  <c r="F676" i="1"/>
  <c r="F672" i="1"/>
  <c r="F668" i="1"/>
  <c r="F664" i="1"/>
  <c r="F660" i="1"/>
  <c r="F656" i="1"/>
  <c r="F652" i="1"/>
  <c r="F648" i="1"/>
  <c r="F644" i="1"/>
  <c r="F640" i="1"/>
  <c r="F636" i="1"/>
  <c r="F632" i="1"/>
  <c r="F628" i="1"/>
  <c r="F624" i="1"/>
  <c r="F620" i="1"/>
  <c r="F616" i="1"/>
  <c r="F612" i="1"/>
  <c r="F608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841" i="1"/>
  <c r="F821" i="1"/>
  <c r="F805" i="1"/>
  <c r="F793" i="1"/>
  <c r="F777" i="1"/>
  <c r="F761" i="1"/>
  <c r="F749" i="1"/>
  <c r="F733" i="1"/>
  <c r="F721" i="1"/>
  <c r="F701" i="1"/>
  <c r="F685" i="1"/>
  <c r="F673" i="1"/>
  <c r="F657" i="1"/>
  <c r="F641" i="1"/>
  <c r="F629" i="1"/>
  <c r="F613" i="1"/>
  <c r="F597" i="1"/>
  <c r="F581" i="1"/>
  <c r="F565" i="1"/>
  <c r="F549" i="1"/>
  <c r="F529" i="1"/>
  <c r="F517" i="1"/>
  <c r="F505" i="1"/>
  <c r="F485" i="1"/>
  <c r="F465" i="1"/>
  <c r="F449" i="1"/>
  <c r="F433" i="1"/>
  <c r="F417" i="1"/>
  <c r="F397" i="1"/>
  <c r="F381" i="1"/>
  <c r="F365" i="1"/>
  <c r="F357" i="1"/>
  <c r="F341" i="1"/>
  <c r="F325" i="1"/>
  <c r="F317" i="1"/>
  <c r="F305" i="1"/>
  <c r="F289" i="1"/>
  <c r="F277" i="1"/>
  <c r="F261" i="1"/>
  <c r="F245" i="1"/>
  <c r="F233" i="1"/>
  <c r="F225" i="1"/>
  <c r="F209" i="1"/>
  <c r="F197" i="1"/>
  <c r="F181" i="1"/>
  <c r="F157" i="1"/>
  <c r="F141" i="1"/>
  <c r="F129" i="1"/>
  <c r="F113" i="1"/>
  <c r="F101" i="1"/>
  <c r="F85" i="1"/>
  <c r="F73" i="1"/>
  <c r="F57" i="1"/>
  <c r="F41" i="1"/>
  <c r="F29" i="1"/>
  <c r="F9" i="1"/>
  <c r="F832" i="1"/>
  <c r="F812" i="1"/>
  <c r="F784" i="1"/>
  <c r="F839" i="1"/>
  <c r="F831" i="1"/>
  <c r="F823" i="1"/>
  <c r="F807" i="1"/>
  <c r="F795" i="1"/>
  <c r="F783" i="1"/>
  <c r="F775" i="1"/>
  <c r="F763" i="1"/>
  <c r="F747" i="1"/>
  <c r="F739" i="1"/>
  <c r="F727" i="1"/>
  <c r="F719" i="1"/>
  <c r="F707" i="1"/>
  <c r="F699" i="1"/>
  <c r="F691" i="1"/>
  <c r="F679" i="1"/>
  <c r="F667" i="1"/>
  <c r="F659" i="1"/>
  <c r="F651" i="1"/>
  <c r="F643" i="1"/>
  <c r="F639" i="1"/>
  <c r="F635" i="1"/>
  <c r="F627" i="1"/>
  <c r="F623" i="1"/>
  <c r="F619" i="1"/>
  <c r="F615" i="1"/>
  <c r="F611" i="1"/>
  <c r="F607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837" i="1"/>
  <c r="F825" i="1"/>
  <c r="F809" i="1"/>
  <c r="F801" i="1"/>
  <c r="F785" i="1"/>
  <c r="F769" i="1"/>
  <c r="F753" i="1"/>
  <c r="F745" i="1"/>
  <c r="F729" i="1"/>
  <c r="F713" i="1"/>
  <c r="F705" i="1"/>
  <c r="F689" i="1"/>
  <c r="F681" i="1"/>
  <c r="F665" i="1"/>
  <c r="F649" i="1"/>
  <c r="F633" i="1"/>
  <c r="F617" i="1"/>
  <c r="F605" i="1"/>
  <c r="F593" i="1"/>
  <c r="F577" i="1"/>
  <c r="F561" i="1"/>
  <c r="F553" i="1"/>
  <c r="F533" i="1"/>
  <c r="F525" i="1"/>
  <c r="F509" i="1"/>
  <c r="F493" i="1"/>
  <c r="F477" i="1"/>
  <c r="F469" i="1"/>
  <c r="F453" i="1"/>
  <c r="F437" i="1"/>
  <c r="F425" i="1"/>
  <c r="F413" i="1"/>
  <c r="F401" i="1"/>
  <c r="F385" i="1"/>
  <c r="F377" i="1"/>
  <c r="F361" i="1"/>
  <c r="F345" i="1"/>
  <c r="F329" i="1"/>
  <c r="F313" i="1"/>
  <c r="F297" i="1"/>
  <c r="F281" i="1"/>
  <c r="F265" i="1"/>
  <c r="F253" i="1"/>
  <c r="F241" i="1"/>
  <c r="F229" i="1"/>
  <c r="F213" i="1"/>
  <c r="F201" i="1"/>
  <c r="F189" i="1"/>
  <c r="F177" i="1"/>
  <c r="F165" i="1"/>
  <c r="F153" i="1"/>
  <c r="F137" i="1"/>
  <c r="F125" i="1"/>
  <c r="F109" i="1"/>
  <c r="F89" i="1"/>
  <c r="F77" i="1"/>
  <c r="F61" i="1"/>
  <c r="F49" i="1"/>
  <c r="F33" i="1"/>
  <c r="F21" i="1"/>
  <c r="F13" i="1"/>
  <c r="F840" i="1"/>
  <c r="F836" i="1"/>
  <c r="F824" i="1"/>
  <c r="F816" i="1"/>
  <c r="F804" i="1"/>
  <c r="F792" i="1"/>
  <c r="F2" i="1"/>
  <c r="F835" i="1"/>
  <c r="F827" i="1"/>
  <c r="F819" i="1"/>
  <c r="F815" i="1"/>
  <c r="F811" i="1"/>
  <c r="F803" i="1"/>
  <c r="F799" i="1"/>
  <c r="F791" i="1"/>
  <c r="F787" i="1"/>
  <c r="F779" i="1"/>
  <c r="F771" i="1"/>
  <c r="F767" i="1"/>
  <c r="F759" i="1"/>
  <c r="F755" i="1"/>
  <c r="F751" i="1"/>
  <c r="F743" i="1"/>
  <c r="F735" i="1"/>
  <c r="F731" i="1"/>
  <c r="F723" i="1"/>
  <c r="F715" i="1"/>
  <c r="F711" i="1"/>
  <c r="F703" i="1"/>
  <c r="F695" i="1"/>
  <c r="F687" i="1"/>
  <c r="F683" i="1"/>
  <c r="F675" i="1"/>
  <c r="F671" i="1"/>
  <c r="F663" i="1"/>
  <c r="F655" i="1"/>
  <c r="F647" i="1"/>
  <c r="F631" i="1"/>
  <c r="F842" i="1"/>
  <c r="F838" i="1"/>
  <c r="F834" i="1"/>
  <c r="F830" i="1"/>
  <c r="F826" i="1"/>
  <c r="F822" i="1"/>
  <c r="F818" i="1"/>
  <c r="F814" i="1"/>
  <c r="F810" i="1"/>
  <c r="F806" i="1"/>
  <c r="F802" i="1"/>
  <c r="F798" i="1"/>
  <c r="F794" i="1"/>
  <c r="F790" i="1"/>
  <c r="F786" i="1"/>
  <c r="F782" i="1"/>
  <c r="F778" i="1"/>
  <c r="F774" i="1"/>
  <c r="F770" i="1"/>
  <c r="F766" i="1"/>
  <c r="F762" i="1"/>
  <c r="F758" i="1"/>
  <c r="F754" i="1"/>
  <c r="F750" i="1"/>
  <c r="F746" i="1"/>
  <c r="F742" i="1"/>
  <c r="F738" i="1"/>
  <c r="F734" i="1"/>
  <c r="F730" i="1"/>
  <c r="F726" i="1"/>
  <c r="F722" i="1"/>
  <c r="F718" i="1"/>
  <c r="F714" i="1"/>
  <c r="F710" i="1"/>
  <c r="F706" i="1"/>
  <c r="F702" i="1"/>
  <c r="F698" i="1"/>
  <c r="F694" i="1"/>
  <c r="F690" i="1"/>
  <c r="F686" i="1"/>
  <c r="F682" i="1"/>
  <c r="F678" i="1"/>
  <c r="F674" i="1"/>
  <c r="F670" i="1"/>
  <c r="F666" i="1"/>
  <c r="F662" i="1"/>
  <c r="F658" i="1"/>
  <c r="F654" i="1"/>
  <c r="F650" i="1"/>
  <c r="F646" i="1"/>
  <c r="F642" i="1"/>
  <c r="F638" i="1"/>
  <c r="F634" i="1"/>
  <c r="F630" i="1"/>
  <c r="F626" i="1"/>
  <c r="F622" i="1"/>
  <c r="F618" i="1"/>
  <c r="F614" i="1"/>
  <c r="F610" i="1"/>
  <c r="F606" i="1"/>
  <c r="F602" i="1"/>
  <c r="F598" i="1"/>
  <c r="F594" i="1"/>
  <c r="F590" i="1"/>
  <c r="F586" i="1"/>
  <c r="F582" i="1"/>
  <c r="F578" i="1"/>
  <c r="F574" i="1"/>
  <c r="F570" i="1"/>
  <c r="F566" i="1"/>
  <c r="F562" i="1"/>
  <c r="F558" i="1"/>
  <c r="F554" i="1"/>
  <c r="F550" i="1"/>
  <c r="F546" i="1"/>
  <c r="F542" i="1"/>
  <c r="F538" i="1"/>
  <c r="F534" i="1"/>
  <c r="F530" i="1"/>
  <c r="F526" i="1"/>
  <c r="F522" i="1"/>
  <c r="F518" i="1"/>
  <c r="F514" i="1"/>
  <c r="F510" i="1"/>
  <c r="F506" i="1"/>
  <c r="F502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</calcChain>
</file>

<file path=xl/connections.xml><?xml version="1.0" encoding="utf-8"?>
<connections xmlns="http://schemas.openxmlformats.org/spreadsheetml/2006/main">
  <connection id="1" name="100 100" type="6" refreshedVersion="6" background="1" saveData="1">
    <textPr codePage="437" sourceFile="C:\Users\pd3dlab\Downloads\100 100.txt" tab="0" comma="1">
      <textFields count="4">
        <textField/>
        <textField/>
        <textField/>
        <textField/>
      </textFields>
    </textPr>
  </connection>
  <connection id="2" name="100 25" type="6" refreshedVersion="6" background="1" saveData="1">
    <textPr codePage="437" sourceFile="C:\Users\pd3dlab\Downloads\100 25.txt" tab="0" comma="1">
      <textFields count="4">
        <textField/>
        <textField/>
        <textField/>
        <textField/>
      </textFields>
    </textPr>
  </connection>
  <connection id="3" name="100 50" type="6" refreshedVersion="6" background="1" saveData="1">
    <textPr codePage="437" sourceFile="C:\Users\pd3dlab\Downloads\100 50.txt" tab="0" comma="1">
      <textFields count="4">
        <textField/>
        <textField/>
        <textField/>
        <textField/>
      </textFields>
    </textPr>
  </connection>
  <connection id="4" name="100 75" type="6" refreshedVersion="6" background="1" saveData="1">
    <textPr codePage="437" sourceFile="C:\Users\pd3dlab\Downloads\100 75.txt" tab="0" comma="1">
      <textFields count="4">
        <textField/>
        <textField/>
        <textField/>
        <textField/>
      </textFields>
    </textPr>
  </connection>
  <connection id="5" name="125 100" type="6" refreshedVersion="6" background="1" saveData="1">
    <textPr codePage="437" sourceFile="C:\Users\pd3dlab\Downloads\125 100.txt" tab="0" comma="1">
      <textFields count="4">
        <textField/>
        <textField/>
        <textField/>
        <textField/>
      </textFields>
    </textPr>
  </connection>
  <connection id="6" name="125 25" type="6" refreshedVersion="6" background="1" saveData="1">
    <textPr codePage="437" sourceFile="C:\Users\pd3dlab\Downloads\125 25.txt" tab="0" comma="1">
      <textFields count="4">
        <textField/>
        <textField/>
        <textField/>
        <textField/>
      </textFields>
    </textPr>
  </connection>
  <connection id="7" name="125 50" type="6" refreshedVersion="6" background="1" saveData="1">
    <textPr codePage="437" sourceFile="C:\Users\pd3dlab\Downloads\125 50.txt" tab="0" comma="1">
      <textFields count="4">
        <textField/>
        <textField/>
        <textField/>
        <textField/>
      </textFields>
    </textPr>
  </connection>
  <connection id="8" name="125 75" type="6" refreshedVersion="6" background="1" saveData="1">
    <textPr codePage="437" sourceFile="C:\Users\pd3dlab\Downloads\125 75.txt" tab="0" comma="1">
      <textFields count="4">
        <textField/>
        <textField/>
        <textField/>
        <textField/>
      </textFields>
    </textPr>
  </connection>
  <connection id="9" name="150 100" type="6" refreshedVersion="6" background="1" saveData="1">
    <textPr codePage="437" sourceFile="C:\Users\pd3dlab\Downloads\150 100.txt" tab="0" comma="1">
      <textFields count="4">
        <textField/>
        <textField/>
        <textField/>
        <textField/>
      </textFields>
    </textPr>
  </connection>
  <connection id="10" name="150 25" type="6" refreshedVersion="6" background="1" saveData="1">
    <textPr codePage="437" sourceFile="C:\Users\pd3dlab\Downloads\150 25.txt" tab="0" comma="1">
      <textFields count="4">
        <textField/>
        <textField/>
        <textField/>
        <textField/>
      </textFields>
    </textPr>
  </connection>
  <connection id="11" name="150 50" type="6" refreshedVersion="6" background="1" saveData="1">
    <textPr codePage="437" sourceFile="C:\Users\pd3dlab\Downloads\150 50.txt" tab="0" comma="1">
      <textFields count="4">
        <textField/>
        <textField/>
        <textField/>
        <textField/>
      </textFields>
    </textPr>
  </connection>
  <connection id="12" name="150 75" type="6" refreshedVersion="6" background="1" saveData="1">
    <textPr codePage="437" sourceFile="C:\Users\pd3dlab\Downloads\150 75.txt" tab="0" comma="1">
      <textFields count="4">
        <textField/>
        <textField/>
        <textField/>
        <textField/>
      </textFields>
    </textPr>
  </connection>
  <connection id="13" name="50 100" type="6" refreshedVersion="6" background="1" saveData="1">
    <textPr codePage="437" sourceFile="C:\Users\modeh\Desktop\[MOE] Original 2D - FAST\output\50 100.txt" tab="0" comma="1">
      <textFields count="4">
        <textField/>
        <textField/>
        <textField/>
        <textField/>
      </textFields>
    </textPr>
  </connection>
  <connection id="14" name="50 25" type="6" refreshedVersion="6" background="1" saveData="1">
    <textPr codePage="437" sourceFile="C:\Users\modeh\Desktop\[MOE] Original 2D - FAST\output\50 25.txt" tab="0" comma="1">
      <textFields count="4">
        <textField/>
        <textField/>
        <textField/>
        <textField/>
      </textFields>
    </textPr>
  </connection>
  <connection id="15" name="50 501" type="6" refreshedVersion="6" background="1" saveData="1">
    <textPr codePage="437" sourceFile="C:\Users\modeh\Desktop\[MOE] Original 2D - FAST\output\50 50.txt" tab="0" comma="1">
      <textFields count="4">
        <textField/>
        <textField/>
        <textField/>
        <textField/>
      </textFields>
    </textPr>
  </connection>
  <connection id="16" name="50 75" type="6" refreshedVersion="6" background="1" saveData="1">
    <textPr codePage="437" sourceFile="C:\Users\modeh\Desktop\[MOE] Original 2D - FAST\output\50 75.txt" tab="0" comma="1">
      <textFields count="4">
        <textField/>
        <textField/>
        <textField/>
        <textField/>
      </textFields>
    </textPr>
  </connection>
  <connection id="17" name="75 100" type="6" refreshedVersion="6" background="1" saveData="1">
    <textPr codePage="437" sourceFile="C:\Users\pd3dlab\Downloads\75 100.txt" tab="0" comma="1">
      <textFields count="4">
        <textField/>
        <textField/>
        <textField/>
        <textField/>
      </textFields>
    </textPr>
  </connection>
  <connection id="18" name="75 25" type="6" refreshedVersion="6" background="1" saveData="1">
    <textPr codePage="437" sourceFile="C:\Users\pd3dlab\Downloads\75 25.txt" tab="0" comma="1">
      <textFields count="4">
        <textField/>
        <textField/>
        <textField/>
        <textField/>
      </textFields>
    </textPr>
  </connection>
  <connection id="19" name="75 50" type="6" refreshedVersion="6" background="1" saveData="1">
    <textPr codePage="437" sourceFile="C:\Users\pd3dlab\Downloads\75 50.txt" tab="0" comma="1">
      <textFields count="4">
        <textField/>
        <textField/>
        <textField/>
        <textField/>
      </textFields>
    </textPr>
  </connection>
  <connection id="20" name="75 75" type="6" refreshedVersion="6" background="1" saveData="1">
    <textPr codePage="437" sourceFile="C:\Users\pd3dlab\Downloads\75 75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<sst xmlns="http://schemas.openxmlformats.org/spreadsheetml/2006/main" count="1854" uniqueCount="60">
  <si>
    <t>X=50mm</t>
  </si>
  <si>
    <t>Y=25mm</t>
  </si>
  <si>
    <t>X_off</t>
  </si>
  <si>
    <t>Y_off</t>
  </si>
  <si>
    <t>%_Error</t>
  </si>
  <si>
    <t>Mean</t>
  </si>
  <si>
    <t>Standard Error</t>
  </si>
  <si>
    <t>Median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</si>
  <si>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</si>
  <si>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</si>
  <si>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</si>
  <si>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</si>
  <si>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</si>
  <si>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</si>
  <si>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</si>
  <si>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</si>
  <si>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</si>
  <si>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Distance_Off</t>
  </si>
  <si>
    <t>Measuring %Error: distance_off / total_radial_distance_to_desired_point</t>
  </si>
  <si>
    <t>Y=50mm</t>
  </si>
  <si>
    <t>Y=100mm</t>
  </si>
  <si>
    <t>Y=75mm</t>
  </si>
  <si>
    <t>X=75mm</t>
  </si>
  <si>
    <t>X=100mm</t>
  </si>
  <si>
    <t>X=125mm</t>
  </si>
  <si>
    <t>Distance_Off (mm)</t>
  </si>
  <si>
    <t>X=150mm</t>
  </si>
  <si>
    <t>(50, 25)</t>
  </si>
  <si>
    <t>(50, 75)</t>
  </si>
  <si>
    <t>(50, 50)</t>
  </si>
  <si>
    <t>(50, 100)</t>
  </si>
  <si>
    <t>(75, 25)</t>
  </si>
  <si>
    <t>(75, 50)</t>
  </si>
  <si>
    <t>(75, 75)</t>
  </si>
  <si>
    <t>(75, 100)</t>
  </si>
  <si>
    <t>(100, 25)</t>
  </si>
  <si>
    <t>(100, 50)</t>
  </si>
  <si>
    <t>(100, 75)</t>
  </si>
  <si>
    <t>(100, 100)</t>
  </si>
  <si>
    <t>(125, 25)</t>
  </si>
  <si>
    <t>(125, 50)</t>
  </si>
  <si>
    <t>(125, 75)</t>
  </si>
  <si>
    <t>(125, 100)</t>
  </si>
  <si>
    <t>(150, 25)</t>
  </si>
  <si>
    <t>(150, 50)</t>
  </si>
  <si>
    <t>(150, 75)</t>
  </si>
  <si>
    <t>(150, 100)</t>
  </si>
  <si>
    <t>Distance_Off (mm) Means</t>
  </si>
  <si>
    <t>Mean of Means</t>
  </si>
  <si>
    <t>Descriptive Stats:</t>
  </si>
  <si>
    <t>From the Raw Data:</t>
  </si>
  <si>
    <t>%_Error for X</t>
  </si>
  <si>
    <t>%_Error for Y</t>
  </si>
  <si>
    <t>X_Off (mm) Means</t>
  </si>
  <si>
    <t>Y_Off (mm) Means</t>
  </si>
  <si>
    <t>% Error for X_off Mean</t>
  </si>
  <si>
    <t>% Error for Y_off Mean</t>
  </si>
  <si>
    <t>Mean %</t>
  </si>
  <si>
    <t>% Error for X_off Means</t>
  </si>
  <si>
    <t>% Error for Y_off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</si>
</sst>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%"/>
    <numFmt numFmtId="166" formatCode="0.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Alignment="1"/>
    <xf numFmtId="166" fontId="0" fillId="0" borderId="0" xfId="1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4" xfId="0" applyFont="1" applyBorder="1" applyAlignment="1"/>
    <xf numFmtId="0" fontId="2" fillId="0" borderId="0" xfId="0" applyFont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2" fillId="0" borderId="0" xfId="0" applyFont="1" applyFill="1" applyBorder="1" applyAlignment="1"/>
    <xf numFmtId="0" fontId="2" fillId="0" borderId="7" xfId="0" applyFont="1" applyFill="1" applyBorder="1" applyAlignment="1"/>
    <xf numFmtId="0" fontId="3" fillId="0" borderId="0" xfId="0" applyFont="1" applyFill="1" applyBorder="1" applyAlignment="1">
      <alignment horizontal="centerContinuous"/>
    </xf>
    <xf numFmtId="0" fontId="0" fillId="0" borderId="12" xfId="0" applyFill="1" applyBorder="1" applyAlignment="1"/>
    <xf numFmtId="0" fontId="0" fillId="0" borderId="13" xfId="0" applyFill="1" applyBorder="1" applyAlignment="1"/>
    <xf numFmtId="0" fontId="3" fillId="0" borderId="15" xfId="0" applyFont="1" applyFill="1" applyBorder="1" applyAlignment="1">
      <alignment horizontal="centerContinuous"/>
    </xf>
    <xf numFmtId="0" fontId="3" fillId="0" borderId="5" xfId="0" applyFont="1" applyFill="1" applyBorder="1" applyAlignment="1">
      <alignment horizontal="centerContinuous"/>
    </xf>
    <xf numFmtId="0" fontId="2" fillId="0" borderId="12" xfId="0" applyFont="1" applyFill="1" applyBorder="1" applyAlignment="1"/>
    <xf numFmtId="166" fontId="2" fillId="0" borderId="7" xfId="1" applyNumberFormat="1" applyFont="1" applyFill="1" applyBorder="1" applyAlignment="1"/>
    <xf numFmtId="0" fontId="3" fillId="0" borderId="16" xfId="0" applyFont="1" applyFill="1" applyBorder="1" applyAlignment="1">
      <alignment horizontal="centerContinuous"/>
    </xf>
    <xf numFmtId="9" fontId="0" fillId="0" borderId="7" xfId="1" applyFont="1" applyFill="1" applyBorder="1" applyAlignment="1"/>
    <xf numFmtId="0" fontId="3" fillId="0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10" xfId="0" applyFill="1" applyBorder="1" applyAlignment="1"/>
    <xf numFmtId="0" fontId="0" fillId="0" borderId="11" xfId="0" applyFill="1" applyBorder="1" applyAlignment="1"/>
    <xf numFmtId="164" fontId="0" fillId="0" borderId="7" xfId="1" applyNumberFormat="1" applyFont="1" applyFill="1" applyBorder="1" applyAlignment="1"/>
    <xf numFmtId="165" fontId="0" fillId="0" borderId="7" xfId="1" applyNumberFormat="1" applyFont="1" applyFill="1" applyBorder="1" applyAlignment="1"/>
    <xf numFmtId="166" fontId="0" fillId="0" borderId="7" xfId="1" applyNumberFormat="1" applyFont="1" applyFill="1" applyBorder="1" applyAlignment="1"/>
    <xf numFmtId="0" fontId="3" fillId="0" borderId="1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2" fillId="0" borderId="7" xfId="1" applyNumberFormat="1" applyFont="1" applyFill="1" applyBorder="1" applyAlignment="1"/>
    <xf numFmtId="0" fontId="0" fillId="0" borderId="15" xfId="0" applyFill="1" applyBorder="1" applyAlignment="1"/>
    <xf numFmtId="0" fontId="2" fillId="0" borderId="0" xfId="0" applyFont="1"/>
    <xf numFmtId="0" fontId="0" fillId="0" borderId="0" xfId="0" applyAlignment="1">
      <alignment horizontal="center"/>
    </xf>
    <xf numFmtId="0" fontId="2" fillId="0" borderId="10" xfId="0" applyFont="1" applyBorder="1"/>
    <xf numFmtId="0" fontId="2" fillId="0" borderId="11" xfId="0" applyFont="1" applyFill="1" applyBorder="1" applyAlignment="1"/>
    <xf numFmtId="0" fontId="2" fillId="0" borderId="12" xfId="0" applyFont="1" applyBorder="1"/>
    <xf numFmtId="0" fontId="2" fillId="0" borderId="13" xfId="0" applyFont="1" applyBorder="1"/>
    <xf numFmtId="0" fontId="2" fillId="0" borderId="8" xfId="0" applyFont="1" applyFill="1" applyBorder="1" applyAlignme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/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6" fontId="2" fillId="0" borderId="16" xfId="1" applyNumberFormat="1" applyFont="1" applyBorder="1"/>
    <xf numFmtId="166" fontId="2" fillId="0" borderId="5" xfId="1" applyNumberFormat="1" applyFont="1" applyBorder="1"/>
    <xf numFmtId="0" fontId="3" fillId="0" borderId="0" xfId="0" applyFont="1" applyFill="1" applyBorder="1" applyAlignment="1"/>
    <xf numFmtId="0" fontId="3" fillId="0" borderId="7" xfId="0" applyFont="1" applyFill="1" applyBorder="1" applyAlignment="1"/>
    <xf numFmtId="9" fontId="3" fillId="0" borderId="7" xfId="1" applyFont="1" applyFill="1" applyBorder="1" applyAlignment="1"/>
    <xf numFmtId="0" fontId="3" fillId="0" borderId="2" xfId="0" applyFont="1" applyFill="1" applyBorder="1" applyAlignment="1"/>
    <xf numFmtId="0" fontId="3" fillId="0" borderId="8" xfId="0" applyFont="1" applyFill="1" applyBorder="1" applyAlignment="1"/>
    <xf numFmtId="166" fontId="3" fillId="0" borderId="7" xfId="1" applyNumberFormat="1" applyFont="1" applyFill="1" applyBorder="1" applyAlignment="1"/>
    <xf numFmtId="0" fontId="5" fillId="0" borderId="14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2" xfId="0" applyFont="1" applyFill="1" applyBorder="1" applyAlignment="1"/>
    <xf numFmtId="0" fontId="0" fillId="0" borderId="12" xfId="0" applyFont="1" applyFill="1" applyBorder="1" applyAlignment="1"/>
    <xf numFmtId="0" fontId="0" fillId="0" borderId="7" xfId="0" applyFont="1" applyFill="1" applyBorder="1" applyAlignment="1"/>
    <xf numFmtId="0" fontId="0" fillId="0" borderId="13" xfId="0" applyFont="1" applyFill="1" applyBorder="1" applyAlignment="1"/>
    <xf numFmtId="0" fontId="0" fillId="0" borderId="8" xfId="0" applyFont="1" applyFill="1" applyBorder="1" applyAlignment="1"/>
    <xf numFmtId="0" fontId="2" fillId="0" borderId="2" xfId="0" applyFont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/>
    <xf numFmtId="0" fontId="0" fillId="0" borderId="7" xfId="0" applyBorder="1"/>
    <xf numFmtId="0" fontId="0" fillId="0" borderId="13" xfId="0" applyBorder="1"/>
    <xf numFmtId="0" fontId="0" fillId="0" borderId="2" xfId="0" applyBorder="1"/>
    <xf numFmtId="0" fontId="0" fillId="0" borderId="8" xfId="0" applyBorder="1"/>
    <xf numFmtId="0" fontId="2" fillId="0" borderId="7" xfId="0" applyFont="1" applyBorder="1"/>
    <xf numFmtId="0" fontId="2" fillId="0" borderId="0" xfId="0" applyFont="1" applyBorder="1"/>
    <xf numFmtId="0" fontId="3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0" fillId="0" borderId="1" xfId="0" applyNumberFormat="1" applyBorder="1"/>
    <xf numFmtId="166" fontId="0" fillId="0" borderId="11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166" fontId="0" fillId="0" borderId="2" xfId="0" applyNumberFormat="1" applyBorder="1"/>
    <xf numFmtId="166" fontId="0" fillId="0" borderId="8" xfId="0" applyNumberFormat="1" applyBorder="1"/>
    <xf numFmtId="0" fontId="3" fillId="0" borderId="9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/>
    </xf>
    <xf numFmtId="0" fontId="0" fillId="0" borderId="17" xfId="0" applyFill="1" applyBorder="1" applyAlignment="1"/>
    <xf numFmtId="165" fontId="0" fillId="0" borderId="18" xfId="1" applyNumberFormat="1" applyFont="1" applyFill="1" applyBorder="1" applyAlignment="1"/>
    <xf numFmtId="0" fontId="0" fillId="0" borderId="18" xfId="0" applyFill="1" applyBorder="1" applyAlignment="1"/>
    <xf numFmtId="166" fontId="0" fillId="0" borderId="18" xfId="1" applyNumberFormat="1" applyFont="1" applyFill="1" applyBorder="1" applyAlignment="1"/>
    <xf numFmtId="0" fontId="0" fillId="0" borderId="19" xfId="0" applyFill="1" applyBorder="1" applyAlignment="1"/>
    <xf numFmtId="0" fontId="6" fillId="0" borderId="12" xfId="0" applyFont="1" applyFill="1" applyBorder="1" applyAlignment="1"/>
    <xf numFmtId="0" fontId="6" fillId="0" borderId="7" xfId="0" applyFont="1" applyFill="1" applyBorder="1" applyAlignment="1"/>
    <xf numFmtId="0" fontId="7" fillId="0" borderId="0" xfId="0" applyFont="1"/>
    <xf numFmtId="0" fontId="8" fillId="0" borderId="0" xfId="0" applyFont="1"/>
    <xf numFmtId="0" fontId="6" fillId="0" borderId="0" xfId="0" applyFont="1"/>
    <xf numFmtId="166" fontId="6" fillId="0" borderId="18" xfId="1" applyNumberFormat="1" applyFont="1" applyFill="1" applyBorder="1" applyAlignment="1"/>
    <xf numFmtId="165" fontId="6" fillId="0" borderId="7" xfId="1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50 25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00 50" connectionId="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00 75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00 100" connectionId="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25 25" connectionId="6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125 50" connectionId="7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125 75" connectionId="8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25 100" connectionId="5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150 25" connectionId="10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150 50" connectionId="11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150 75" connectionId="1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50 50" connectionId="15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150 100" connectionId="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50 75" connectionId="1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50 100" connectionId="1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75 25" connectionId="18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75 50" connectionId="1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75 75" connectionId="2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75 100" connectionId="1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00 25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2"/>
  <sheetViews>
    <sheetView topLeftCell="F1" workbookViewId="0">
      <selection activeCell="O17" sqref="O17"/>
    </sheetView>
  </sheetViews>
  <sheetFormatPr defaultRowHeight="15" x14ac:dyDescent="0.25"/>
  <cols>
    <col min="1" max="3" width="12" bestFit="1" customWidth="1"/>
    <col min="4" max="4" width="12" customWidth="1"/>
    <col min="5" max="5" width="18" bestFit="1" customWidth="1"/>
    <col min="6" max="7" width="12" customWidth="1"/>
    <col min="8" max="8" width="18.140625" bestFit="1" customWidth="1"/>
    <col min="9" max="9" width="12" customWidth="1"/>
    <col min="10" max="10" width="18.140625" bestFit="1" customWidth="1"/>
    <col min="11" max="11" width="12" customWidth="1"/>
    <col min="13" max="15" width="12" bestFit="1" customWidth="1"/>
    <col min="16" max="16" width="12" customWidth="1"/>
  </cols>
  <sheetData>
    <row r="1" spans="1:15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25</v>
      </c>
      <c r="F1" s="5" t="s">
        <v>4</v>
      </c>
      <c r="G1" s="6"/>
      <c r="H1" t="s">
        <v>18</v>
      </c>
      <c r="I1" s="6"/>
      <c r="J1" s="6"/>
      <c r="K1" s="1"/>
      <c r="O1" s="1"/>
    </row>
    <row r="2" spans="1:15" ht="15.75" thickBot="1" x14ac:dyDescent="0.3">
      <c r="A2">
        <v>49.786426762700003</v>
      </c>
      <c r="B2">
        <v>23.769637793000001</v>
      </c>
      <c r="C2">
        <f>(50-A2)/50</f>
        <v>4.2714647459999354E-3</v>
      </c>
      <c r="D2">
        <f>(25-B2)/25</f>
        <v>4.9214488279999954E-2</v>
      </c>
      <c r="E2">
        <f>SQRT((50-A2)^2+(25-B2)^2)</f>
        <v>1.248761261452608</v>
      </c>
      <c r="F2" s="2">
        <f>E2/(SQRT(50^2+25^2))</f>
        <v>2.2338520546211355E-2</v>
      </c>
      <c r="G2" s="2"/>
      <c r="H2" s="14" t="s">
        <v>17</v>
      </c>
      <c r="I2" s="15"/>
      <c r="J2" s="18" t="s">
        <v>4</v>
      </c>
      <c r="K2" s="15"/>
    </row>
    <row r="3" spans="1:15" x14ac:dyDescent="0.25">
      <c r="A3">
        <v>49.786526762699999</v>
      </c>
      <c r="B3">
        <v>23.769737793000001</v>
      </c>
      <c r="C3">
        <f>(50-A3)/50</f>
        <v>4.2694647460000115E-3</v>
      </c>
      <c r="D3">
        <f>(25-B3)/25</f>
        <v>4.9210488279999964E-2</v>
      </c>
      <c r="E3">
        <f>SQRT((50-A3)^2+(25-B3)^2)</f>
        <v>1.248645634684177</v>
      </c>
      <c r="F3" s="2">
        <f>E3/(SQRT(50^2+25^2))</f>
        <v>2.2336452151697512E-2</v>
      </c>
      <c r="G3" s="2"/>
      <c r="H3" s="12"/>
      <c r="I3" s="7"/>
      <c r="J3" s="54"/>
      <c r="K3" s="55"/>
    </row>
    <row r="4" spans="1:15" x14ac:dyDescent="0.25">
      <c r="A4">
        <v>49.567174474200002</v>
      </c>
      <c r="B4">
        <v>23.6473557871</v>
      </c>
      <c r="C4">
        <f>(50-A4)/50</f>
        <v>8.6565105159999694E-3</v>
      </c>
      <c r="D4">
        <f>(25-B4)/25</f>
        <v>5.4105768515999984E-2</v>
      </c>
      <c r="E4">
        <f>SQRT((50-A4)^2+(25-B4)^2)</f>
        <v>1.4202057254059726</v>
      </c>
      <c r="F4" s="2">
        <f>E4/(SQRT(50^2+25^2))</f>
        <v>2.5405412352337238E-2</v>
      </c>
      <c r="G4" s="2"/>
      <c r="H4" s="16" t="s">
        <v>5</v>
      </c>
      <c r="I4" s="10">
        <v>1.3421127074627648</v>
      </c>
      <c r="J4" s="54" t="s">
        <v>5</v>
      </c>
      <c r="K4" s="59">
        <v>2.4008441978824263E-2</v>
      </c>
    </row>
    <row r="5" spans="1:15" x14ac:dyDescent="0.25">
      <c r="A5">
        <v>49.375742690899997</v>
      </c>
      <c r="B5">
        <v>23.362316899900001</v>
      </c>
      <c r="C5">
        <f>(50-A5)/50</f>
        <v>1.2485146182000051E-2</v>
      </c>
      <c r="D5">
        <f>(25-B5)/25</f>
        <v>6.5507324003999945E-2</v>
      </c>
      <c r="E5">
        <f>SQRT((50-A5)^2+(25-B5)^2)</f>
        <v>1.7526274916016575</v>
      </c>
      <c r="F5" s="2">
        <f>E5/(SQRT(50^2+25^2))</f>
        <v>3.1351953683649986E-2</v>
      </c>
      <c r="G5" s="2"/>
      <c r="H5" s="12" t="s">
        <v>8</v>
      </c>
      <c r="I5" s="7">
        <v>0.21795551016312795</v>
      </c>
      <c r="J5" s="54" t="s">
        <v>8</v>
      </c>
      <c r="K5" s="55">
        <v>3.8989066943630303E-3</v>
      </c>
    </row>
    <row r="6" spans="1:15" x14ac:dyDescent="0.25">
      <c r="A6">
        <v>49.678799270900001</v>
      </c>
      <c r="B6">
        <v>23.796169980999998</v>
      </c>
      <c r="C6">
        <f>(50-A6)/50</f>
        <v>6.4240145819999843E-3</v>
      </c>
      <c r="D6">
        <f>(25-B6)/25</f>
        <v>4.8153200760000063E-2</v>
      </c>
      <c r="E6">
        <f>SQRT((50-A6)^2+(25-B6)^2)</f>
        <v>1.245944068977382</v>
      </c>
      <c r="F6" s="2">
        <f>E6/(SQRT(50^2+25^2))</f>
        <v>2.2288125075168905E-2</v>
      </c>
      <c r="G6" s="2"/>
      <c r="H6" s="12" t="s">
        <v>9</v>
      </c>
      <c r="I6" s="7">
        <v>4.7504604410469366E-2</v>
      </c>
      <c r="J6" s="54" t="s">
        <v>9</v>
      </c>
      <c r="K6" s="55">
        <v>1.5201473411348852E-5</v>
      </c>
    </row>
    <row r="7" spans="1:15" x14ac:dyDescent="0.25">
      <c r="A7">
        <v>49.797744121000001</v>
      </c>
      <c r="B7">
        <v>23.749575736699999</v>
      </c>
      <c r="C7">
        <f>(50-A7)/50</f>
        <v>4.0451175799999821E-3</v>
      </c>
      <c r="D7">
        <f>(25-B7)/25</f>
        <v>5.0016970532000042E-2</v>
      </c>
      <c r="E7">
        <f>SQRT((50-A7)^2+(25-B7)^2)</f>
        <v>1.2666760749455295</v>
      </c>
      <c r="F7" s="2">
        <f>E7/(SQRT(50^2+25^2))</f>
        <v>2.2658990472406576E-2</v>
      </c>
      <c r="G7" s="2"/>
      <c r="H7" s="12" t="s">
        <v>10</v>
      </c>
      <c r="I7" s="7">
        <v>10.791401540188353</v>
      </c>
      <c r="J7" s="54" t="s">
        <v>10</v>
      </c>
      <c r="K7" s="55">
        <v>10.791401540188321</v>
      </c>
    </row>
    <row r="8" spans="1:15" x14ac:dyDescent="0.25">
      <c r="A8">
        <v>49.797844120999997</v>
      </c>
      <c r="B8">
        <v>23.749675736699999</v>
      </c>
      <c r="C8">
        <f>(50-A8)/50</f>
        <v>4.0431175800000572E-3</v>
      </c>
      <c r="D8">
        <f>(25-B8)/25</f>
        <v>5.0012970532000052E-2</v>
      </c>
      <c r="E8">
        <f>SQRT((50-A8)^2+(25-B8)^2)</f>
        <v>1.2665613932261457</v>
      </c>
      <c r="F8" s="2">
        <f>E8/(SQRT(50^2+25^2))</f>
        <v>2.2656938983444029E-2</v>
      </c>
      <c r="G8" s="2"/>
      <c r="H8" s="12" t="s">
        <v>11</v>
      </c>
      <c r="I8" s="7">
        <v>3.0845949308364653</v>
      </c>
      <c r="J8" s="54" t="s">
        <v>11</v>
      </c>
      <c r="K8" s="55">
        <v>3.0845949308364546</v>
      </c>
    </row>
    <row r="9" spans="1:15" x14ac:dyDescent="0.25">
      <c r="A9">
        <v>49.544701205300001</v>
      </c>
      <c r="B9">
        <v>23.559724603999999</v>
      </c>
      <c r="C9">
        <f>(50-A9)/50</f>
        <v>9.1059758939999822E-3</v>
      </c>
      <c r="D9">
        <f>(25-B9)/25</f>
        <v>5.7611015840000022E-2</v>
      </c>
      <c r="E9">
        <f>SQRT((50-A9)^2+(25-B9)^2)</f>
        <v>1.5105264674206242</v>
      </c>
      <c r="F9" s="2">
        <f>E9/(SQRT(50^2+25^2))</f>
        <v>2.7021118903721098E-2</v>
      </c>
      <c r="G9" s="2"/>
      <c r="H9" s="12" t="s">
        <v>12</v>
      </c>
      <c r="I9" s="7">
        <v>1.6114740479534917</v>
      </c>
      <c r="J9" s="54" t="s">
        <v>12</v>
      </c>
      <c r="K9" s="55">
        <v>2.8826924121606107E-2</v>
      </c>
    </row>
    <row r="10" spans="1:15" x14ac:dyDescent="0.25">
      <c r="A10">
        <v>49.509282892199998</v>
      </c>
      <c r="B10">
        <v>23.666965460499998</v>
      </c>
      <c r="C10">
        <f>(50-A10)/50</f>
        <v>9.8143421560000377E-3</v>
      </c>
      <c r="D10">
        <f>(25-B10)/25</f>
        <v>5.3321381580000063E-2</v>
      </c>
      <c r="E10">
        <f>SQRT((50-A10)^2+(25-B10)^2)</f>
        <v>1.4204873682604784</v>
      </c>
      <c r="F10" s="2">
        <f>E10/(SQRT(50^2+25^2))</f>
        <v>2.5410450532881657E-2</v>
      </c>
      <c r="G10" s="2"/>
      <c r="H10" s="12" t="s">
        <v>13</v>
      </c>
      <c r="I10" s="7">
        <v>1.1314214091779893</v>
      </c>
      <c r="J10" s="54" t="s">
        <v>13</v>
      </c>
      <c r="K10" s="55">
        <v>2.0239481456964709E-2</v>
      </c>
    </row>
    <row r="11" spans="1:15" x14ac:dyDescent="0.25">
      <c r="A11">
        <v>49.547243225599999</v>
      </c>
      <c r="B11">
        <v>23.637654894400001</v>
      </c>
      <c r="C11">
        <f>(50-A11)/50</f>
        <v>9.0551354880000195E-3</v>
      </c>
      <c r="D11">
        <f>(25-B11)/25</f>
        <v>5.4493804223999971E-2</v>
      </c>
      <c r="E11">
        <f>SQRT((50-A11)^2+(25-B11)^2)</f>
        <v>1.4356088894672414</v>
      </c>
      <c r="F11" s="2">
        <f>E11/(SQRT(50^2+25^2))</f>
        <v>2.5680952527613869E-2</v>
      </c>
      <c r="G11" s="2"/>
      <c r="H11" s="12" t="s">
        <v>14</v>
      </c>
      <c r="I11" s="7">
        <v>2.742895457131481</v>
      </c>
      <c r="J11" s="54" t="s">
        <v>14</v>
      </c>
      <c r="K11" s="55">
        <v>4.9066405578570817E-2</v>
      </c>
    </row>
    <row r="12" spans="1:15" x14ac:dyDescent="0.25">
      <c r="A12">
        <v>49.765676583999998</v>
      </c>
      <c r="B12">
        <v>23.759183668599999</v>
      </c>
      <c r="C12">
        <f>(50-A12)/50</f>
        <v>4.6864683200000456E-3</v>
      </c>
      <c r="D12">
        <f>(25-B12)/25</f>
        <v>4.9632653256000053E-2</v>
      </c>
      <c r="E12">
        <f>SQRT((50-A12)^2+(25-B12)^2)</f>
        <v>1.2627480475355597</v>
      </c>
      <c r="F12" s="2">
        <f>E12/(SQRT(50^2+25^2))</f>
        <v>2.2588723781957178E-2</v>
      </c>
      <c r="G12" s="2"/>
      <c r="H12" s="12" t="s">
        <v>15</v>
      </c>
      <c r="I12" s="7">
        <v>1128.7167869761852</v>
      </c>
      <c r="J12" s="54" t="s">
        <v>15</v>
      </c>
      <c r="K12" s="56">
        <v>20.191099704191206</v>
      </c>
    </row>
    <row r="13" spans="1:15" ht="15.75" thickBot="1" x14ac:dyDescent="0.3">
      <c r="A13">
        <v>49.765776584000001</v>
      </c>
      <c r="B13">
        <v>23.759283668599998</v>
      </c>
      <c r="C13">
        <f>(50-A13)/50</f>
        <v>4.6844683199999794E-3</v>
      </c>
      <c r="D13">
        <f>(25-B13)/25</f>
        <v>4.9628653256000063E-2</v>
      </c>
      <c r="E13">
        <f>SQRT((50-A13)^2+(25-B13)^2)</f>
        <v>1.2626312302510925</v>
      </c>
      <c r="F13" s="2">
        <f>E13/(SQRT(50^2+25^2))</f>
        <v>2.2586634090845055E-2</v>
      </c>
      <c r="G13" s="2"/>
      <c r="H13" s="13" t="s">
        <v>16</v>
      </c>
      <c r="I13" s="8">
        <v>841</v>
      </c>
      <c r="J13" s="57" t="s">
        <v>16</v>
      </c>
      <c r="K13" s="58">
        <v>841</v>
      </c>
    </row>
    <row r="14" spans="1:15" ht="15.75" thickBot="1" x14ac:dyDescent="0.3">
      <c r="A14">
        <v>49.765876583999997</v>
      </c>
      <c r="B14">
        <v>23.759383668600002</v>
      </c>
      <c r="C14">
        <f>(50-A14)/50</f>
        <v>4.6824683200000546E-3</v>
      </c>
      <c r="D14">
        <f>(25-B14)/25</f>
        <v>4.9624653255999934E-2</v>
      </c>
      <c r="E14">
        <f>SQRT((50-A14)^2+(25-B14)^2)</f>
        <v>1.2625144179992167</v>
      </c>
      <c r="F14" s="2">
        <f>E14/(SQRT(50^2+25^2))</f>
        <v>2.2584544489758662E-2</v>
      </c>
    </row>
    <row r="15" spans="1:15" ht="15.75" thickBot="1" x14ac:dyDescent="0.3">
      <c r="A15">
        <v>49.765976584000001</v>
      </c>
      <c r="B15">
        <v>23.759483668600001</v>
      </c>
      <c r="C15">
        <f>(50-A15)/50</f>
        <v>4.6804683199999884E-3</v>
      </c>
      <c r="D15">
        <f>(25-B15)/25</f>
        <v>4.9620653255999937E-2</v>
      </c>
      <c r="E15">
        <f>SQRT((50-A15)^2+(25-B15)^2)</f>
        <v>1.2623976107813337</v>
      </c>
      <c r="F15" s="2">
        <f>E15/(SQRT(50^2+25^2))</f>
        <v>2.258245497872307E-2</v>
      </c>
      <c r="G15" s="2"/>
      <c r="H15" s="28" t="s">
        <v>2</v>
      </c>
      <c r="I15" s="29"/>
      <c r="J15" s="28" t="s">
        <v>3</v>
      </c>
      <c r="K15" s="29"/>
    </row>
    <row r="16" spans="1:15" x14ac:dyDescent="0.25">
      <c r="A16">
        <v>49.766076583999997</v>
      </c>
      <c r="B16">
        <v>23.759583668600001</v>
      </c>
      <c r="C16">
        <f>(50-A16)/50</f>
        <v>4.6784683200000645E-3</v>
      </c>
      <c r="D16">
        <f>(25-B16)/25</f>
        <v>4.9616653255999947E-2</v>
      </c>
      <c r="E16">
        <f>SQRT((50-A16)^2+(25-B16)^2)</f>
        <v>1.2622808085988404</v>
      </c>
      <c r="F16" s="2">
        <f>E16/(SQRT(50^2+25^2))</f>
        <v>2.2580365557763264E-2</v>
      </c>
      <c r="G16" s="2"/>
      <c r="H16" s="12"/>
      <c r="I16" s="7"/>
      <c r="J16" s="12"/>
      <c r="K16" s="7"/>
    </row>
    <row r="17" spans="1:11" x14ac:dyDescent="0.25">
      <c r="A17">
        <v>49.618014928800001</v>
      </c>
      <c r="B17">
        <v>23.783778401100001</v>
      </c>
      <c r="C17">
        <f>(50-A17)/50</f>
        <v>7.6397014239999806E-3</v>
      </c>
      <c r="D17">
        <f>(25-B17)/25</f>
        <v>4.864886395599996E-2</v>
      </c>
      <c r="E17">
        <f>SQRT((50-A17)^2+(25-B17)^2)</f>
        <v>1.2747970710079852</v>
      </c>
      <c r="F17" s="2">
        <f>E17/(SQRT(50^2+25^2))</f>
        <v>2.2804263266331851E-2</v>
      </c>
      <c r="G17" s="2"/>
      <c r="H17" s="16" t="s">
        <v>5</v>
      </c>
      <c r="I17" s="10">
        <v>5.5025327233626633E-3</v>
      </c>
      <c r="J17" s="16" t="s">
        <v>5</v>
      </c>
      <c r="K17" s="10">
        <v>5.2249506471862051E-2</v>
      </c>
    </row>
    <row r="18" spans="1:11" x14ac:dyDescent="0.25">
      <c r="A18">
        <v>49.440372414800002</v>
      </c>
      <c r="B18">
        <v>23.631161308199999</v>
      </c>
      <c r="C18">
        <f>(50-A18)/50</f>
        <v>1.1192551703999954E-2</v>
      </c>
      <c r="D18">
        <f>(25-B18)/25</f>
        <v>5.4753547672000025E-2</v>
      </c>
      <c r="E18">
        <f>SQRT((50-A18)^2+(25-B18)^2)</f>
        <v>1.4788179057225124</v>
      </c>
      <c r="F18" s="2">
        <f>E18/(SQRT(50^2+25^2))</f>
        <v>2.6453898908315305E-2</v>
      </c>
      <c r="G18" s="2"/>
      <c r="H18" s="12" t="s">
        <v>8</v>
      </c>
      <c r="I18" s="7">
        <v>3.84447009542856E-3</v>
      </c>
      <c r="J18" s="12" t="s">
        <v>8</v>
      </c>
      <c r="K18" s="7">
        <v>6.9158076559453201E-3</v>
      </c>
    </row>
    <row r="19" spans="1:11" x14ac:dyDescent="0.25">
      <c r="A19">
        <v>49.417298010499998</v>
      </c>
      <c r="B19">
        <v>23.5822805956</v>
      </c>
      <c r="C19">
        <f>(50-A19)/50</f>
        <v>1.1654039790000041E-2</v>
      </c>
      <c r="D19">
        <f>(25-B19)/25</f>
        <v>5.6708776175999988E-2</v>
      </c>
      <c r="E19">
        <f>SQRT((50-A19)^2+(25-B19)^2)</f>
        <v>1.5327980682984796</v>
      </c>
      <c r="F19" s="2">
        <f>E19/(SQRT(50^2+25^2))</f>
        <v>2.7419525411966128E-2</v>
      </c>
      <c r="G19" s="2"/>
      <c r="H19" s="12" t="s">
        <v>9</v>
      </c>
      <c r="I19" s="7">
        <v>1.4779950314644482E-5</v>
      </c>
      <c r="J19" s="12" t="s">
        <v>9</v>
      </c>
      <c r="K19" s="7">
        <v>4.7828395534031902E-5</v>
      </c>
    </row>
    <row r="20" spans="1:11" x14ac:dyDescent="0.25">
      <c r="A20">
        <v>49.503672760100002</v>
      </c>
      <c r="B20">
        <v>23.5589361786</v>
      </c>
      <c r="C20">
        <f>(50-A20)/50</f>
        <v>9.9265447979999515E-3</v>
      </c>
      <c r="D20">
        <f>(25-B20)/25</f>
        <v>5.7642552856000007E-2</v>
      </c>
      <c r="E20">
        <f>SQRT((50-A20)^2+(25-B20)^2)</f>
        <v>1.5241409601525449</v>
      </c>
      <c r="F20" s="2">
        <f>E20/(SQRT(50^2+25^2))</f>
        <v>2.726466235354311E-2</v>
      </c>
      <c r="G20" s="2"/>
      <c r="H20" s="12" t="s">
        <v>10</v>
      </c>
      <c r="I20" s="7">
        <v>7.98218076255647</v>
      </c>
      <c r="J20" s="12" t="s">
        <v>10</v>
      </c>
      <c r="K20" s="7">
        <v>9.219118853223673</v>
      </c>
    </row>
    <row r="21" spans="1:11" x14ac:dyDescent="0.25">
      <c r="A21">
        <v>49.653007839899999</v>
      </c>
      <c r="B21">
        <v>23.903637695299999</v>
      </c>
      <c r="C21">
        <f>(50-A21)/50</f>
        <v>6.9398432020000202E-3</v>
      </c>
      <c r="D21">
        <f>(25-B21)/25</f>
        <v>4.3854492188000055E-2</v>
      </c>
      <c r="E21">
        <f>SQRT((50-A21)^2+(25-B21)^2)</f>
        <v>1.1499625482327516</v>
      </c>
      <c r="F21" s="2">
        <f>E21/(SQRT(50^2+25^2))</f>
        <v>2.0571155435418504E-2</v>
      </c>
      <c r="G21" s="2"/>
      <c r="H21" s="12" t="s">
        <v>11</v>
      </c>
      <c r="I21" s="7">
        <v>2.7549516130275964</v>
      </c>
      <c r="J21" s="12" t="s">
        <v>11</v>
      </c>
      <c r="K21" s="7">
        <v>2.7417907838817617</v>
      </c>
    </row>
    <row r="22" spans="1:11" x14ac:dyDescent="0.25">
      <c r="A22">
        <v>49.750705874600001</v>
      </c>
      <c r="B22">
        <v>23.804452726000001</v>
      </c>
      <c r="C22">
        <f>(50-A22)/50</f>
        <v>4.9858825079999751E-3</v>
      </c>
      <c r="D22">
        <f>(25-B22)/25</f>
        <v>4.782189095999996E-2</v>
      </c>
      <c r="E22">
        <f>SQRT((50-A22)^2+(25-B22)^2)</f>
        <v>1.221261988816396</v>
      </c>
      <c r="F22" s="2">
        <f>E22/(SQRT(50^2+25^2))</f>
        <v>2.1846598602640394E-2</v>
      </c>
      <c r="G22" s="2"/>
      <c r="H22" s="12" t="s">
        <v>12</v>
      </c>
      <c r="I22" s="7">
        <v>2.5193719709999979E-2</v>
      </c>
      <c r="J22" s="12" t="s">
        <v>12</v>
      </c>
      <c r="K22" s="7">
        <v>5.0520649407999933E-2</v>
      </c>
    </row>
    <row r="23" spans="1:11" x14ac:dyDescent="0.25">
      <c r="A23">
        <v>49.750805874599997</v>
      </c>
      <c r="B23">
        <v>23.804552726000001</v>
      </c>
      <c r="C23">
        <f>(50-A23)/50</f>
        <v>4.9838825080000503E-3</v>
      </c>
      <c r="D23">
        <f>(25-B23)/25</f>
        <v>4.781789095999997E-2</v>
      </c>
      <c r="E23">
        <f>SQRT((50-A23)^2+(25-B23)^2)</f>
        <v>1.2211436840306309</v>
      </c>
      <c r="F23" s="2">
        <f>E23/(SQRT(50^2+25^2))</f>
        <v>2.1844482302296121E-2</v>
      </c>
      <c r="G23" s="2"/>
      <c r="H23" s="12" t="s">
        <v>13</v>
      </c>
      <c r="I23" s="7">
        <v>3.0702427820000367E-3</v>
      </c>
      <c r="J23" s="12" t="s">
        <v>13</v>
      </c>
      <c r="K23" s="7">
        <v>4.3512081484000049E-2</v>
      </c>
    </row>
    <row r="24" spans="1:11" x14ac:dyDescent="0.25">
      <c r="A24">
        <v>49.541176420200003</v>
      </c>
      <c r="B24">
        <v>23.788433482199999</v>
      </c>
      <c r="C24">
        <f>(50-A24)/50</f>
        <v>9.1764715959999424E-3</v>
      </c>
      <c r="D24">
        <f>(25-B24)/25</f>
        <v>4.8462660712000061E-2</v>
      </c>
      <c r="E24">
        <f>SQRT((50-A24)^2+(25-B24)^2)</f>
        <v>1.2955356052361147</v>
      </c>
      <c r="F24" s="2">
        <f>E24/(SQRT(50^2+25^2))</f>
        <v>2.3175245444634278E-2</v>
      </c>
      <c r="G24" s="2"/>
      <c r="H24" s="12" t="s">
        <v>14</v>
      </c>
      <c r="I24" s="7">
        <v>2.8263962492000017E-2</v>
      </c>
      <c r="J24" s="12" t="s">
        <v>14</v>
      </c>
      <c r="K24" s="7">
        <v>9.4032730891999983E-2</v>
      </c>
    </row>
    <row r="25" spans="1:11" x14ac:dyDescent="0.25">
      <c r="A25">
        <v>49.740535425499999</v>
      </c>
      <c r="B25">
        <v>23.8378355822</v>
      </c>
      <c r="C25">
        <f>(50-A25)/50</f>
        <v>5.1892914900000166E-3</v>
      </c>
      <c r="D25">
        <f>(25-B25)/25</f>
        <v>4.6486576711999988E-2</v>
      </c>
      <c r="E25">
        <f>SQRT((50-A25)^2+(25-B25)^2)</f>
        <v>1.1907762171881326</v>
      </c>
      <c r="F25" s="2">
        <f>E25/(SQRT(50^2+25^2))</f>
        <v>2.1301252540981745E-2</v>
      </c>
      <c r="G25" s="2"/>
      <c r="H25" s="12" t="s">
        <v>15</v>
      </c>
      <c r="I25" s="7">
        <v>4.6276300203479996</v>
      </c>
      <c r="J25" s="12" t="s">
        <v>15</v>
      </c>
      <c r="K25" s="7">
        <v>43.941834942835982</v>
      </c>
    </row>
    <row r="26" spans="1:11" ht="15.75" thickBot="1" x14ac:dyDescent="0.3">
      <c r="A26">
        <v>49.740635425500002</v>
      </c>
      <c r="B26">
        <v>23.8379355822</v>
      </c>
      <c r="C26">
        <f>(50-A26)/50</f>
        <v>5.1872914899999505E-3</v>
      </c>
      <c r="D26">
        <f>(25-B26)/25</f>
        <v>4.6482576711999998E-2</v>
      </c>
      <c r="E26">
        <f>SQRT((50-A26)^2+(25-B26)^2)</f>
        <v>1.1906568328542098</v>
      </c>
      <c r="F26" s="2">
        <f>E26/(SQRT(50^2+25^2))</f>
        <v>2.1299116929092945E-2</v>
      </c>
      <c r="G26" s="2"/>
      <c r="H26" s="13" t="s">
        <v>16</v>
      </c>
      <c r="I26" s="8">
        <v>841</v>
      </c>
      <c r="J26" s="13" t="s">
        <v>16</v>
      </c>
      <c r="K26" s="8">
        <v>841</v>
      </c>
    </row>
    <row r="27" spans="1:11" x14ac:dyDescent="0.25">
      <c r="A27">
        <v>49.740735425499999</v>
      </c>
      <c r="B27">
        <v>23.8380355822</v>
      </c>
      <c r="C27">
        <f>(50-A27)/50</f>
        <v>5.1852914900000257E-3</v>
      </c>
      <c r="D27">
        <f>(25-B27)/25</f>
        <v>4.6478576712000008E-2</v>
      </c>
      <c r="E27">
        <f>SQRT((50-A27)^2+(25-B27)^2)</f>
        <v>1.1905374533478399</v>
      </c>
      <c r="F27" s="2">
        <f>E27/(SQRT(50^2+25^2))</f>
        <v>2.1296981403562038E-2</v>
      </c>
      <c r="G27" s="2"/>
    </row>
    <row r="28" spans="1:11" x14ac:dyDescent="0.25">
      <c r="A28">
        <v>49.529373123399999</v>
      </c>
      <c r="B28">
        <v>23.8974036197</v>
      </c>
      <c r="C28">
        <f>(50-A28)/50</f>
        <v>9.4125375320000156E-3</v>
      </c>
      <c r="D28">
        <f>(25-B28)/25</f>
        <v>4.4103855211999984E-2</v>
      </c>
      <c r="E28">
        <f>SQRT((50-A28)^2+(25-B28)^2)</f>
        <v>1.1988362835804285</v>
      </c>
      <c r="F28" s="2">
        <f>E28/(SQRT(50^2+25^2))</f>
        <v>2.1445435391832426E-2</v>
      </c>
      <c r="G28" s="2"/>
    </row>
    <row r="29" spans="1:11" x14ac:dyDescent="0.25">
      <c r="A29">
        <v>49.761077962599998</v>
      </c>
      <c r="B29">
        <v>23.786223991</v>
      </c>
      <c r="C29">
        <f>(50-A29)/50</f>
        <v>4.778440748000037E-3</v>
      </c>
      <c r="D29">
        <f>(25-B29)/25</f>
        <v>4.8551040359999999E-2</v>
      </c>
      <c r="E29">
        <f>SQRT((50-A29)^2+(25-B29)^2)</f>
        <v>1.2370674759201037</v>
      </c>
      <c r="F29" s="2">
        <f>E29/(SQRT(50^2+25^2))</f>
        <v>2.2129335751291487E-2</v>
      </c>
      <c r="G29" s="2"/>
    </row>
    <row r="30" spans="1:11" x14ac:dyDescent="0.25">
      <c r="A30">
        <v>49.7493584347</v>
      </c>
      <c r="B30">
        <v>23.8222076759</v>
      </c>
      <c r="C30">
        <f>(50-A30)/50</f>
        <v>5.0128313060000098E-3</v>
      </c>
      <c r="D30">
        <f>(25-B30)/25</f>
        <v>4.7111692964000015E-2</v>
      </c>
      <c r="E30">
        <f>SQRT((50-A30)^2+(25-B30)^2)</f>
        <v>1.204166081969142</v>
      </c>
      <c r="F30" s="2">
        <f>E30/(SQRT(50^2+25^2))</f>
        <v>2.1540777723860684E-2</v>
      </c>
      <c r="G30" s="2"/>
      <c r="H30" s="2"/>
      <c r="I30" s="2"/>
      <c r="J30" s="2"/>
    </row>
    <row r="31" spans="1:11" x14ac:dyDescent="0.25">
      <c r="A31">
        <v>49.749458434700003</v>
      </c>
      <c r="B31">
        <v>23.822307675899999</v>
      </c>
      <c r="C31">
        <f>(50-A31)/50</f>
        <v>5.0108313059999436E-3</v>
      </c>
      <c r="D31">
        <f>(25-B31)/25</f>
        <v>4.7107692964000025E-2</v>
      </c>
      <c r="E31">
        <f>SQRT((50-A31)^2+(25-B31)^2)</f>
        <v>1.2040474601057192</v>
      </c>
      <c r="F31" s="2">
        <f>E31/(SQRT(50^2+25^2))</f>
        <v>2.1538655751458833E-2</v>
      </c>
      <c r="G31" s="2"/>
      <c r="H31" s="2"/>
      <c r="I31" s="2"/>
      <c r="J31" s="2"/>
    </row>
    <row r="32" spans="1:11" x14ac:dyDescent="0.25">
      <c r="A32">
        <v>49.749558434699999</v>
      </c>
      <c r="B32">
        <v>23.822407675899999</v>
      </c>
      <c r="C32">
        <f>(50-A32)/50</f>
        <v>5.0088313060000188E-3</v>
      </c>
      <c r="D32">
        <f>(25-B32)/25</f>
        <v>4.7103692964000035E-2</v>
      </c>
      <c r="E32">
        <f>SQRT((50-A32)^2+(25-B32)^2)</f>
        <v>1.203928843166886</v>
      </c>
      <c r="F32" s="2">
        <f>E32/(SQRT(50^2+25^2))</f>
        <v>2.1536533867150723E-2</v>
      </c>
      <c r="G32" s="2"/>
      <c r="H32" s="2"/>
      <c r="I32" s="2"/>
      <c r="J32" s="2"/>
    </row>
    <row r="33" spans="1:10" x14ac:dyDescent="0.25">
      <c r="A33">
        <v>49.749658434700002</v>
      </c>
      <c r="B33">
        <v>23.822507675899999</v>
      </c>
      <c r="C33">
        <f>(50-A33)/50</f>
        <v>5.0068313059999526E-3</v>
      </c>
      <c r="D33">
        <f>(25-B33)/25</f>
        <v>4.7099692964000045E-2</v>
      </c>
      <c r="E33">
        <f>SQRT((50-A33)^2+(25-B33)^2)</f>
        <v>1.2038102311540946</v>
      </c>
      <c r="F33" s="2">
        <f>E33/(SQRT(50^2+25^2))</f>
        <v>2.1534412070962326E-2</v>
      </c>
      <c r="G33" s="2"/>
      <c r="H33" s="2"/>
      <c r="I33" s="2"/>
      <c r="J33" s="2"/>
    </row>
    <row r="34" spans="1:10" x14ac:dyDescent="0.25">
      <c r="A34">
        <v>49.749758434699999</v>
      </c>
      <c r="B34">
        <v>23.822607675899999</v>
      </c>
      <c r="C34">
        <f>(50-A34)/50</f>
        <v>5.0048313060000287E-3</v>
      </c>
      <c r="D34">
        <f>(25-B34)/25</f>
        <v>4.7095692964000048E-2</v>
      </c>
      <c r="E34">
        <f>SQRT((50-A34)^2+(25-B34)^2)</f>
        <v>1.2036916240688049</v>
      </c>
      <c r="F34" s="2">
        <f>E34/(SQRT(50^2+25^2))</f>
        <v>2.1532290362919759E-2</v>
      </c>
      <c r="G34" s="2"/>
      <c r="H34" s="2"/>
      <c r="I34" s="2"/>
      <c r="J34" s="2"/>
    </row>
    <row r="35" spans="1:10" x14ac:dyDescent="0.25">
      <c r="A35">
        <v>49.749102075000003</v>
      </c>
      <c r="B35">
        <v>23.829474642099999</v>
      </c>
      <c r="C35">
        <f>(50-A35)/50</f>
        <v>5.017958499999935E-3</v>
      </c>
      <c r="D35">
        <f>(25-B35)/25</f>
        <v>4.6821014316000033E-2</v>
      </c>
      <c r="E35">
        <f>SQRT((50-A35)^2+(25-B35)^2)</f>
        <v>1.1971129362997581</v>
      </c>
      <c r="F35" s="2">
        <f>E35/(SQRT(50^2+25^2))</f>
        <v>2.1414607218485079E-2</v>
      </c>
      <c r="G35" s="2"/>
      <c r="H35" s="2"/>
      <c r="I35" s="2"/>
      <c r="J35" s="2"/>
    </row>
    <row r="36" spans="1:10" x14ac:dyDescent="0.25">
      <c r="A36">
        <v>49.749202074999999</v>
      </c>
      <c r="B36">
        <v>23.829574642099999</v>
      </c>
      <c r="C36">
        <f>(50-A36)/50</f>
        <v>5.0159585000000111E-3</v>
      </c>
      <c r="D36">
        <f>(25-B36)/25</f>
        <v>4.6817014316000043E-2</v>
      </c>
      <c r="E36">
        <f>SQRT((50-A36)^2+(25-B36)^2)</f>
        <v>1.1969942011553989</v>
      </c>
      <c r="F36" s="2">
        <f>E36/(SQRT(50^2+25^2))</f>
        <v>2.1412483219652233E-2</v>
      </c>
      <c r="G36" s="2"/>
      <c r="H36" s="2"/>
      <c r="I36" s="2"/>
      <c r="J36" s="2"/>
    </row>
    <row r="37" spans="1:10" x14ac:dyDescent="0.25">
      <c r="A37">
        <v>49.743536802100003</v>
      </c>
      <c r="B37">
        <v>23.858059463499998</v>
      </c>
      <c r="C37">
        <f>(50-A37)/50</f>
        <v>5.1292639579999392E-3</v>
      </c>
      <c r="D37">
        <f>(25-B37)/25</f>
        <v>4.5677621460000067E-2</v>
      </c>
      <c r="E37">
        <f>SQRT((50-A37)^2+(25-B37)^2)</f>
        <v>1.1703852189680988</v>
      </c>
      <c r="F37" s="2">
        <f>E37/(SQRT(50^2+25^2))</f>
        <v>2.0936487275789162E-2</v>
      </c>
      <c r="G37" s="2"/>
      <c r="H37" s="2"/>
      <c r="I37" s="2"/>
      <c r="J37" s="2"/>
    </row>
    <row r="38" spans="1:10" x14ac:dyDescent="0.25">
      <c r="A38">
        <v>49.743636802099999</v>
      </c>
      <c r="B38">
        <v>23.858159463500002</v>
      </c>
      <c r="C38">
        <f>(50-A38)/50</f>
        <v>5.1272639580000143E-3</v>
      </c>
      <c r="D38">
        <f>(25-B38)/25</f>
        <v>4.5673621459999938E-2</v>
      </c>
      <c r="E38">
        <f>SQRT((50-A38)^2+(25-B38)^2)</f>
        <v>1.1702657390661828</v>
      </c>
      <c r="F38" s="2">
        <f>E38/(SQRT(50^2+25^2))</f>
        <v>2.0934349954328128E-2</v>
      </c>
      <c r="G38" s="2"/>
      <c r="H38" s="2"/>
      <c r="I38" s="2"/>
      <c r="J38" s="2"/>
    </row>
    <row r="39" spans="1:10" x14ac:dyDescent="0.25">
      <c r="A39">
        <v>49.743736802100003</v>
      </c>
      <c r="B39">
        <v>23.858259463500001</v>
      </c>
      <c r="C39">
        <f>(50-A39)/50</f>
        <v>5.1252639579999482E-3</v>
      </c>
      <c r="D39">
        <f>(25-B39)/25</f>
        <v>4.5669621459999948E-2</v>
      </c>
      <c r="E39">
        <f>SQRT((50-A39)^2+(25-B39)^2)</f>
        <v>1.1701462640564375</v>
      </c>
      <c r="F39" s="2">
        <f>E39/(SQRT(50^2+25^2))</f>
        <v>2.0932212720380906E-2</v>
      </c>
      <c r="G39" s="2"/>
      <c r="H39" s="2"/>
      <c r="I39" s="2"/>
      <c r="J39" s="2"/>
    </row>
    <row r="40" spans="1:10" x14ac:dyDescent="0.25">
      <c r="A40">
        <v>49.743836802099999</v>
      </c>
      <c r="B40">
        <v>23.858359463500001</v>
      </c>
      <c r="C40">
        <f>(50-A40)/50</f>
        <v>5.1232639580000242E-3</v>
      </c>
      <c r="D40">
        <f>(25-B40)/25</f>
        <v>4.5665621459999951E-2</v>
      </c>
      <c r="E40">
        <f>SQRT((50-A40)^2+(25-B40)^2)</f>
        <v>1.170026793940361</v>
      </c>
      <c r="F40" s="2">
        <f>E40/(SQRT(50^2+25^2))</f>
        <v>2.0930075573974291E-2</v>
      </c>
      <c r="G40" s="2"/>
      <c r="H40" s="2"/>
      <c r="I40" s="2"/>
      <c r="J40" s="2"/>
    </row>
    <row r="41" spans="1:10" x14ac:dyDescent="0.25">
      <c r="A41">
        <v>49.743936802100002</v>
      </c>
      <c r="B41">
        <v>23.858459463500001</v>
      </c>
      <c r="C41">
        <f>(50-A41)/50</f>
        <v>5.1212639579999572E-3</v>
      </c>
      <c r="D41">
        <f>(25-B41)/25</f>
        <v>4.5661621459999961E-2</v>
      </c>
      <c r="E41">
        <f>SQRT((50-A41)^2+(25-B41)^2)</f>
        <v>1.1699073287194499</v>
      </c>
      <c r="F41" s="2">
        <f>E41/(SQRT(50^2+25^2))</f>
        <v>2.0927938515135056E-2</v>
      </c>
      <c r="G41" s="2"/>
      <c r="H41" s="2"/>
      <c r="I41" s="2"/>
      <c r="J41" s="2"/>
    </row>
    <row r="42" spans="1:10" x14ac:dyDescent="0.25">
      <c r="A42">
        <v>49.744036802099998</v>
      </c>
      <c r="B42">
        <v>23.858559463500001</v>
      </c>
      <c r="C42">
        <f>(50-A42)/50</f>
        <v>5.1192639580000332E-3</v>
      </c>
      <c r="D42">
        <f>(25-B42)/25</f>
        <v>4.5657621459999971E-2</v>
      </c>
      <c r="E42">
        <f>SQRT((50-A42)^2+(25-B42)^2)</f>
        <v>1.1697878683952068</v>
      </c>
      <c r="F42" s="2">
        <f>E42/(SQRT(50^2+25^2))</f>
        <v>2.0925801543890083E-2</v>
      </c>
      <c r="G42" s="2"/>
      <c r="H42" s="2"/>
      <c r="I42" s="2"/>
      <c r="J42" s="2"/>
    </row>
    <row r="43" spans="1:10" x14ac:dyDescent="0.25">
      <c r="A43">
        <v>49.744136802100002</v>
      </c>
      <c r="B43">
        <v>23.8586594635</v>
      </c>
      <c r="C43">
        <f>(50-A43)/50</f>
        <v>5.117263957999967E-3</v>
      </c>
      <c r="D43">
        <f>(25-B43)/25</f>
        <v>4.5653621459999981E-2</v>
      </c>
      <c r="E43">
        <f>SQRT((50-A43)^2+(25-B43)^2)</f>
        <v>1.1696684129691288</v>
      </c>
      <c r="F43" s="2">
        <f>E43/(SQRT(50^2+25^2))</f>
        <v>2.0923664660266149E-2</v>
      </c>
      <c r="G43" s="2"/>
      <c r="H43" s="2"/>
      <c r="I43" s="2"/>
      <c r="J43" s="2"/>
    </row>
    <row r="44" spans="1:10" x14ac:dyDescent="0.25">
      <c r="A44">
        <v>49.744236802099998</v>
      </c>
      <c r="B44">
        <v>23.8587594635</v>
      </c>
      <c r="C44">
        <f>(50-A44)/50</f>
        <v>5.1152639580000422E-3</v>
      </c>
      <c r="D44">
        <f>(25-B44)/25</f>
        <v>4.5649621459999991E-2</v>
      </c>
      <c r="E44">
        <f>SQRT((50-A44)^2+(25-B44)^2)</f>
        <v>1.16954896244272</v>
      </c>
      <c r="F44" s="2">
        <f>E44/(SQRT(50^2+25^2))</f>
        <v>2.0921527864290163E-2</v>
      </c>
      <c r="G44" s="2"/>
      <c r="H44" s="2"/>
      <c r="I44" s="2"/>
      <c r="J44" s="2"/>
    </row>
    <row r="45" spans="1:10" x14ac:dyDescent="0.25">
      <c r="A45">
        <v>49.744336802100001</v>
      </c>
      <c r="B45">
        <v>23.8588594635</v>
      </c>
      <c r="C45">
        <f>(50-A45)/50</f>
        <v>5.1132639579999761E-3</v>
      </c>
      <c r="D45">
        <f>(25-B45)/25</f>
        <v>4.5645621460000001E-2</v>
      </c>
      <c r="E45">
        <f>SQRT((50-A45)^2+(25-B45)^2)</f>
        <v>1.1694295168174789</v>
      </c>
      <c r="F45" s="2">
        <f>E45/(SQRT(50^2+25^2))</f>
        <v>2.0919391155988929E-2</v>
      </c>
      <c r="G45" s="2"/>
      <c r="H45" s="2"/>
      <c r="I45" s="2"/>
      <c r="J45" s="2"/>
    </row>
    <row r="46" spans="1:10" x14ac:dyDescent="0.25">
      <c r="A46">
        <v>49.744436802099997</v>
      </c>
      <c r="B46">
        <v>23.8589594635</v>
      </c>
      <c r="C46">
        <f>(50-A46)/50</f>
        <v>5.1112639580000521E-3</v>
      </c>
      <c r="D46">
        <f>(25-B46)/25</f>
        <v>4.5641621460000011E-2</v>
      </c>
      <c r="E46">
        <f>SQRT((50-A46)^2+(25-B46)^2)</f>
        <v>1.16931007609491</v>
      </c>
      <c r="F46" s="2">
        <f>E46/(SQRT(50^2+25^2))</f>
        <v>2.0917254535389364E-2</v>
      </c>
      <c r="G46" s="2"/>
      <c r="H46" s="2"/>
      <c r="I46" s="2"/>
      <c r="J46" s="2"/>
    </row>
    <row r="47" spans="1:10" x14ac:dyDescent="0.25">
      <c r="A47">
        <v>49.744536802100001</v>
      </c>
      <c r="B47">
        <v>23.8590594635</v>
      </c>
      <c r="C47">
        <f>(50-A47)/50</f>
        <v>5.1092639579999851E-3</v>
      </c>
      <c r="D47">
        <f>(25-B47)/25</f>
        <v>4.563762146000002E-2</v>
      </c>
      <c r="E47">
        <f>SQRT((50-A47)^2+(25-B47)^2)</f>
        <v>1.1691906402765133</v>
      </c>
      <c r="F47" s="2">
        <f>E47/(SQRT(50^2+25^2))</f>
        <v>2.0915118002518298E-2</v>
      </c>
      <c r="G47" s="2"/>
      <c r="H47" s="2"/>
      <c r="I47" s="2"/>
      <c r="J47" s="2"/>
    </row>
    <row r="48" spans="1:10" x14ac:dyDescent="0.25">
      <c r="A48">
        <v>49.744636802099997</v>
      </c>
      <c r="B48">
        <v>23.859159463499999</v>
      </c>
      <c r="C48">
        <f>(50-A48)/50</f>
        <v>5.1072639580000611E-3</v>
      </c>
      <c r="D48">
        <f>(25-B48)/25</f>
        <v>4.563362146000003E-2</v>
      </c>
      <c r="E48">
        <f>SQRT((50-A48)^2+(25-B48)^2)</f>
        <v>1.1690712093637947</v>
      </c>
      <c r="F48" s="2">
        <f>E48/(SQRT(50^2+25^2))</f>
        <v>2.091298155740267E-2</v>
      </c>
      <c r="G48" s="2"/>
      <c r="H48" s="2"/>
      <c r="I48" s="2"/>
      <c r="J48" s="2"/>
    </row>
    <row r="49" spans="1:10" x14ac:dyDescent="0.25">
      <c r="A49">
        <v>49.7447368021</v>
      </c>
      <c r="B49">
        <v>23.859259463499999</v>
      </c>
      <c r="C49">
        <f>(50-A49)/50</f>
        <v>5.1052639579999949E-3</v>
      </c>
      <c r="D49">
        <f>(25-B49)/25</f>
        <v>4.562962146000004E-2</v>
      </c>
      <c r="E49">
        <f>SQRT((50-A49)^2+(25-B49)^2)</f>
        <v>1.168951783358255</v>
      </c>
      <c r="F49" s="2">
        <f>E49/(SQRT(50^2+25^2))</f>
        <v>2.0910845200069327E-2</v>
      </c>
      <c r="G49" s="2"/>
      <c r="H49" s="2"/>
      <c r="I49" s="2"/>
      <c r="J49" s="2"/>
    </row>
    <row r="50" spans="1:10" x14ac:dyDescent="0.25">
      <c r="A50">
        <v>49.744836802099996</v>
      </c>
      <c r="B50">
        <v>23.859359463499999</v>
      </c>
      <c r="C50">
        <f>(50-A50)/50</f>
        <v>5.1032639580000701E-3</v>
      </c>
      <c r="D50">
        <f>(25-B50)/25</f>
        <v>4.562562146000005E-2</v>
      </c>
      <c r="E50">
        <f>SQRT((50-A50)^2+(25-B50)^2)</f>
        <v>1.168832362261401</v>
      </c>
      <c r="F50" s="2">
        <f>E50/(SQRT(50^2+25^2))</f>
        <v>2.0908708930545219E-2</v>
      </c>
      <c r="G50" s="2"/>
      <c r="H50" s="2"/>
      <c r="I50" s="2"/>
      <c r="J50" s="2"/>
    </row>
    <row r="51" spans="1:10" x14ac:dyDescent="0.25">
      <c r="A51">
        <v>49.7449368021</v>
      </c>
      <c r="B51">
        <v>23.859459463499999</v>
      </c>
      <c r="C51">
        <f>(50-A51)/50</f>
        <v>5.101263958000004E-3</v>
      </c>
      <c r="D51">
        <f>(25-B51)/25</f>
        <v>4.562162146000006E-2</v>
      </c>
      <c r="E51">
        <f>SQRT((50-A51)^2+(25-B51)^2)</f>
        <v>1.1687129460747347</v>
      </c>
      <c r="F51" s="2">
        <f>E51/(SQRT(50^2+25^2))</f>
        <v>2.0906572748857224E-2</v>
      </c>
      <c r="G51" s="2"/>
      <c r="H51" s="2"/>
      <c r="I51" s="2"/>
      <c r="J51" s="2"/>
    </row>
    <row r="52" spans="1:10" x14ac:dyDescent="0.25">
      <c r="A52">
        <v>49.745036798400001</v>
      </c>
      <c r="B52">
        <v>23.859559455900001</v>
      </c>
      <c r="C52">
        <f>(50-A52)/50</f>
        <v>5.0992640319999791E-3</v>
      </c>
      <c r="D52">
        <f>(25-B52)/25</f>
        <v>4.5617621763999951E-2</v>
      </c>
      <c r="E52">
        <f>SQRT((50-A52)^2+(25-B52)^2)</f>
        <v>1.1685935430239305</v>
      </c>
      <c r="F52" s="2">
        <f>E52/(SQRT(50^2+25^2))</f>
        <v>2.0904436802150671E-2</v>
      </c>
      <c r="G52" s="2"/>
      <c r="H52" s="2"/>
      <c r="I52" s="2"/>
      <c r="J52" s="2"/>
    </row>
    <row r="53" spans="1:10" x14ac:dyDescent="0.25">
      <c r="A53">
        <v>49.745136784700001</v>
      </c>
      <c r="B53">
        <v>23.8596594274</v>
      </c>
      <c r="C53">
        <f>(50-A53)/50</f>
        <v>5.0972643059999708E-3</v>
      </c>
      <c r="D53">
        <f>(25-B53)/25</f>
        <v>4.5613622903999979E-2</v>
      </c>
      <c r="E53">
        <f>SQRT((50-A53)^2+(25-B53)^2)</f>
        <v>1.1684741674640258</v>
      </c>
      <c r="F53" s="2">
        <f>E53/(SQRT(50^2+25^2))</f>
        <v>2.0902301347216278E-2</v>
      </c>
      <c r="G53" s="2"/>
      <c r="H53" s="2"/>
      <c r="I53" s="2"/>
      <c r="J53" s="2"/>
    </row>
    <row r="54" spans="1:10" x14ac:dyDescent="0.25">
      <c r="A54">
        <v>49.745236784699998</v>
      </c>
      <c r="B54">
        <v>23.8597594274</v>
      </c>
      <c r="C54">
        <f>(50-A54)/50</f>
        <v>5.0952643060000469E-3</v>
      </c>
      <c r="D54">
        <f>(25-B54)/25</f>
        <v>4.5609622903999988E-2</v>
      </c>
      <c r="E54">
        <f>SQRT((50-A54)^2+(25-B54)^2)</f>
        <v>1.1683547660163718</v>
      </c>
      <c r="F54" s="2">
        <f>E54/(SQRT(50^2+25^2))</f>
        <v>2.090016542918775E-2</v>
      </c>
      <c r="G54" s="2"/>
      <c r="H54" s="2"/>
      <c r="I54" s="2"/>
      <c r="J54" s="2"/>
    </row>
    <row r="55" spans="1:10" x14ac:dyDescent="0.25">
      <c r="A55">
        <v>49.745336784700001</v>
      </c>
      <c r="B55">
        <v>23.8598594274</v>
      </c>
      <c r="C55">
        <f>(50-A55)/50</f>
        <v>5.0932643059999807E-3</v>
      </c>
      <c r="D55">
        <f>(25-B55)/25</f>
        <v>4.5605622903999998E-2</v>
      </c>
      <c r="E55">
        <f>SQRT((50-A55)^2+(25-B55)^2)</f>
        <v>1.1682353694849295</v>
      </c>
      <c r="F55" s="2">
        <f>E55/(SQRT(50^2+25^2))</f>
        <v>2.0898029599103085E-2</v>
      </c>
      <c r="G55" s="2"/>
      <c r="H55" s="2"/>
      <c r="I55" s="2"/>
      <c r="J55" s="2"/>
    </row>
    <row r="56" spans="1:10" x14ac:dyDescent="0.25">
      <c r="A56">
        <v>49.745436784699997</v>
      </c>
      <c r="B56">
        <v>23.8599594274</v>
      </c>
      <c r="C56">
        <f>(50-A56)/50</f>
        <v>5.0912643060000559E-3</v>
      </c>
      <c r="D56">
        <f>(25-B56)/25</f>
        <v>4.5601622904000008E-2</v>
      </c>
      <c r="E56">
        <f>SQRT((50-A56)^2+(25-B56)^2)</f>
        <v>1.1681159778712096</v>
      </c>
      <c r="F56" s="2">
        <f>E56/(SQRT(50^2+25^2))</f>
        <v>2.0895893856989319E-2</v>
      </c>
      <c r="G56" s="2"/>
      <c r="H56" s="2"/>
      <c r="I56" s="2"/>
      <c r="J56" s="2"/>
    </row>
    <row r="57" spans="1:10" x14ac:dyDescent="0.25">
      <c r="A57">
        <v>49.745536784700001</v>
      </c>
      <c r="B57">
        <v>23.8600594274</v>
      </c>
      <c r="C57">
        <f>(50-A57)/50</f>
        <v>5.0892643059999897E-3</v>
      </c>
      <c r="D57">
        <f>(25-B57)/25</f>
        <v>4.5597622904000018E-2</v>
      </c>
      <c r="E57">
        <f>SQRT((50-A57)^2+(25-B57)^2)</f>
        <v>1.1679965911767169</v>
      </c>
      <c r="F57" s="2">
        <f>E57/(SQRT(50^2+25^2))</f>
        <v>2.0893758202873362E-2</v>
      </c>
      <c r="G57" s="2"/>
      <c r="H57" s="2"/>
      <c r="I57" s="2"/>
      <c r="J57" s="2"/>
    </row>
    <row r="58" spans="1:10" x14ac:dyDescent="0.25">
      <c r="A58">
        <v>49.745636784699997</v>
      </c>
      <c r="B58">
        <v>23.860159427399999</v>
      </c>
      <c r="C58">
        <f>(50-A58)/50</f>
        <v>5.0872643060000658E-3</v>
      </c>
      <c r="D58">
        <f>(25-B58)/25</f>
        <v>4.5593622904000028E-2</v>
      </c>
      <c r="E58">
        <f>SQRT((50-A58)^2+(25-B58)^2)</f>
        <v>1.1678772094029635</v>
      </c>
      <c r="F58" s="2">
        <f>E58/(SQRT(50^2+25^2))</f>
        <v>2.0891622636782264E-2</v>
      </c>
      <c r="G58" s="2"/>
      <c r="H58" s="2"/>
      <c r="I58" s="2"/>
      <c r="J58" s="2"/>
    </row>
    <row r="59" spans="1:10" x14ac:dyDescent="0.25">
      <c r="A59">
        <v>49.7457367847</v>
      </c>
      <c r="B59">
        <v>23.860259427399999</v>
      </c>
      <c r="C59">
        <f>(50-A59)/50</f>
        <v>5.0852643059999987E-3</v>
      </c>
      <c r="D59">
        <f>(25-B59)/25</f>
        <v>4.5589622904000038E-2</v>
      </c>
      <c r="E59">
        <f>SQRT((50-A59)^2+(25-B59)^2)</f>
        <v>1.167757832551455</v>
      </c>
      <c r="F59" s="2">
        <f>E59/(SQRT(50^2+25^2))</f>
        <v>2.0889487158742961E-2</v>
      </c>
      <c r="G59" s="2"/>
      <c r="H59" s="2"/>
      <c r="I59" s="2"/>
      <c r="J59" s="2"/>
    </row>
    <row r="60" spans="1:10" x14ac:dyDescent="0.25">
      <c r="A60">
        <v>49.745836784700003</v>
      </c>
      <c r="B60">
        <v>23.860359427399999</v>
      </c>
      <c r="C60">
        <f>(50-A60)/50</f>
        <v>5.0832643059999325E-3</v>
      </c>
      <c r="D60">
        <f>(25-B60)/25</f>
        <v>4.5585622904000048E-2</v>
      </c>
      <c r="E60">
        <f>SQRT((50-A60)^2+(25-B60)^2)</f>
        <v>1.1676384606237031</v>
      </c>
      <c r="F60" s="2">
        <f>E60/(SQRT(50^2+25^2))</f>
        <v>2.0887351768782494E-2</v>
      </c>
      <c r="G60" s="2"/>
      <c r="H60" s="2"/>
      <c r="I60" s="2"/>
      <c r="J60" s="2"/>
    </row>
    <row r="61" spans="1:10" x14ac:dyDescent="0.25">
      <c r="A61">
        <v>49.6293237394</v>
      </c>
      <c r="B61">
        <v>23.744862080899999</v>
      </c>
      <c r="C61">
        <f>(50-A61)/50</f>
        <v>7.4135252119999964E-3</v>
      </c>
      <c r="D61">
        <f>(25-B61)/25</f>
        <v>5.0205516764000035E-2</v>
      </c>
      <c r="E61">
        <f>SQRT((50-A61)^2+(25-B61)^2)</f>
        <v>1.3087291874696918</v>
      </c>
      <c r="F61" s="2">
        <f>E61/(SQRT(50^2+25^2))</f>
        <v>2.3411259418562376E-2</v>
      </c>
      <c r="G61" s="2"/>
      <c r="H61" s="2"/>
      <c r="I61" s="2"/>
      <c r="J61" s="2"/>
    </row>
    <row r="62" spans="1:10" x14ac:dyDescent="0.25">
      <c r="A62">
        <v>49.5395079635</v>
      </c>
      <c r="B62">
        <v>23.597314635499998</v>
      </c>
      <c r="C62">
        <f>(50-A62)/50</f>
        <v>9.2098407299999966E-3</v>
      </c>
      <c r="D62">
        <f>(25-B62)/25</f>
        <v>5.610741458000007E-2</v>
      </c>
      <c r="E62">
        <f>SQRT((50-A62)^2+(25-B62)^2)</f>
        <v>1.4763397804917471</v>
      </c>
      <c r="F62" s="2">
        <f>E62/(SQRT(50^2+25^2))</f>
        <v>2.6409568856533314E-2</v>
      </c>
      <c r="G62" s="2"/>
      <c r="H62" s="2"/>
      <c r="I62" s="2"/>
      <c r="J62" s="2"/>
    </row>
    <row r="63" spans="1:10" x14ac:dyDescent="0.25">
      <c r="A63">
        <v>49.532592623699998</v>
      </c>
      <c r="B63">
        <v>23.5021073198</v>
      </c>
      <c r="C63">
        <f>(50-A63)/50</f>
        <v>9.3481475260000484E-3</v>
      </c>
      <c r="D63">
        <f>(25-B63)/25</f>
        <v>5.9915707207999984E-2</v>
      </c>
      <c r="E63">
        <f>SQRT((50-A63)^2+(25-B63)^2)</f>
        <v>1.5691246403063048</v>
      </c>
      <c r="F63" s="2">
        <f>E63/(SQRT(50^2+25^2))</f>
        <v>2.8069354887158431E-2</v>
      </c>
      <c r="G63" s="2"/>
      <c r="H63" s="2"/>
      <c r="I63" s="2"/>
      <c r="J63" s="2"/>
    </row>
    <row r="64" spans="1:10" x14ac:dyDescent="0.25">
      <c r="A64">
        <v>49.805381652000001</v>
      </c>
      <c r="B64">
        <v>23.712532661000001</v>
      </c>
      <c r="C64">
        <f>(50-A64)/50</f>
        <v>3.8923669599999753E-3</v>
      </c>
      <c r="D64">
        <f>(25-B64)/25</f>
        <v>5.1498693559999961E-2</v>
      </c>
      <c r="E64">
        <f>SQRT((50-A64)^2+(25-B64)^2)</f>
        <v>1.3020938715660968</v>
      </c>
      <c r="F64" s="2">
        <f>E64/(SQRT(50^2+25^2))</f>
        <v>2.3292563279261384E-2</v>
      </c>
      <c r="G64" s="2"/>
      <c r="H64" s="2"/>
      <c r="I64" s="2"/>
      <c r="J64" s="2"/>
    </row>
    <row r="65" spans="1:10" x14ac:dyDescent="0.25">
      <c r="A65">
        <v>49.392156081000003</v>
      </c>
      <c r="B65">
        <v>23.150077872600001</v>
      </c>
      <c r="C65">
        <f>(50-A65)/50</f>
        <v>1.2156878379999937E-2</v>
      </c>
      <c r="D65">
        <f>(25-B65)/25</f>
        <v>7.399688509599997E-2</v>
      </c>
      <c r="E65">
        <f>SQRT((50-A65)^2+(25-B65)^2)</f>
        <v>1.9472252328144821</v>
      </c>
      <c r="F65" s="2">
        <f>E65/(SQRT(50^2+25^2))</f>
        <v>3.4833023904608289E-2</v>
      </c>
      <c r="G65" s="2"/>
      <c r="H65" s="2"/>
      <c r="I65" s="2"/>
      <c r="J65" s="2"/>
    </row>
    <row r="66" spans="1:10" x14ac:dyDescent="0.25">
      <c r="A66">
        <v>49.468747762699998</v>
      </c>
      <c r="B66">
        <v>23.4588797298</v>
      </c>
      <c r="C66">
        <f>(50-A66)/50</f>
        <v>1.0625044746000043E-2</v>
      </c>
      <c r="D66">
        <f>(25-B66)/25</f>
        <v>6.1644810808000015E-2</v>
      </c>
      <c r="E66">
        <f>SQRT((50-A66)^2+(25-B66)^2)</f>
        <v>1.6301167525234441</v>
      </c>
      <c r="F66" s="2">
        <f>E66/(SQRT(50^2+25^2))</f>
        <v>2.9160414959228984E-2</v>
      </c>
      <c r="G66" s="2"/>
      <c r="H66" s="2"/>
      <c r="I66" s="2"/>
      <c r="J66" s="2"/>
    </row>
    <row r="67" spans="1:10" x14ac:dyDescent="0.25">
      <c r="A67">
        <v>49.759443053200002</v>
      </c>
      <c r="B67">
        <v>23.7029349966</v>
      </c>
      <c r="C67">
        <f>(50-A67)/50</f>
        <v>4.8111389359999637E-3</v>
      </c>
      <c r="D67">
        <f>(25-B67)/25</f>
        <v>5.1882600136000011E-2</v>
      </c>
      <c r="E67">
        <f>SQRT((50-A67)^2+(25-B67)^2)</f>
        <v>1.3191835610326486</v>
      </c>
      <c r="F67" s="2">
        <f>E67/(SQRT(50^2+25^2))</f>
        <v>2.3598272938153961E-2</v>
      </c>
      <c r="G67" s="2"/>
      <c r="H67" s="2"/>
      <c r="I67" s="2"/>
      <c r="J67" s="2"/>
    </row>
    <row r="68" spans="1:10" x14ac:dyDescent="0.25">
      <c r="A68">
        <v>49.747982667199999</v>
      </c>
      <c r="B68">
        <v>23.7891861787</v>
      </c>
      <c r="C68">
        <f>(50-A68)/50</f>
        <v>5.0403466560000254E-3</v>
      </c>
      <c r="D68">
        <f>(25-B68)/25</f>
        <v>4.8432552852000016E-2</v>
      </c>
      <c r="E68">
        <f>SQRT((50-A68)^2+(25-B68)^2)</f>
        <v>1.2367630516322583</v>
      </c>
      <c r="F68" s="2">
        <f>E68/(SQRT(50^2+25^2))</f>
        <v>2.2123890044078495E-2</v>
      </c>
      <c r="G68" s="2"/>
      <c r="H68" s="2"/>
      <c r="I68" s="2"/>
      <c r="J68" s="2"/>
    </row>
    <row r="69" spans="1:10" x14ac:dyDescent="0.25">
      <c r="A69">
        <v>49.8316744603</v>
      </c>
      <c r="B69">
        <v>23.640790433500001</v>
      </c>
      <c r="C69">
        <f>(50-A69)/50</f>
        <v>3.3665107939999926E-3</v>
      </c>
      <c r="D69">
        <f>(25-B69)/25</f>
        <v>5.436838265999995E-2</v>
      </c>
      <c r="E69">
        <f>SQRT((50-A69)^2+(25-B69)^2)</f>
        <v>1.3695926887145722</v>
      </c>
      <c r="F69" s="2">
        <f>E69/(SQRT(50^2+25^2))</f>
        <v>2.450001882761994E-2</v>
      </c>
      <c r="G69" s="2"/>
      <c r="H69" s="2"/>
      <c r="I69" s="2"/>
      <c r="J69" s="2"/>
    </row>
    <row r="70" spans="1:10" x14ac:dyDescent="0.25">
      <c r="A70">
        <v>49.831774460299997</v>
      </c>
      <c r="B70">
        <v>23.640890433500001</v>
      </c>
      <c r="C70">
        <f>(50-A70)/50</f>
        <v>3.3645107940000686E-3</v>
      </c>
      <c r="D70">
        <f>(25-B70)/25</f>
        <v>5.436438265999996E-2</v>
      </c>
      <c r="E70">
        <f>SQRT((50-A70)^2+(25-B70)^2)</f>
        <v>1.3694811594027763</v>
      </c>
      <c r="F70" s="2">
        <f>E70/(SQRT(50^2+25^2))</f>
        <v>2.4498023730638665E-2</v>
      </c>
      <c r="G70" s="2"/>
      <c r="H70" s="2"/>
      <c r="I70" s="2"/>
      <c r="J70" s="2"/>
    </row>
    <row r="71" spans="1:10" x14ac:dyDescent="0.25">
      <c r="A71">
        <v>49.8318744603</v>
      </c>
      <c r="B71">
        <v>23.640990433500001</v>
      </c>
      <c r="C71">
        <f>(50-A71)/50</f>
        <v>3.362510794000002E-3</v>
      </c>
      <c r="D71">
        <f>(25-B71)/25</f>
        <v>5.436038265999997E-2</v>
      </c>
      <c r="E71">
        <f>SQRT((50-A71)^2+(25-B71)^2)</f>
        <v>1.3693696356126537</v>
      </c>
      <c r="F71" s="2">
        <f>E71/(SQRT(50^2+25^2))</f>
        <v>2.4496028732432083E-2</v>
      </c>
      <c r="G71" s="2"/>
      <c r="H71" s="2"/>
      <c r="I71" s="2"/>
      <c r="J71" s="2"/>
    </row>
    <row r="72" spans="1:10" x14ac:dyDescent="0.25">
      <c r="A72">
        <v>49.831974460300003</v>
      </c>
      <c r="B72">
        <v>23.641090433500001</v>
      </c>
      <c r="C72">
        <f>(50-A72)/50</f>
        <v>3.3605107939999358E-3</v>
      </c>
      <c r="D72">
        <f>(25-B72)/25</f>
        <v>5.435638265999998E-2</v>
      </c>
      <c r="E72">
        <f>SQRT((50-A72)^2+(25-B72)^2)</f>
        <v>1.3692581173455542</v>
      </c>
      <c r="F72" s="2">
        <f>E72/(SQRT(50^2+25^2))</f>
        <v>2.4494033833024346E-2</v>
      </c>
      <c r="G72" s="2"/>
      <c r="H72" s="2"/>
      <c r="I72" s="2"/>
      <c r="J72" s="2"/>
    </row>
    <row r="73" spans="1:10" x14ac:dyDescent="0.25">
      <c r="A73">
        <v>49.832074460299999</v>
      </c>
      <c r="B73">
        <v>23.6411904335</v>
      </c>
      <c r="C73">
        <f>(50-A73)/50</f>
        <v>3.3585107940000115E-3</v>
      </c>
      <c r="D73">
        <f>(25-B73)/25</f>
        <v>5.435238265999999E-2</v>
      </c>
      <c r="E73">
        <f>SQRT((50-A73)^2+(25-B73)^2)</f>
        <v>1.3691466046028284</v>
      </c>
      <c r="F73" s="2">
        <f>E73/(SQRT(50^2+25^2))</f>
        <v>2.4492039032439607E-2</v>
      </c>
      <c r="G73" s="2"/>
      <c r="H73" s="2"/>
      <c r="I73" s="2"/>
      <c r="J73" s="2"/>
    </row>
    <row r="74" spans="1:10" x14ac:dyDescent="0.25">
      <c r="A74">
        <v>49.843287860899999</v>
      </c>
      <c r="B74">
        <v>23.6662805564</v>
      </c>
      <c r="C74">
        <f>(50-A74)/50</f>
        <v>3.1342427820000296E-3</v>
      </c>
      <c r="D74">
        <f>(25-B74)/25</f>
        <v>5.3348777743999987E-2</v>
      </c>
      <c r="E74">
        <f>SQRT((50-A74)^2+(25-B74)^2)</f>
        <v>1.3428947273624954</v>
      </c>
      <c r="F74" s="2">
        <f>E74/(SQRT(50^2+25^2))</f>
        <v>2.4022431176068691E-2</v>
      </c>
      <c r="G74" s="2"/>
      <c r="H74" s="2"/>
      <c r="I74" s="2"/>
      <c r="J74" s="2"/>
    </row>
    <row r="75" spans="1:10" x14ac:dyDescent="0.25">
      <c r="A75">
        <v>49.843387860900002</v>
      </c>
      <c r="B75">
        <v>23.6663805564</v>
      </c>
      <c r="C75">
        <f>(50-A75)/50</f>
        <v>3.1322427819999634E-3</v>
      </c>
      <c r="D75">
        <f>(25-B75)/25</f>
        <v>5.3344777743999996E-2</v>
      </c>
      <c r="E75">
        <f>SQRT((50-A75)^2+(25-B75)^2)</f>
        <v>1.3427837437433665</v>
      </c>
      <c r="F75" s="2">
        <f>E75/(SQRT(50^2+25^2))</f>
        <v>2.4020445840734605E-2</v>
      </c>
      <c r="G75" s="2"/>
      <c r="H75" s="2"/>
      <c r="I75" s="2"/>
      <c r="J75" s="2"/>
    </row>
    <row r="76" spans="1:10" x14ac:dyDescent="0.25">
      <c r="A76">
        <v>49.843487860899998</v>
      </c>
      <c r="B76">
        <v>23.6664805564</v>
      </c>
      <c r="C76">
        <f>(50-A76)/50</f>
        <v>3.130242782000039E-3</v>
      </c>
      <c r="D76">
        <f>(25-B76)/25</f>
        <v>5.3340777744000006E-2</v>
      </c>
      <c r="E76">
        <f>SQRT((50-A76)^2+(25-B76)^2)</f>
        <v>1.3426727658461359</v>
      </c>
      <c r="F76" s="2">
        <f>E76/(SQRT(50^2+25^2))</f>
        <v>2.4018460607756944E-2</v>
      </c>
      <c r="G76" s="2"/>
      <c r="H76" s="2"/>
      <c r="I76" s="2"/>
      <c r="J76" s="2"/>
    </row>
    <row r="77" spans="1:10" x14ac:dyDescent="0.25">
      <c r="A77">
        <v>49.843587860900001</v>
      </c>
      <c r="B77">
        <v>23.6665805564</v>
      </c>
      <c r="C77">
        <f>(50-A77)/50</f>
        <v>3.1282427819999724E-3</v>
      </c>
      <c r="D77">
        <f>(25-B77)/25</f>
        <v>5.3336777744000016E-2</v>
      </c>
      <c r="E77">
        <f>SQRT((50-A77)^2+(25-B77)^2)</f>
        <v>1.3425617936722214</v>
      </c>
      <c r="F77" s="2">
        <f>E77/(SQRT(50^2+25^2))</f>
        <v>2.4016475477161073E-2</v>
      </c>
      <c r="G77" s="2"/>
      <c r="H77" s="2"/>
      <c r="I77" s="2"/>
      <c r="J77" s="2"/>
    </row>
    <row r="78" spans="1:10" x14ac:dyDescent="0.25">
      <c r="A78">
        <v>49.843687860899998</v>
      </c>
      <c r="B78">
        <v>23.666680556399999</v>
      </c>
      <c r="C78">
        <f>(50-A78)/50</f>
        <v>3.126242782000048E-3</v>
      </c>
      <c r="D78">
        <f>(25-B78)/25</f>
        <v>5.3332777744000026E-2</v>
      </c>
      <c r="E78">
        <f>SQRT((50-A78)^2+(25-B78)^2)</f>
        <v>1.3424508272230435</v>
      </c>
      <c r="F78" s="2">
        <f>E78/(SQRT(50^2+25^2))</f>
        <v>2.4014490448972404E-2</v>
      </c>
      <c r="G78" s="2"/>
      <c r="H78" s="2"/>
      <c r="I78" s="2"/>
      <c r="J78" s="2"/>
    </row>
    <row r="79" spans="1:10" x14ac:dyDescent="0.25">
      <c r="A79">
        <v>49.843787860900001</v>
      </c>
      <c r="B79">
        <v>23.666780556399999</v>
      </c>
      <c r="C79">
        <f>(50-A79)/50</f>
        <v>3.1242427819999819E-3</v>
      </c>
      <c r="D79">
        <f>(25-B79)/25</f>
        <v>5.3328777744000036E-2</v>
      </c>
      <c r="E79">
        <f>SQRT((50-A79)^2+(25-B79)^2)</f>
        <v>1.3423398665000208</v>
      </c>
      <c r="F79" s="2">
        <f>E79/(SQRT(50^2+25^2))</f>
        <v>2.4012505523216314E-2</v>
      </c>
      <c r="G79" s="2"/>
      <c r="H79" s="2"/>
      <c r="I79" s="2"/>
      <c r="J79" s="2"/>
    </row>
    <row r="80" spans="1:10" x14ac:dyDescent="0.25">
      <c r="A80">
        <v>49.843887860899997</v>
      </c>
      <c r="B80">
        <v>23.666880556399999</v>
      </c>
      <c r="C80">
        <f>(50-A80)/50</f>
        <v>3.1222427820000575E-3</v>
      </c>
      <c r="D80">
        <f>(25-B80)/25</f>
        <v>5.3324777744000046E-2</v>
      </c>
      <c r="E80">
        <f>SQRT((50-A80)^2+(25-B80)^2)</f>
        <v>1.3422289115045747</v>
      </c>
      <c r="F80" s="2">
        <f>E80/(SQRT(50^2+25^2))</f>
        <v>2.4010520699918228E-2</v>
      </c>
      <c r="G80" s="2"/>
      <c r="H80" s="2"/>
      <c r="I80" s="2"/>
      <c r="J80" s="2"/>
    </row>
    <row r="81" spans="1:10" x14ac:dyDescent="0.25">
      <c r="A81">
        <v>49.8439878609</v>
      </c>
      <c r="B81">
        <v>23.666980556399999</v>
      </c>
      <c r="C81">
        <f>(50-A81)/50</f>
        <v>3.1202427819999913E-3</v>
      </c>
      <c r="D81">
        <f>(25-B81)/25</f>
        <v>5.3320777744000056E-2</v>
      </c>
      <c r="E81">
        <f>SQRT((50-A81)^2+(25-B81)^2)</f>
        <v>1.3421179622381241</v>
      </c>
      <c r="F81" s="2">
        <f>E81/(SQRT(50^2+25^2))</f>
        <v>2.4008535979103528E-2</v>
      </c>
      <c r="G81" s="2"/>
      <c r="H81" s="2"/>
      <c r="I81" s="2"/>
      <c r="J81" s="2"/>
    </row>
    <row r="82" spans="1:10" x14ac:dyDescent="0.25">
      <c r="A82">
        <v>49.844087860899997</v>
      </c>
      <c r="B82">
        <v>23.667080556399998</v>
      </c>
      <c r="C82">
        <f>(50-A82)/50</f>
        <v>3.1182427820000669E-3</v>
      </c>
      <c r="D82">
        <f>(25-B82)/25</f>
        <v>5.3316777744000066E-2</v>
      </c>
      <c r="E82">
        <f>SQRT((50-A82)^2+(25-B82)^2)</f>
        <v>1.3420070187020918</v>
      </c>
      <c r="F82" s="2">
        <f>E82/(SQRT(50^2+25^2))</f>
        <v>2.400655136079767E-2</v>
      </c>
      <c r="G82" s="2"/>
      <c r="H82" s="2"/>
      <c r="I82" s="2"/>
      <c r="J82" s="2"/>
    </row>
    <row r="83" spans="1:10" x14ac:dyDescent="0.25">
      <c r="A83">
        <v>49.8441878609</v>
      </c>
      <c r="B83">
        <v>23.667180556400002</v>
      </c>
      <c r="C83">
        <f>(50-A83)/50</f>
        <v>3.1162427820000003E-3</v>
      </c>
      <c r="D83">
        <f>(25-B83)/25</f>
        <v>5.331277774399993E-2</v>
      </c>
      <c r="E83">
        <f>SQRT((50-A83)^2+(25-B83)^2)</f>
        <v>1.3418960808978937</v>
      </c>
      <c r="F83" s="2">
        <f>E83/(SQRT(50^2+25^2))</f>
        <v>2.4004566845025978E-2</v>
      </c>
      <c r="G83" s="2"/>
      <c r="H83" s="2"/>
      <c r="I83" s="2"/>
      <c r="J83" s="2"/>
    </row>
    <row r="84" spans="1:10" x14ac:dyDescent="0.25">
      <c r="A84">
        <v>49.844287860900003</v>
      </c>
      <c r="B84">
        <v>23.667280556400002</v>
      </c>
      <c r="C84">
        <f>(50-A84)/50</f>
        <v>3.1142427819999341E-3</v>
      </c>
      <c r="D84">
        <f>(25-B84)/25</f>
        <v>5.330877774399994E-2</v>
      </c>
      <c r="E84">
        <f>SQRT((50-A84)^2+(25-B84)^2)</f>
        <v>1.3417851488269597</v>
      </c>
      <c r="F84" s="2">
        <f>E84/(SQRT(50^2+25^2))</f>
        <v>2.4002582431814034E-2</v>
      </c>
      <c r="G84" s="2"/>
      <c r="H84" s="2"/>
      <c r="I84" s="2"/>
      <c r="J84" s="2"/>
    </row>
    <row r="85" spans="1:10" x14ac:dyDescent="0.25">
      <c r="A85">
        <v>49.8443878609</v>
      </c>
      <c r="B85">
        <v>23.667380556400001</v>
      </c>
      <c r="C85">
        <f>(50-A85)/50</f>
        <v>3.1122427820000098E-3</v>
      </c>
      <c r="D85">
        <f>(25-B85)/25</f>
        <v>5.330477774399995E-2</v>
      </c>
      <c r="E85">
        <f>SQRT((50-A85)^2+(25-B85)^2)</f>
        <v>1.3416742224907088</v>
      </c>
      <c r="F85" s="2">
        <f>E85/(SQRT(50^2+25^2))</f>
        <v>2.4000598121187218E-2</v>
      </c>
      <c r="G85" s="2"/>
      <c r="H85" s="2"/>
      <c r="I85" s="2"/>
      <c r="J85" s="2"/>
    </row>
    <row r="86" spans="1:10" x14ac:dyDescent="0.25">
      <c r="A86">
        <v>49.844487860900003</v>
      </c>
      <c r="B86">
        <v>23.667480556400001</v>
      </c>
      <c r="C86">
        <f>(50-A86)/50</f>
        <v>3.1102427819999436E-3</v>
      </c>
      <c r="D86">
        <f>(25-B86)/25</f>
        <v>5.3300777743999959E-2</v>
      </c>
      <c r="E86">
        <f>SQRT((50-A86)^2+(25-B86)^2)</f>
        <v>1.3415633018905622</v>
      </c>
      <c r="F86" s="2">
        <f>E86/(SQRT(50^2+25^2))</f>
        <v>2.3998613913170954E-2</v>
      </c>
      <c r="G86" s="2"/>
      <c r="H86" s="2"/>
      <c r="I86" s="2"/>
      <c r="J86" s="2"/>
    </row>
    <row r="87" spans="1:10" x14ac:dyDescent="0.25">
      <c r="A87">
        <v>49.844587860899999</v>
      </c>
      <c r="B87">
        <v>23.667580556400001</v>
      </c>
      <c r="C87">
        <f>(50-A87)/50</f>
        <v>3.1082427820000192E-3</v>
      </c>
      <c r="D87">
        <f>(25-B87)/25</f>
        <v>5.3296777743999969E-2</v>
      </c>
      <c r="E87">
        <f>SQRT((50-A87)^2+(25-B87)^2)</f>
        <v>1.3414523870279442</v>
      </c>
      <c r="F87" s="2">
        <f>E87/(SQRT(50^2+25^2))</f>
        <v>2.3996629807790722E-2</v>
      </c>
      <c r="G87" s="2"/>
      <c r="H87" s="2"/>
      <c r="I87" s="2"/>
      <c r="J87" s="2"/>
    </row>
    <row r="88" spans="1:10" x14ac:dyDescent="0.25">
      <c r="A88">
        <v>49.844687860900002</v>
      </c>
      <c r="B88">
        <v>23.667680556400001</v>
      </c>
      <c r="C88">
        <f>(50-A88)/50</f>
        <v>3.1062427819999526E-3</v>
      </c>
      <c r="D88">
        <f>(25-B88)/25</f>
        <v>5.3292777743999979E-2</v>
      </c>
      <c r="E88">
        <f>SQRT((50-A88)^2+(25-B88)^2)</f>
        <v>1.3413414779042767</v>
      </c>
      <c r="F88" s="2">
        <f>E88/(SQRT(50^2+25^2))</f>
        <v>2.3994645805071959E-2</v>
      </c>
      <c r="G88" s="2"/>
      <c r="H88" s="2"/>
      <c r="I88" s="2"/>
      <c r="J88" s="2"/>
    </row>
    <row r="89" spans="1:10" x14ac:dyDescent="0.25">
      <c r="A89">
        <v>49.844787860899999</v>
      </c>
      <c r="B89">
        <v>23.6677805564</v>
      </c>
      <c r="C89">
        <f>(50-A89)/50</f>
        <v>3.1042427820000286E-3</v>
      </c>
      <c r="D89">
        <f>(25-B89)/25</f>
        <v>5.3288777743999989E-2</v>
      </c>
      <c r="E89">
        <f>SQRT((50-A89)^2+(25-B89)^2)</f>
        <v>1.3412305745209847</v>
      </c>
      <c r="F89" s="2">
        <f>E89/(SQRT(50^2+25^2))</f>
        <v>2.3992661905040156E-2</v>
      </c>
      <c r="G89" s="2"/>
      <c r="H89" s="2"/>
      <c r="I89" s="2"/>
      <c r="J89" s="2"/>
    </row>
    <row r="90" spans="1:10" x14ac:dyDescent="0.25">
      <c r="A90">
        <v>49.844887860900002</v>
      </c>
      <c r="B90">
        <v>23.6678805564</v>
      </c>
      <c r="C90">
        <f>(50-A90)/50</f>
        <v>3.102242781999962E-3</v>
      </c>
      <c r="D90">
        <f>(25-B90)/25</f>
        <v>5.3284777743999999E-2</v>
      </c>
      <c r="E90">
        <f>SQRT((50-A90)^2+(25-B90)^2)</f>
        <v>1.3411196768794911</v>
      </c>
      <c r="F90" s="2">
        <f>E90/(SQRT(50^2+25^2))</f>
        <v>2.3990678107720761E-2</v>
      </c>
      <c r="G90" s="2"/>
      <c r="H90" s="2"/>
      <c r="I90" s="2"/>
      <c r="J90" s="2"/>
    </row>
    <row r="91" spans="1:10" x14ac:dyDescent="0.25">
      <c r="A91">
        <v>49.844987860899998</v>
      </c>
      <c r="B91">
        <v>23.6679805564</v>
      </c>
      <c r="C91">
        <f>(50-A91)/50</f>
        <v>3.1002427820000377E-3</v>
      </c>
      <c r="D91">
        <f>(25-B91)/25</f>
        <v>5.3280777744000002E-2</v>
      </c>
      <c r="E91">
        <f>SQRT((50-A91)^2+(25-B91)^2)</f>
        <v>1.3410087849812216</v>
      </c>
      <c r="F91" s="2">
        <f>E91/(SQRT(50^2+25^2))</f>
        <v>2.3988694413139285E-2</v>
      </c>
      <c r="G91" s="2"/>
      <c r="H91" s="2"/>
      <c r="I91" s="2"/>
      <c r="J91" s="2"/>
    </row>
    <row r="92" spans="1:10" x14ac:dyDescent="0.25">
      <c r="A92">
        <v>49.845087860900001</v>
      </c>
      <c r="B92">
        <v>23.6680805564</v>
      </c>
      <c r="C92">
        <f>(50-A92)/50</f>
        <v>3.0982427819999715E-3</v>
      </c>
      <c r="D92">
        <f>(25-B92)/25</f>
        <v>5.3276777744000012E-2</v>
      </c>
      <c r="E92">
        <f>SQRT((50-A92)^2+(25-B92)^2)</f>
        <v>1.3408978988275997</v>
      </c>
      <c r="F92" s="2">
        <f>E92/(SQRT(50^2+25^2))</f>
        <v>2.398671082132119E-2</v>
      </c>
      <c r="G92" s="2"/>
      <c r="H92" s="2"/>
      <c r="I92" s="2"/>
      <c r="J92" s="2"/>
    </row>
    <row r="93" spans="1:10" x14ac:dyDescent="0.25">
      <c r="A93">
        <v>49.845187860899998</v>
      </c>
      <c r="B93">
        <v>23.668180556399999</v>
      </c>
      <c r="C93">
        <f>(50-A93)/50</f>
        <v>3.0962427820000471E-3</v>
      </c>
      <c r="D93">
        <f>(25-B93)/25</f>
        <v>5.3272777744000022E-2</v>
      </c>
      <c r="E93">
        <f>SQRT((50-A93)^2+(25-B93)^2)</f>
        <v>1.3407870184200523</v>
      </c>
      <c r="F93" s="2">
        <f>E93/(SQRT(50^2+25^2))</f>
        <v>2.3984727332291997E-2</v>
      </c>
      <c r="G93" s="2"/>
      <c r="H93" s="2"/>
      <c r="I93" s="2"/>
      <c r="J93" s="2"/>
    </row>
    <row r="94" spans="1:10" x14ac:dyDescent="0.25">
      <c r="A94">
        <v>49.845287860900001</v>
      </c>
      <c r="B94">
        <v>23.668280556399999</v>
      </c>
      <c r="C94">
        <f>(50-A94)/50</f>
        <v>3.0942427819999809E-3</v>
      </c>
      <c r="D94">
        <f>(25-B94)/25</f>
        <v>5.3268777744000032E-2</v>
      </c>
      <c r="E94">
        <f>SQRT((50-A94)^2+(25-B94)^2)</f>
        <v>1.3406761437600034</v>
      </c>
      <c r="F94" s="2">
        <f>E94/(SQRT(50^2+25^2))</f>
        <v>2.3982743946077186E-2</v>
      </c>
      <c r="G94" s="2"/>
      <c r="H94" s="2"/>
      <c r="I94" s="2"/>
      <c r="J94" s="2"/>
    </row>
    <row r="95" spans="1:10" x14ac:dyDescent="0.25">
      <c r="A95">
        <v>49.845387860899997</v>
      </c>
      <c r="B95">
        <v>23.668380556399999</v>
      </c>
      <c r="C95">
        <f>(50-A95)/50</f>
        <v>3.0922427820000565E-3</v>
      </c>
      <c r="D95">
        <f>(25-B95)/25</f>
        <v>5.3264777744000041E-2</v>
      </c>
      <c r="E95">
        <f>SQRT((50-A95)^2+(25-B95)^2)</f>
        <v>1.3405652748488806</v>
      </c>
      <c r="F95" s="2">
        <f>E95/(SQRT(50^2+25^2))</f>
        <v>2.3980760662702289E-2</v>
      </c>
      <c r="G95" s="2"/>
      <c r="H95" s="2"/>
      <c r="I95" s="2"/>
      <c r="J95" s="2"/>
    </row>
    <row r="96" spans="1:10" x14ac:dyDescent="0.25">
      <c r="A96">
        <v>49.8454878609</v>
      </c>
      <c r="B96">
        <v>23.668480556399999</v>
      </c>
      <c r="C96">
        <f>(50-A96)/50</f>
        <v>3.0902427819999899E-3</v>
      </c>
      <c r="D96">
        <f>(25-B96)/25</f>
        <v>5.3260777744000051E-2</v>
      </c>
      <c r="E96">
        <f>SQRT((50-A96)^2+(25-B96)^2)</f>
        <v>1.340454411688109</v>
      </c>
      <c r="F96" s="2">
        <f>E96/(SQRT(50^2+25^2))</f>
        <v>2.3978777482192803E-2</v>
      </c>
      <c r="G96" s="2"/>
      <c r="H96" s="2"/>
      <c r="I96" s="2"/>
      <c r="J96" s="2"/>
    </row>
    <row r="97" spans="1:10" x14ac:dyDescent="0.25">
      <c r="A97">
        <v>49.845587860899997</v>
      </c>
      <c r="B97">
        <v>23.668580556399998</v>
      </c>
      <c r="C97">
        <f>(50-A97)/50</f>
        <v>3.0882427820000656E-3</v>
      </c>
      <c r="D97">
        <f>(25-B97)/25</f>
        <v>5.3256777744000061E-2</v>
      </c>
      <c r="E97">
        <f>SQRT((50-A97)^2+(25-B97)^2)</f>
        <v>1.3403435542791171</v>
      </c>
      <c r="F97" s="2">
        <f>E97/(SQRT(50^2+25^2))</f>
        <v>2.397679440457428E-2</v>
      </c>
      <c r="G97" s="2"/>
      <c r="H97" s="2"/>
      <c r="I97" s="2"/>
      <c r="J97" s="2"/>
    </row>
    <row r="98" spans="1:10" x14ac:dyDescent="0.25">
      <c r="A98">
        <v>49.8456878609</v>
      </c>
      <c r="B98">
        <v>23.668680556399998</v>
      </c>
      <c r="C98">
        <f>(50-A98)/50</f>
        <v>3.0862427819999994E-3</v>
      </c>
      <c r="D98">
        <f>(25-B98)/25</f>
        <v>5.3252777744000071E-2</v>
      </c>
      <c r="E98">
        <f>SQRT((50-A98)^2+(25-B98)^2)</f>
        <v>1.3402327026233303</v>
      </c>
      <c r="F98" s="2">
        <f>E98/(SQRT(50^2+25^2))</f>
        <v>2.397481142987222E-2</v>
      </c>
      <c r="G98" s="2"/>
      <c r="H98" s="2"/>
      <c r="I98" s="2"/>
      <c r="J98" s="2"/>
    </row>
    <row r="99" spans="1:10" x14ac:dyDescent="0.25">
      <c r="A99">
        <v>49.845787860900003</v>
      </c>
      <c r="B99">
        <v>23.668780556400002</v>
      </c>
      <c r="C99">
        <f>(50-A99)/50</f>
        <v>3.0842427819999328E-3</v>
      </c>
      <c r="D99">
        <f>(25-B99)/25</f>
        <v>5.3248777743999935E-2</v>
      </c>
      <c r="E99">
        <f>SQRT((50-A99)^2+(25-B99)^2)</f>
        <v>1.3401218567221738</v>
      </c>
      <c r="F99" s="2">
        <f>E99/(SQRT(50^2+25^2))</f>
        <v>2.3972828558112114E-2</v>
      </c>
      <c r="G99" s="2"/>
      <c r="H99" s="2"/>
      <c r="I99" s="2"/>
      <c r="J99" s="2"/>
    </row>
    <row r="100" spans="1:10" x14ac:dyDescent="0.25">
      <c r="A100">
        <v>49.8458878609</v>
      </c>
      <c r="B100">
        <v>23.668880556400001</v>
      </c>
      <c r="C100">
        <f>(50-A100)/50</f>
        <v>3.0822427820000088E-3</v>
      </c>
      <c r="D100">
        <f>(25-B100)/25</f>
        <v>5.3244777743999945E-2</v>
      </c>
      <c r="E100">
        <f>SQRT((50-A100)^2+(25-B100)^2)</f>
        <v>1.3400110165770831</v>
      </c>
      <c r="F100" s="2">
        <f>E100/(SQRT(50^2+25^2))</f>
        <v>2.3970845789319642E-2</v>
      </c>
      <c r="G100" s="2"/>
      <c r="H100" s="2"/>
      <c r="I100" s="2"/>
      <c r="J100" s="2"/>
    </row>
    <row r="101" spans="1:10" x14ac:dyDescent="0.25">
      <c r="A101">
        <v>49.845987860900003</v>
      </c>
      <c r="B101">
        <v>23.668980556400001</v>
      </c>
      <c r="C101">
        <f>(50-A101)/50</f>
        <v>3.0802427819999422E-3</v>
      </c>
      <c r="D101">
        <f>(25-B101)/25</f>
        <v>5.3240777743999955E-2</v>
      </c>
      <c r="E101">
        <f>SQRT((50-A101)^2+(25-B101)^2)</f>
        <v>1.3399001821894823</v>
      </c>
      <c r="F101" s="2">
        <f>E101/(SQRT(50^2+25^2))</f>
        <v>2.3968863123520284E-2</v>
      </c>
      <c r="G101" s="2"/>
      <c r="H101" s="2"/>
      <c r="I101" s="2"/>
      <c r="J101" s="2"/>
    </row>
    <row r="102" spans="1:10" x14ac:dyDescent="0.25">
      <c r="A102">
        <v>49.846087860899999</v>
      </c>
      <c r="B102">
        <v>23.669080556400001</v>
      </c>
      <c r="C102">
        <f>(50-A102)/50</f>
        <v>3.0782427820000178E-3</v>
      </c>
      <c r="D102">
        <f>(25-B102)/25</f>
        <v>5.3236777743999965E-2</v>
      </c>
      <c r="E102">
        <f>SQRT((50-A102)^2+(25-B102)^2)</f>
        <v>1.3397893535608012</v>
      </c>
      <c r="F102" s="2">
        <f>E102/(SQRT(50^2+25^2))</f>
        <v>2.396688056073961E-2</v>
      </c>
      <c r="G102" s="2"/>
      <c r="H102" s="2"/>
      <c r="I102" s="2"/>
      <c r="J102" s="2"/>
    </row>
    <row r="103" spans="1:10" x14ac:dyDescent="0.25">
      <c r="A103">
        <v>49.846187860900002</v>
      </c>
      <c r="B103">
        <v>23.669180556400001</v>
      </c>
      <c r="C103">
        <f>(50-A103)/50</f>
        <v>3.0762427819999516E-3</v>
      </c>
      <c r="D103">
        <f>(25-B103)/25</f>
        <v>5.3232777743999975E-2</v>
      </c>
      <c r="E103">
        <f>SQRT((50-A103)^2+(25-B103)^2)</f>
        <v>1.3396785306924677</v>
      </c>
      <c r="F103" s="2">
        <f>E103/(SQRT(50^2+25^2))</f>
        <v>2.3964898101003169E-2</v>
      </c>
      <c r="G103" s="2"/>
      <c r="H103" s="2"/>
      <c r="I103" s="2"/>
      <c r="J103" s="2"/>
    </row>
    <row r="104" spans="1:10" x14ac:dyDescent="0.25">
      <c r="A104">
        <v>49.846287860899999</v>
      </c>
      <c r="B104">
        <v>23.6692805564</v>
      </c>
      <c r="C104">
        <f>(50-A104)/50</f>
        <v>3.0742427820000273E-3</v>
      </c>
      <c r="D104">
        <f>(25-B104)/25</f>
        <v>5.3228777743999985E-2</v>
      </c>
      <c r="E104">
        <f>SQRT((50-A104)^2+(25-B104)^2)</f>
        <v>1.339567713585913</v>
      </c>
      <c r="F104" s="2">
        <f>E104/(SQRT(50^2+25^2))</f>
        <v>2.3962915744336559E-2</v>
      </c>
      <c r="G104" s="2"/>
      <c r="H104" s="2"/>
      <c r="I104" s="2"/>
      <c r="J104" s="2"/>
    </row>
    <row r="105" spans="1:10" x14ac:dyDescent="0.25">
      <c r="A105">
        <v>49.846387860900002</v>
      </c>
      <c r="B105">
        <v>23.6693805564</v>
      </c>
      <c r="C105">
        <f>(50-A105)/50</f>
        <v>3.0722427819999611E-3</v>
      </c>
      <c r="D105">
        <f>(25-B105)/25</f>
        <v>5.3224777743999994E-2</v>
      </c>
      <c r="E105">
        <f>SQRT((50-A105)^2+(25-B105)^2)</f>
        <v>1.3394569022425658</v>
      </c>
      <c r="F105" s="2">
        <f>E105/(SQRT(50^2+25^2))</f>
        <v>2.3960933490765342E-2</v>
      </c>
      <c r="G105" s="2"/>
      <c r="H105" s="2"/>
      <c r="I105" s="2"/>
      <c r="J105" s="2"/>
    </row>
    <row r="106" spans="1:10" x14ac:dyDescent="0.25">
      <c r="A106">
        <v>49.846487860899998</v>
      </c>
      <c r="B106">
        <v>23.6694805564</v>
      </c>
      <c r="C106">
        <f>(50-A106)/50</f>
        <v>3.0702427820000367E-3</v>
      </c>
      <c r="D106">
        <f>(25-B106)/25</f>
        <v>5.3220777744000004E-2</v>
      </c>
      <c r="E106">
        <f>SQRT((50-A106)^2+(25-B106)^2)</f>
        <v>1.339346096663858</v>
      </c>
      <c r="F106" s="2">
        <f>E106/(SQRT(50^2+25^2))</f>
        <v>2.3958951340315126E-2</v>
      </c>
      <c r="G106" s="2"/>
      <c r="H106" s="2"/>
      <c r="I106" s="2"/>
      <c r="J106" s="2"/>
    </row>
    <row r="107" spans="1:10" x14ac:dyDescent="0.25">
      <c r="A107">
        <v>49.524001875899998</v>
      </c>
      <c r="B107">
        <v>23.538092666099999</v>
      </c>
      <c r="C107">
        <f>(50-A107)/50</f>
        <v>9.5199624820000387E-3</v>
      </c>
      <c r="D107">
        <f>(25-B107)/25</f>
        <v>5.8476293356000041E-2</v>
      </c>
      <c r="E107">
        <f>SQRT((50-A107)^2+(25-B107)^2)</f>
        <v>1.5374482973607049</v>
      </c>
      <c r="F107" s="2">
        <f>E107/(SQRT(50^2+25^2))</f>
        <v>2.7502711238318774E-2</v>
      </c>
      <c r="G107" s="2"/>
      <c r="H107" s="2"/>
      <c r="I107" s="2"/>
      <c r="J107" s="2"/>
    </row>
    <row r="108" spans="1:10" x14ac:dyDescent="0.25">
      <c r="A108">
        <v>49.311744964600003</v>
      </c>
      <c r="B108">
        <v>23.274411364999999</v>
      </c>
      <c r="C108">
        <f>(50-A108)/50</f>
        <v>1.3765100707999949E-2</v>
      </c>
      <c r="D108">
        <f>(25-B108)/25</f>
        <v>6.9023545400000053E-2</v>
      </c>
      <c r="E108">
        <f>SQRT((50-A108)^2+(25-B108)^2)</f>
        <v>1.8577812387346953</v>
      </c>
      <c r="F108" s="2">
        <f>E108/(SQRT(50^2+25^2))</f>
        <v>3.3233001097076352E-2</v>
      </c>
      <c r="G108" s="2"/>
      <c r="H108" s="2"/>
      <c r="I108" s="2"/>
      <c r="J108" s="2"/>
    </row>
    <row r="109" spans="1:10" x14ac:dyDescent="0.25">
      <c r="A109">
        <v>49.608795536599999</v>
      </c>
      <c r="B109">
        <v>23.278301700299998</v>
      </c>
      <c r="C109">
        <f>(50-A109)/50</f>
        <v>7.8240892680000226E-3</v>
      </c>
      <c r="D109">
        <f>(25-B109)/25</f>
        <v>6.8867931988000064E-2</v>
      </c>
      <c r="E109">
        <f>SQRT((50-A109)^2+(25-B109)^2)</f>
        <v>1.7655837469160049</v>
      </c>
      <c r="F109" s="2">
        <f>E109/(SQRT(50^2+25^2))</f>
        <v>3.1583722224583777E-2</v>
      </c>
      <c r="G109" s="2"/>
      <c r="H109" s="2"/>
      <c r="I109" s="2"/>
      <c r="J109" s="2"/>
    </row>
    <row r="110" spans="1:10" x14ac:dyDescent="0.25">
      <c r="A110">
        <v>49.542893524199997</v>
      </c>
      <c r="B110">
        <v>23.339222662600001</v>
      </c>
      <c r="C110">
        <f>(50-A110)/50</f>
        <v>9.1421295160000679E-3</v>
      </c>
      <c r="D110">
        <f>(25-B110)/25</f>
        <v>6.643109349599996E-2</v>
      </c>
      <c r="E110">
        <f>SQRT((50-A110)^2+(25-B110)^2)</f>
        <v>1.7225352520746067</v>
      </c>
      <c r="F110" s="2">
        <f>E110/(SQRT(50^2+25^2))</f>
        <v>3.0813647338228448E-2</v>
      </c>
      <c r="G110" s="2"/>
      <c r="H110" s="2"/>
      <c r="I110" s="2"/>
      <c r="J110" s="2"/>
    </row>
    <row r="111" spans="1:10" x14ac:dyDescent="0.25">
      <c r="A111">
        <v>49.3303383071</v>
      </c>
      <c r="B111">
        <v>23.216870202100001</v>
      </c>
      <c r="C111">
        <f>(50-A111)/50</f>
        <v>1.3393233858000002E-2</v>
      </c>
      <c r="D111">
        <f>(25-B111)/25</f>
        <v>7.1325191915999966E-2</v>
      </c>
      <c r="E111">
        <f>SQRT((50-A111)^2+(25-B111)^2)</f>
        <v>1.9047306001365614</v>
      </c>
      <c r="F111" s="2">
        <f>E111/(SQRT(50^2+25^2))</f>
        <v>3.4072856805834571E-2</v>
      </c>
      <c r="G111" s="2"/>
      <c r="H111" s="2"/>
      <c r="I111" s="2"/>
      <c r="J111" s="2"/>
    </row>
    <row r="112" spans="1:10" x14ac:dyDescent="0.25">
      <c r="A112">
        <v>49.752319188400001</v>
      </c>
      <c r="B112">
        <v>23.6774777531</v>
      </c>
      <c r="C112">
        <f>(50-A112)/50</f>
        <v>4.9536162319999731E-3</v>
      </c>
      <c r="D112">
        <f>(25-B112)/25</f>
        <v>5.2900889876000008E-2</v>
      </c>
      <c r="E112">
        <f>SQRT((50-A112)^2+(25-B112)^2)</f>
        <v>1.3455150976411447</v>
      </c>
      <c r="F112" s="2">
        <f>E112/(SQRT(50^2+25^2))</f>
        <v>2.4069305784622932E-2</v>
      </c>
      <c r="G112" s="2"/>
      <c r="H112" s="2"/>
      <c r="I112" s="2"/>
      <c r="J112" s="2"/>
    </row>
    <row r="113" spans="1:10" x14ac:dyDescent="0.25">
      <c r="A113">
        <v>49.806289439499999</v>
      </c>
      <c r="B113">
        <v>23.725552139200001</v>
      </c>
      <c r="C113">
        <f>(50-A113)/50</f>
        <v>3.8742112100000272E-3</v>
      </c>
      <c r="D113">
        <f>(25-B113)/25</f>
        <v>5.0977914431999949E-2</v>
      </c>
      <c r="E113">
        <f>SQRT((50-A113)^2+(25-B113)^2)</f>
        <v>1.289085385514442</v>
      </c>
      <c r="F113" s="2">
        <f>E113/(SQRT(50^2+25^2))</f>
        <v>2.305986040649452E-2</v>
      </c>
      <c r="G113" s="2"/>
      <c r="H113" s="2"/>
      <c r="I113" s="2"/>
      <c r="J113" s="2"/>
    </row>
    <row r="114" spans="1:10" x14ac:dyDescent="0.25">
      <c r="A114">
        <v>49.806389439500002</v>
      </c>
      <c r="B114">
        <v>23.725652139200001</v>
      </c>
      <c r="C114">
        <f>(50-A114)/50</f>
        <v>3.8722112099999605E-3</v>
      </c>
      <c r="D114">
        <f>(25-B114)/25</f>
        <v>5.0973914431999959E-2</v>
      </c>
      <c r="E114">
        <f>SQRT((50-A114)^2+(25-B114)^2)</f>
        <v>1.2889714967611414</v>
      </c>
      <c r="F114" s="2">
        <f>E114/(SQRT(50^2+25^2))</f>
        <v>2.3057823102540499E-2</v>
      </c>
      <c r="G114" s="2"/>
      <c r="H114" s="2"/>
      <c r="I114" s="2"/>
      <c r="J114" s="2"/>
    </row>
    <row r="115" spans="1:10" x14ac:dyDescent="0.25">
      <c r="A115">
        <v>49.806489439499998</v>
      </c>
      <c r="B115">
        <v>23.725752139200001</v>
      </c>
      <c r="C115">
        <f>(50-A115)/50</f>
        <v>3.8702112100000362E-3</v>
      </c>
      <c r="D115">
        <f>(25-B115)/25</f>
        <v>5.0969914431999969E-2</v>
      </c>
      <c r="E115">
        <f>SQRT((50-A115)^2+(25-B115)^2)</f>
        <v>1.2888576134617815</v>
      </c>
      <c r="F115" s="2">
        <f>E115/(SQRT(50^2+25^2))</f>
        <v>2.3055785896149532E-2</v>
      </c>
      <c r="G115" s="2"/>
      <c r="H115" s="2"/>
      <c r="I115" s="2"/>
      <c r="J115" s="2"/>
    </row>
    <row r="116" spans="1:10" x14ac:dyDescent="0.25">
      <c r="A116">
        <v>49.806589439500002</v>
      </c>
      <c r="B116">
        <v>23.725852139200001</v>
      </c>
      <c r="C116">
        <f>(50-A116)/50</f>
        <v>3.86821120999997E-3</v>
      </c>
      <c r="D116">
        <f>(25-B116)/25</f>
        <v>5.0965914431999979E-2</v>
      </c>
      <c r="E116">
        <f>SQRT((50-A116)^2+(25-B116)^2)</f>
        <v>1.2887437356178064</v>
      </c>
      <c r="F116" s="2">
        <f>E116/(SQRT(50^2+25^2))</f>
        <v>2.3053748787347457E-2</v>
      </c>
      <c r="G116" s="2"/>
      <c r="H116" s="2"/>
      <c r="I116" s="2"/>
      <c r="J116" s="2"/>
    </row>
    <row r="117" spans="1:10" x14ac:dyDescent="0.25">
      <c r="A117">
        <v>49.806689439499998</v>
      </c>
      <c r="B117">
        <v>23.7259521392</v>
      </c>
      <c r="C117">
        <f>(50-A117)/50</f>
        <v>3.8662112100000456E-3</v>
      </c>
      <c r="D117">
        <f>(25-B117)/25</f>
        <v>5.0961914431999988E-2</v>
      </c>
      <c r="E117">
        <f>SQRT((50-A117)^2+(25-B117)^2)</f>
        <v>1.2886298632306643</v>
      </c>
      <c r="F117" s="2">
        <f>E117/(SQRT(50^2+25^2))</f>
        <v>2.3051711776160177E-2</v>
      </c>
      <c r="G117" s="2"/>
      <c r="H117" s="2"/>
      <c r="I117" s="2"/>
      <c r="J117" s="2"/>
    </row>
    <row r="118" spans="1:10" x14ac:dyDescent="0.25">
      <c r="A118">
        <v>49.806789439500001</v>
      </c>
      <c r="B118">
        <v>23.7260521392</v>
      </c>
      <c r="C118">
        <f>(50-A118)/50</f>
        <v>3.8642112099999794E-3</v>
      </c>
      <c r="D118">
        <f>(25-B118)/25</f>
        <v>5.0957914431999998E-2</v>
      </c>
      <c r="E118">
        <f>SQRT((50-A118)^2+(25-B118)^2)</f>
        <v>1.2885159963017998</v>
      </c>
      <c r="F118" s="2">
        <f>E118/(SQRT(50^2+25^2))</f>
        <v>2.3049674862613535E-2</v>
      </c>
      <c r="G118" s="2"/>
      <c r="H118" s="2"/>
      <c r="I118" s="2"/>
      <c r="J118" s="2"/>
    </row>
    <row r="119" spans="1:10" x14ac:dyDescent="0.25">
      <c r="A119">
        <v>49.806889439499997</v>
      </c>
      <c r="B119">
        <v>23.7261521392</v>
      </c>
      <c r="C119">
        <f>(50-A119)/50</f>
        <v>3.862211210000055E-3</v>
      </c>
      <c r="D119">
        <f>(25-B119)/25</f>
        <v>5.0953914432000008E-2</v>
      </c>
      <c r="E119">
        <f>SQRT((50-A119)^2+(25-B119)^2)</f>
        <v>1.2884021348326624</v>
      </c>
      <c r="F119" s="2">
        <f>E119/(SQRT(50^2+25^2))</f>
        <v>2.3047638046733463E-2</v>
      </c>
      <c r="G119" s="2"/>
      <c r="H119" s="2"/>
      <c r="I119" s="2"/>
      <c r="J119" s="2"/>
    </row>
    <row r="120" spans="1:10" x14ac:dyDescent="0.25">
      <c r="A120">
        <v>49.806989439500001</v>
      </c>
      <c r="B120">
        <v>23.7262521392</v>
      </c>
      <c r="C120">
        <f>(50-A120)/50</f>
        <v>3.8602112099999884E-3</v>
      </c>
      <c r="D120">
        <f>(25-B120)/25</f>
        <v>5.0949914432000011E-2</v>
      </c>
      <c r="E120">
        <f>SQRT((50-A120)^2+(25-B120)^2)</f>
        <v>1.2882882788246974</v>
      </c>
      <c r="F120" s="2">
        <f>E120/(SQRT(50^2+25^2))</f>
        <v>2.3045601328545811E-2</v>
      </c>
      <c r="G120" s="2"/>
      <c r="H120" s="2"/>
      <c r="I120" s="2"/>
      <c r="J120" s="2"/>
    </row>
    <row r="121" spans="1:10" x14ac:dyDescent="0.25">
      <c r="A121">
        <v>49.807089439499997</v>
      </c>
      <c r="B121">
        <v>23.726352139199999</v>
      </c>
      <c r="C121">
        <f>(50-A121)/50</f>
        <v>3.8582112100000645E-3</v>
      </c>
      <c r="D121">
        <f>(25-B121)/25</f>
        <v>5.0945914432000021E-2</v>
      </c>
      <c r="E121">
        <f>SQRT((50-A121)^2+(25-B121)^2)</f>
        <v>1.288174428279355</v>
      </c>
      <c r="F121" s="2">
        <f>E121/(SQRT(50^2+25^2))</f>
        <v>2.3043564708076524E-2</v>
      </c>
      <c r="G121" s="2"/>
      <c r="H121" s="2"/>
      <c r="I121" s="2"/>
      <c r="J121" s="2"/>
    </row>
    <row r="122" spans="1:10" x14ac:dyDescent="0.25">
      <c r="A122">
        <v>49.8071894395</v>
      </c>
      <c r="B122">
        <v>23.726452139199999</v>
      </c>
      <c r="C122">
        <f>(50-A122)/50</f>
        <v>3.8562112099999979E-3</v>
      </c>
      <c r="D122">
        <f>(25-B122)/25</f>
        <v>5.0941914432000031E-2</v>
      </c>
      <c r="E122">
        <f>SQRT((50-A122)^2+(25-B122)^2)</f>
        <v>1.2880605831980818</v>
      </c>
      <c r="F122" s="2">
        <f>E122/(SQRT(50^2+25^2))</f>
        <v>2.3041528185351476E-2</v>
      </c>
      <c r="G122" s="2"/>
      <c r="H122" s="2"/>
      <c r="I122" s="2"/>
      <c r="J122" s="2"/>
    </row>
    <row r="123" spans="1:10" x14ac:dyDescent="0.25">
      <c r="A123">
        <v>49.807289439500003</v>
      </c>
      <c r="B123">
        <v>23.726552139199999</v>
      </c>
      <c r="C123">
        <f>(50-A123)/50</f>
        <v>3.8542112099999317E-3</v>
      </c>
      <c r="D123">
        <f>(25-B123)/25</f>
        <v>5.0937914432000041E-2</v>
      </c>
      <c r="E123">
        <f>SQRT((50-A123)^2+(25-B123)^2)</f>
        <v>1.2879467435823275</v>
      </c>
      <c r="F123" s="2">
        <f>E123/(SQRT(50^2+25^2))</f>
        <v>2.3039491760396602E-2</v>
      </c>
      <c r="G123" s="2"/>
      <c r="H123" s="2"/>
      <c r="I123" s="2"/>
      <c r="J123" s="2"/>
    </row>
    <row r="124" spans="1:10" x14ac:dyDescent="0.25">
      <c r="A124">
        <v>49.8073894395</v>
      </c>
      <c r="B124">
        <v>23.726652139199999</v>
      </c>
      <c r="C124">
        <f>(50-A124)/50</f>
        <v>3.8522112100000073E-3</v>
      </c>
      <c r="D124">
        <f>(25-B124)/25</f>
        <v>5.0933914432000051E-2</v>
      </c>
      <c r="E124">
        <f>SQRT((50-A124)^2+(25-B124)^2)</f>
        <v>1.2878329094335428</v>
      </c>
      <c r="F124" s="2">
        <f>E124/(SQRT(50^2+25^2))</f>
        <v>2.3037455433237854E-2</v>
      </c>
      <c r="G124" s="2"/>
      <c r="H124" s="2"/>
      <c r="I124" s="2"/>
      <c r="J124" s="2"/>
    </row>
    <row r="125" spans="1:10" x14ac:dyDescent="0.25">
      <c r="A125">
        <v>49.807489439500003</v>
      </c>
      <c r="B125">
        <v>23.726752139199998</v>
      </c>
      <c r="C125">
        <f>(50-A125)/50</f>
        <v>3.8502112099999407E-3</v>
      </c>
      <c r="D125">
        <f>(25-B125)/25</f>
        <v>5.092991443200006E-2</v>
      </c>
      <c r="E125">
        <f>SQRT((50-A125)^2+(25-B125)^2)</f>
        <v>1.2877190807531753</v>
      </c>
      <c r="F125" s="2">
        <f>E125/(SQRT(50^2+25^2))</f>
        <v>2.303541920390113E-2</v>
      </c>
      <c r="G125" s="2"/>
      <c r="H125" s="2"/>
      <c r="I125" s="2"/>
      <c r="J125" s="2"/>
    </row>
    <row r="126" spans="1:10" x14ac:dyDescent="0.25">
      <c r="A126">
        <v>49.807589439499999</v>
      </c>
      <c r="B126">
        <v>23.726852139199998</v>
      </c>
      <c r="C126">
        <f>(50-A126)/50</f>
        <v>3.8482112100000163E-3</v>
      </c>
      <c r="D126">
        <f>(25-B126)/25</f>
        <v>5.092591443200007E-2</v>
      </c>
      <c r="E126">
        <f>SQRT((50-A126)^2+(25-B126)^2)</f>
        <v>1.2876052575426775</v>
      </c>
      <c r="F126" s="2">
        <f>E126/(SQRT(50^2+25^2))</f>
        <v>2.3033383072412407E-2</v>
      </c>
      <c r="G126" s="2"/>
      <c r="H126" s="2"/>
      <c r="I126" s="2"/>
      <c r="J126" s="2"/>
    </row>
    <row r="127" spans="1:10" x14ac:dyDescent="0.25">
      <c r="A127">
        <v>49.807689439500002</v>
      </c>
      <c r="B127">
        <v>23.726952139200002</v>
      </c>
      <c r="C127">
        <f>(50-A127)/50</f>
        <v>3.8462112099999501E-3</v>
      </c>
      <c r="D127">
        <f>(25-B127)/25</f>
        <v>5.0921914431999935E-2</v>
      </c>
      <c r="E127">
        <f>SQRT((50-A127)^2+(25-B127)^2)</f>
        <v>1.2874914398034945</v>
      </c>
      <c r="F127" s="2">
        <f>E127/(SQRT(50^2+25^2))</f>
        <v>2.3031347038797535E-2</v>
      </c>
      <c r="G127" s="2"/>
      <c r="H127" s="2"/>
      <c r="I127" s="2"/>
      <c r="J127" s="2"/>
    </row>
    <row r="128" spans="1:10" x14ac:dyDescent="0.25">
      <c r="A128">
        <v>49.807789439499999</v>
      </c>
      <c r="B128">
        <v>23.727052139200001</v>
      </c>
      <c r="C128">
        <f>(50-A128)/50</f>
        <v>3.8442112100000258E-3</v>
      </c>
      <c r="D128">
        <f>(25-B128)/25</f>
        <v>5.0917914431999944E-2</v>
      </c>
      <c r="E128">
        <f>SQRT((50-A128)^2+(25-B128)^2)</f>
        <v>1.2873776275370865</v>
      </c>
      <c r="F128" s="2">
        <f>E128/(SQRT(50^2+25^2))</f>
        <v>2.3029311103082647E-2</v>
      </c>
      <c r="G128" s="2"/>
      <c r="H128" s="2"/>
      <c r="I128" s="2"/>
      <c r="J128" s="2"/>
    </row>
    <row r="129" spans="1:10" x14ac:dyDescent="0.25">
      <c r="A129">
        <v>49.807889439500002</v>
      </c>
      <c r="B129">
        <v>23.727152139200001</v>
      </c>
      <c r="C129">
        <f>(50-A129)/50</f>
        <v>3.8422112099999596E-3</v>
      </c>
      <c r="D129">
        <f>(25-B129)/25</f>
        <v>5.0913914431999954E-2</v>
      </c>
      <c r="E129">
        <f>SQRT((50-A129)^2+(25-B129)^2)</f>
        <v>1.2872638207448994</v>
      </c>
      <c r="F129" s="2">
        <f>E129/(SQRT(50^2+25^2))</f>
        <v>2.3027275265293592E-2</v>
      </c>
      <c r="G129" s="2"/>
      <c r="H129" s="2"/>
      <c r="I129" s="2"/>
      <c r="J129" s="2"/>
    </row>
    <row r="130" spans="1:10" x14ac:dyDescent="0.25">
      <c r="A130">
        <v>49.807989439499998</v>
      </c>
      <c r="B130">
        <v>23.727252139200001</v>
      </c>
      <c r="C130">
        <f>(50-A130)/50</f>
        <v>3.8402112100000352E-3</v>
      </c>
      <c r="D130">
        <f>(25-B130)/25</f>
        <v>5.0909914431999964E-2</v>
      </c>
      <c r="E130">
        <f>SQRT((50-A130)^2+(25-B130)^2)</f>
        <v>1.2871500194283876</v>
      </c>
      <c r="F130" s="2">
        <f>E130/(SQRT(50^2+25^2))</f>
        <v>2.3025239525456397E-2</v>
      </c>
      <c r="G130" s="2"/>
      <c r="H130" s="2"/>
      <c r="I130" s="2"/>
      <c r="J130" s="2"/>
    </row>
    <row r="131" spans="1:10" x14ac:dyDescent="0.25">
      <c r="A131">
        <v>49.808089439500002</v>
      </c>
      <c r="B131">
        <v>23.727352139200001</v>
      </c>
      <c r="C131">
        <f>(50-A131)/50</f>
        <v>3.8382112099999686E-3</v>
      </c>
      <c r="D131">
        <f>(25-B131)/25</f>
        <v>5.0905914431999974E-2</v>
      </c>
      <c r="E131">
        <f>SQRT((50-A131)^2+(25-B131)^2)</f>
        <v>1.2870362235890014</v>
      </c>
      <c r="F131" s="2">
        <f>E131/(SQRT(50^2+25^2))</f>
        <v>2.3023203883597004E-2</v>
      </c>
      <c r="G131" s="2"/>
      <c r="H131" s="2"/>
      <c r="I131" s="2"/>
      <c r="J131" s="2"/>
    </row>
    <row r="132" spans="1:10" x14ac:dyDescent="0.25">
      <c r="A132">
        <v>49.808189439499998</v>
      </c>
      <c r="B132">
        <v>23.7274521392</v>
      </c>
      <c r="C132">
        <f>(50-A132)/50</f>
        <v>3.8362112100000447E-3</v>
      </c>
      <c r="D132">
        <f>(25-B132)/25</f>
        <v>5.0901914431999984E-2</v>
      </c>
      <c r="E132">
        <f>SQRT((50-A132)^2+(25-B132)^2)</f>
        <v>1.2869224332281959</v>
      </c>
      <c r="F132" s="2">
        <f>E132/(SQRT(50^2+25^2))</f>
        <v>2.3021168339741441E-2</v>
      </c>
      <c r="G132" s="2"/>
      <c r="H132" s="2"/>
      <c r="I132" s="2"/>
      <c r="J132" s="2"/>
    </row>
    <row r="133" spans="1:10" x14ac:dyDescent="0.25">
      <c r="A133">
        <v>49.808289439500001</v>
      </c>
      <c r="B133">
        <v>23.7275521392</v>
      </c>
      <c r="C133">
        <f>(50-A133)/50</f>
        <v>3.834211209999978E-3</v>
      </c>
      <c r="D133">
        <f>(25-B133)/25</f>
        <v>5.0897914431999994E-2</v>
      </c>
      <c r="E133">
        <f>SQRT((50-A133)^2+(25-B133)^2)</f>
        <v>1.2868086483474221</v>
      </c>
      <c r="F133" s="2">
        <f>E133/(SQRT(50^2+25^2))</f>
        <v>2.3019132893915668E-2</v>
      </c>
      <c r="G133" s="2"/>
      <c r="H133" s="2"/>
      <c r="I133" s="2"/>
      <c r="J133" s="2"/>
    </row>
    <row r="134" spans="1:10" x14ac:dyDescent="0.25">
      <c r="A134">
        <v>49.808389439499997</v>
      </c>
      <c r="B134">
        <v>23.7276521392</v>
      </c>
      <c r="C134">
        <f>(50-A134)/50</f>
        <v>3.8322112100000537E-3</v>
      </c>
      <c r="D134">
        <f>(25-B134)/25</f>
        <v>5.0893914432000004E-2</v>
      </c>
      <c r="E134">
        <f>SQRT((50-A134)^2+(25-B134)^2)</f>
        <v>1.2866948689481363</v>
      </c>
      <c r="F134" s="2">
        <f>E134/(SQRT(50^2+25^2))</f>
        <v>2.301709754614573E-2</v>
      </c>
      <c r="G134" s="2"/>
      <c r="H134" s="2"/>
      <c r="I134" s="2"/>
      <c r="J134" s="2"/>
    </row>
    <row r="135" spans="1:10" x14ac:dyDescent="0.25">
      <c r="A135">
        <v>49.808489439500001</v>
      </c>
      <c r="B135">
        <v>23.7277521392</v>
      </c>
      <c r="C135">
        <f>(50-A135)/50</f>
        <v>3.8302112099999875E-3</v>
      </c>
      <c r="D135">
        <f>(25-B135)/25</f>
        <v>5.0889914432000014E-2</v>
      </c>
      <c r="E135">
        <f>SQRT((50-A135)^2+(25-B135)^2)</f>
        <v>1.2865810950317904</v>
      </c>
      <c r="F135" s="2">
        <f>E135/(SQRT(50^2+25^2))</f>
        <v>2.3015062296457604E-2</v>
      </c>
      <c r="G135" s="2"/>
      <c r="H135" s="2"/>
      <c r="I135" s="2"/>
      <c r="J135" s="2"/>
    </row>
    <row r="136" spans="1:10" x14ac:dyDescent="0.25">
      <c r="A136">
        <v>49.808589439499997</v>
      </c>
      <c r="B136">
        <v>23.727852139199999</v>
      </c>
      <c r="C136">
        <f>(50-A136)/50</f>
        <v>3.8282112100000631E-3</v>
      </c>
      <c r="D136">
        <f>(25-B136)/25</f>
        <v>5.0885914432000023E-2</v>
      </c>
      <c r="E136">
        <f>SQRT((50-A136)^2+(25-B136)^2)</f>
        <v>1.2864673265998414</v>
      </c>
      <c r="F136" s="2">
        <f>E136/(SQRT(50^2+25^2))</f>
        <v>2.3013027144877352E-2</v>
      </c>
      <c r="G136" s="2"/>
      <c r="H136" s="2"/>
      <c r="I136" s="2"/>
      <c r="J136" s="2"/>
    </row>
    <row r="137" spans="1:10" x14ac:dyDescent="0.25">
      <c r="A137">
        <v>49.8086894395</v>
      </c>
      <c r="B137">
        <v>23.727952139199999</v>
      </c>
      <c r="C137">
        <f>(50-A137)/50</f>
        <v>3.8262112099999969E-3</v>
      </c>
      <c r="D137">
        <f>(25-B137)/25</f>
        <v>5.0881914432000033E-2</v>
      </c>
      <c r="E137">
        <f>SQRT((50-A137)^2+(25-B137)^2)</f>
        <v>1.2863535636537422</v>
      </c>
      <c r="F137" s="2">
        <f>E137/(SQRT(50^2+25^2))</f>
        <v>2.3010992091430964E-2</v>
      </c>
      <c r="G137" s="2"/>
      <c r="H137" s="2"/>
      <c r="I137" s="2"/>
      <c r="J137" s="2"/>
    </row>
    <row r="138" spans="1:10" x14ac:dyDescent="0.25">
      <c r="A138">
        <v>49.808789439500003</v>
      </c>
      <c r="B138">
        <v>23.728052139199999</v>
      </c>
      <c r="C138">
        <f>(50-A138)/50</f>
        <v>3.8242112099999303E-3</v>
      </c>
      <c r="D138">
        <f>(25-B138)/25</f>
        <v>5.0877914432000043E-2</v>
      </c>
      <c r="E138">
        <f>SQRT((50-A138)^2+(25-B138)^2)</f>
        <v>1.2862398061949496</v>
      </c>
      <c r="F138" s="2">
        <f>E138/(SQRT(50^2+25^2))</f>
        <v>2.3008957136144498E-2</v>
      </c>
      <c r="G138" s="2"/>
      <c r="H138" s="2"/>
      <c r="I138" s="2"/>
      <c r="J138" s="2"/>
    </row>
    <row r="139" spans="1:10" x14ac:dyDescent="0.25">
      <c r="A139">
        <v>49.8088894395</v>
      </c>
      <c r="B139">
        <v>23.728152139199999</v>
      </c>
      <c r="C139">
        <f>(50-A139)/50</f>
        <v>3.8222112100000059E-3</v>
      </c>
      <c r="D139">
        <f>(25-B139)/25</f>
        <v>5.0873914432000046E-2</v>
      </c>
      <c r="E139">
        <f>SQRT((50-A139)^2+(25-B139)^2)</f>
        <v>1.2861260542249207</v>
      </c>
      <c r="F139" s="2">
        <f>E139/(SQRT(50^2+25^2))</f>
        <v>2.3006922279044027E-2</v>
      </c>
      <c r="G139" s="2"/>
      <c r="H139" s="2"/>
      <c r="I139" s="2"/>
      <c r="J139" s="2"/>
    </row>
    <row r="140" spans="1:10" x14ac:dyDescent="0.25">
      <c r="A140">
        <v>49.808989439500003</v>
      </c>
      <c r="B140">
        <v>23.728252139199999</v>
      </c>
      <c r="C140">
        <f>(50-A140)/50</f>
        <v>3.8202112099999398E-3</v>
      </c>
      <c r="D140">
        <f>(25-B140)/25</f>
        <v>5.0869914432000056E-2</v>
      </c>
      <c r="E140">
        <f>SQRT((50-A140)^2+(25-B140)^2)</f>
        <v>1.2860123077451098</v>
      </c>
      <c r="F140" s="2">
        <f>E140/(SQRT(50^2+25^2))</f>
        <v>2.3004887520155559E-2</v>
      </c>
      <c r="G140" s="2"/>
      <c r="H140" s="2"/>
      <c r="I140" s="2"/>
      <c r="J140" s="2"/>
    </row>
    <row r="141" spans="1:10" x14ac:dyDescent="0.25">
      <c r="A141">
        <v>49.809089439499999</v>
      </c>
      <c r="B141">
        <v>23.728352139199998</v>
      </c>
      <c r="C141">
        <f>(50-A141)/50</f>
        <v>3.8182112100000154E-3</v>
      </c>
      <c r="D141">
        <f>(25-B141)/25</f>
        <v>5.0865914432000066E-2</v>
      </c>
      <c r="E141">
        <f>SQRT((50-A141)^2+(25-B141)^2)</f>
        <v>1.285898566756976</v>
      </c>
      <c r="F141" s="2">
        <f>E141/(SQRT(50^2+25^2))</f>
        <v>2.3002852859505197E-2</v>
      </c>
      <c r="G141" s="2"/>
      <c r="H141" s="2"/>
      <c r="I141" s="2"/>
      <c r="J141" s="2"/>
    </row>
    <row r="142" spans="1:10" x14ac:dyDescent="0.25">
      <c r="A142">
        <v>49.809189439500003</v>
      </c>
      <c r="B142">
        <v>23.728452139200002</v>
      </c>
      <c r="C142">
        <f>(50-A142)/50</f>
        <v>3.8162112099999492E-3</v>
      </c>
      <c r="D142">
        <f>(25-B142)/25</f>
        <v>5.0861914431999937E-2</v>
      </c>
      <c r="E142">
        <f>SQRT((50-A142)^2+(25-B142)^2)</f>
        <v>1.2857848312619711</v>
      </c>
      <c r="F142" s="2">
        <f>E142/(SQRT(50^2+25^2))</f>
        <v>2.3000818297118912E-2</v>
      </c>
      <c r="G142" s="2"/>
      <c r="H142" s="2"/>
      <c r="I142" s="2"/>
      <c r="J142" s="2"/>
    </row>
    <row r="143" spans="1:10" x14ac:dyDescent="0.25">
      <c r="A143">
        <v>49.809289439499999</v>
      </c>
      <c r="B143">
        <v>23.728552139200001</v>
      </c>
      <c r="C143">
        <f>(50-A143)/50</f>
        <v>3.8142112100000248E-3</v>
      </c>
      <c r="D143">
        <f>(25-B143)/25</f>
        <v>5.0857914431999947E-2</v>
      </c>
      <c r="E143">
        <f>SQRT((50-A143)^2+(25-B143)^2)</f>
        <v>1.2856711012615618</v>
      </c>
      <c r="F143" s="2">
        <f>E143/(SQRT(50^2+25^2))</f>
        <v>2.2998783833022944E-2</v>
      </c>
      <c r="G143" s="2"/>
      <c r="H143" s="2"/>
      <c r="I143" s="2"/>
      <c r="J143" s="2"/>
    </row>
    <row r="144" spans="1:10" x14ac:dyDescent="0.25">
      <c r="A144">
        <v>49.809389439500002</v>
      </c>
      <c r="B144">
        <v>23.728652139200001</v>
      </c>
      <c r="C144">
        <f>(50-A144)/50</f>
        <v>3.8122112099999582E-3</v>
      </c>
      <c r="D144">
        <f>(25-B144)/25</f>
        <v>5.0853914431999957E-2</v>
      </c>
      <c r="E144">
        <f>SQRT((50-A144)^2+(25-B144)^2)</f>
        <v>1.2855573767572013</v>
      </c>
      <c r="F144" s="2">
        <f>E144/(SQRT(50^2+25^2))</f>
        <v>2.2996749467243283E-2</v>
      </c>
      <c r="G144" s="2"/>
      <c r="H144" s="2"/>
      <c r="I144" s="2"/>
      <c r="J144" s="2"/>
    </row>
    <row r="145" spans="1:10" x14ac:dyDescent="0.25">
      <c r="A145">
        <v>49.809489439499998</v>
      </c>
      <c r="B145">
        <v>23.728752139200001</v>
      </c>
      <c r="C145">
        <f>(50-A145)/50</f>
        <v>3.8102112100000338E-3</v>
      </c>
      <c r="D145">
        <f>(25-B145)/25</f>
        <v>5.084991443199996E-2</v>
      </c>
      <c r="E145">
        <f>SQRT((50-A145)^2+(25-B145)^2)</f>
        <v>1.2854436577503499</v>
      </c>
      <c r="F145" s="2">
        <f>E145/(SQRT(50^2+25^2))</f>
        <v>2.2994715199806053E-2</v>
      </c>
      <c r="G145" s="2"/>
      <c r="H145" s="2"/>
      <c r="I145" s="2"/>
      <c r="J145" s="2"/>
    </row>
    <row r="146" spans="1:10" x14ac:dyDescent="0.25">
      <c r="A146">
        <v>49.809589439500002</v>
      </c>
      <c r="B146">
        <v>23.728852139200001</v>
      </c>
      <c r="C146">
        <f>(50-A146)/50</f>
        <v>3.8082112099999677E-3</v>
      </c>
      <c r="D146">
        <f>(25-B146)/25</f>
        <v>5.084591443199997E-2</v>
      </c>
      <c r="E146">
        <f>SQRT((50-A146)^2+(25-B146)^2)</f>
        <v>1.2853299442424651</v>
      </c>
      <c r="F146" s="2">
        <f>E146/(SQRT(50^2+25^2))</f>
        <v>2.299268103073733E-2</v>
      </c>
      <c r="G146" s="2"/>
      <c r="H146" s="2"/>
      <c r="I146" s="2"/>
      <c r="J146" s="2"/>
    </row>
    <row r="147" spans="1:10" x14ac:dyDescent="0.25">
      <c r="A147">
        <v>49.809689439499998</v>
      </c>
      <c r="B147">
        <v>23.7289521392</v>
      </c>
      <c r="C147">
        <f>(50-A147)/50</f>
        <v>3.8062112100000433E-3</v>
      </c>
      <c r="D147">
        <f>(25-B147)/25</f>
        <v>5.0841914431999979E-2</v>
      </c>
      <c r="E147">
        <f>SQRT((50-A147)^2+(25-B147)^2)</f>
        <v>1.2852162362350081</v>
      </c>
      <c r="F147" s="2">
        <f>E147/(SQRT(50^2+25^2))</f>
        <v>2.2990646960063255E-2</v>
      </c>
      <c r="G147" s="2"/>
      <c r="H147" s="2"/>
      <c r="I147" s="2"/>
      <c r="J147" s="2"/>
    </row>
    <row r="148" spans="1:10" x14ac:dyDescent="0.25">
      <c r="A148">
        <v>49.809789439500001</v>
      </c>
      <c r="B148">
        <v>23.7290521392</v>
      </c>
      <c r="C148">
        <f>(50-A148)/50</f>
        <v>3.8042112099999771E-3</v>
      </c>
      <c r="D148">
        <f>(25-B148)/25</f>
        <v>5.0837914431999989E-2</v>
      </c>
      <c r="E148">
        <f>SQRT((50-A148)^2+(25-B148)^2)</f>
        <v>1.2851025337294373</v>
      </c>
      <c r="F148" s="2">
        <f>E148/(SQRT(50^2+25^2))</f>
        <v>2.2988612987809905E-2</v>
      </c>
      <c r="G148" s="2"/>
      <c r="H148" s="2"/>
      <c r="I148" s="2"/>
      <c r="J148" s="2"/>
    </row>
    <row r="149" spans="1:10" x14ac:dyDescent="0.25">
      <c r="A149">
        <v>49.809889439499997</v>
      </c>
      <c r="B149">
        <v>23.7291521392</v>
      </c>
      <c r="C149">
        <f>(50-A149)/50</f>
        <v>3.8022112100000527E-3</v>
      </c>
      <c r="D149">
        <f>(25-B149)/25</f>
        <v>5.0833914431999999E-2</v>
      </c>
      <c r="E149">
        <f>SQRT((50-A149)^2+(25-B149)^2)</f>
        <v>1.2849888367272151</v>
      </c>
      <c r="F149" s="2">
        <f>E149/(SQRT(50^2+25^2))</f>
        <v>2.2986579114003453E-2</v>
      </c>
      <c r="G149" s="2"/>
      <c r="H149" s="2"/>
      <c r="I149" s="2"/>
      <c r="J149" s="2"/>
    </row>
    <row r="150" spans="1:10" x14ac:dyDescent="0.25">
      <c r="A150">
        <v>49.809989439500001</v>
      </c>
      <c r="B150">
        <v>23.7292521392</v>
      </c>
      <c r="C150">
        <f>(50-A150)/50</f>
        <v>3.8002112099999861E-3</v>
      </c>
      <c r="D150">
        <f>(25-B150)/25</f>
        <v>5.0829914432000009E-2</v>
      </c>
      <c r="E150">
        <f>SQRT((50-A150)^2+(25-B150)^2)</f>
        <v>1.2848751452298004</v>
      </c>
      <c r="F150" s="2">
        <f>E150/(SQRT(50^2+25^2))</f>
        <v>2.2984545338669986E-2</v>
      </c>
      <c r="G150" s="2"/>
      <c r="H150" s="2"/>
      <c r="I150" s="2"/>
      <c r="J150" s="2"/>
    </row>
    <row r="151" spans="1:10" x14ac:dyDescent="0.25">
      <c r="A151">
        <v>49.810089439499997</v>
      </c>
      <c r="B151">
        <v>23.7293521392</v>
      </c>
      <c r="C151">
        <f>(50-A151)/50</f>
        <v>3.7982112100000622E-3</v>
      </c>
      <c r="D151">
        <f>(25-B151)/25</f>
        <v>5.0825914432000019E-2</v>
      </c>
      <c r="E151">
        <f>SQRT((50-A151)^2+(25-B151)^2)</f>
        <v>1.2847614592386567</v>
      </c>
      <c r="F151" s="2">
        <f>E151/(SQRT(50^2+25^2))</f>
        <v>2.2982511661835694E-2</v>
      </c>
      <c r="G151" s="2"/>
      <c r="H151" s="2"/>
      <c r="I151" s="2"/>
      <c r="J151" s="2"/>
    </row>
    <row r="152" spans="1:10" x14ac:dyDescent="0.25">
      <c r="A152">
        <v>49.8101894395</v>
      </c>
      <c r="B152">
        <v>23.729452139199999</v>
      </c>
      <c r="C152">
        <f>(50-A152)/50</f>
        <v>3.7962112099999955E-3</v>
      </c>
      <c r="D152">
        <f>(25-B152)/25</f>
        <v>5.0821914432000029E-2</v>
      </c>
      <c r="E152">
        <f>SQRT((50-A152)^2+(25-B152)^2)</f>
        <v>1.2846477787552439</v>
      </c>
      <c r="F152" s="2">
        <f>E152/(SQRT(50^2+25^2))</f>
        <v>2.2980478083526684E-2</v>
      </c>
      <c r="G152" s="2"/>
      <c r="H152" s="2"/>
      <c r="I152" s="2"/>
      <c r="J152" s="2"/>
    </row>
    <row r="153" spans="1:10" x14ac:dyDescent="0.25">
      <c r="A153">
        <v>49.810289439500004</v>
      </c>
      <c r="B153">
        <v>23.729552139199999</v>
      </c>
      <c r="C153">
        <f>(50-A153)/50</f>
        <v>3.7942112099999294E-3</v>
      </c>
      <c r="D153">
        <f>(25-B153)/25</f>
        <v>5.0817914432000039E-2</v>
      </c>
      <c r="E153">
        <f>SQRT((50-A153)^2+(25-B153)^2)</f>
        <v>1.2845341037810252</v>
      </c>
      <c r="F153" s="2">
        <f>E153/(SQRT(50^2+25^2))</f>
        <v>2.2978444603769136E-2</v>
      </c>
      <c r="G153" s="2"/>
      <c r="H153" s="2"/>
      <c r="I153" s="2"/>
      <c r="J153" s="2"/>
    </row>
    <row r="154" spans="1:10" x14ac:dyDescent="0.25">
      <c r="A154">
        <v>49.8103894395</v>
      </c>
      <c r="B154">
        <v>23.729652139199999</v>
      </c>
      <c r="C154">
        <f>(50-A154)/50</f>
        <v>3.792211210000005E-3</v>
      </c>
      <c r="D154">
        <f>(25-B154)/25</f>
        <v>5.0813914432000049E-2</v>
      </c>
      <c r="E154">
        <f>SQRT((50-A154)^2+(25-B154)^2)</f>
        <v>1.2844204343174641</v>
      </c>
      <c r="F154" s="2">
        <f>E154/(SQRT(50^2+25^2))</f>
        <v>2.2976411222589227E-2</v>
      </c>
      <c r="G154" s="2"/>
      <c r="H154" s="2"/>
      <c r="I154" s="2"/>
      <c r="J154" s="2"/>
    </row>
    <row r="155" spans="1:10" x14ac:dyDescent="0.25">
      <c r="A155">
        <v>49.810489439500003</v>
      </c>
      <c r="B155">
        <v>23.729752139199999</v>
      </c>
      <c r="C155">
        <f>(50-A155)/50</f>
        <v>3.7902112099999384E-3</v>
      </c>
      <c r="D155">
        <f>(25-B155)/25</f>
        <v>5.0809914432000058E-2</v>
      </c>
      <c r="E155">
        <f>SQRT((50-A155)^2+(25-B155)^2)</f>
        <v>1.2843067703660223</v>
      </c>
      <c r="F155" s="2">
        <f>E155/(SQRT(50^2+25^2))</f>
        <v>2.2974377940013106E-2</v>
      </c>
      <c r="G155" s="2"/>
      <c r="H155" s="2"/>
      <c r="I155" s="2"/>
      <c r="J155" s="2"/>
    </row>
    <row r="156" spans="1:10" x14ac:dyDescent="0.25">
      <c r="A156">
        <v>49.810589439499999</v>
      </c>
      <c r="B156">
        <v>23.729852139199998</v>
      </c>
      <c r="C156">
        <f>(50-A156)/50</f>
        <v>3.7882112100000144E-3</v>
      </c>
      <c r="D156">
        <f>(25-B156)/25</f>
        <v>5.0805914432000068E-2</v>
      </c>
      <c r="E156">
        <f>SQRT((50-A156)^2+(25-B156)^2)</f>
        <v>1.2841931119281651</v>
      </c>
      <c r="F156" s="2">
        <f>E156/(SQRT(50^2+25^2))</f>
        <v>2.2972344756066986E-2</v>
      </c>
      <c r="G156" s="2"/>
      <c r="H156" s="2"/>
      <c r="I156" s="2"/>
      <c r="J156" s="2"/>
    </row>
    <row r="157" spans="1:10" x14ac:dyDescent="0.25">
      <c r="A157">
        <v>49.810689439500003</v>
      </c>
      <c r="B157">
        <v>23.729952139200002</v>
      </c>
      <c r="C157">
        <f>(50-A157)/50</f>
        <v>3.7862112099999478E-3</v>
      </c>
      <c r="D157">
        <f>(25-B157)/25</f>
        <v>5.0801914431999932E-2</v>
      </c>
      <c r="E157">
        <f>SQRT((50-A157)^2+(25-B157)^2)</f>
        <v>1.284079459005351</v>
      </c>
      <c r="F157" s="2">
        <f>E157/(SQRT(50^2+25^2))</f>
        <v>2.2970311670776955E-2</v>
      </c>
      <c r="G157" s="2"/>
      <c r="H157" s="2"/>
      <c r="I157" s="2"/>
      <c r="J157" s="2"/>
    </row>
    <row r="158" spans="1:10" x14ac:dyDescent="0.25">
      <c r="A158">
        <v>49.810789439499999</v>
      </c>
      <c r="B158">
        <v>23.730052139200001</v>
      </c>
      <c r="C158">
        <f>(50-A158)/50</f>
        <v>3.7842112100000234E-3</v>
      </c>
      <c r="D158">
        <f>(25-B158)/25</f>
        <v>5.0797914431999942E-2</v>
      </c>
      <c r="E158">
        <f>SQRT((50-A158)^2+(25-B158)^2)</f>
        <v>1.2839658115990538</v>
      </c>
      <c r="F158" s="2">
        <f>E158/(SQRT(50^2+25^2))</f>
        <v>2.2968278684169379E-2</v>
      </c>
      <c r="G158" s="2"/>
      <c r="H158" s="2"/>
      <c r="I158" s="2"/>
      <c r="J158" s="2"/>
    </row>
    <row r="159" spans="1:10" x14ac:dyDescent="0.25">
      <c r="A159">
        <v>49.810889439500002</v>
      </c>
      <c r="B159">
        <v>23.730152139200001</v>
      </c>
      <c r="C159">
        <f>(50-A159)/50</f>
        <v>3.7822112099999573E-3</v>
      </c>
      <c r="D159">
        <f>(25-B159)/25</f>
        <v>5.0793914431999952E-2</v>
      </c>
      <c r="E159">
        <f>SQRT((50-A159)^2+(25-B159)^2)</f>
        <v>1.283852169710733</v>
      </c>
      <c r="F159" s="2">
        <f>E159/(SQRT(50^2+25^2))</f>
        <v>2.2966245796270365E-2</v>
      </c>
      <c r="G159" s="2"/>
      <c r="H159" s="2"/>
      <c r="I159" s="2"/>
      <c r="J159" s="2"/>
    </row>
    <row r="160" spans="1:10" x14ac:dyDescent="0.25">
      <c r="A160">
        <v>49.810989439499998</v>
      </c>
      <c r="B160">
        <v>23.730252139200001</v>
      </c>
      <c r="C160">
        <f>(50-A160)/50</f>
        <v>3.7802112100000329E-3</v>
      </c>
      <c r="D160">
        <f>(25-B160)/25</f>
        <v>5.0789914431999962E-2</v>
      </c>
      <c r="E160">
        <f>SQRT((50-A160)^2+(25-B160)^2)</f>
        <v>1.2837385333418556</v>
      </c>
      <c r="F160" s="2">
        <f>E160/(SQRT(50^2+25^2))</f>
        <v>2.2964213007106157E-2</v>
      </c>
      <c r="G160" s="2"/>
      <c r="H160" s="2"/>
      <c r="I160" s="2"/>
      <c r="J160" s="2"/>
    </row>
    <row r="161" spans="1:10" x14ac:dyDescent="0.25">
      <c r="A161">
        <v>49.811089439500002</v>
      </c>
      <c r="B161">
        <v>23.730352139200001</v>
      </c>
      <c r="C161">
        <f>(50-A161)/50</f>
        <v>3.7782112099999667E-3</v>
      </c>
      <c r="D161">
        <f>(25-B161)/25</f>
        <v>5.0785914431999972E-2</v>
      </c>
      <c r="E161">
        <f>SQRT((50-A161)^2+(25-B161)^2)</f>
        <v>1.2836249024938859</v>
      </c>
      <c r="F161" s="2">
        <f>E161/(SQRT(50^2+25^2))</f>
        <v>2.2962180316702947E-2</v>
      </c>
      <c r="G161" s="2"/>
      <c r="H161" s="2"/>
      <c r="I161" s="2"/>
      <c r="J161" s="2"/>
    </row>
    <row r="162" spans="1:10" x14ac:dyDescent="0.25">
      <c r="A162">
        <v>49.811189439499998</v>
      </c>
      <c r="B162">
        <v>23.730452139200001</v>
      </c>
      <c r="C162">
        <f>(50-A162)/50</f>
        <v>3.7762112100000423E-3</v>
      </c>
      <c r="D162">
        <f>(25-B162)/25</f>
        <v>5.0781914431999982E-2</v>
      </c>
      <c r="E162">
        <f>SQRT((50-A162)^2+(25-B162)^2)</f>
        <v>1.2835112771682919</v>
      </c>
      <c r="F162" s="2">
        <f>E162/(SQRT(50^2+25^2))</f>
        <v>2.2960147725086998E-2</v>
      </c>
      <c r="G162" s="2"/>
      <c r="H162" s="2"/>
      <c r="I162" s="2"/>
      <c r="J162" s="2"/>
    </row>
    <row r="163" spans="1:10" x14ac:dyDescent="0.25">
      <c r="A163">
        <v>49.811289439500001</v>
      </c>
      <c r="B163">
        <v>23.7305521392</v>
      </c>
      <c r="C163">
        <f>(50-A163)/50</f>
        <v>3.7742112099999757E-3</v>
      </c>
      <c r="D163">
        <f>(25-B163)/25</f>
        <v>5.0777914431999992E-2</v>
      </c>
      <c r="E163">
        <f>SQRT((50-A163)^2+(25-B163)^2)</f>
        <v>1.2833976573665387</v>
      </c>
      <c r="F163" s="2">
        <f>E163/(SQRT(50^2+25^2))</f>
        <v>2.2958115232284512E-2</v>
      </c>
      <c r="G163" s="2"/>
      <c r="H163" s="2"/>
      <c r="I163" s="2"/>
      <c r="J163" s="2"/>
    </row>
    <row r="164" spans="1:10" x14ac:dyDescent="0.25">
      <c r="A164">
        <v>49.811389439499997</v>
      </c>
      <c r="B164">
        <v>23.7306521392</v>
      </c>
      <c r="C164">
        <f>(50-A164)/50</f>
        <v>3.7722112100000513E-3</v>
      </c>
      <c r="D164">
        <f>(25-B164)/25</f>
        <v>5.0773914431999995E-2</v>
      </c>
      <c r="E164">
        <f>SQRT((50-A164)^2+(25-B164)^2)</f>
        <v>1.2832840430900951</v>
      </c>
      <c r="F164" s="2">
        <f>E164/(SQRT(50^2+25^2))</f>
        <v>2.2956082838321776E-2</v>
      </c>
      <c r="G164" s="2"/>
      <c r="H164" s="2"/>
      <c r="I164" s="2"/>
      <c r="J164" s="2"/>
    </row>
    <row r="165" spans="1:10" x14ac:dyDescent="0.25">
      <c r="A165">
        <v>49.811489439500001</v>
      </c>
      <c r="B165">
        <v>23.7307521392</v>
      </c>
      <c r="C165">
        <f>(50-A165)/50</f>
        <v>3.7702112099999852E-3</v>
      </c>
      <c r="D165">
        <f>(25-B165)/25</f>
        <v>5.0769914432000005E-2</v>
      </c>
      <c r="E165">
        <f>SQRT((50-A165)^2+(25-B165)^2)</f>
        <v>1.2831704343404271</v>
      </c>
      <c r="F165" s="2">
        <f>E165/(SQRT(50^2+25^2))</f>
        <v>2.2954050543225003E-2</v>
      </c>
      <c r="G165" s="2"/>
      <c r="H165" s="2"/>
      <c r="I165" s="2"/>
      <c r="J165" s="2"/>
    </row>
    <row r="166" spans="1:10" x14ac:dyDescent="0.25">
      <c r="A166">
        <v>49.811589439499997</v>
      </c>
      <c r="B166">
        <v>23.7308521392</v>
      </c>
      <c r="C166">
        <f>(50-A166)/50</f>
        <v>3.7682112100000608E-3</v>
      </c>
      <c r="D166">
        <f>(25-B166)/25</f>
        <v>5.0765914432000014E-2</v>
      </c>
      <c r="E166">
        <f>SQRT((50-A166)^2+(25-B166)^2)</f>
        <v>1.2830568311190047</v>
      </c>
      <c r="F166" s="2">
        <f>E166/(SQRT(50^2+25^2))</f>
        <v>2.2952018347020497E-2</v>
      </c>
      <c r="G166" s="2"/>
      <c r="H166" s="2"/>
      <c r="I166" s="2"/>
      <c r="J166" s="2"/>
    </row>
    <row r="167" spans="1:10" x14ac:dyDescent="0.25">
      <c r="A167">
        <v>49.8116894395</v>
      </c>
      <c r="B167">
        <v>23.730952139199999</v>
      </c>
      <c r="C167">
        <f>(50-A167)/50</f>
        <v>3.7662112099999946E-3</v>
      </c>
      <c r="D167">
        <f>(25-B167)/25</f>
        <v>5.0761914432000024E-2</v>
      </c>
      <c r="E167">
        <f>SQRT((50-A167)^2+(25-B167)^2)</f>
        <v>1.2829432334272948</v>
      </c>
      <c r="F167" s="2">
        <f>E167/(SQRT(50^2+25^2))</f>
        <v>2.2949986249734492E-2</v>
      </c>
      <c r="G167" s="2"/>
      <c r="H167" s="2"/>
      <c r="I167" s="2"/>
      <c r="J167" s="2"/>
    </row>
    <row r="168" spans="1:10" x14ac:dyDescent="0.25">
      <c r="A168">
        <v>49.811789439499996</v>
      </c>
      <c r="B168">
        <v>23.731052139199999</v>
      </c>
      <c r="C168">
        <f>(50-A168)/50</f>
        <v>3.7642112100000702E-3</v>
      </c>
      <c r="D168">
        <f>(25-B168)/25</f>
        <v>5.0757914432000034E-2</v>
      </c>
      <c r="E168">
        <f>SQRT((50-A168)^2+(25-B168)^2)</f>
        <v>1.2828296412667677</v>
      </c>
      <c r="F168" s="2">
        <f>E168/(SQRT(50^2+25^2))</f>
        <v>2.2947954251393295E-2</v>
      </c>
      <c r="G168" s="2"/>
      <c r="H168" s="2"/>
      <c r="I168" s="2"/>
      <c r="J168" s="2"/>
    </row>
    <row r="169" spans="1:10" x14ac:dyDescent="0.25">
      <c r="A169">
        <v>49.8118894395</v>
      </c>
      <c r="B169">
        <v>23.731152139199999</v>
      </c>
      <c r="C169">
        <f>(50-A169)/50</f>
        <v>3.7622112100000036E-3</v>
      </c>
      <c r="D169">
        <f>(25-B169)/25</f>
        <v>5.0753914432000044E-2</v>
      </c>
      <c r="E169">
        <f>SQRT((50-A169)^2+(25-B169)^2)</f>
        <v>1.2827160546388914</v>
      </c>
      <c r="F169" s="2">
        <f>E169/(SQRT(50^2+25^2))</f>
        <v>2.2945922352023165E-2</v>
      </c>
      <c r="G169" s="2"/>
      <c r="H169" s="2"/>
      <c r="I169" s="2"/>
      <c r="J169" s="2"/>
    </row>
    <row r="170" spans="1:10" x14ac:dyDescent="0.25">
      <c r="A170">
        <v>49.811989439500003</v>
      </c>
      <c r="B170">
        <v>23.731252139199999</v>
      </c>
      <c r="C170">
        <f>(50-A170)/50</f>
        <v>3.7602112099999374E-3</v>
      </c>
      <c r="D170">
        <f>(25-B170)/25</f>
        <v>5.0749914432000054E-2</v>
      </c>
      <c r="E170">
        <f>SQRT((50-A170)^2+(25-B170)^2)</f>
        <v>1.2826024735451365</v>
      </c>
      <c r="F170" s="2">
        <f>E170/(SQRT(50^2+25^2))</f>
        <v>2.2943890551650407E-2</v>
      </c>
      <c r="G170" s="2"/>
      <c r="H170" s="2"/>
      <c r="I170" s="2"/>
      <c r="J170" s="2"/>
    </row>
    <row r="171" spans="1:10" x14ac:dyDescent="0.25">
      <c r="A171">
        <v>49.812089439499999</v>
      </c>
      <c r="B171">
        <v>23.731352139199998</v>
      </c>
      <c r="C171">
        <f>(50-A171)/50</f>
        <v>3.7582112100000131E-3</v>
      </c>
      <c r="D171">
        <f>(25-B171)/25</f>
        <v>5.0745914432000064E-2</v>
      </c>
      <c r="E171">
        <f>SQRT((50-A171)^2+(25-B171)^2)</f>
        <v>1.2824888979869746</v>
      </c>
      <c r="F171" s="2">
        <f>E171/(SQRT(50^2+25^2))</f>
        <v>2.2941858850301349E-2</v>
      </c>
      <c r="G171" s="2"/>
      <c r="H171" s="2"/>
      <c r="I171" s="2"/>
      <c r="J171" s="2"/>
    </row>
    <row r="172" spans="1:10" x14ac:dyDescent="0.25">
      <c r="A172">
        <v>49.812189439500003</v>
      </c>
      <c r="B172">
        <v>23.731452139200002</v>
      </c>
      <c r="C172">
        <f>(50-A172)/50</f>
        <v>3.7562112099999469E-3</v>
      </c>
      <c r="D172">
        <f>(25-B172)/25</f>
        <v>5.0741914431999928E-2</v>
      </c>
      <c r="E172">
        <f>SQRT((50-A172)^2+(25-B172)^2)</f>
        <v>1.2823753279658709</v>
      </c>
      <c r="F172" s="2">
        <f>E172/(SQRT(50^2+25^2))</f>
        <v>2.2939827248002198E-2</v>
      </c>
      <c r="G172" s="2"/>
      <c r="H172" s="2"/>
      <c r="I172" s="2"/>
      <c r="J172" s="2"/>
    </row>
    <row r="173" spans="1:10" x14ac:dyDescent="0.25">
      <c r="A173">
        <v>49.812289439499999</v>
      </c>
      <c r="B173">
        <v>23.731552139200002</v>
      </c>
      <c r="C173">
        <f>(50-A173)/50</f>
        <v>3.7542112100000225E-3</v>
      </c>
      <c r="D173">
        <f>(25-B173)/25</f>
        <v>5.0737914431999938E-2</v>
      </c>
      <c r="E173">
        <f>SQRT((50-A173)^2+(25-B173)^2)</f>
        <v>1.2822617634833058</v>
      </c>
      <c r="F173" s="2">
        <f>E173/(SQRT(50^2+25^2))</f>
        <v>2.2937795744779433E-2</v>
      </c>
      <c r="G173" s="2"/>
      <c r="H173" s="2"/>
      <c r="I173" s="2"/>
      <c r="J173" s="2"/>
    </row>
    <row r="174" spans="1:10" x14ac:dyDescent="0.25">
      <c r="A174">
        <v>49.812389439500002</v>
      </c>
      <c r="B174">
        <v>23.731652139200001</v>
      </c>
      <c r="C174">
        <f>(50-A174)/50</f>
        <v>3.7522112099999559E-3</v>
      </c>
      <c r="D174">
        <f>(25-B174)/25</f>
        <v>5.0733914431999948E-2</v>
      </c>
      <c r="E174">
        <f>SQRT((50-A174)^2+(25-B174)^2)</f>
        <v>1.2821482045407451</v>
      </c>
      <c r="F174" s="2">
        <f>E174/(SQRT(50^2+25^2))</f>
        <v>2.2935764340659283E-2</v>
      </c>
      <c r="G174" s="2"/>
      <c r="H174" s="2"/>
      <c r="I174" s="2"/>
      <c r="J174" s="2"/>
    </row>
    <row r="175" spans="1:10" x14ac:dyDescent="0.25">
      <c r="A175">
        <v>49.812489439499998</v>
      </c>
      <c r="B175">
        <v>23.731752139200001</v>
      </c>
      <c r="C175">
        <f>(50-A175)/50</f>
        <v>3.7502112100000319E-3</v>
      </c>
      <c r="D175">
        <f>(25-B175)/25</f>
        <v>5.0729914431999958E-2</v>
      </c>
      <c r="E175">
        <f>SQRT((50-A175)^2+(25-B175)^2)</f>
        <v>1.2820346511396632</v>
      </c>
      <c r="F175" s="2">
        <f>E175/(SQRT(50^2+25^2))</f>
        <v>2.2933733035668123E-2</v>
      </c>
      <c r="G175" s="2"/>
      <c r="H175" s="2"/>
      <c r="I175" s="2"/>
      <c r="J175" s="2"/>
    </row>
    <row r="176" spans="1:10" x14ac:dyDescent="0.25">
      <c r="A176">
        <v>49.812589439500002</v>
      </c>
      <c r="B176">
        <v>23.731852139200001</v>
      </c>
      <c r="C176">
        <f>(50-A176)/50</f>
        <v>3.7482112099999653E-3</v>
      </c>
      <c r="D176">
        <f>(25-B176)/25</f>
        <v>5.0725914431999967E-2</v>
      </c>
      <c r="E176">
        <f>SQRT((50-A176)^2+(25-B176)^2)</f>
        <v>1.281921103281531</v>
      </c>
      <c r="F176" s="2">
        <f>E176/(SQRT(50^2+25^2))</f>
        <v>2.2931701829832257E-2</v>
      </c>
      <c r="G176" s="2"/>
      <c r="H176" s="2"/>
      <c r="I176" s="2"/>
      <c r="J176" s="2"/>
    </row>
    <row r="177" spans="1:10" x14ac:dyDescent="0.25">
      <c r="A177">
        <v>49.812689439499998</v>
      </c>
      <c r="B177">
        <v>23.731952139200001</v>
      </c>
      <c r="C177">
        <f>(50-A177)/50</f>
        <v>3.746211210000041E-3</v>
      </c>
      <c r="D177">
        <f>(25-B177)/25</f>
        <v>5.0721914431999977E-2</v>
      </c>
      <c r="E177">
        <f>SQRT((50-A177)^2+(25-B177)^2)</f>
        <v>1.2818075609678232</v>
      </c>
      <c r="F177" s="2">
        <f>E177/(SQRT(50^2+25^2))</f>
        <v>2.2929670723178072E-2</v>
      </c>
      <c r="G177" s="2"/>
      <c r="H177" s="2"/>
      <c r="I177" s="2"/>
      <c r="J177" s="2"/>
    </row>
    <row r="178" spans="1:10" x14ac:dyDescent="0.25">
      <c r="A178">
        <v>49.812789439500001</v>
      </c>
      <c r="B178">
        <v>23.7320521392</v>
      </c>
      <c r="C178">
        <f>(50-A178)/50</f>
        <v>3.7442112099999748E-3</v>
      </c>
      <c r="D178">
        <f>(25-B178)/25</f>
        <v>5.0717914431999987E-2</v>
      </c>
      <c r="E178">
        <f>SQRT((50-A178)^2+(25-B178)^2)</f>
        <v>1.2816940242000112</v>
      </c>
      <c r="F178" s="2">
        <f>E178/(SQRT(50^2+25^2))</f>
        <v>2.2927639715731887E-2</v>
      </c>
      <c r="G178" s="2"/>
      <c r="H178" s="2"/>
      <c r="I178" s="2"/>
      <c r="J178" s="2"/>
    </row>
    <row r="179" spans="1:10" x14ac:dyDescent="0.25">
      <c r="A179">
        <v>49.812889439499997</v>
      </c>
      <c r="B179">
        <v>23.7321521392</v>
      </c>
      <c r="C179">
        <f>(50-A179)/50</f>
        <v>3.7422112100000504E-3</v>
      </c>
      <c r="D179">
        <f>(25-B179)/25</f>
        <v>5.0713914431999997E-2</v>
      </c>
      <c r="E179">
        <f>SQRT((50-A179)^2+(25-B179)^2)</f>
        <v>1.2815804929795713</v>
      </c>
      <c r="F179" s="2">
        <f>E179/(SQRT(50^2+25^2))</f>
        <v>2.292560880752011E-2</v>
      </c>
      <c r="G179" s="2"/>
      <c r="H179" s="2"/>
      <c r="I179" s="2"/>
      <c r="J179" s="2"/>
    </row>
    <row r="180" spans="1:10" x14ac:dyDescent="0.25">
      <c r="A180">
        <v>49.812989439500001</v>
      </c>
      <c r="B180">
        <v>23.7322521392</v>
      </c>
      <c r="C180">
        <f>(50-A180)/50</f>
        <v>3.7402112099999842E-3</v>
      </c>
      <c r="D180">
        <f>(25-B180)/25</f>
        <v>5.0709914432000007E-2</v>
      </c>
      <c r="E180">
        <f>SQRT((50-A180)^2+(25-B180)^2)</f>
        <v>1.2814669673079757</v>
      </c>
      <c r="F180" s="2">
        <f>E180/(SQRT(50^2+25^2))</f>
        <v>2.2923577998569075E-2</v>
      </c>
      <c r="G180" s="2"/>
      <c r="H180" s="2"/>
      <c r="I180" s="2"/>
      <c r="J180" s="2"/>
    </row>
    <row r="181" spans="1:10" x14ac:dyDescent="0.25">
      <c r="A181">
        <v>49.813089439499997</v>
      </c>
      <c r="B181">
        <v>23.7323521392</v>
      </c>
      <c r="C181">
        <f>(50-A181)/50</f>
        <v>3.7382112100000598E-3</v>
      </c>
      <c r="D181">
        <f>(25-B181)/25</f>
        <v>5.0705914432000017E-2</v>
      </c>
      <c r="E181">
        <f>SQRT((50-A181)^2+(25-B181)^2)</f>
        <v>1.2813534471867012</v>
      </c>
      <c r="F181" s="2">
        <f>E181/(SQRT(50^2+25^2))</f>
        <v>2.2921547288905206E-2</v>
      </c>
      <c r="G181" s="2"/>
      <c r="H181" s="2"/>
      <c r="I181" s="2"/>
      <c r="J181" s="2"/>
    </row>
    <row r="182" spans="1:10" x14ac:dyDescent="0.25">
      <c r="A182">
        <v>49.8131894395</v>
      </c>
      <c r="B182">
        <v>23.732452139199999</v>
      </c>
      <c r="C182">
        <f>(50-A182)/50</f>
        <v>3.7362112099999932E-3</v>
      </c>
      <c r="D182">
        <f>(25-B182)/25</f>
        <v>5.0701914432000027E-2</v>
      </c>
      <c r="E182">
        <f>SQRT((50-A182)^2+(25-B182)^2)</f>
        <v>1.2812399326172212</v>
      </c>
      <c r="F182" s="2">
        <f>E182/(SQRT(50^2+25^2))</f>
        <v>2.2919516678554856E-2</v>
      </c>
      <c r="G182" s="2"/>
      <c r="H182" s="2"/>
      <c r="I182" s="2"/>
      <c r="J182" s="2"/>
    </row>
    <row r="183" spans="1:10" x14ac:dyDescent="0.25">
      <c r="A183">
        <v>49.813289439499997</v>
      </c>
      <c r="B183">
        <v>23.732552139199999</v>
      </c>
      <c r="C183">
        <f>(50-A183)/50</f>
        <v>3.7342112100000689E-3</v>
      </c>
      <c r="D183">
        <f>(25-B183)/25</f>
        <v>5.069791443200003E-2</v>
      </c>
      <c r="E183">
        <f>SQRT((50-A183)^2+(25-B183)^2)</f>
        <v>1.2811264236010136</v>
      </c>
      <c r="F183" s="2">
        <f>E183/(SQRT(50^2+25^2))</f>
        <v>2.2917486167544458E-2</v>
      </c>
      <c r="G183" s="2"/>
      <c r="H183" s="2"/>
      <c r="I183" s="2"/>
      <c r="J183" s="2"/>
    </row>
    <row r="184" spans="1:10" x14ac:dyDescent="0.25">
      <c r="A184">
        <v>49.8133894395</v>
      </c>
      <c r="B184">
        <v>23.732652139199999</v>
      </c>
      <c r="C184">
        <f>(50-A184)/50</f>
        <v>3.7322112100000027E-3</v>
      </c>
      <c r="D184">
        <f>(25-B184)/25</f>
        <v>5.069391443200004E-2</v>
      </c>
      <c r="E184">
        <f>SQRT((50-A184)^2+(25-B184)^2)</f>
        <v>1.2810129201395524</v>
      </c>
      <c r="F184" s="2">
        <f>E184/(SQRT(50^2+25^2))</f>
        <v>2.2915455755900389E-2</v>
      </c>
      <c r="G184" s="2"/>
      <c r="H184" s="2"/>
      <c r="I184" s="2"/>
      <c r="J184" s="2"/>
    </row>
    <row r="185" spans="1:10" x14ac:dyDescent="0.25">
      <c r="A185">
        <v>49.813489439500003</v>
      </c>
      <c r="B185">
        <v>23.732752139199999</v>
      </c>
      <c r="C185">
        <f>(50-A185)/50</f>
        <v>3.7302112099999365E-3</v>
      </c>
      <c r="D185">
        <f>(25-B185)/25</f>
        <v>5.0689914432000049E-2</v>
      </c>
      <c r="E185">
        <f>SQRT((50-A185)^2+(25-B185)^2)</f>
        <v>1.2808994222343153</v>
      </c>
      <c r="F185" s="2">
        <f>E185/(SQRT(50^2+25^2))</f>
        <v>2.2913425443649077E-2</v>
      </c>
      <c r="G185" s="2"/>
      <c r="H185" s="2"/>
      <c r="I185" s="2"/>
      <c r="J185" s="2"/>
    </row>
    <row r="186" spans="1:10" x14ac:dyDescent="0.25">
      <c r="A186">
        <v>49.813589439499999</v>
      </c>
      <c r="B186">
        <v>23.732852139199998</v>
      </c>
      <c r="C186">
        <f>(50-A186)/50</f>
        <v>3.7282112100000121E-3</v>
      </c>
      <c r="D186">
        <f>(25-B186)/25</f>
        <v>5.0685914432000059E-2</v>
      </c>
      <c r="E186">
        <f>SQRT((50-A186)^2+(25-B186)^2)</f>
        <v>1.2807859298867803</v>
      </c>
      <c r="F186" s="2">
        <f>E186/(SQRT(50^2+25^2))</f>
        <v>2.2911395230816964E-2</v>
      </c>
      <c r="G186" s="2"/>
      <c r="H186" s="2"/>
      <c r="I186" s="2"/>
      <c r="J186" s="2"/>
    </row>
    <row r="187" spans="1:10" x14ac:dyDescent="0.25">
      <c r="A187">
        <v>49.813689439500003</v>
      </c>
      <c r="B187">
        <v>23.732952139199998</v>
      </c>
      <c r="C187">
        <f>(50-A187)/50</f>
        <v>3.7262112099999455E-3</v>
      </c>
      <c r="D187">
        <f>(25-B187)/25</f>
        <v>5.0681914432000069E-2</v>
      </c>
      <c r="E187">
        <f>SQRT((50-A187)^2+(25-B187)^2)</f>
        <v>1.2806724430984231</v>
      </c>
      <c r="F187" s="2">
        <f>E187/(SQRT(50^2+25^2))</f>
        <v>2.2909365117430445E-2</v>
      </c>
      <c r="G187" s="2"/>
      <c r="H187" s="2"/>
      <c r="I187" s="2"/>
      <c r="J187" s="2"/>
    </row>
    <row r="188" spans="1:10" x14ac:dyDescent="0.25">
      <c r="A188">
        <v>49.813789439499999</v>
      </c>
      <c r="B188">
        <v>23.733052139200002</v>
      </c>
      <c r="C188">
        <f>(50-A188)/50</f>
        <v>3.7242112100000211E-3</v>
      </c>
      <c r="D188">
        <f>(25-B188)/25</f>
        <v>5.067791443199994E-2</v>
      </c>
      <c r="E188">
        <f>SQRT((50-A188)^2+(25-B188)^2)</f>
        <v>1.2805589618707203</v>
      </c>
      <c r="F188" s="2">
        <f>E188/(SQRT(50^2+25^2))</f>
        <v>2.2907335103515936E-2</v>
      </c>
      <c r="G188" s="2"/>
      <c r="H188" s="2"/>
      <c r="I188" s="2"/>
      <c r="J188" s="2"/>
    </row>
    <row r="189" spans="1:10" x14ac:dyDescent="0.25">
      <c r="A189">
        <v>49.813889439500002</v>
      </c>
      <c r="B189">
        <v>23.733152139200001</v>
      </c>
      <c r="C189">
        <f>(50-A189)/50</f>
        <v>3.7222112099999549E-3</v>
      </c>
      <c r="D189">
        <f>(25-B189)/25</f>
        <v>5.067391443199995E-2</v>
      </c>
      <c r="E189">
        <f>SQRT((50-A189)^2+(25-B189)^2)</f>
        <v>1.2804454862051551</v>
      </c>
      <c r="F189" s="2">
        <f>E189/(SQRT(50^2+25^2))</f>
        <v>2.2905305189099969E-2</v>
      </c>
      <c r="G189" s="2"/>
      <c r="H189" s="2"/>
      <c r="I189" s="2"/>
      <c r="J189" s="2"/>
    </row>
    <row r="190" spans="1:10" x14ac:dyDescent="0.25">
      <c r="A190">
        <v>49.813989439499998</v>
      </c>
      <c r="B190">
        <v>23.733252139200001</v>
      </c>
      <c r="C190">
        <f>(50-A190)/50</f>
        <v>3.7202112100000306E-3</v>
      </c>
      <c r="D190">
        <f>(25-B190)/25</f>
        <v>5.0669914431999953E-2</v>
      </c>
      <c r="E190">
        <f>SQRT((50-A190)^2+(25-B190)^2)</f>
        <v>1.2803320161032052</v>
      </c>
      <c r="F190" s="2">
        <f>E190/(SQRT(50^2+25^2))</f>
        <v>2.290327537420898E-2</v>
      </c>
      <c r="G190" s="2"/>
      <c r="H190" s="2"/>
      <c r="I190" s="2"/>
      <c r="J190" s="2"/>
    </row>
    <row r="191" spans="1:10" x14ac:dyDescent="0.25">
      <c r="A191">
        <v>49.814089439500002</v>
      </c>
      <c r="B191">
        <v>23.733352139200001</v>
      </c>
      <c r="C191">
        <f>(50-A191)/50</f>
        <v>3.7182112099999644E-3</v>
      </c>
      <c r="D191">
        <f>(25-B191)/25</f>
        <v>5.0665914431999963E-2</v>
      </c>
      <c r="E191">
        <f>SQRT((50-A191)^2+(25-B191)^2)</f>
        <v>1.2802185515663478</v>
      </c>
      <c r="F191" s="2">
        <f>E191/(SQRT(50^2+25^2))</f>
        <v>2.2901245658869387E-2</v>
      </c>
      <c r="G191" s="2"/>
      <c r="H191" s="2"/>
      <c r="I191" s="2"/>
      <c r="J191" s="2"/>
    </row>
    <row r="192" spans="1:10" x14ac:dyDescent="0.25">
      <c r="A192">
        <v>49.814189439499998</v>
      </c>
      <c r="B192">
        <v>23.733452139200001</v>
      </c>
      <c r="C192">
        <f>(50-A192)/50</f>
        <v>3.71621121000004E-3</v>
      </c>
      <c r="D192">
        <f>(25-B192)/25</f>
        <v>5.0661914431999973E-2</v>
      </c>
      <c r="E192">
        <f>SQRT((50-A192)^2+(25-B192)^2)</f>
        <v>1.2801050925960646</v>
      </c>
      <c r="F192" s="2">
        <f>E192/(SQRT(50^2+25^2))</f>
        <v>2.2899216043107705E-2</v>
      </c>
      <c r="G192" s="2"/>
      <c r="H192" s="2"/>
      <c r="I192" s="2"/>
      <c r="J192" s="2"/>
    </row>
    <row r="193" spans="1:10" x14ac:dyDescent="0.25">
      <c r="A193">
        <v>49.814289439500001</v>
      </c>
      <c r="B193">
        <v>23.7335521392</v>
      </c>
      <c r="C193">
        <f>(50-A193)/50</f>
        <v>3.7142112099999734E-3</v>
      </c>
      <c r="D193">
        <f>(25-B193)/25</f>
        <v>5.0657914431999983E-2</v>
      </c>
      <c r="E193">
        <f>SQRT((50-A193)^2+(25-B193)^2)</f>
        <v>1.2799916391938342</v>
      </c>
      <c r="F193" s="2">
        <f>E193/(SQRT(50^2+25^2))</f>
        <v>2.2897186526950379E-2</v>
      </c>
      <c r="G193" s="2"/>
      <c r="H193" s="2"/>
      <c r="I193" s="2"/>
      <c r="J193" s="2"/>
    </row>
    <row r="194" spans="1:10" x14ac:dyDescent="0.25">
      <c r="A194">
        <v>49.814389439499998</v>
      </c>
      <c r="B194">
        <v>23.7336521392</v>
      </c>
      <c r="C194">
        <f>(50-A194)/50</f>
        <v>3.7122112100000495E-3</v>
      </c>
      <c r="D194">
        <f>(25-B194)/25</f>
        <v>5.0653914431999993E-2</v>
      </c>
      <c r="E194">
        <f>SQRT((50-A194)^2+(25-B194)^2)</f>
        <v>1.2798781913611392</v>
      </c>
      <c r="F194" s="2">
        <f>E194/(SQRT(50^2+25^2))</f>
        <v>2.2895157110423933E-2</v>
      </c>
      <c r="G194" s="2"/>
      <c r="H194" s="2"/>
      <c r="I194" s="2"/>
      <c r="J194" s="2"/>
    </row>
    <row r="195" spans="1:10" x14ac:dyDescent="0.25">
      <c r="A195">
        <v>49.814489439500001</v>
      </c>
      <c r="B195">
        <v>23.7337521392</v>
      </c>
      <c r="C195">
        <f>(50-A195)/50</f>
        <v>3.7102112099999828E-3</v>
      </c>
      <c r="D195">
        <f>(25-B195)/25</f>
        <v>5.0649914432000002E-2</v>
      </c>
      <c r="E195">
        <f>SQRT((50-A195)^2+(25-B195)^2)</f>
        <v>1.2797647490994586</v>
      </c>
      <c r="F195" s="2">
        <f>E195/(SQRT(50^2+25^2))</f>
        <v>2.2893127793554818E-2</v>
      </c>
      <c r="G195" s="2"/>
      <c r="H195" s="2"/>
      <c r="I195" s="2"/>
      <c r="J195" s="2"/>
    </row>
    <row r="196" spans="1:10" x14ac:dyDescent="0.25">
      <c r="A196">
        <v>49.814589439499997</v>
      </c>
      <c r="B196">
        <v>23.7338521392</v>
      </c>
      <c r="C196">
        <f>(50-A196)/50</f>
        <v>3.7082112100000585E-3</v>
      </c>
      <c r="D196">
        <f>(25-B196)/25</f>
        <v>5.0645914432000012E-2</v>
      </c>
      <c r="E196">
        <f>SQRT((50-A196)^2+(25-B196)^2)</f>
        <v>1.2796513124102762</v>
      </c>
      <c r="F196" s="2">
        <f>E196/(SQRT(50^2+25^2))</f>
        <v>2.2891098576369583E-2</v>
      </c>
      <c r="G196" s="2"/>
      <c r="H196" s="2"/>
      <c r="I196" s="2"/>
      <c r="J196" s="2"/>
    </row>
    <row r="197" spans="1:10" x14ac:dyDescent="0.25">
      <c r="A197">
        <v>49.8146894395</v>
      </c>
      <c r="B197">
        <v>23.733952139199999</v>
      </c>
      <c r="C197">
        <f>(50-A197)/50</f>
        <v>3.7062112099999923E-3</v>
      </c>
      <c r="D197">
        <f>(25-B197)/25</f>
        <v>5.0641914432000022E-2</v>
      </c>
      <c r="E197">
        <f>SQRT((50-A197)^2+(25-B197)^2)</f>
        <v>1.279537881295072</v>
      </c>
      <c r="F197" s="2">
        <f>E197/(SQRT(50^2+25^2))</f>
        <v>2.2889069458894701E-2</v>
      </c>
      <c r="G197" s="2"/>
      <c r="H197" s="2"/>
      <c r="I197" s="2"/>
      <c r="J197" s="2"/>
    </row>
    <row r="198" spans="1:10" x14ac:dyDescent="0.25">
      <c r="A198">
        <v>49.814789439499997</v>
      </c>
      <c r="B198">
        <v>23.734052139199999</v>
      </c>
      <c r="C198">
        <f>(50-A198)/50</f>
        <v>3.7042112100000679E-3</v>
      </c>
      <c r="D198">
        <f>(25-B198)/25</f>
        <v>5.0637914432000032E-2</v>
      </c>
      <c r="E198">
        <f>SQRT((50-A198)^2+(25-B198)^2)</f>
        <v>1.2794244557553305</v>
      </c>
      <c r="F198" s="2">
        <f>E198/(SQRT(50^2+25^2))</f>
        <v>2.2887040441156727E-2</v>
      </c>
      <c r="G198" s="2"/>
      <c r="H198" s="2"/>
      <c r="I198" s="2"/>
      <c r="J198" s="2"/>
    </row>
    <row r="199" spans="1:10" x14ac:dyDescent="0.25">
      <c r="A199">
        <v>49.8148894395</v>
      </c>
      <c r="B199">
        <v>23.734152139199999</v>
      </c>
      <c r="C199">
        <f>(50-A199)/50</f>
        <v>3.7022112100000017E-3</v>
      </c>
      <c r="D199">
        <f>(25-B199)/25</f>
        <v>5.0633914432000042E-2</v>
      </c>
      <c r="E199">
        <f>SQRT((50-A199)^2+(25-B199)^2)</f>
        <v>1.2793110357925326</v>
      </c>
      <c r="F199" s="2">
        <f>E199/(SQRT(50^2+25^2))</f>
        <v>2.2885011523182154E-2</v>
      </c>
      <c r="G199" s="2"/>
      <c r="H199" s="2"/>
      <c r="I199" s="2"/>
      <c r="J199" s="2"/>
    </row>
    <row r="200" spans="1:10" x14ac:dyDescent="0.25">
      <c r="A200">
        <v>49.814989439500003</v>
      </c>
      <c r="B200">
        <v>23.734252139199999</v>
      </c>
      <c r="C200">
        <f>(50-A200)/50</f>
        <v>3.7002112099999351E-3</v>
      </c>
      <c r="D200">
        <f>(25-B200)/25</f>
        <v>5.0629914432000052E-2</v>
      </c>
      <c r="E200">
        <f>SQRT((50-A200)^2+(25-B200)^2)</f>
        <v>1.2791976214081631</v>
      </c>
      <c r="F200" s="2">
        <f>E200/(SQRT(50^2+25^2))</f>
        <v>2.2882982704997543E-2</v>
      </c>
      <c r="G200" s="2"/>
      <c r="H200" s="2"/>
      <c r="I200" s="2"/>
      <c r="J200" s="2"/>
    </row>
    <row r="201" spans="1:10" x14ac:dyDescent="0.25">
      <c r="A201">
        <v>49.815089439499999</v>
      </c>
      <c r="B201">
        <v>23.734352139199999</v>
      </c>
      <c r="C201">
        <f>(50-A201)/50</f>
        <v>3.6982112100000107E-3</v>
      </c>
      <c r="D201">
        <f>(25-B201)/25</f>
        <v>5.0625914432000062E-2</v>
      </c>
      <c r="E201">
        <f>SQRT((50-A201)^2+(25-B201)^2)</f>
        <v>1.2790842126037067</v>
      </c>
      <c r="F201" s="2">
        <f>E201/(SQRT(50^2+25^2))</f>
        <v>2.2880953986629454E-2</v>
      </c>
      <c r="G201" s="2"/>
      <c r="H201" s="2"/>
      <c r="I201" s="2"/>
      <c r="J201" s="2"/>
    </row>
    <row r="202" spans="1:10" x14ac:dyDescent="0.25">
      <c r="A202">
        <v>49.815189439500003</v>
      </c>
      <c r="B202">
        <v>23.734452139199998</v>
      </c>
      <c r="C202">
        <f>(50-A202)/50</f>
        <v>3.6962112099999445E-3</v>
      </c>
      <c r="D202">
        <f>(25-B202)/25</f>
        <v>5.0621914432000065E-2</v>
      </c>
      <c r="E202">
        <f>SQRT((50-A202)^2+(25-B202)^2)</f>
        <v>1.2789708093806456</v>
      </c>
      <c r="F202" s="2">
        <f>E202/(SQRT(50^2+25^2))</f>
        <v>2.2878925368104392E-2</v>
      </c>
      <c r="G202" s="2"/>
      <c r="H202" s="2"/>
      <c r="I202" s="2"/>
      <c r="J202" s="2"/>
    </row>
    <row r="203" spans="1:10" x14ac:dyDescent="0.25">
      <c r="A203">
        <v>49.815289439499999</v>
      </c>
      <c r="B203">
        <v>23.734552139200002</v>
      </c>
      <c r="C203">
        <f>(50-A203)/50</f>
        <v>3.6942112100000202E-3</v>
      </c>
      <c r="D203">
        <f>(25-B203)/25</f>
        <v>5.0617914431999936E-2</v>
      </c>
      <c r="E203">
        <f>SQRT((50-A203)^2+(25-B203)^2)</f>
        <v>1.2788574117404632</v>
      </c>
      <c r="F203" s="2">
        <f>E203/(SQRT(50^2+25^2))</f>
        <v>2.2876896849448908E-2</v>
      </c>
      <c r="G203" s="2"/>
      <c r="H203" s="2"/>
      <c r="I203" s="2"/>
      <c r="J203" s="2"/>
    </row>
    <row r="204" spans="1:10" x14ac:dyDescent="0.25">
      <c r="A204">
        <v>49.815389439500002</v>
      </c>
      <c r="B204">
        <v>23.734652139200001</v>
      </c>
      <c r="C204">
        <f>(50-A204)/50</f>
        <v>3.692211209999954E-3</v>
      </c>
      <c r="D204">
        <f>(25-B204)/25</f>
        <v>5.0613914431999946E-2</v>
      </c>
      <c r="E204">
        <f>SQRT((50-A204)^2+(25-B204)^2)</f>
        <v>1.2787440196846498</v>
      </c>
      <c r="F204" s="2">
        <f>E204/(SQRT(50^2+25^2))</f>
        <v>2.287486843068965E-2</v>
      </c>
      <c r="G204" s="2"/>
      <c r="H204" s="2"/>
      <c r="I204" s="2"/>
      <c r="J204" s="2"/>
    </row>
    <row r="205" spans="1:10" x14ac:dyDescent="0.25">
      <c r="A205">
        <v>49.815489439499999</v>
      </c>
      <c r="B205">
        <v>23.734752139200001</v>
      </c>
      <c r="C205">
        <f>(50-A205)/50</f>
        <v>3.6902112100000296E-3</v>
      </c>
      <c r="D205">
        <f>(25-B205)/25</f>
        <v>5.0609914431999956E-2</v>
      </c>
      <c r="E205">
        <f>SQRT((50-A205)^2+(25-B205)^2)</f>
        <v>1.2786306332146895</v>
      </c>
      <c r="F205" s="2">
        <f>E205/(SQRT(50^2+25^2))</f>
        <v>2.2872840111853171E-2</v>
      </c>
      <c r="G205" s="2"/>
      <c r="H205" s="2"/>
      <c r="I205" s="2"/>
      <c r="J205" s="2"/>
    </row>
    <row r="206" spans="1:10" x14ac:dyDescent="0.25">
      <c r="A206">
        <v>49.815589439500002</v>
      </c>
      <c r="B206">
        <v>23.734852139200001</v>
      </c>
      <c r="C206">
        <f>(50-A206)/50</f>
        <v>3.688211209999963E-3</v>
      </c>
      <c r="D206">
        <f>(25-B206)/25</f>
        <v>5.0605914431999965E-2</v>
      </c>
      <c r="E206">
        <f>SQRT((50-A206)^2+(25-B206)^2)</f>
        <v>1.2785172523320667</v>
      </c>
      <c r="F206" s="2">
        <f>E206/(SQRT(50^2+25^2))</f>
        <v>2.2870811892966022E-2</v>
      </c>
      <c r="G206" s="2"/>
      <c r="H206" s="2"/>
      <c r="I206" s="2"/>
      <c r="J206" s="2"/>
    </row>
    <row r="207" spans="1:10" x14ac:dyDescent="0.25">
      <c r="A207">
        <v>49.815689439499998</v>
      </c>
      <c r="B207">
        <v>23.734952139200001</v>
      </c>
      <c r="C207">
        <f>(50-A207)/50</f>
        <v>3.6862112100000386E-3</v>
      </c>
      <c r="D207">
        <f>(25-B207)/25</f>
        <v>5.0601914431999975E-2</v>
      </c>
      <c r="E207">
        <f>SQRT((50-A207)^2+(25-B207)^2)</f>
        <v>1.2784038770382697</v>
      </c>
      <c r="F207" s="2">
        <f>E207/(SQRT(50^2+25^2))</f>
        <v>2.2868783774054831E-2</v>
      </c>
      <c r="G207" s="2"/>
      <c r="H207" s="2"/>
      <c r="I207" s="2"/>
      <c r="J207" s="2"/>
    </row>
    <row r="208" spans="1:10" x14ac:dyDescent="0.25">
      <c r="A208">
        <v>49.815789439500001</v>
      </c>
      <c r="B208">
        <v>23.7350521392</v>
      </c>
      <c r="C208">
        <f>(50-A208)/50</f>
        <v>3.6842112099999724E-3</v>
      </c>
      <c r="D208">
        <f>(25-B208)/25</f>
        <v>5.0597914431999985E-2</v>
      </c>
      <c r="E208">
        <f>SQRT((50-A208)^2+(25-B208)^2)</f>
        <v>1.2782905073347837</v>
      </c>
      <c r="F208" s="2">
        <f>E208/(SQRT(50^2+25^2))</f>
        <v>2.286675575514616E-2</v>
      </c>
      <c r="G208" s="2"/>
      <c r="H208" s="2"/>
      <c r="I208" s="2"/>
      <c r="J208" s="2"/>
    </row>
    <row r="209" spans="1:10" x14ac:dyDescent="0.25">
      <c r="A209">
        <v>49.815889439499998</v>
      </c>
      <c r="B209">
        <v>23.7351521392</v>
      </c>
      <c r="C209">
        <f>(50-A209)/50</f>
        <v>3.6822112100000481E-3</v>
      </c>
      <c r="D209">
        <f>(25-B209)/25</f>
        <v>5.0593914431999988E-2</v>
      </c>
      <c r="E209">
        <f>SQRT((50-A209)^2+(25-B209)^2)</f>
        <v>1.2781771432230982</v>
      </c>
      <c r="F209" s="2">
        <f>E209/(SQRT(50^2+25^2))</f>
        <v>2.2864727836266658E-2</v>
      </c>
      <c r="G209" s="2"/>
      <c r="H209" s="2"/>
      <c r="I209" s="2"/>
      <c r="J209" s="2"/>
    </row>
    <row r="210" spans="1:10" x14ac:dyDescent="0.25">
      <c r="A210">
        <v>49.815989439500001</v>
      </c>
      <c r="B210">
        <v>23.7352521392</v>
      </c>
      <c r="C210">
        <f>(50-A210)/50</f>
        <v>3.6802112099999819E-3</v>
      </c>
      <c r="D210">
        <f>(25-B210)/25</f>
        <v>5.0589914431999998E-2</v>
      </c>
      <c r="E210">
        <f>SQRT((50-A210)^2+(25-B210)^2)</f>
        <v>1.2780637847046994</v>
      </c>
      <c r="F210" s="2">
        <f>E210/(SQRT(50^2+25^2))</f>
        <v>2.2862700017442911E-2</v>
      </c>
      <c r="G210" s="2"/>
      <c r="H210" s="2"/>
      <c r="I210" s="2"/>
      <c r="J210" s="2"/>
    </row>
    <row r="211" spans="1:10" x14ac:dyDescent="0.25">
      <c r="A211">
        <v>49.816089439499997</v>
      </c>
      <c r="B211">
        <v>23.7353521392</v>
      </c>
      <c r="C211">
        <f>(50-A211)/50</f>
        <v>3.6782112100000575E-3</v>
      </c>
      <c r="D211">
        <f>(25-B211)/25</f>
        <v>5.0585914432000008E-2</v>
      </c>
      <c r="E211">
        <f>SQRT((50-A211)^2+(25-B211)^2)</f>
        <v>1.2779504317810773</v>
      </c>
      <c r="F211" s="2">
        <f>E211/(SQRT(50^2+25^2))</f>
        <v>2.2860672298701572E-2</v>
      </c>
      <c r="G211" s="2"/>
      <c r="H211" s="2"/>
      <c r="I211" s="2"/>
      <c r="J211" s="2"/>
    </row>
    <row r="212" spans="1:10" x14ac:dyDescent="0.25">
      <c r="A212">
        <v>49.8161894395</v>
      </c>
      <c r="B212">
        <v>23.7354521392</v>
      </c>
      <c r="C212">
        <f>(50-A212)/50</f>
        <v>3.6762112099999909E-3</v>
      </c>
      <c r="D212">
        <f>(25-B212)/25</f>
        <v>5.0581914432000018E-2</v>
      </c>
      <c r="E212">
        <f>SQRT((50-A212)^2+(25-B212)^2)</f>
        <v>1.277837084453719</v>
      </c>
      <c r="F212" s="2">
        <f>E212/(SQRT(50^2+25^2))</f>
        <v>2.2858644680069245E-2</v>
      </c>
      <c r="G212" s="2"/>
      <c r="H212" s="2"/>
      <c r="I212" s="2"/>
      <c r="J212" s="2"/>
    </row>
    <row r="213" spans="1:10" x14ac:dyDescent="0.25">
      <c r="A213">
        <v>49.816289439499997</v>
      </c>
      <c r="B213">
        <v>23.735552139199999</v>
      </c>
      <c r="C213">
        <f>(50-A213)/50</f>
        <v>3.674211210000067E-3</v>
      </c>
      <c r="D213">
        <f>(25-B213)/25</f>
        <v>5.0577914432000028E-2</v>
      </c>
      <c r="E213">
        <f>SQRT((50-A213)^2+(25-B213)^2)</f>
        <v>1.2777237427241162</v>
      </c>
      <c r="F213" s="2">
        <f>E213/(SQRT(50^2+25^2))</f>
        <v>2.2856617161572609E-2</v>
      </c>
      <c r="G213" s="2"/>
      <c r="H213" s="2"/>
      <c r="I213" s="2"/>
      <c r="J213" s="2"/>
    </row>
    <row r="214" spans="1:10" x14ac:dyDescent="0.25">
      <c r="A214">
        <v>49.8163894395</v>
      </c>
      <c r="B214">
        <v>23.735652139199999</v>
      </c>
      <c r="C214">
        <f>(50-A214)/50</f>
        <v>3.6722112100000003E-3</v>
      </c>
      <c r="D214">
        <f>(25-B214)/25</f>
        <v>5.0573914432000037E-2</v>
      </c>
      <c r="E214">
        <f>SQRT((50-A214)^2+(25-B214)^2)</f>
        <v>1.2776104065937561</v>
      </c>
      <c r="F214" s="2">
        <f>E214/(SQRT(50^2+25^2))</f>
        <v>2.2854589743238275E-2</v>
      </c>
      <c r="G214" s="2"/>
      <c r="H214" s="2"/>
      <c r="I214" s="2"/>
      <c r="J214" s="2"/>
    </row>
    <row r="215" spans="1:10" x14ac:dyDescent="0.25">
      <c r="A215">
        <v>49.816489439500003</v>
      </c>
      <c r="B215">
        <v>23.735752139199999</v>
      </c>
      <c r="C215">
        <f>(50-A215)/50</f>
        <v>3.6702112099999342E-3</v>
      </c>
      <c r="D215">
        <f>(25-B215)/25</f>
        <v>5.0569914432000047E-2</v>
      </c>
      <c r="E215">
        <f>SQRT((50-A215)^2+(25-B215)^2)</f>
        <v>1.2774970760641302</v>
      </c>
      <c r="F215" s="2">
        <f>E215/(SQRT(50^2+25^2))</f>
        <v>2.2852562425092919E-2</v>
      </c>
      <c r="G215" s="2"/>
      <c r="H215" s="2"/>
      <c r="I215" s="2"/>
      <c r="J215" s="2"/>
    </row>
    <row r="216" spans="1:10" x14ac:dyDescent="0.25">
      <c r="A216">
        <v>49.8165894395</v>
      </c>
      <c r="B216">
        <v>23.735852139199999</v>
      </c>
      <c r="C216">
        <f>(50-A216)/50</f>
        <v>3.6682112100000098E-3</v>
      </c>
      <c r="D216">
        <f>(25-B216)/25</f>
        <v>5.0565914432000057E-2</v>
      </c>
      <c r="E216">
        <f>SQRT((50-A216)^2+(25-B216)^2)</f>
        <v>1.2773837511367303</v>
      </c>
      <c r="F216" s="2">
        <f>E216/(SQRT(50^2+25^2))</f>
        <v>2.2850535207163226E-2</v>
      </c>
      <c r="G216" s="2"/>
      <c r="H216" s="2"/>
      <c r="I216" s="2"/>
      <c r="J216" s="2"/>
    </row>
    <row r="217" spans="1:10" x14ac:dyDescent="0.25">
      <c r="A217">
        <v>49.816689439500003</v>
      </c>
      <c r="B217">
        <v>23.735952139199998</v>
      </c>
      <c r="C217">
        <f>(50-A217)/50</f>
        <v>3.6662112099999432E-3</v>
      </c>
      <c r="D217">
        <f>(25-B217)/25</f>
        <v>5.0561914432000067E-2</v>
      </c>
      <c r="E217">
        <f>SQRT((50-A217)^2+(25-B217)^2)</f>
        <v>1.2772704318130454</v>
      </c>
      <c r="F217" s="2">
        <f>E217/(SQRT(50^2+25^2))</f>
        <v>2.2848508089475836E-2</v>
      </c>
      <c r="G217" s="2"/>
      <c r="H217" s="2"/>
      <c r="I217" s="2"/>
      <c r="J217" s="2"/>
    </row>
    <row r="218" spans="1:10" x14ac:dyDescent="0.25">
      <c r="A218">
        <v>49.816789439499999</v>
      </c>
      <c r="B218">
        <v>23.736052139200002</v>
      </c>
      <c r="C218">
        <f>(50-A218)/50</f>
        <v>3.6642112100000192E-3</v>
      </c>
      <c r="D218">
        <f>(25-B218)/25</f>
        <v>5.0557914431999931E-2</v>
      </c>
      <c r="E218">
        <f>SQRT((50-A218)^2+(25-B218)^2)</f>
        <v>1.2771571180945658</v>
      </c>
      <c r="F218" s="2">
        <f>E218/(SQRT(50^2+25^2))</f>
        <v>2.2846481072057407E-2</v>
      </c>
      <c r="G218" s="2"/>
      <c r="H218" s="2"/>
      <c r="I218" s="2"/>
      <c r="J218" s="2"/>
    </row>
    <row r="219" spans="1:10" x14ac:dyDescent="0.25">
      <c r="A219">
        <v>49.816889439500002</v>
      </c>
      <c r="B219">
        <v>23.736152139200001</v>
      </c>
      <c r="C219">
        <f>(50-A219)/50</f>
        <v>3.6622112099999526E-3</v>
      </c>
      <c r="D219">
        <f>(25-B219)/25</f>
        <v>5.0553914431999941E-2</v>
      </c>
      <c r="E219">
        <f>SQRT((50-A219)^2+(25-B219)^2)</f>
        <v>1.2770438099827883</v>
      </c>
      <c r="F219" s="2">
        <f>E219/(SQRT(50^2+25^2))</f>
        <v>2.2844454154934715E-2</v>
      </c>
      <c r="G219" s="2"/>
      <c r="H219" s="2"/>
      <c r="I219" s="2"/>
      <c r="J219" s="2"/>
    </row>
    <row r="220" spans="1:10" x14ac:dyDescent="0.25">
      <c r="A220">
        <v>49.816989439499999</v>
      </c>
      <c r="B220">
        <v>23.736252139200001</v>
      </c>
      <c r="C220">
        <f>(50-A220)/50</f>
        <v>3.6602112100000282E-3</v>
      </c>
      <c r="D220">
        <f>(25-B220)/25</f>
        <v>5.0549914431999951E-2</v>
      </c>
      <c r="E220">
        <f>SQRT((50-A220)^2+(25-B220)^2)</f>
        <v>1.2769305074792041</v>
      </c>
      <c r="F220" s="2">
        <f>E220/(SQRT(50^2+25^2))</f>
        <v>2.2842427338134432E-2</v>
      </c>
      <c r="G220" s="2"/>
      <c r="H220" s="2"/>
      <c r="I220" s="2"/>
      <c r="J220" s="2"/>
    </row>
    <row r="221" spans="1:10" x14ac:dyDescent="0.25">
      <c r="A221">
        <v>49.817089439500002</v>
      </c>
      <c r="B221">
        <v>23.736352139200001</v>
      </c>
      <c r="C221">
        <f>(50-A221)/50</f>
        <v>3.6582112099999621E-3</v>
      </c>
      <c r="D221">
        <f>(25-B221)/25</f>
        <v>5.0545914431999961E-2</v>
      </c>
      <c r="E221">
        <f>SQRT((50-A221)^2+(25-B221)^2)</f>
        <v>1.2768172105853042</v>
      </c>
      <c r="F221" s="2">
        <f>E221/(SQRT(50^2+25^2))</f>
        <v>2.2840400621683233E-2</v>
      </c>
      <c r="G221" s="2"/>
      <c r="H221" s="2"/>
      <c r="I221" s="2"/>
      <c r="J221" s="2"/>
    </row>
    <row r="222" spans="1:10" x14ac:dyDescent="0.25">
      <c r="A222">
        <v>49.817189439499998</v>
      </c>
      <c r="B222">
        <v>23.736452139200001</v>
      </c>
      <c r="C222">
        <f>(50-A222)/50</f>
        <v>3.6562112100000377E-3</v>
      </c>
      <c r="D222">
        <f>(25-B222)/25</f>
        <v>5.0541914431999971E-2</v>
      </c>
      <c r="E222">
        <f>SQRT((50-A222)^2+(25-B222)^2)</f>
        <v>1.276703919302584</v>
      </c>
      <c r="F222" s="2">
        <f>E222/(SQRT(50^2+25^2))</f>
        <v>2.283837400560787E-2</v>
      </c>
      <c r="G222" s="2"/>
      <c r="H222" s="2"/>
      <c r="I222" s="2"/>
      <c r="J222" s="2"/>
    </row>
    <row r="223" spans="1:10" x14ac:dyDescent="0.25">
      <c r="A223">
        <v>49.817289439500001</v>
      </c>
      <c r="B223">
        <v>23.736552139200001</v>
      </c>
      <c r="C223">
        <f>(50-A223)/50</f>
        <v>3.6542112099999715E-3</v>
      </c>
      <c r="D223">
        <f>(25-B223)/25</f>
        <v>5.0537914431999981E-2</v>
      </c>
      <c r="E223">
        <f>SQRT((50-A223)^2+(25-B223)^2)</f>
        <v>1.2765906336325354</v>
      </c>
      <c r="F223" s="2">
        <f>E223/(SQRT(50^2+25^2))</f>
        <v>2.283634748993503E-2</v>
      </c>
      <c r="G223" s="2"/>
      <c r="H223" s="2"/>
      <c r="I223" s="2"/>
      <c r="J223" s="2"/>
    </row>
    <row r="224" spans="1:10" x14ac:dyDescent="0.25">
      <c r="A224">
        <v>49.817389439499998</v>
      </c>
      <c r="B224">
        <v>23.7366521392</v>
      </c>
      <c r="C224">
        <f>(50-A224)/50</f>
        <v>3.6522112100000471E-3</v>
      </c>
      <c r="D224">
        <f>(25-B224)/25</f>
        <v>5.0533914431999991E-2</v>
      </c>
      <c r="E224">
        <f>SQRT((50-A224)^2+(25-B224)^2)</f>
        <v>1.2764773535766549</v>
      </c>
      <c r="F224" s="2">
        <f>E224/(SQRT(50^2+25^2))</f>
        <v>2.283432107469148E-2</v>
      </c>
      <c r="G224" s="2"/>
      <c r="H224" s="2"/>
      <c r="I224" s="2"/>
      <c r="J224" s="2"/>
    </row>
    <row r="225" spans="1:10" x14ac:dyDescent="0.25">
      <c r="A225">
        <v>49.817489439500001</v>
      </c>
      <c r="B225">
        <v>23.7367521392</v>
      </c>
      <c r="C225">
        <f>(50-A225)/50</f>
        <v>3.6502112099999805E-3</v>
      </c>
      <c r="D225">
        <f>(25-B225)/25</f>
        <v>5.0529914432E-2</v>
      </c>
      <c r="E225">
        <f>SQRT((50-A225)^2+(25-B225)^2)</f>
        <v>1.276364079136435</v>
      </c>
      <c r="F225" s="2">
        <f>E225/(SQRT(50^2+25^2))</f>
        <v>2.2832294759903917E-2</v>
      </c>
      <c r="G225" s="2"/>
      <c r="H225" s="2"/>
      <c r="I225" s="2"/>
      <c r="J225" s="2"/>
    </row>
    <row r="226" spans="1:10" x14ac:dyDescent="0.25">
      <c r="A226">
        <v>49.817589439499997</v>
      </c>
      <c r="B226">
        <v>23.7368521392</v>
      </c>
      <c r="C226">
        <f>(50-A226)/50</f>
        <v>3.6482112100000561E-3</v>
      </c>
      <c r="D226">
        <f>(25-B226)/25</f>
        <v>5.052591443200001E-2</v>
      </c>
      <c r="E226">
        <f>SQRT((50-A226)^2+(25-B226)^2)</f>
        <v>1.2762508103133734</v>
      </c>
      <c r="F226" s="2">
        <f>E226/(SQRT(50^2+25^2))</f>
        <v>2.283026854559914E-2</v>
      </c>
      <c r="G226" s="2"/>
      <c r="H226" s="2"/>
      <c r="I226" s="2"/>
      <c r="J226" s="2"/>
    </row>
    <row r="227" spans="1:10" x14ac:dyDescent="0.25">
      <c r="A227">
        <v>49.817689439500001</v>
      </c>
      <c r="B227">
        <v>23.7369521392</v>
      </c>
      <c r="C227">
        <f>(50-A227)/50</f>
        <v>3.64621120999999E-3</v>
      </c>
      <c r="D227">
        <f>(25-B227)/25</f>
        <v>5.052191443200002E-2</v>
      </c>
      <c r="E227">
        <f>SQRT((50-A227)^2+(25-B227)^2)</f>
        <v>1.2761375471089631</v>
      </c>
      <c r="F227" s="2">
        <f>E227/(SQRT(50^2+25^2))</f>
        <v>2.2828242431803855E-2</v>
      </c>
      <c r="G227" s="2"/>
      <c r="H227" s="2"/>
      <c r="I227" s="2"/>
      <c r="J227" s="2"/>
    </row>
    <row r="228" spans="1:10" x14ac:dyDescent="0.25">
      <c r="A228">
        <v>49.817789439499997</v>
      </c>
      <c r="B228">
        <v>23.737052139199999</v>
      </c>
      <c r="C228">
        <f>(50-A228)/50</f>
        <v>3.6442112100000656E-3</v>
      </c>
      <c r="D228">
        <f>(25-B228)/25</f>
        <v>5.0517914432000023E-2</v>
      </c>
      <c r="E228">
        <f>SQRT((50-A228)^2+(25-B228)^2)</f>
        <v>1.2760242895247031</v>
      </c>
      <c r="F228" s="2">
        <f>E228/(SQRT(50^2+25^2))</f>
        <v>2.2826216418544872E-2</v>
      </c>
      <c r="G228" s="2"/>
      <c r="H228" s="2"/>
      <c r="I228" s="2"/>
      <c r="J228" s="2"/>
    </row>
    <row r="229" spans="1:10" x14ac:dyDescent="0.25">
      <c r="A229">
        <v>49.8178894395</v>
      </c>
      <c r="B229">
        <v>23.737152139199999</v>
      </c>
      <c r="C229">
        <f>(50-A229)/50</f>
        <v>3.6422112099999994E-3</v>
      </c>
      <c r="D229">
        <f>(25-B229)/25</f>
        <v>5.0513914432000033E-2</v>
      </c>
      <c r="E229">
        <f>SQRT((50-A229)^2+(25-B229)^2)</f>
        <v>1.2759110375620875</v>
      </c>
      <c r="F229" s="2">
        <f>E229/(SQRT(50^2+25^2))</f>
        <v>2.2824190505848919E-2</v>
      </c>
      <c r="G229" s="2"/>
      <c r="H229" s="2"/>
      <c r="I229" s="2"/>
      <c r="J229" s="2"/>
    </row>
    <row r="230" spans="1:10" x14ac:dyDescent="0.25">
      <c r="A230">
        <v>49.817989439500003</v>
      </c>
      <c r="B230">
        <v>23.737252139199999</v>
      </c>
      <c r="C230">
        <f>(50-A230)/50</f>
        <v>3.6402112099999328E-3</v>
      </c>
      <c r="D230">
        <f>(25-B230)/25</f>
        <v>5.0509914432000043E-2</v>
      </c>
      <c r="E230">
        <f>SQRT((50-A230)^2+(25-B230)^2)</f>
        <v>1.2757977912226146</v>
      </c>
      <c r="F230" s="2">
        <f>E230/(SQRT(50^2+25^2))</f>
        <v>2.2822164693742805E-2</v>
      </c>
      <c r="G230" s="2"/>
      <c r="H230" s="2"/>
      <c r="I230" s="2"/>
      <c r="J230" s="2"/>
    </row>
    <row r="231" spans="1:10" x14ac:dyDescent="0.25">
      <c r="A231">
        <v>49.8180894395</v>
      </c>
      <c r="B231">
        <v>23.737352139199999</v>
      </c>
      <c r="C231">
        <f>(50-A231)/50</f>
        <v>3.6382112100000084E-3</v>
      </c>
      <c r="D231">
        <f>(25-B231)/25</f>
        <v>5.0505914432000053E-2</v>
      </c>
      <c r="E231">
        <f>SQRT((50-A231)^2+(25-B231)^2)</f>
        <v>1.2756845505077827</v>
      </c>
      <c r="F231" s="2">
        <f>E231/(SQRT(50^2+25^2))</f>
        <v>2.2820138982253328E-2</v>
      </c>
      <c r="G231" s="2"/>
      <c r="H231" s="2"/>
      <c r="I231" s="2"/>
      <c r="J231" s="2"/>
    </row>
    <row r="232" spans="1:10" x14ac:dyDescent="0.25">
      <c r="A232">
        <v>49.818189439500003</v>
      </c>
      <c r="B232">
        <v>23.737452139199998</v>
      </c>
      <c r="C232">
        <f>(50-A232)/50</f>
        <v>3.6362112099999422E-3</v>
      </c>
      <c r="D232">
        <f>(25-B232)/25</f>
        <v>5.0501914432000063E-2</v>
      </c>
      <c r="E232">
        <f>SQRT((50-A232)^2+(25-B232)^2)</f>
        <v>1.2755713154190884</v>
      </c>
      <c r="F232" s="2">
        <f>E232/(SQRT(50^2+25^2))</f>
        <v>2.281811337140726E-2</v>
      </c>
      <c r="G232" s="2"/>
      <c r="H232" s="2"/>
      <c r="I232" s="2"/>
      <c r="J232" s="2"/>
    </row>
    <row r="233" spans="1:10" x14ac:dyDescent="0.25">
      <c r="A233">
        <v>49.818289439499999</v>
      </c>
      <c r="B233">
        <v>23.737552139200002</v>
      </c>
      <c r="C233">
        <f>(50-A233)/50</f>
        <v>3.6342112100000178E-3</v>
      </c>
      <c r="D233">
        <f>(25-B233)/25</f>
        <v>5.0497914431999934E-2</v>
      </c>
      <c r="E233">
        <f>SQRT((50-A233)^2+(25-B233)^2)</f>
        <v>1.275458085958028</v>
      </c>
      <c r="F233" s="2">
        <f>E233/(SQRT(50^2+25^2))</f>
        <v>2.2816087861231366E-2</v>
      </c>
      <c r="G233" s="2"/>
      <c r="H233" s="2"/>
      <c r="I233" s="2"/>
      <c r="J233" s="2"/>
    </row>
    <row r="234" spans="1:10" x14ac:dyDescent="0.25">
      <c r="A234">
        <v>49.818389439500002</v>
      </c>
      <c r="B234">
        <v>23.737652139200001</v>
      </c>
      <c r="C234">
        <f>(50-A234)/50</f>
        <v>3.6322112099999517E-3</v>
      </c>
      <c r="D234">
        <f>(25-B234)/25</f>
        <v>5.0493914431999937E-2</v>
      </c>
      <c r="E234">
        <f>SQRT((50-A234)^2+(25-B234)^2)</f>
        <v>1.2753448621261056</v>
      </c>
      <c r="F234" s="2">
        <f>E234/(SQRT(50^2+25^2))</f>
        <v>2.2814062451752555E-2</v>
      </c>
      <c r="G234" s="2"/>
      <c r="H234" s="2"/>
      <c r="I234" s="2"/>
      <c r="J234" s="2"/>
    </row>
    <row r="235" spans="1:10" x14ac:dyDescent="0.25">
      <c r="A235">
        <v>49.818489439499999</v>
      </c>
      <c r="B235">
        <v>23.737752139200001</v>
      </c>
      <c r="C235">
        <f>(50-A235)/50</f>
        <v>3.6302112100000273E-3</v>
      </c>
      <c r="D235">
        <f>(25-B235)/25</f>
        <v>5.0489914431999947E-2</v>
      </c>
      <c r="E235">
        <f>SQRT((50-A235)^2+(25-B235)^2)</f>
        <v>1.2752316439248195</v>
      </c>
      <c r="F235" s="2">
        <f>E235/(SQRT(50^2+25^2))</f>
        <v>2.2812037142997624E-2</v>
      </c>
      <c r="G235" s="2"/>
      <c r="H235" s="2"/>
      <c r="I235" s="2"/>
      <c r="J235" s="2"/>
    </row>
    <row r="236" spans="1:10" x14ac:dyDescent="0.25">
      <c r="A236">
        <v>49.818589439500002</v>
      </c>
      <c r="B236">
        <v>23.737852139200001</v>
      </c>
      <c r="C236">
        <f>(50-A236)/50</f>
        <v>3.6282112099999607E-3</v>
      </c>
      <c r="D236">
        <f>(25-B236)/25</f>
        <v>5.0485914431999956E-2</v>
      </c>
      <c r="E236">
        <f>SQRT((50-A236)^2+(25-B236)^2)</f>
        <v>1.2751184313556672</v>
      </c>
      <c r="F236" s="2">
        <f>E236/(SQRT(50^2+25^2))</f>
        <v>2.2810011934993369E-2</v>
      </c>
      <c r="G236" s="2"/>
      <c r="H236" s="2"/>
      <c r="I236" s="2"/>
      <c r="J236" s="2"/>
    </row>
    <row r="237" spans="1:10" x14ac:dyDescent="0.25">
      <c r="A237">
        <v>49.818689439499998</v>
      </c>
      <c r="B237">
        <v>23.737952139200001</v>
      </c>
      <c r="C237">
        <f>(50-A237)/50</f>
        <v>3.6262112100000367E-3</v>
      </c>
      <c r="D237">
        <f>(25-B237)/25</f>
        <v>5.0481914431999966E-2</v>
      </c>
      <c r="E237">
        <f>SQRT((50-A237)^2+(25-B237)^2)</f>
        <v>1.2750052244201509</v>
      </c>
      <c r="F237" s="2">
        <f>E237/(SQRT(50^2+25^2))</f>
        <v>2.2807986827766656E-2</v>
      </c>
      <c r="G237" s="2"/>
      <c r="H237" s="2"/>
      <c r="I237" s="2"/>
      <c r="J237" s="2"/>
    </row>
    <row r="238" spans="1:10" x14ac:dyDescent="0.25">
      <c r="A238">
        <v>49.818789439500001</v>
      </c>
      <c r="B238">
        <v>23.738052139200001</v>
      </c>
      <c r="C238">
        <f>(50-A238)/50</f>
        <v>3.6242112099999701E-3</v>
      </c>
      <c r="D238">
        <f>(25-B238)/25</f>
        <v>5.0477914431999976E-2</v>
      </c>
      <c r="E238">
        <f>SQRT((50-A238)^2+(25-B238)^2)</f>
        <v>1.2748920231197693</v>
      </c>
      <c r="F238" s="2">
        <f>E238/(SQRT(50^2+25^2))</f>
        <v>2.2805961821344301E-2</v>
      </c>
      <c r="G238" s="2"/>
      <c r="H238" s="2"/>
      <c r="I238" s="2"/>
      <c r="J238" s="2"/>
    </row>
    <row r="239" spans="1:10" x14ac:dyDescent="0.25">
      <c r="A239">
        <v>49.818889439499998</v>
      </c>
      <c r="B239">
        <v>23.7381521392</v>
      </c>
      <c r="C239">
        <f>(50-A239)/50</f>
        <v>3.6222112100000457E-3</v>
      </c>
      <c r="D239">
        <f>(25-B239)/25</f>
        <v>5.0473914431999986E-2</v>
      </c>
      <c r="E239">
        <f>SQRT((50-A239)^2+(25-B239)^2)</f>
        <v>1.2747788274560259</v>
      </c>
      <c r="F239" s="2">
        <f>E239/(SQRT(50^2+25^2))</f>
        <v>2.2803936915753192E-2</v>
      </c>
      <c r="G239" s="2"/>
      <c r="H239" s="2"/>
      <c r="I239" s="2"/>
      <c r="J239" s="2"/>
    </row>
    <row r="240" spans="1:10" x14ac:dyDescent="0.25">
      <c r="A240">
        <v>49.818989439500001</v>
      </c>
      <c r="B240">
        <v>23.7382521392</v>
      </c>
      <c r="C240">
        <f>(50-A240)/50</f>
        <v>3.6202112099999796E-3</v>
      </c>
      <c r="D240">
        <f>(25-B240)/25</f>
        <v>5.0469914431999996E-2</v>
      </c>
      <c r="E240">
        <f>SQRT((50-A240)^2+(25-B240)^2)</f>
        <v>1.2746656374304204</v>
      </c>
      <c r="F240" s="2">
        <f>E240/(SQRT(50^2+25^2))</f>
        <v>2.2801912111020162E-2</v>
      </c>
      <c r="G240" s="2"/>
      <c r="H240" s="2"/>
      <c r="I240" s="2"/>
      <c r="J240" s="2"/>
    </row>
    <row r="241" spans="1:10" x14ac:dyDescent="0.25">
      <c r="A241">
        <v>49.819089439499997</v>
      </c>
      <c r="B241">
        <v>23.7383521392</v>
      </c>
      <c r="C241">
        <f>(50-A241)/50</f>
        <v>3.6182112100000552E-3</v>
      </c>
      <c r="D241">
        <f>(25-B241)/25</f>
        <v>5.0465914432000006E-2</v>
      </c>
      <c r="E241">
        <f>SQRT((50-A241)^2+(25-B241)^2)</f>
        <v>1.2745524530444565</v>
      </c>
      <c r="F241" s="2">
        <f>E241/(SQRT(50^2+25^2))</f>
        <v>2.279988740717211E-2</v>
      </c>
      <c r="G241" s="2"/>
      <c r="H241" s="2"/>
      <c r="I241" s="2"/>
      <c r="J241" s="2"/>
    </row>
    <row r="242" spans="1:10" x14ac:dyDescent="0.25">
      <c r="A242">
        <v>49.819189439500001</v>
      </c>
      <c r="B242">
        <v>23.7384521392</v>
      </c>
      <c r="C242">
        <f>(50-A242)/50</f>
        <v>3.616211209999989E-3</v>
      </c>
      <c r="D242">
        <f>(25-B242)/25</f>
        <v>5.0461914432000016E-2</v>
      </c>
      <c r="E242">
        <f>SQRT((50-A242)^2+(25-B242)^2)</f>
        <v>1.2744392742996353</v>
      </c>
      <c r="F242" s="2">
        <f>E242/(SQRT(50^2+25^2))</f>
        <v>2.2797862804235881E-2</v>
      </c>
      <c r="G242" s="2"/>
      <c r="H242" s="2"/>
      <c r="I242" s="2"/>
      <c r="J242" s="2"/>
    </row>
    <row r="243" spans="1:10" x14ac:dyDescent="0.25">
      <c r="A243">
        <v>49.819289439499997</v>
      </c>
      <c r="B243">
        <v>23.738552139199999</v>
      </c>
      <c r="C243">
        <f>(50-A243)/50</f>
        <v>3.6142112100000646E-3</v>
      </c>
      <c r="D243">
        <f>(25-B243)/25</f>
        <v>5.0457914432000026E-2</v>
      </c>
      <c r="E243">
        <f>SQRT((50-A243)^2+(25-B243)^2)</f>
        <v>1.2743261011974616</v>
      </c>
      <c r="F243" s="2">
        <f>E243/(SQRT(50^2+25^2))</f>
        <v>2.2795838302238403E-2</v>
      </c>
      <c r="G243" s="2"/>
      <c r="H243" s="2"/>
      <c r="I243" s="2"/>
      <c r="J243" s="2"/>
    </row>
    <row r="244" spans="1:10" x14ac:dyDescent="0.25">
      <c r="A244">
        <v>49.8193894395</v>
      </c>
      <c r="B244">
        <v>23.738652139199999</v>
      </c>
      <c r="C244">
        <f>(50-A244)/50</f>
        <v>3.612211209999998E-3</v>
      </c>
      <c r="D244">
        <f>(25-B244)/25</f>
        <v>5.0453914432000035E-2</v>
      </c>
      <c r="E244">
        <f>SQRT((50-A244)^2+(25-B244)^2)</f>
        <v>1.2742129337394368</v>
      </c>
      <c r="F244" s="2">
        <f>E244/(SQRT(50^2+25^2))</f>
        <v>2.2793813901206529E-2</v>
      </c>
      <c r="G244" s="2"/>
      <c r="H244" s="2"/>
      <c r="I244" s="2"/>
      <c r="J244" s="2"/>
    </row>
    <row r="245" spans="1:10" x14ac:dyDescent="0.25">
      <c r="A245">
        <v>49.819489439500003</v>
      </c>
      <c r="B245">
        <v>23.738752139199999</v>
      </c>
      <c r="C245">
        <f>(50-A245)/50</f>
        <v>3.6102112099999318E-3</v>
      </c>
      <c r="D245">
        <f>(25-B245)/25</f>
        <v>5.0449914432000045E-2</v>
      </c>
      <c r="E245">
        <f>SQRT((50-A245)^2+(25-B245)^2)</f>
        <v>1.2740997719270659</v>
      </c>
      <c r="F245" s="2">
        <f>E245/(SQRT(50^2+25^2))</f>
        <v>2.2791789601167182E-2</v>
      </c>
      <c r="G245" s="2"/>
      <c r="H245" s="2"/>
      <c r="I245" s="2"/>
      <c r="J245" s="2"/>
    </row>
    <row r="246" spans="1:10" x14ac:dyDescent="0.25">
      <c r="A246">
        <v>49.8195894395</v>
      </c>
      <c r="B246">
        <v>23.738852139199999</v>
      </c>
      <c r="C246">
        <f>(50-A246)/50</f>
        <v>3.6082112100000075E-3</v>
      </c>
      <c r="D246">
        <f>(25-B246)/25</f>
        <v>5.0445914432000055E-2</v>
      </c>
      <c r="E246">
        <f>SQRT((50-A246)^2+(25-B246)^2)</f>
        <v>1.2739866157618547</v>
      </c>
      <c r="F246" s="2">
        <f>E246/(SQRT(50^2+25^2))</f>
        <v>2.2789765402147298E-2</v>
      </c>
      <c r="G246" s="2"/>
      <c r="H246" s="2"/>
      <c r="I246" s="2"/>
      <c r="J246" s="2"/>
    </row>
    <row r="247" spans="1:10" x14ac:dyDescent="0.25">
      <c r="A247">
        <v>49.819689439500003</v>
      </c>
      <c r="B247">
        <v>23.738952139199998</v>
      </c>
      <c r="C247">
        <f>(50-A247)/50</f>
        <v>3.6062112099999408E-3</v>
      </c>
      <c r="D247">
        <f>(25-B247)/25</f>
        <v>5.0441914432000058E-2</v>
      </c>
      <c r="E247">
        <f>SQRT((50-A247)^2+(25-B247)^2)</f>
        <v>1.2738734652453056</v>
      </c>
      <c r="F247" s="2">
        <f>E247/(SQRT(50^2+25^2))</f>
        <v>2.2787741304173756E-2</v>
      </c>
      <c r="G247" s="2"/>
      <c r="H247" s="2"/>
      <c r="I247" s="2"/>
      <c r="J247" s="2"/>
    </row>
    <row r="248" spans="1:10" x14ac:dyDescent="0.25">
      <c r="A248">
        <v>49.819789439499999</v>
      </c>
      <c r="B248">
        <v>23.739052139199998</v>
      </c>
      <c r="C248">
        <f>(50-A248)/50</f>
        <v>3.6042112100000169E-3</v>
      </c>
      <c r="D248">
        <f>(25-B248)/25</f>
        <v>5.0437914432000068E-2</v>
      </c>
      <c r="E248">
        <f>SQRT((50-A248)^2+(25-B248)^2)</f>
        <v>1.2737603203789263</v>
      </c>
      <c r="F248" s="2">
        <f>E248/(SQRT(50^2+25^2))</f>
        <v>2.278571730727352E-2</v>
      </c>
      <c r="G248" s="2"/>
      <c r="H248" s="2"/>
      <c r="I248" s="2"/>
      <c r="J248" s="2"/>
    </row>
    <row r="249" spans="1:10" x14ac:dyDescent="0.25">
      <c r="A249">
        <v>49.819889439500002</v>
      </c>
      <c r="B249">
        <v>23.739152139200002</v>
      </c>
      <c r="C249">
        <f>(50-A249)/50</f>
        <v>3.6022112099999503E-3</v>
      </c>
      <c r="D249">
        <f>(25-B249)/25</f>
        <v>5.0433914431999939E-2</v>
      </c>
      <c r="E249">
        <f>SQRT((50-A249)^2+(25-B249)^2)</f>
        <v>1.2736471811642169</v>
      </c>
      <c r="F249" s="2">
        <f>E249/(SQRT(50^2+25^2))</f>
        <v>2.2783693411473432E-2</v>
      </c>
      <c r="G249" s="2"/>
      <c r="H249" s="2"/>
      <c r="I249" s="2"/>
      <c r="J249" s="2"/>
    </row>
    <row r="250" spans="1:10" x14ac:dyDescent="0.25">
      <c r="A250">
        <v>49.819989439499999</v>
      </c>
      <c r="B250">
        <v>23.739252139200001</v>
      </c>
      <c r="C250">
        <f>(50-A250)/50</f>
        <v>3.6002112100000259E-3</v>
      </c>
      <c r="D250">
        <f>(25-B250)/25</f>
        <v>5.0429914431999949E-2</v>
      </c>
      <c r="E250">
        <f>SQRT((50-A250)^2+(25-B250)^2)</f>
        <v>1.2735340476026926</v>
      </c>
      <c r="F250" s="2">
        <f>E250/(SQRT(50^2+25^2))</f>
        <v>2.2781669616800591E-2</v>
      </c>
      <c r="G250" s="2"/>
      <c r="H250" s="2"/>
      <c r="I250" s="2"/>
      <c r="J250" s="2"/>
    </row>
    <row r="251" spans="1:10" x14ac:dyDescent="0.25">
      <c r="A251">
        <v>49.820089439500002</v>
      </c>
      <c r="B251">
        <v>23.739352139200001</v>
      </c>
      <c r="C251">
        <f>(50-A251)/50</f>
        <v>3.5982112099999597E-3</v>
      </c>
      <c r="D251">
        <f>(25-B251)/25</f>
        <v>5.0425914431999959E-2</v>
      </c>
      <c r="E251">
        <f>SQRT((50-A251)^2+(25-B251)^2)</f>
        <v>1.2734209196958548</v>
      </c>
      <c r="F251" s="2">
        <f>E251/(SQRT(50^2+25^2))</f>
        <v>2.2779645923281858E-2</v>
      </c>
      <c r="G251" s="2"/>
      <c r="H251" s="2"/>
      <c r="I251" s="2"/>
      <c r="J251" s="2"/>
    </row>
    <row r="252" spans="1:10" x14ac:dyDescent="0.25">
      <c r="A252">
        <v>49.820189439499998</v>
      </c>
      <c r="B252">
        <v>23.739452139200001</v>
      </c>
      <c r="C252">
        <f>(50-A252)/50</f>
        <v>3.5962112100000354E-3</v>
      </c>
      <c r="D252">
        <f>(25-B252)/25</f>
        <v>5.0421914431999969E-2</v>
      </c>
      <c r="E252">
        <f>SQRT((50-A252)^2+(25-B252)^2)</f>
        <v>1.2733077974452127</v>
      </c>
      <c r="F252" s="2">
        <f>E252/(SQRT(50^2+25^2))</f>
        <v>2.2777622330944231E-2</v>
      </c>
      <c r="G252" s="2"/>
      <c r="H252" s="2"/>
      <c r="I252" s="2"/>
      <c r="J252" s="2"/>
    </row>
    <row r="253" spans="1:10" x14ac:dyDescent="0.25">
      <c r="A253">
        <v>49.820289439500002</v>
      </c>
      <c r="B253">
        <v>23.739552139200001</v>
      </c>
      <c r="C253">
        <f>(50-A253)/50</f>
        <v>3.5942112099999692E-3</v>
      </c>
      <c r="D253">
        <f>(25-B253)/25</f>
        <v>5.0417914431999972E-2</v>
      </c>
      <c r="E253">
        <f>SQRT((50-A253)^2+(25-B253)^2)</f>
        <v>1.2731946808522718</v>
      </c>
      <c r="F253" s="2">
        <f>E253/(SQRT(50^2+25^2))</f>
        <v>2.2775598839814639E-2</v>
      </c>
      <c r="G253" s="2"/>
      <c r="H253" s="2"/>
      <c r="I253" s="2"/>
      <c r="J253" s="2"/>
    </row>
    <row r="254" spans="1:10" x14ac:dyDescent="0.25">
      <c r="A254">
        <v>49.820389439499998</v>
      </c>
      <c r="B254">
        <v>23.7396521392</v>
      </c>
      <c r="C254">
        <f>(50-A254)/50</f>
        <v>3.5922112100000448E-3</v>
      </c>
      <c r="D254">
        <f>(25-B254)/25</f>
        <v>5.0413914431999982E-2</v>
      </c>
      <c r="E254">
        <f>SQRT((50-A254)^2+(25-B254)^2)</f>
        <v>1.2730815699185423</v>
      </c>
      <c r="F254" s="2">
        <f>E254/(SQRT(50^2+25^2))</f>
        <v>2.2773575449920095E-2</v>
      </c>
      <c r="G254" s="2"/>
      <c r="H254" s="2"/>
      <c r="I254" s="2"/>
      <c r="J254" s="2"/>
    </row>
    <row r="255" spans="1:10" x14ac:dyDescent="0.25">
      <c r="A255">
        <v>49.820489439500001</v>
      </c>
      <c r="B255">
        <v>23.7397521392</v>
      </c>
      <c r="C255">
        <f>(50-A255)/50</f>
        <v>3.5902112099999782E-3</v>
      </c>
      <c r="D255">
        <f>(25-B255)/25</f>
        <v>5.0409914431999991E-2</v>
      </c>
      <c r="E255">
        <f>SQRT((50-A255)^2+(25-B255)^2)</f>
        <v>1.2729684646455306</v>
      </c>
      <c r="F255" s="2">
        <f>E255/(SQRT(50^2+25^2))</f>
        <v>2.2771552161287553E-2</v>
      </c>
      <c r="G255" s="2"/>
      <c r="H255" s="2"/>
      <c r="I255" s="2"/>
      <c r="J255" s="2"/>
    </row>
    <row r="256" spans="1:10" x14ac:dyDescent="0.25">
      <c r="A256">
        <v>49.820589439499997</v>
      </c>
      <c r="B256">
        <v>23.7398521392</v>
      </c>
      <c r="C256">
        <f>(50-A256)/50</f>
        <v>3.5882112100000542E-3</v>
      </c>
      <c r="D256">
        <f>(25-B256)/25</f>
        <v>5.0405914432000001E-2</v>
      </c>
      <c r="E256">
        <f>SQRT((50-A256)^2+(25-B256)^2)</f>
        <v>1.2728553650347478</v>
      </c>
      <c r="F256" s="2">
        <f>E256/(SQRT(50^2+25^2))</f>
        <v>2.2769528973944041E-2</v>
      </c>
      <c r="G256" s="2"/>
      <c r="H256" s="2"/>
      <c r="I256" s="2"/>
      <c r="J256" s="2"/>
    </row>
    <row r="257" spans="1:10" x14ac:dyDescent="0.25">
      <c r="A257">
        <v>49.820689439500001</v>
      </c>
      <c r="B257">
        <v>23.7399521392</v>
      </c>
      <c r="C257">
        <f>(50-A257)/50</f>
        <v>3.5862112099999876E-3</v>
      </c>
      <c r="D257">
        <f>(25-B257)/25</f>
        <v>5.0401914432000011E-2</v>
      </c>
      <c r="E257">
        <f>SQRT((50-A257)^2+(25-B257)^2)</f>
        <v>1.2727422710877017</v>
      </c>
      <c r="F257" s="2">
        <f>E257/(SQRT(50^2+25^2))</f>
        <v>2.2767505887916529E-2</v>
      </c>
      <c r="G257" s="2"/>
      <c r="H257" s="2"/>
      <c r="I257" s="2"/>
      <c r="J257" s="2"/>
    </row>
    <row r="258" spans="1:10" x14ac:dyDescent="0.25">
      <c r="A258">
        <v>49.820789439499997</v>
      </c>
      <c r="B258">
        <v>23.740052139199999</v>
      </c>
      <c r="C258">
        <f>(50-A258)/50</f>
        <v>3.5842112100000633E-3</v>
      </c>
      <c r="D258">
        <f>(25-B258)/25</f>
        <v>5.0397914432000021E-2</v>
      </c>
      <c r="E258">
        <f>SQRT((50-A258)^2+(25-B258)^2)</f>
        <v>1.272629182805904</v>
      </c>
      <c r="F258" s="2">
        <f>E258/(SQRT(50^2+25^2))</f>
        <v>2.2765482903232062E-2</v>
      </c>
      <c r="G258" s="2"/>
      <c r="H258" s="2"/>
      <c r="I258" s="2"/>
      <c r="J258" s="2"/>
    </row>
    <row r="259" spans="1:10" x14ac:dyDescent="0.25">
      <c r="A259">
        <v>49.8208894395</v>
      </c>
      <c r="B259">
        <v>23.740152139199999</v>
      </c>
      <c r="C259">
        <f>(50-A259)/50</f>
        <v>3.5822112099999971E-3</v>
      </c>
      <c r="D259">
        <f>(25-B259)/25</f>
        <v>5.0393914432000031E-2</v>
      </c>
      <c r="E259">
        <f>SQRT((50-A259)^2+(25-B259)^2)</f>
        <v>1.2725161001908629</v>
      </c>
      <c r="F259" s="2">
        <f>E259/(SQRT(50^2+25^2))</f>
        <v>2.2763460019917622E-2</v>
      </c>
      <c r="G259" s="2"/>
      <c r="H259" s="2"/>
      <c r="I259" s="2"/>
      <c r="J259" s="2"/>
    </row>
    <row r="260" spans="1:10" x14ac:dyDescent="0.25">
      <c r="A260">
        <v>49.820989439500003</v>
      </c>
      <c r="B260">
        <v>23.740252139199999</v>
      </c>
      <c r="C260">
        <f>(50-A260)/50</f>
        <v>3.5802112099999304E-3</v>
      </c>
      <c r="D260">
        <f>(25-B260)/25</f>
        <v>5.0389914432000041E-2</v>
      </c>
      <c r="E260">
        <f>SQRT((50-A260)^2+(25-B260)^2)</f>
        <v>1.2724030232440906</v>
      </c>
      <c r="F260" s="2">
        <f>E260/(SQRT(50^2+25^2))</f>
        <v>2.2761437238000254E-2</v>
      </c>
      <c r="G260" s="2"/>
      <c r="H260" s="2"/>
      <c r="I260" s="2"/>
      <c r="J260" s="2"/>
    </row>
    <row r="261" spans="1:10" x14ac:dyDescent="0.25">
      <c r="A261">
        <v>49.8210894395</v>
      </c>
      <c r="B261">
        <v>23.740352139199999</v>
      </c>
      <c r="C261">
        <f>(50-A261)/50</f>
        <v>3.5782112100000065E-3</v>
      </c>
      <c r="D261">
        <f>(25-B261)/25</f>
        <v>5.0385914432000051E-2</v>
      </c>
      <c r="E261">
        <f>SQRT((50-A261)^2+(25-B261)^2)</f>
        <v>1.2722899519670992</v>
      </c>
      <c r="F261" s="2">
        <f>E261/(SQRT(50^2+25^2))</f>
        <v>2.2759414557507008E-2</v>
      </c>
      <c r="G261" s="2"/>
      <c r="H261" s="2"/>
      <c r="I261" s="2"/>
      <c r="J261" s="2"/>
    </row>
    <row r="262" spans="1:10" x14ac:dyDescent="0.25">
      <c r="A262">
        <v>49.821189439500003</v>
      </c>
      <c r="B262">
        <v>23.740452139199999</v>
      </c>
      <c r="C262">
        <f>(50-A262)/50</f>
        <v>3.5762112099999399E-3</v>
      </c>
      <c r="D262">
        <f>(25-B262)/25</f>
        <v>5.0381914432000061E-2</v>
      </c>
      <c r="E262">
        <f>SQRT((50-A262)^2+(25-B262)^2)</f>
        <v>1.2721768863613987</v>
      </c>
      <c r="F262" s="2">
        <f>E262/(SQRT(50^2+25^2))</f>
        <v>2.2757391978464901E-2</v>
      </c>
      <c r="G262" s="2"/>
      <c r="H262" s="2"/>
      <c r="I262" s="2"/>
      <c r="J262" s="2"/>
    </row>
    <row r="263" spans="1:10" x14ac:dyDescent="0.25">
      <c r="A263">
        <v>49.821289439499999</v>
      </c>
      <c r="B263">
        <v>23.740552139199998</v>
      </c>
      <c r="C263">
        <f>(50-A263)/50</f>
        <v>3.5742112100000155E-3</v>
      </c>
      <c r="D263">
        <f>(25-B263)/25</f>
        <v>5.037791443200007E-2</v>
      </c>
      <c r="E263">
        <f>SQRT((50-A263)^2+(25-B263)^2)</f>
        <v>1.2720638264285031</v>
      </c>
      <c r="F263" s="2">
        <f>E263/(SQRT(50^2+25^2))</f>
        <v>2.2755369500901013E-2</v>
      </c>
      <c r="G263" s="2"/>
      <c r="H263" s="2"/>
      <c r="I263" s="2"/>
      <c r="J263" s="2"/>
    </row>
    <row r="264" spans="1:10" x14ac:dyDescent="0.25">
      <c r="A264">
        <v>49.821389439500003</v>
      </c>
      <c r="B264">
        <v>23.740652139200002</v>
      </c>
      <c r="C264">
        <f>(50-A264)/50</f>
        <v>3.5722112099999493E-3</v>
      </c>
      <c r="D264">
        <f>(25-B264)/25</f>
        <v>5.0373914431999935E-2</v>
      </c>
      <c r="E264">
        <f>SQRT((50-A264)^2+(25-B264)^2)</f>
        <v>1.2719507721699199</v>
      </c>
      <c r="F264" s="2">
        <f>E264/(SQRT(50^2+25^2))</f>
        <v>2.275334712484231E-2</v>
      </c>
      <c r="G264" s="2"/>
      <c r="H264" s="2"/>
      <c r="I264" s="2"/>
      <c r="J264" s="2"/>
    </row>
    <row r="265" spans="1:10" x14ac:dyDescent="0.25">
      <c r="A265">
        <v>49.821489439499999</v>
      </c>
      <c r="B265">
        <v>23.740752139200001</v>
      </c>
      <c r="C265">
        <f>(50-A265)/50</f>
        <v>3.570211210000025E-3</v>
      </c>
      <c r="D265">
        <f>(25-B265)/25</f>
        <v>5.0369914431999945E-2</v>
      </c>
      <c r="E265">
        <f>SQRT((50-A265)^2+(25-B265)^2)</f>
        <v>1.2718377235871712</v>
      </c>
      <c r="F265" s="2">
        <f>E265/(SQRT(50^2+25^2))</f>
        <v>2.2751324850316019E-2</v>
      </c>
      <c r="G265" s="2"/>
      <c r="H265" s="2"/>
      <c r="I265" s="2"/>
      <c r="J265" s="2"/>
    </row>
    <row r="266" spans="1:10" x14ac:dyDescent="0.25">
      <c r="A266">
        <v>49.821589439500002</v>
      </c>
      <c r="B266">
        <v>23.740852139200001</v>
      </c>
      <c r="C266">
        <f>(50-A266)/50</f>
        <v>3.5682112099999583E-3</v>
      </c>
      <c r="D266">
        <f>(25-B266)/25</f>
        <v>5.0365914431999954E-2</v>
      </c>
      <c r="E266">
        <f>SQRT((50-A266)^2+(25-B266)^2)</f>
        <v>1.2717246806817648</v>
      </c>
      <c r="F266" s="2">
        <f>E266/(SQRT(50^2+25^2))</f>
        <v>2.2749302677349117E-2</v>
      </c>
      <c r="G266" s="2"/>
      <c r="H266" s="2"/>
      <c r="I266" s="2"/>
      <c r="J266" s="2"/>
    </row>
    <row r="267" spans="1:10" x14ac:dyDescent="0.25">
      <c r="A267">
        <v>49.821689439499998</v>
      </c>
      <c r="B267">
        <v>23.740952139200001</v>
      </c>
      <c r="C267">
        <f>(50-A267)/50</f>
        <v>3.5662112100000344E-3</v>
      </c>
      <c r="D267">
        <f>(25-B267)/25</f>
        <v>5.0361914431999964E-2</v>
      </c>
      <c r="E267">
        <f>SQRT((50-A267)^2+(25-B267)^2)</f>
        <v>1.2716116434552174</v>
      </c>
      <c r="F267" s="2">
        <f>E267/(SQRT(50^2+25^2))</f>
        <v>2.2747280605968732E-2</v>
      </c>
      <c r="G267" s="2"/>
      <c r="H267" s="2"/>
      <c r="I267" s="2"/>
      <c r="J267" s="2"/>
    </row>
    <row r="268" spans="1:10" x14ac:dyDescent="0.25">
      <c r="A268">
        <v>49.821789439500002</v>
      </c>
      <c r="B268">
        <v>23.741052139200001</v>
      </c>
      <c r="C268">
        <f>(50-A268)/50</f>
        <v>3.5642112099999678E-3</v>
      </c>
      <c r="D268">
        <f>(25-B268)/25</f>
        <v>5.0357914431999974E-2</v>
      </c>
      <c r="E268">
        <f>SQRT((50-A268)^2+(25-B268)^2)</f>
        <v>1.271498611909041</v>
      </c>
      <c r="F268" s="2">
        <f>E268/(SQRT(50^2+25^2))</f>
        <v>2.2745258636201915E-2</v>
      </c>
      <c r="G268" s="2"/>
      <c r="H268" s="2"/>
      <c r="I268" s="2"/>
      <c r="J268" s="2"/>
    </row>
    <row r="269" spans="1:10" x14ac:dyDescent="0.25">
      <c r="A269">
        <v>49.821889439499998</v>
      </c>
      <c r="B269">
        <v>23.7411521392</v>
      </c>
      <c r="C269">
        <f>(50-A269)/50</f>
        <v>3.5622112100000434E-3</v>
      </c>
      <c r="D269">
        <f>(25-B269)/25</f>
        <v>5.0353914431999984E-2</v>
      </c>
      <c r="E269">
        <f>SQRT((50-A269)^2+(25-B269)^2)</f>
        <v>1.2713855860447529</v>
      </c>
      <c r="F269" s="2">
        <f>E269/(SQRT(50^2+25^2))</f>
        <v>2.2743236768075804E-2</v>
      </c>
      <c r="G269" s="2"/>
      <c r="H269" s="2"/>
      <c r="I269" s="2"/>
      <c r="J269" s="2"/>
    </row>
    <row r="270" spans="1:10" x14ac:dyDescent="0.25">
      <c r="A270">
        <v>49.821989439500001</v>
      </c>
      <c r="B270">
        <v>23.7412521392</v>
      </c>
      <c r="C270">
        <f>(50-A270)/50</f>
        <v>3.5602112099999772E-3</v>
      </c>
      <c r="D270">
        <f>(25-B270)/25</f>
        <v>5.0349914431999994E-2</v>
      </c>
      <c r="E270">
        <f>SQRT((50-A270)^2+(25-B270)^2)</f>
        <v>1.2712725658638666</v>
      </c>
      <c r="F270" s="2">
        <f>E270/(SQRT(50^2+25^2))</f>
        <v>2.2741215001617476E-2</v>
      </c>
      <c r="G270" s="2"/>
      <c r="H270" s="2"/>
      <c r="I270" s="2"/>
      <c r="J270" s="2"/>
    </row>
    <row r="271" spans="1:10" x14ac:dyDescent="0.25">
      <c r="A271">
        <v>49.822089439499997</v>
      </c>
      <c r="B271">
        <v>23.7413521392</v>
      </c>
      <c r="C271">
        <f>(50-A271)/50</f>
        <v>3.5582112100000529E-3</v>
      </c>
      <c r="D271">
        <f>(25-B271)/25</f>
        <v>5.0345914432000004E-2</v>
      </c>
      <c r="E271">
        <f>SQRT((50-A271)^2+(25-B271)^2)</f>
        <v>1.2711595513679002</v>
      </c>
      <c r="F271" s="2">
        <f>E271/(SQRT(50^2+25^2))</f>
        <v>2.2739193336854084E-2</v>
      </c>
      <c r="G271" s="2"/>
      <c r="H271" s="2"/>
      <c r="I271" s="2"/>
      <c r="J271" s="2"/>
    </row>
    <row r="272" spans="1:10" x14ac:dyDescent="0.25">
      <c r="A272">
        <v>49.822189439500001</v>
      </c>
      <c r="B272">
        <v>23.7414521392</v>
      </c>
      <c r="C272">
        <f>(50-A272)/50</f>
        <v>3.5562112099999867E-3</v>
      </c>
      <c r="D272">
        <f>(25-B272)/25</f>
        <v>5.0341914432000007E-2</v>
      </c>
      <c r="E272">
        <f>SQRT((50-A272)^2+(25-B272)^2)</f>
        <v>1.2710465425583679</v>
      </c>
      <c r="F272" s="2">
        <f>E272/(SQRT(50^2+25^2))</f>
        <v>2.2737171773812723E-2</v>
      </c>
      <c r="G272" s="2"/>
      <c r="H272" s="2"/>
      <c r="I272" s="2"/>
      <c r="J272" s="2"/>
    </row>
    <row r="273" spans="1:10" x14ac:dyDescent="0.25">
      <c r="A273">
        <v>49.822289439499997</v>
      </c>
      <c r="B273">
        <v>23.7415521392</v>
      </c>
      <c r="C273">
        <f>(50-A273)/50</f>
        <v>3.5542112100000623E-3</v>
      </c>
      <c r="D273">
        <f>(25-B273)/25</f>
        <v>5.0337914432000017E-2</v>
      </c>
      <c r="E273">
        <f>SQRT((50-A273)^2+(25-B273)^2)</f>
        <v>1.2709335394367884</v>
      </c>
      <c r="F273" s="2">
        <f>E273/(SQRT(50^2+25^2))</f>
        <v>2.273515031252055E-2</v>
      </c>
      <c r="G273" s="2"/>
      <c r="H273" s="2"/>
      <c r="I273" s="2"/>
      <c r="J273" s="2"/>
    </row>
    <row r="274" spans="1:10" x14ac:dyDescent="0.25">
      <c r="A274">
        <v>49.8223894395</v>
      </c>
      <c r="B274">
        <v>23.741652139199999</v>
      </c>
      <c r="C274">
        <f>(50-A274)/50</f>
        <v>3.5522112099999957E-3</v>
      </c>
      <c r="D274">
        <f>(25-B274)/25</f>
        <v>5.0333914432000026E-2</v>
      </c>
      <c r="E274">
        <f>SQRT((50-A274)^2+(25-B274)^2)</f>
        <v>1.2708205420046774</v>
      </c>
      <c r="F274" s="2">
        <f>E274/(SQRT(50^2+25^2))</f>
        <v>2.2733128953004684E-2</v>
      </c>
      <c r="G274" s="2"/>
      <c r="H274" s="2"/>
      <c r="I274" s="2"/>
      <c r="J274" s="2"/>
    </row>
    <row r="275" spans="1:10" x14ac:dyDescent="0.25">
      <c r="A275">
        <v>49.822489439500004</v>
      </c>
      <c r="B275">
        <v>23.741752139199999</v>
      </c>
      <c r="C275">
        <f>(50-A275)/50</f>
        <v>3.5502112099999295E-3</v>
      </c>
      <c r="D275">
        <f>(25-B275)/25</f>
        <v>5.0329914432000036E-2</v>
      </c>
      <c r="E275">
        <f>SQRT((50-A275)^2+(25-B275)^2)</f>
        <v>1.2707075502635536</v>
      </c>
      <c r="F275" s="2">
        <f>E275/(SQRT(50^2+25^2))</f>
        <v>2.2731107695292293E-2</v>
      </c>
      <c r="G275" s="2"/>
      <c r="H275" s="2"/>
      <c r="I275" s="2"/>
      <c r="J275" s="2"/>
    </row>
    <row r="276" spans="1:10" x14ac:dyDescent="0.25">
      <c r="A276">
        <v>49.8225894395</v>
      </c>
      <c r="B276">
        <v>23.741852139199999</v>
      </c>
      <c r="C276">
        <f>(50-A276)/50</f>
        <v>3.5482112100000051E-3</v>
      </c>
      <c r="D276">
        <f>(25-B276)/25</f>
        <v>5.0325914432000046E-2</v>
      </c>
      <c r="E276">
        <f>SQRT((50-A276)^2+(25-B276)^2)</f>
        <v>1.2705945642149361</v>
      </c>
      <c r="F276" s="2">
        <f>E276/(SQRT(50^2+25^2))</f>
        <v>2.272908653941055E-2</v>
      </c>
      <c r="G276" s="2"/>
      <c r="H276" s="2"/>
      <c r="I276" s="2"/>
      <c r="J276" s="2"/>
    </row>
    <row r="277" spans="1:10" x14ac:dyDescent="0.25">
      <c r="A277">
        <v>49.822689439500003</v>
      </c>
      <c r="B277">
        <v>23.741952139199999</v>
      </c>
      <c r="C277">
        <f>(50-A277)/50</f>
        <v>3.5462112099999389E-3</v>
      </c>
      <c r="D277">
        <f>(25-B277)/25</f>
        <v>5.0321914432000056E-2</v>
      </c>
      <c r="E277">
        <f>SQRT((50-A277)^2+(25-B277)^2)</f>
        <v>1.2704815838603418</v>
      </c>
      <c r="F277" s="2">
        <f>E277/(SQRT(50^2+25^2))</f>
        <v>2.2727065485386593E-2</v>
      </c>
      <c r="G277" s="2"/>
      <c r="H277" s="2"/>
      <c r="I277" s="2"/>
      <c r="J277" s="2"/>
    </row>
    <row r="278" spans="1:10" x14ac:dyDescent="0.25">
      <c r="A278">
        <v>49.822789439499999</v>
      </c>
      <c r="B278">
        <v>23.742052139199998</v>
      </c>
      <c r="C278">
        <f>(50-A278)/50</f>
        <v>3.5442112100000146E-3</v>
      </c>
      <c r="D278">
        <f>(25-B278)/25</f>
        <v>5.0317914432000066E-2</v>
      </c>
      <c r="E278">
        <f>SQRT((50-A278)^2+(25-B278)^2)</f>
        <v>1.2703686092012918</v>
      </c>
      <c r="F278" s="2">
        <f>E278/(SQRT(50^2+25^2))</f>
        <v>2.2725044533247626E-2</v>
      </c>
      <c r="G278" s="2"/>
      <c r="H278" s="2"/>
      <c r="I278" s="2"/>
      <c r="J278" s="2"/>
    </row>
    <row r="279" spans="1:10" x14ac:dyDescent="0.25">
      <c r="A279">
        <v>49.822889439500003</v>
      </c>
      <c r="B279">
        <v>23.742152139200002</v>
      </c>
      <c r="C279">
        <f>(50-A279)/50</f>
        <v>3.542211209999948E-3</v>
      </c>
      <c r="D279">
        <f>(25-B279)/25</f>
        <v>5.031391443199993E-2</v>
      </c>
      <c r="E279">
        <f>SQRT((50-A279)^2+(25-B279)^2)</f>
        <v>1.2702556402393004</v>
      </c>
      <c r="F279" s="2">
        <f>E279/(SQRT(50^2+25^2))</f>
        <v>2.2723023683020743E-2</v>
      </c>
      <c r="G279" s="2"/>
      <c r="H279" s="2"/>
      <c r="I279" s="2"/>
      <c r="J279" s="2"/>
    </row>
    <row r="280" spans="1:10" x14ac:dyDescent="0.25">
      <c r="A280">
        <v>49.822989439499999</v>
      </c>
      <c r="B280">
        <v>23.742252139200001</v>
      </c>
      <c r="C280">
        <f>(50-A280)/50</f>
        <v>3.540211210000024E-3</v>
      </c>
      <c r="D280">
        <f>(25-B280)/25</f>
        <v>5.030991443199994E-2</v>
      </c>
      <c r="E280">
        <f>SQRT((50-A280)^2+(25-B280)^2)</f>
        <v>1.2701426769758968</v>
      </c>
      <c r="F280" s="2">
        <f>E280/(SQRT(50^2+25^2))</f>
        <v>2.2721002934733298E-2</v>
      </c>
      <c r="G280" s="2"/>
      <c r="H280" s="2"/>
      <c r="I280" s="2"/>
      <c r="J280" s="2"/>
    </row>
    <row r="281" spans="1:10" x14ac:dyDescent="0.25">
      <c r="A281">
        <v>49.823089439500002</v>
      </c>
      <c r="B281">
        <v>23.742352139200001</v>
      </c>
      <c r="C281">
        <f>(50-A281)/50</f>
        <v>3.5382112099999574E-3</v>
      </c>
      <c r="D281">
        <f>(25-B281)/25</f>
        <v>5.030591443199995E-2</v>
      </c>
      <c r="E281">
        <f>SQRT((50-A281)^2+(25-B281)^2)</f>
        <v>1.2700297194125958</v>
      </c>
      <c r="F281" s="2">
        <f>E281/(SQRT(50^2+25^2))</f>
        <v>2.2718982288412386E-2</v>
      </c>
      <c r="G281" s="2"/>
      <c r="H281" s="2"/>
      <c r="I281" s="2"/>
      <c r="J281" s="2"/>
    </row>
    <row r="282" spans="1:10" x14ac:dyDescent="0.25">
      <c r="A282">
        <v>49.823189439499998</v>
      </c>
      <c r="B282">
        <v>23.742452139200001</v>
      </c>
      <c r="C282">
        <f>(50-A282)/50</f>
        <v>3.536211210000033E-3</v>
      </c>
      <c r="D282">
        <f>(25-B282)/25</f>
        <v>5.030191443199996E-2</v>
      </c>
      <c r="E282">
        <f>SQRT((50-A282)^2+(25-B282)^2)</f>
        <v>1.2699167675509204</v>
      </c>
      <c r="F282" s="2">
        <f>E282/(SQRT(50^2+25^2))</f>
        <v>2.2716961744085259E-2</v>
      </c>
      <c r="G282" s="2"/>
      <c r="H282" s="2"/>
      <c r="I282" s="2"/>
      <c r="J282" s="2"/>
    </row>
    <row r="283" spans="1:10" x14ac:dyDescent="0.25">
      <c r="A283">
        <v>49.823289439500002</v>
      </c>
      <c r="B283">
        <v>23.742552139200001</v>
      </c>
      <c r="C283">
        <f>(50-A283)/50</f>
        <v>3.5342112099999668E-3</v>
      </c>
      <c r="D283">
        <f>(25-B283)/25</f>
        <v>5.029791443199997E-2</v>
      </c>
      <c r="E283">
        <f>SQRT((50-A283)^2+(25-B283)^2)</f>
        <v>1.2698038213923906</v>
      </c>
      <c r="F283" s="2">
        <f>E283/(SQRT(50^2+25^2))</f>
        <v>2.2714941301779097E-2</v>
      </c>
      <c r="G283" s="2"/>
      <c r="H283" s="2"/>
      <c r="I283" s="2"/>
      <c r="J283" s="2"/>
    </row>
    <row r="284" spans="1:10" x14ac:dyDescent="0.25">
      <c r="A284">
        <v>49.823389439499998</v>
      </c>
      <c r="B284">
        <v>23.742652139200001</v>
      </c>
      <c r="C284">
        <f>(50-A284)/50</f>
        <v>3.5322112100000425E-3</v>
      </c>
      <c r="D284">
        <f>(25-B284)/25</f>
        <v>5.029391443199998E-2</v>
      </c>
      <c r="E284">
        <f>SQRT((50-A284)^2+(25-B284)^2)</f>
        <v>1.2696908809385299</v>
      </c>
      <c r="F284" s="2">
        <f>E284/(SQRT(50^2+25^2))</f>
        <v>2.2712920961521159E-2</v>
      </c>
      <c r="G284" s="2"/>
      <c r="H284" s="2"/>
      <c r="I284" s="2"/>
      <c r="J284" s="2"/>
    </row>
    <row r="285" spans="1:10" x14ac:dyDescent="0.25">
      <c r="A285">
        <v>49.823489439500001</v>
      </c>
      <c r="B285">
        <v>23.7427521392</v>
      </c>
      <c r="C285">
        <f>(50-A285)/50</f>
        <v>3.5302112099999759E-3</v>
      </c>
      <c r="D285">
        <f>(25-B285)/25</f>
        <v>5.0289914431999989E-2</v>
      </c>
      <c r="E285">
        <f>SQRT((50-A285)^2+(25-B285)^2)</f>
        <v>1.2695779461908587</v>
      </c>
      <c r="F285" s="2">
        <f>E285/(SQRT(50^2+25^2))</f>
        <v>2.2710900723338642E-2</v>
      </c>
      <c r="G285" s="2"/>
      <c r="H285" s="2"/>
      <c r="I285" s="2"/>
      <c r="J285" s="2"/>
    </row>
    <row r="286" spans="1:10" x14ac:dyDescent="0.25">
      <c r="A286">
        <v>49.823589436500001</v>
      </c>
      <c r="B286">
        <v>23.742852132900001</v>
      </c>
      <c r="C286">
        <f>(50-A286)/50</f>
        <v>3.5282112699999858E-3</v>
      </c>
      <c r="D286">
        <f>(25-B286)/25</f>
        <v>5.0285914683999948E-2</v>
      </c>
      <c r="E286">
        <f>SQRT((50-A286)^2+(25-B286)^2)</f>
        <v>1.2694650238066676</v>
      </c>
      <c r="F286" s="2">
        <f>E286/(SQRT(50^2+25^2))</f>
        <v>2.270888070632078E-2</v>
      </c>
      <c r="G286" s="2"/>
      <c r="H286" s="2"/>
      <c r="I286" s="2"/>
      <c r="J286" s="2"/>
    </row>
    <row r="287" spans="1:10" x14ac:dyDescent="0.25">
      <c r="A287">
        <v>49.204049125799997</v>
      </c>
      <c r="B287">
        <v>23.204708898900002</v>
      </c>
      <c r="C287">
        <f>(50-A287)/50</f>
        <v>1.5919017484000052E-2</v>
      </c>
      <c r="D287">
        <f>(25-B287)/25</f>
        <v>7.1811644043999937E-2</v>
      </c>
      <c r="E287">
        <f>SQRT((50-A287)^2+(25-B287)^2)</f>
        <v>1.9638248220828132</v>
      </c>
      <c r="F287" s="2">
        <f>E287/(SQRT(50^2+25^2))</f>
        <v>3.5129966384628807E-2</v>
      </c>
      <c r="G287" s="2"/>
      <c r="H287" s="2"/>
      <c r="I287" s="2"/>
      <c r="J287" s="2"/>
    </row>
    <row r="288" spans="1:10" x14ac:dyDescent="0.25">
      <c r="A288">
        <v>49.703151345499997</v>
      </c>
      <c r="B288">
        <v>23.8307840252</v>
      </c>
      <c r="C288">
        <f>(50-A288)/50</f>
        <v>5.9369730900000663E-3</v>
      </c>
      <c r="D288">
        <f>(25-B288)/25</f>
        <v>4.6768638992000004E-2</v>
      </c>
      <c r="E288">
        <f>SQRT((50-A288)^2+(25-B288)^2)</f>
        <v>1.2063105402034657</v>
      </c>
      <c r="F288" s="2">
        <f>E288/(SQRT(50^2+25^2))</f>
        <v>2.1579138958955538E-2</v>
      </c>
      <c r="G288" s="2"/>
      <c r="H288" s="2"/>
      <c r="I288" s="2"/>
      <c r="J288" s="2"/>
    </row>
    <row r="289" spans="1:10" x14ac:dyDescent="0.25">
      <c r="A289">
        <v>49.2466367221</v>
      </c>
      <c r="B289">
        <v>23.073011852200001</v>
      </c>
      <c r="C289">
        <f>(50-A289)/50</f>
        <v>1.5067265558000002E-2</v>
      </c>
      <c r="D289">
        <f>(25-B289)/25</f>
        <v>7.7079525911999985E-2</v>
      </c>
      <c r="E289">
        <f>SQRT((50-A289)^2+(25-B289)^2)</f>
        <v>2.0690189825736027</v>
      </c>
      <c r="F289" s="2">
        <f>E289/(SQRT(50^2+25^2))</f>
        <v>3.701173673417623E-2</v>
      </c>
      <c r="G289" s="2"/>
      <c r="H289" s="2"/>
      <c r="I289" s="2"/>
      <c r="J289" s="2"/>
    </row>
    <row r="290" spans="1:10" x14ac:dyDescent="0.25">
      <c r="A290">
        <v>49.495296302900002</v>
      </c>
      <c r="B290">
        <v>23.4142197225</v>
      </c>
      <c r="C290">
        <f>(50-A290)/50</f>
        <v>1.0094073941999966E-2</v>
      </c>
      <c r="D290">
        <f>(25-B290)/25</f>
        <v>6.3431211099999982E-2</v>
      </c>
      <c r="E290">
        <f>SQRT((50-A290)^2+(25-B290)^2)</f>
        <v>1.664158919807355</v>
      </c>
      <c r="F290" s="2">
        <f>E290/(SQRT(50^2+25^2))</f>
        <v>2.9769379760414934E-2</v>
      </c>
      <c r="G290" s="2"/>
      <c r="H290" s="2"/>
      <c r="I290" s="2"/>
      <c r="J290" s="2"/>
    </row>
    <row r="291" spans="1:10" x14ac:dyDescent="0.25">
      <c r="A291">
        <v>49.412799151999998</v>
      </c>
      <c r="B291">
        <v>23.5741962098</v>
      </c>
      <c r="C291">
        <f>(50-A291)/50</f>
        <v>1.1744016960000039E-2</v>
      </c>
      <c r="D291">
        <f>(25-B291)/25</f>
        <v>5.7032151607999994E-2</v>
      </c>
      <c r="E291">
        <f>SQRT((50-A291)^2+(25-B291)^2)</f>
        <v>1.5419861491078986</v>
      </c>
      <c r="F291" s="2">
        <f>E291/(SQRT(50^2+25^2))</f>
        <v>2.7583886798147102E-2</v>
      </c>
      <c r="G291" s="2"/>
      <c r="H291" s="2"/>
      <c r="I291" s="2"/>
      <c r="J291" s="2"/>
    </row>
    <row r="292" spans="1:10" x14ac:dyDescent="0.25">
      <c r="A292">
        <v>49.036796026200001</v>
      </c>
      <c r="B292">
        <v>23.023643612600001</v>
      </c>
      <c r="C292">
        <f>(50-A292)/50</f>
        <v>1.9264079475999979E-2</v>
      </c>
      <c r="D292">
        <f>(25-B292)/25</f>
        <v>7.9054255495999967E-2</v>
      </c>
      <c r="E292">
        <f>SQRT((50-A292)^2+(25-B292)^2)</f>
        <v>2.1985782827001827</v>
      </c>
      <c r="F292" s="2">
        <f>E292/(SQRT(50^2+25^2))</f>
        <v>3.932936395177887E-2</v>
      </c>
      <c r="G292" s="2"/>
      <c r="H292" s="2"/>
      <c r="I292" s="2"/>
      <c r="J292" s="2"/>
    </row>
    <row r="293" spans="1:10" x14ac:dyDescent="0.25">
      <c r="A293">
        <v>49.061372682699997</v>
      </c>
      <c r="B293">
        <v>23.105118241500001</v>
      </c>
      <c r="C293">
        <f>(50-A293)/50</f>
        <v>1.877254634600007E-2</v>
      </c>
      <c r="D293">
        <f>(25-B293)/25</f>
        <v>7.5795270339999943E-2</v>
      </c>
      <c r="E293">
        <f>SQRT((50-A293)^2+(25-B293)^2)</f>
        <v>2.1146153596996897</v>
      </c>
      <c r="F293" s="2">
        <f>E293/(SQRT(50^2+25^2))</f>
        <v>3.7827389524429406E-2</v>
      </c>
      <c r="G293" s="2"/>
      <c r="H293" s="2"/>
      <c r="I293" s="2"/>
      <c r="J293" s="2"/>
    </row>
    <row r="294" spans="1:10" x14ac:dyDescent="0.25">
      <c r="A294">
        <v>48.958494465500003</v>
      </c>
      <c r="B294">
        <v>22.808018860800001</v>
      </c>
      <c r="C294">
        <f>(50-A294)/50</f>
        <v>2.0830110689999942E-2</v>
      </c>
      <c r="D294">
        <f>(25-B294)/25</f>
        <v>8.7679245567999969E-2</v>
      </c>
      <c r="E294">
        <f>SQRT((50-A294)^2+(25-B294)^2)</f>
        <v>2.4268323166223604</v>
      </c>
      <c r="F294" s="2">
        <f>E294/(SQRT(50^2+25^2))</f>
        <v>4.3412496239687126E-2</v>
      </c>
      <c r="G294" s="2"/>
      <c r="H294" s="2"/>
      <c r="I294" s="2"/>
      <c r="J294" s="2"/>
    </row>
    <row r="295" spans="1:10" x14ac:dyDescent="0.25">
      <c r="A295">
        <v>49.569034474399999</v>
      </c>
      <c r="B295">
        <v>23.571792898399998</v>
      </c>
      <c r="C295">
        <f>(50-A295)/50</f>
        <v>8.6193105120000273E-3</v>
      </c>
      <c r="D295">
        <f>(25-B295)/25</f>
        <v>5.7128284064000071E-2</v>
      </c>
      <c r="E295">
        <f>SQRT((50-A295)^2+(25-B295)^2)</f>
        <v>1.4918132622135931</v>
      </c>
      <c r="F295" s="2">
        <f>E295/(SQRT(50^2+25^2))</f>
        <v>2.6686366912362501E-2</v>
      </c>
      <c r="G295" s="2"/>
      <c r="H295" s="2"/>
      <c r="I295" s="2"/>
      <c r="J295" s="2"/>
    </row>
    <row r="296" spans="1:10" x14ac:dyDescent="0.25">
      <c r="A296">
        <v>49.547008757</v>
      </c>
      <c r="B296">
        <v>23.643417014499999</v>
      </c>
      <c r="C296">
        <f>(50-A296)/50</f>
        <v>9.0598248599999924E-3</v>
      </c>
      <c r="D296">
        <f>(25-B296)/25</f>
        <v>5.4263319420000046E-2</v>
      </c>
      <c r="E296">
        <f>SQRT((50-A296)^2+(25-B296)^2)</f>
        <v>1.4302162293802922</v>
      </c>
      <c r="F296" s="2">
        <f>E296/(SQRT(50^2+25^2))</f>
        <v>2.5584485691342123E-2</v>
      </c>
      <c r="G296" s="2"/>
      <c r="H296" s="2"/>
      <c r="I296" s="2"/>
      <c r="J296" s="2"/>
    </row>
    <row r="297" spans="1:10" x14ac:dyDescent="0.25">
      <c r="A297">
        <v>49.582016004000003</v>
      </c>
      <c r="B297">
        <v>23.618103675</v>
      </c>
      <c r="C297">
        <f>(50-A297)/50</f>
        <v>8.3596799199999339E-3</v>
      </c>
      <c r="D297">
        <f>(25-B297)/25</f>
        <v>5.5275852999999986E-2</v>
      </c>
      <c r="E297">
        <f>SQRT((50-A297)^2+(25-B297)^2)</f>
        <v>1.4437271466453174</v>
      </c>
      <c r="F297" s="2">
        <f>E297/(SQRT(50^2+25^2))</f>
        <v>2.58261763268859E-2</v>
      </c>
      <c r="G297" s="2"/>
      <c r="H297" s="2"/>
      <c r="I297" s="2"/>
      <c r="J297" s="2"/>
    </row>
    <row r="298" spans="1:10" x14ac:dyDescent="0.25">
      <c r="A298">
        <v>49.774036095500001</v>
      </c>
      <c r="B298">
        <v>23.808689853899999</v>
      </c>
      <c r="C298">
        <f>(50-A298)/50</f>
        <v>4.5192780899999717E-3</v>
      </c>
      <c r="D298">
        <f>(25-B298)/25</f>
        <v>4.7652405844000045E-2</v>
      </c>
      <c r="E298">
        <f>SQRT((50-A298)^2+(25-B298)^2)</f>
        <v>1.2125508444340345</v>
      </c>
      <c r="F298" s="2">
        <f>E298/(SQRT(50^2+25^2))</f>
        <v>2.169076891463419E-2</v>
      </c>
      <c r="G298" s="2"/>
      <c r="H298" s="2"/>
      <c r="I298" s="2"/>
      <c r="J298" s="2"/>
    </row>
    <row r="299" spans="1:10" x14ac:dyDescent="0.25">
      <c r="A299">
        <v>49.765139832999999</v>
      </c>
      <c r="B299">
        <v>23.7904162518</v>
      </c>
      <c r="C299">
        <f>(50-A299)/50</f>
        <v>4.6972033400000156E-3</v>
      </c>
      <c r="D299">
        <f>(25-B299)/25</f>
        <v>4.8383349928000002E-2</v>
      </c>
      <c r="E299">
        <f>SQRT((50-A299)^2+(25-B299)^2)</f>
        <v>1.2321737466578442</v>
      </c>
      <c r="F299" s="2">
        <f>E299/(SQRT(50^2+25^2))</f>
        <v>2.204179406094035E-2</v>
      </c>
      <c r="G299" s="2"/>
      <c r="H299" s="2"/>
      <c r="I299" s="2"/>
      <c r="J299" s="2"/>
    </row>
    <row r="300" spans="1:10" x14ac:dyDescent="0.25">
      <c r="A300">
        <v>49.765239833000003</v>
      </c>
      <c r="B300">
        <v>23.7905162518</v>
      </c>
      <c r="C300">
        <f>(50-A300)/50</f>
        <v>4.6952033399999494E-3</v>
      </c>
      <c r="D300">
        <f>(25-B300)/25</f>
        <v>4.8379349928000012E-2</v>
      </c>
      <c r="E300">
        <f>SQRT((50-A300)^2+(25-B300)^2)</f>
        <v>1.2320565219054638</v>
      </c>
      <c r="F300" s="2">
        <f>E300/(SQRT(50^2+25^2))</f>
        <v>2.2039697080820608E-2</v>
      </c>
      <c r="G300" s="2"/>
      <c r="H300" s="2"/>
      <c r="I300" s="2"/>
      <c r="J300" s="2"/>
    </row>
    <row r="301" spans="1:10" x14ac:dyDescent="0.25">
      <c r="A301">
        <v>49.477468584999997</v>
      </c>
      <c r="B301">
        <v>23.308593736799999</v>
      </c>
      <c r="C301">
        <f>(50-A301)/50</f>
        <v>1.0450628300000063E-2</v>
      </c>
      <c r="D301">
        <f>(25-B301)/25</f>
        <v>6.7656250528000048E-2</v>
      </c>
      <c r="E301">
        <f>SQRT((50-A301)^2+(25-B301)^2)</f>
        <v>1.7702808327647048</v>
      </c>
      <c r="F301" s="2">
        <f>E301/(SQRT(50^2+25^2))</f>
        <v>3.1667746250614533E-2</v>
      </c>
      <c r="G301" s="2"/>
      <c r="H301" s="2"/>
      <c r="I301" s="2"/>
      <c r="J301" s="2"/>
    </row>
    <row r="302" spans="1:10" x14ac:dyDescent="0.25">
      <c r="A302">
        <v>49.417357536899999</v>
      </c>
      <c r="B302">
        <v>23.457188844099999</v>
      </c>
      <c r="C302">
        <f>(50-A302)/50</f>
        <v>1.1652849262000019E-2</v>
      </c>
      <c r="D302">
        <f>(25-B302)/25</f>
        <v>6.1712446236000036E-2</v>
      </c>
      <c r="E302">
        <f>SQRT((50-A302)^2+(25-B302)^2)</f>
        <v>1.6491629702903023</v>
      </c>
      <c r="F302" s="2">
        <f>E302/(SQRT(50^2+25^2))</f>
        <v>2.9501124060356657E-2</v>
      </c>
      <c r="G302" s="2"/>
      <c r="H302" s="2"/>
      <c r="I302" s="2"/>
      <c r="J302" s="2"/>
    </row>
    <row r="303" spans="1:10" x14ac:dyDescent="0.25">
      <c r="A303">
        <v>49.789944884000001</v>
      </c>
      <c r="B303">
        <v>23.741632516799999</v>
      </c>
      <c r="C303">
        <f>(50-A303)/50</f>
        <v>4.20110231999999E-3</v>
      </c>
      <c r="D303">
        <f>(25-B303)/25</f>
        <v>5.0334699328000027E-2</v>
      </c>
      <c r="E303">
        <f>SQRT((50-A303)^2+(25-B303)^2)</f>
        <v>1.275778928550271</v>
      </c>
      <c r="F303" s="2">
        <f>E303/(SQRT(50^2+25^2))</f>
        <v>2.2821827268002026E-2</v>
      </c>
      <c r="G303" s="2"/>
      <c r="H303" s="2"/>
      <c r="I303" s="2"/>
      <c r="J303" s="2"/>
    </row>
    <row r="304" spans="1:10" x14ac:dyDescent="0.25">
      <c r="A304">
        <v>49.790044883999997</v>
      </c>
      <c r="B304">
        <v>23.741732516799999</v>
      </c>
      <c r="C304">
        <f>(50-A304)/50</f>
        <v>4.1991023200000652E-3</v>
      </c>
      <c r="D304">
        <f>(25-B304)/25</f>
        <v>5.0330699328000036E-2</v>
      </c>
      <c r="E304">
        <f>SQRT((50-A304)^2+(25-B304)^2)</f>
        <v>1.2756638311142319</v>
      </c>
      <c r="F304" s="2">
        <f>E304/(SQRT(50^2+25^2))</f>
        <v>2.2819768342473869E-2</v>
      </c>
      <c r="G304" s="2"/>
      <c r="H304" s="2"/>
      <c r="I304" s="2"/>
      <c r="J304" s="2"/>
    </row>
    <row r="305" spans="1:10" x14ac:dyDescent="0.25">
      <c r="A305">
        <v>49.790144884</v>
      </c>
      <c r="B305">
        <v>23.741832516799999</v>
      </c>
      <c r="C305">
        <f>(50-A305)/50</f>
        <v>4.197102319999999E-3</v>
      </c>
      <c r="D305">
        <f>(25-B305)/25</f>
        <v>5.0326699328000046E-2</v>
      </c>
      <c r="E305">
        <f>SQRT((50-A305)^2+(25-B305)^2)</f>
        <v>1.2755487389720546</v>
      </c>
      <c r="F305" s="2">
        <f>E305/(SQRT(50^2+25^2))</f>
        <v>2.2817709511645193E-2</v>
      </c>
      <c r="G305" s="2"/>
      <c r="H305" s="2"/>
      <c r="I305" s="2"/>
      <c r="J305" s="2"/>
    </row>
    <row r="306" spans="1:10" x14ac:dyDescent="0.25">
      <c r="A306">
        <v>49.790244884000003</v>
      </c>
      <c r="B306">
        <v>23.741932516799999</v>
      </c>
      <c r="C306">
        <f>(50-A306)/50</f>
        <v>4.1951023199999328E-3</v>
      </c>
      <c r="D306">
        <f>(25-B306)/25</f>
        <v>5.0322699328000056E-2</v>
      </c>
      <c r="E306">
        <f>SQRT((50-A306)^2+(25-B306)^2)</f>
        <v>1.2754336521251735</v>
      </c>
      <c r="F306" s="2">
        <f>E306/(SQRT(50^2+25^2))</f>
        <v>2.2815650775541655E-2</v>
      </c>
      <c r="G306" s="2"/>
      <c r="H306" s="2"/>
      <c r="I306" s="2"/>
      <c r="J306" s="2"/>
    </row>
    <row r="307" spans="1:10" x14ac:dyDescent="0.25">
      <c r="A307">
        <v>49.790344884</v>
      </c>
      <c r="B307">
        <v>23.742032516799998</v>
      </c>
      <c r="C307">
        <f>(50-A307)/50</f>
        <v>4.193102320000008E-3</v>
      </c>
      <c r="D307">
        <f>(25-B307)/25</f>
        <v>5.0318699328000066E-2</v>
      </c>
      <c r="E307">
        <f>SQRT((50-A307)^2+(25-B307)^2)</f>
        <v>1.275318570575023</v>
      </c>
      <c r="F307" s="2">
        <f>E307/(SQRT(50^2+25^2))</f>
        <v>2.2813592134188914E-2</v>
      </c>
      <c r="G307" s="2"/>
      <c r="H307" s="2"/>
      <c r="I307" s="2"/>
      <c r="J307" s="2"/>
    </row>
    <row r="308" spans="1:10" x14ac:dyDescent="0.25">
      <c r="A308">
        <v>49.777477533099997</v>
      </c>
      <c r="B308">
        <v>23.776496620100001</v>
      </c>
      <c r="C308">
        <f>(50-A308)/50</f>
        <v>4.4504493380000554E-3</v>
      </c>
      <c r="D308">
        <f>(25-B308)/25</f>
        <v>4.8940135195999941E-2</v>
      </c>
      <c r="E308">
        <f>SQRT((50-A308)^2+(25-B308)^2)</f>
        <v>1.2435741911530582</v>
      </c>
      <c r="F308" s="2">
        <f>E308/(SQRT(50^2+25^2))</f>
        <v>2.2245731411860446E-2</v>
      </c>
      <c r="G308" s="2"/>
      <c r="H308" s="2"/>
      <c r="I308" s="2"/>
      <c r="J308" s="2"/>
    </row>
    <row r="309" spans="1:10" x14ac:dyDescent="0.25">
      <c r="A309">
        <v>49.720071977300002</v>
      </c>
      <c r="B309">
        <v>23.876611943899999</v>
      </c>
      <c r="C309">
        <f>(50-A309)/50</f>
        <v>5.5985604539999659E-3</v>
      </c>
      <c r="D309">
        <f>(25-B309)/25</f>
        <v>4.4935522244000055E-2</v>
      </c>
      <c r="E309">
        <f>SQRT((50-A309)^2+(25-B309)^2)</f>
        <v>1.1577393586126674</v>
      </c>
      <c r="F309" s="2">
        <f>E309/(SQRT(50^2+25^2))</f>
        <v>2.0710271248679447E-2</v>
      </c>
      <c r="G309" s="2"/>
      <c r="H309" s="2"/>
      <c r="I309" s="2"/>
      <c r="J309" s="2"/>
    </row>
    <row r="310" spans="1:10" x14ac:dyDescent="0.25">
      <c r="A310">
        <v>49.720171977299998</v>
      </c>
      <c r="B310">
        <v>23.876711943899998</v>
      </c>
      <c r="C310">
        <f>(50-A310)/50</f>
        <v>5.5965604540000411E-3</v>
      </c>
      <c r="D310">
        <f>(25-B310)/25</f>
        <v>4.4931522244000065E-2</v>
      </c>
      <c r="E310">
        <f>SQRT((50-A310)^2+(25-B310)^2)</f>
        <v>1.1576181491602113</v>
      </c>
      <c r="F310" s="2">
        <f>E310/(SQRT(50^2+25^2))</f>
        <v>2.0708102988077789E-2</v>
      </c>
      <c r="G310" s="2"/>
      <c r="H310" s="2"/>
      <c r="I310" s="2"/>
      <c r="J310" s="2"/>
    </row>
    <row r="311" spans="1:10" x14ac:dyDescent="0.25">
      <c r="A311">
        <v>49.720271977300001</v>
      </c>
      <c r="B311">
        <v>23.876811943900002</v>
      </c>
      <c r="C311">
        <f>(50-A311)/50</f>
        <v>5.5945604539999749E-3</v>
      </c>
      <c r="D311">
        <f>(25-B311)/25</f>
        <v>4.4927522243999929E-2</v>
      </c>
      <c r="E311">
        <f>SQRT((50-A311)^2+(25-B311)^2)</f>
        <v>1.1574969442937393</v>
      </c>
      <c r="F311" s="2">
        <f>E311/(SQRT(50^2+25^2))</f>
        <v>2.0705934809512706E-2</v>
      </c>
      <c r="G311" s="2"/>
      <c r="H311" s="2"/>
      <c r="I311" s="2"/>
      <c r="J311" s="2"/>
    </row>
    <row r="312" spans="1:10" x14ac:dyDescent="0.25">
      <c r="A312">
        <v>49.720371977299997</v>
      </c>
      <c r="B312">
        <v>23.876911943900001</v>
      </c>
      <c r="C312">
        <f>(50-A312)/50</f>
        <v>5.592560454000051E-3</v>
      </c>
      <c r="D312">
        <f>(25-B312)/25</f>
        <v>4.4923522243999939E-2</v>
      </c>
      <c r="E312">
        <f>SQRT((50-A312)^2+(25-B312)^2)</f>
        <v>1.1573757440147026</v>
      </c>
      <c r="F312" s="2">
        <f>E312/(SQRT(50^2+25^2))</f>
        <v>2.0703766713010163E-2</v>
      </c>
      <c r="G312" s="2"/>
      <c r="H312" s="2"/>
      <c r="I312" s="2"/>
      <c r="J312" s="2"/>
    </row>
    <row r="313" spans="1:10" x14ac:dyDescent="0.25">
      <c r="A313">
        <v>49.720471977300001</v>
      </c>
      <c r="B313">
        <v>23.877011943900001</v>
      </c>
      <c r="C313">
        <f>(50-A313)/50</f>
        <v>5.5905604539999839E-3</v>
      </c>
      <c r="D313">
        <f>(25-B313)/25</f>
        <v>4.4919522243999949E-2</v>
      </c>
      <c r="E313">
        <f>SQRT((50-A313)^2+(25-B313)^2)</f>
        <v>1.1572545483245358</v>
      </c>
      <c r="F313" s="2">
        <f>E313/(SQRT(50^2+25^2))</f>
        <v>2.0701598698595818E-2</v>
      </c>
      <c r="G313" s="2"/>
      <c r="H313" s="2"/>
      <c r="I313" s="2"/>
      <c r="J313" s="2"/>
    </row>
    <row r="314" spans="1:10" x14ac:dyDescent="0.25">
      <c r="A314">
        <v>49.720571977299997</v>
      </c>
      <c r="B314">
        <v>23.877111943900001</v>
      </c>
      <c r="C314">
        <f>(50-A314)/50</f>
        <v>5.58856045400006E-3</v>
      </c>
      <c r="D314">
        <f>(25-B314)/25</f>
        <v>4.4915522243999959E-2</v>
      </c>
      <c r="E314">
        <f>SQRT((50-A314)^2+(25-B314)^2)</f>
        <v>1.1571333572246838</v>
      </c>
      <c r="F314" s="2">
        <f>E314/(SQRT(50^2+25^2))</f>
        <v>2.0699430766295525E-2</v>
      </c>
      <c r="G314" s="2"/>
      <c r="H314" s="2"/>
      <c r="I314" s="2"/>
      <c r="J314" s="2"/>
    </row>
    <row r="315" spans="1:10" x14ac:dyDescent="0.25">
      <c r="A315">
        <v>49.250678438500003</v>
      </c>
      <c r="B315">
        <v>23.189082453000001</v>
      </c>
      <c r="C315">
        <f>(50-A315)/50</f>
        <v>1.4986431229999937E-2</v>
      </c>
      <c r="D315">
        <f>(25-B315)/25</f>
        <v>7.2436701879999954E-2</v>
      </c>
      <c r="E315">
        <f>SQRT((50-A315)^2+(25-B315)^2)</f>
        <v>1.9598227380457873</v>
      </c>
      <c r="F315" s="2">
        <f>E315/(SQRT(50^2+25^2))</f>
        <v>3.5058374928961154E-2</v>
      </c>
      <c r="G315" s="2"/>
      <c r="H315" s="2"/>
      <c r="I315" s="2"/>
      <c r="J315" s="2"/>
    </row>
    <row r="316" spans="1:10" x14ac:dyDescent="0.25">
      <c r="A316">
        <v>49.0025964079</v>
      </c>
      <c r="B316">
        <v>22.947291879200002</v>
      </c>
      <c r="C316">
        <f>(50-A316)/50</f>
        <v>1.9948071841999992E-2</v>
      </c>
      <c r="D316">
        <f>(25-B316)/25</f>
        <v>8.2108324831999938E-2</v>
      </c>
      <c r="E316">
        <f>SQRT((50-A316)^2+(25-B316)^2)</f>
        <v>2.2821973084578473</v>
      </c>
      <c r="F316" s="2">
        <f>E316/(SQRT(50^2+25^2))</f>
        <v>4.082518655823042E-2</v>
      </c>
      <c r="G316" s="2"/>
      <c r="H316" s="2"/>
      <c r="I316" s="2"/>
      <c r="J316" s="2"/>
    </row>
    <row r="317" spans="1:10" x14ac:dyDescent="0.25">
      <c r="A317">
        <v>49.699569468699998</v>
      </c>
      <c r="B317">
        <v>23.6745192596</v>
      </c>
      <c r="C317">
        <f>(50-A317)/50</f>
        <v>6.008610626000035E-3</v>
      </c>
      <c r="D317">
        <f>(25-B317)/25</f>
        <v>5.3019229615999988E-2</v>
      </c>
      <c r="E317">
        <f>SQRT((50-A317)^2+(25-B317)^2)</f>
        <v>1.3591017979932676</v>
      </c>
      <c r="F317" s="2">
        <f>E317/(SQRT(50^2+25^2))</f>
        <v>2.431235206924107E-2</v>
      </c>
      <c r="G317" s="2"/>
      <c r="H317" s="2"/>
      <c r="I317" s="2"/>
      <c r="J317" s="2"/>
    </row>
    <row r="318" spans="1:10" x14ac:dyDescent="0.25">
      <c r="A318">
        <v>49.801999593799998</v>
      </c>
      <c r="B318">
        <v>23.630112692299999</v>
      </c>
      <c r="C318">
        <f>(50-A318)/50</f>
        <v>3.9600081240000404E-3</v>
      </c>
      <c r="D318">
        <f>(25-B318)/25</f>
        <v>5.4795492308000036E-2</v>
      </c>
      <c r="E318">
        <f>SQRT((50-A318)^2+(25-B318)^2)</f>
        <v>1.38412260896675</v>
      </c>
      <c r="F318" s="2">
        <f>E318/(SQRT(50^2+25^2))</f>
        <v>2.4759937942752105E-2</v>
      </c>
      <c r="G318" s="2"/>
      <c r="H318" s="2"/>
      <c r="I318" s="2"/>
      <c r="J318" s="2"/>
    </row>
    <row r="319" spans="1:10" x14ac:dyDescent="0.25">
      <c r="A319">
        <v>49.716488521400002</v>
      </c>
      <c r="B319">
        <v>23.840284135899999</v>
      </c>
      <c r="C319">
        <f>(50-A319)/50</f>
        <v>5.6702295719999541E-3</v>
      </c>
      <c r="D319">
        <f>(25-B319)/25</f>
        <v>4.6388634564000025E-2</v>
      </c>
      <c r="E319">
        <f>SQRT((50-A319)^2+(25-B319)^2)</f>
        <v>1.1938675152390941</v>
      </c>
      <c r="F319" s="2">
        <f>E319/(SQRT(50^2+25^2))</f>
        <v>2.1356551361627042E-2</v>
      </c>
      <c r="G319" s="2"/>
      <c r="H319" s="2"/>
      <c r="I319" s="2"/>
      <c r="J319" s="2"/>
    </row>
    <row r="320" spans="1:10" x14ac:dyDescent="0.25">
      <c r="A320">
        <v>49.380186408500002</v>
      </c>
      <c r="B320">
        <v>23.5086928005</v>
      </c>
      <c r="C320">
        <f>(50-A320)/50</f>
        <v>1.2396271829999961E-2</v>
      </c>
      <c r="D320">
        <f>(25-B320)/25</f>
        <v>5.9652287979999982E-2</v>
      </c>
      <c r="E320">
        <f>SQRT((50-A320)^2+(25-B320)^2)</f>
        <v>1.6149817495837711</v>
      </c>
      <c r="F320" s="2">
        <f>E320/(SQRT(50^2+25^2))</f>
        <v>2.8889671795926837E-2</v>
      </c>
      <c r="G320" s="2"/>
      <c r="H320" s="2"/>
      <c r="I320" s="2"/>
      <c r="J320" s="2"/>
    </row>
    <row r="321" spans="1:10" x14ac:dyDescent="0.25">
      <c r="A321">
        <v>49.353261104600001</v>
      </c>
      <c r="B321">
        <v>23.3858537003</v>
      </c>
      <c r="C321">
        <f>(50-A321)/50</f>
        <v>1.2934777907999972E-2</v>
      </c>
      <c r="D321">
        <f>(25-B321)/25</f>
        <v>6.4565851987999995E-2</v>
      </c>
      <c r="E321">
        <f>SQRT((50-A321)^2+(25-B321)^2)</f>
        <v>1.7388903000645013</v>
      </c>
      <c r="F321" s="2">
        <f>E321/(SQRT(50^2+25^2))</f>
        <v>3.1106215330873856E-2</v>
      </c>
      <c r="G321" s="2"/>
      <c r="H321" s="2"/>
      <c r="I321" s="2"/>
      <c r="J321" s="2"/>
    </row>
    <row r="322" spans="1:10" x14ac:dyDescent="0.25">
      <c r="A322">
        <v>49.515082145400001</v>
      </c>
      <c r="B322">
        <v>23.514293856799998</v>
      </c>
      <c r="C322">
        <f>(50-A322)/50</f>
        <v>9.69835709199998E-3</v>
      </c>
      <c r="D322">
        <f>(25-B322)/25</f>
        <v>5.9428245728000068E-2</v>
      </c>
      <c r="E322">
        <f>SQRT((50-A322)^2+(25-B322)^2)</f>
        <v>1.5628397453520593</v>
      </c>
      <c r="F322" s="2">
        <f>E322/(SQRT(50^2+25^2))</f>
        <v>2.7956927268365326E-2</v>
      </c>
      <c r="G322" s="2"/>
      <c r="H322" s="2"/>
      <c r="I322" s="2"/>
      <c r="J322" s="2"/>
    </row>
    <row r="323" spans="1:10" x14ac:dyDescent="0.25">
      <c r="A323">
        <v>49.5372922962</v>
      </c>
      <c r="B323">
        <v>23.548701737399998</v>
      </c>
      <c r="C323">
        <f>(50-A323)/50</f>
        <v>9.2541540759999916E-3</v>
      </c>
      <c r="D323">
        <f>(25-B323)/25</f>
        <v>5.8051930504000065E-2</v>
      </c>
      <c r="E323">
        <f>SQRT((50-A323)^2+(25-B323)^2)</f>
        <v>1.5232744553039848</v>
      </c>
      <c r="F323" s="2">
        <f>E323/(SQRT(50^2+25^2))</f>
        <v>2.7249161843589401E-2</v>
      </c>
      <c r="G323" s="2"/>
      <c r="H323" s="2"/>
      <c r="I323" s="2"/>
      <c r="J323" s="2"/>
    </row>
    <row r="324" spans="1:10" x14ac:dyDescent="0.25">
      <c r="A324">
        <v>48.931528790199998</v>
      </c>
      <c r="B324">
        <v>22.906016437200002</v>
      </c>
      <c r="C324">
        <f>(50-A324)/50</f>
        <v>2.1369424196000041E-2</v>
      </c>
      <c r="D324">
        <f>(25-B324)/25</f>
        <v>8.3759342511999929E-2</v>
      </c>
      <c r="E324">
        <f>SQRT((50-A324)^2+(25-B324)^2)</f>
        <v>2.3508291914658654</v>
      </c>
      <c r="F324" s="2">
        <f>E324/(SQRT(50^2+25^2))</f>
        <v>4.2052911004868347E-2</v>
      </c>
      <c r="G324" s="2"/>
      <c r="H324" s="2"/>
      <c r="I324" s="2"/>
      <c r="J324" s="2"/>
    </row>
    <row r="325" spans="1:10" x14ac:dyDescent="0.25">
      <c r="A325">
        <v>49.381394610900003</v>
      </c>
      <c r="B325">
        <v>23.399895407199999</v>
      </c>
      <c r="C325">
        <f>(50-A325)/50</f>
        <v>1.2372107781999944E-2</v>
      </c>
      <c r="D325">
        <f>(25-B325)/25</f>
        <v>6.4004183712000048E-2</v>
      </c>
      <c r="E325">
        <f>SQRT((50-A325)^2+(25-B325)^2)</f>
        <v>1.7155195525913471</v>
      </c>
      <c r="F325" s="2">
        <f>E325/(SQRT(50^2+25^2))</f>
        <v>3.0688146690594224E-2</v>
      </c>
      <c r="G325" s="2"/>
      <c r="H325" s="2"/>
      <c r="I325" s="2"/>
      <c r="J325" s="2"/>
    </row>
    <row r="326" spans="1:10" x14ac:dyDescent="0.25">
      <c r="A326">
        <v>49.389666831</v>
      </c>
      <c r="B326">
        <v>23.264146215499999</v>
      </c>
      <c r="C326">
        <f>(50-A326)/50</f>
        <v>1.2206663380000008E-2</v>
      </c>
      <c r="D326">
        <f>(25-B326)/25</f>
        <v>6.9434151380000059E-2</v>
      </c>
      <c r="E326">
        <f>SQRT((50-A326)^2+(25-B326)^2)</f>
        <v>1.8400257982823396</v>
      </c>
      <c r="F326" s="2">
        <f>E326/(SQRT(50^2+25^2))</f>
        <v>3.2915382122501016E-2</v>
      </c>
      <c r="G326" s="2"/>
      <c r="H326" s="2"/>
      <c r="I326" s="2"/>
      <c r="J326" s="2"/>
    </row>
    <row r="327" spans="1:10" x14ac:dyDescent="0.25">
      <c r="A327">
        <v>49.544637786999999</v>
      </c>
      <c r="B327">
        <v>23.561856086599999</v>
      </c>
      <c r="C327">
        <f>(50-A327)/50</f>
        <v>9.107244260000015E-3</v>
      </c>
      <c r="D327">
        <f>(25-B327)/25</f>
        <v>5.7525756536000047E-2</v>
      </c>
      <c r="E327">
        <f>SQRT((50-A327)^2+(25-B327)^2)</f>
        <v>1.5085133942652709</v>
      </c>
      <c r="F327" s="2">
        <f>E327/(SQRT(50^2+25^2))</f>
        <v>2.6985107956368697E-2</v>
      </c>
      <c r="G327" s="2"/>
      <c r="H327" s="2"/>
      <c r="I327" s="2"/>
      <c r="J327" s="2"/>
    </row>
    <row r="328" spans="1:10" x14ac:dyDescent="0.25">
      <c r="A328">
        <v>49.309391818899996</v>
      </c>
      <c r="B328">
        <v>23.375272783500002</v>
      </c>
      <c r="C328">
        <f>(50-A328)/50</f>
        <v>1.3812163622000072E-2</v>
      </c>
      <c r="D328">
        <f>(25-B328)/25</f>
        <v>6.498908865999993E-2</v>
      </c>
      <c r="E328">
        <f>SQRT((50-A328)^2+(25-B328)^2)</f>
        <v>1.7654116199453564</v>
      </c>
      <c r="F328" s="2">
        <f>E328/(SQRT(50^2+25^2))</f>
        <v>3.1580643123726722E-2</v>
      </c>
      <c r="G328" s="2"/>
      <c r="H328" s="2"/>
      <c r="I328" s="2"/>
      <c r="J328" s="2"/>
    </row>
    <row r="329" spans="1:10" x14ac:dyDescent="0.25">
      <c r="A329">
        <v>49.581995424699997</v>
      </c>
      <c r="B329">
        <v>23.656886870600001</v>
      </c>
      <c r="C329">
        <f>(50-A329)/50</f>
        <v>8.3600915060000596E-3</v>
      </c>
      <c r="D329">
        <f>(25-B329)/25</f>
        <v>5.372452517599996E-2</v>
      </c>
      <c r="E329">
        <f>SQRT((50-A329)^2+(25-B329)^2)</f>
        <v>1.4066558581751238</v>
      </c>
      <c r="F329" s="2">
        <f>E329/(SQRT(50^2+25^2))</f>
        <v>2.5163024958623041E-2</v>
      </c>
      <c r="G329" s="2"/>
      <c r="H329" s="2"/>
      <c r="I329" s="2"/>
      <c r="J329" s="2"/>
    </row>
    <row r="330" spans="1:10" x14ac:dyDescent="0.25">
      <c r="A330">
        <v>49.654339792499997</v>
      </c>
      <c r="B330">
        <v>23.596395813699999</v>
      </c>
      <c r="C330">
        <f>(50-A330)/50</f>
        <v>6.9132041500000697E-3</v>
      </c>
      <c r="D330">
        <f>(25-B330)/25</f>
        <v>5.6144167452000036E-2</v>
      </c>
      <c r="E330">
        <f>SQRT((50-A330)^2+(25-B330)^2)</f>
        <v>1.44553993056153</v>
      </c>
      <c r="F330" s="2">
        <f>E330/(SQRT(50^2+25^2))</f>
        <v>2.5858604391407254E-2</v>
      </c>
      <c r="G330" s="2"/>
      <c r="H330" s="2"/>
      <c r="I330" s="2"/>
      <c r="J330" s="2"/>
    </row>
    <row r="331" spans="1:10" x14ac:dyDescent="0.25">
      <c r="A331">
        <v>49.543507687199998</v>
      </c>
      <c r="B331">
        <v>23.577261798199999</v>
      </c>
      <c r="C331">
        <f>(50-A331)/50</f>
        <v>9.1298462560000359E-3</v>
      </c>
      <c r="D331">
        <f>(25-B331)/25</f>
        <v>5.690952807200006E-2</v>
      </c>
      <c r="E331">
        <f>SQRT((50-A331)^2+(25-B331)^2)</f>
        <v>1.494178443997435</v>
      </c>
      <c r="F331" s="2">
        <f>E331/(SQRT(50^2+25^2))</f>
        <v>2.6728676570345021E-2</v>
      </c>
      <c r="G331" s="2"/>
      <c r="H331" s="2"/>
      <c r="I331" s="2"/>
      <c r="J331" s="2"/>
    </row>
    <row r="332" spans="1:10" x14ac:dyDescent="0.25">
      <c r="A332">
        <v>49.780374745400003</v>
      </c>
      <c r="B332">
        <v>23.764333695099999</v>
      </c>
      <c r="C332">
        <f>(50-A332)/50</f>
        <v>4.3925050919999369E-3</v>
      </c>
      <c r="D332">
        <f>(25-B332)/25</f>
        <v>4.9426652196000023E-2</v>
      </c>
      <c r="E332">
        <f>SQRT((50-A332)^2+(25-B332)^2)</f>
        <v>1.2550324575577056</v>
      </c>
      <c r="F332" s="2">
        <f>E332/(SQRT(50^2+25^2))</f>
        <v>2.2450703112541198E-2</v>
      </c>
      <c r="G332" s="2"/>
      <c r="H332" s="2"/>
      <c r="I332" s="2"/>
      <c r="J332" s="2"/>
    </row>
    <row r="333" spans="1:10" x14ac:dyDescent="0.25">
      <c r="A333">
        <v>49.780474745399999</v>
      </c>
      <c r="B333">
        <v>23.764433695099999</v>
      </c>
      <c r="C333">
        <f>(50-A333)/50</f>
        <v>4.3905050920000121E-3</v>
      </c>
      <c r="D333">
        <f>(25-B333)/25</f>
        <v>4.9422652196000033E-2</v>
      </c>
      <c r="E333">
        <f>SQRT((50-A333)^2+(25-B333)^2)</f>
        <v>1.2549165036811958</v>
      </c>
      <c r="F333" s="2">
        <f>E333/(SQRT(50^2+25^2))</f>
        <v>2.244862886654015E-2</v>
      </c>
      <c r="G333" s="2"/>
      <c r="H333" s="2"/>
      <c r="I333" s="2"/>
      <c r="J333" s="2"/>
    </row>
    <row r="334" spans="1:10" x14ac:dyDescent="0.25">
      <c r="A334">
        <v>49.780574745400003</v>
      </c>
      <c r="B334">
        <v>23.764533695099999</v>
      </c>
      <c r="C334">
        <f>(50-A334)/50</f>
        <v>4.3885050919999459E-3</v>
      </c>
      <c r="D334">
        <f>(25-B334)/25</f>
        <v>4.9418652196000036E-2</v>
      </c>
      <c r="E334">
        <f>SQRT((50-A334)^2+(25-B334)^2)</f>
        <v>1.2548005550283821</v>
      </c>
      <c r="F334" s="2">
        <f>E334/(SQRT(50^2+25^2))</f>
        <v>2.2446554713983422E-2</v>
      </c>
      <c r="G334" s="2"/>
      <c r="H334" s="2"/>
      <c r="I334" s="2"/>
      <c r="J334" s="2"/>
    </row>
    <row r="335" spans="1:10" x14ac:dyDescent="0.25">
      <c r="A335">
        <v>49.780674745399999</v>
      </c>
      <c r="B335">
        <v>23.764633695099999</v>
      </c>
      <c r="C335">
        <f>(50-A335)/50</f>
        <v>4.3865050920000211E-3</v>
      </c>
      <c r="D335">
        <f>(25-B335)/25</f>
        <v>4.9414652196000046E-2</v>
      </c>
      <c r="E335">
        <f>SQRT((50-A335)^2+(25-B335)^2)</f>
        <v>1.2546846116007153</v>
      </c>
      <c r="F335" s="2">
        <f>E335/(SQRT(50^2+25^2))</f>
        <v>2.2444480654896966E-2</v>
      </c>
      <c r="G335" s="2"/>
      <c r="H335" s="2"/>
      <c r="I335" s="2"/>
      <c r="J335" s="2"/>
    </row>
    <row r="336" spans="1:10" x14ac:dyDescent="0.25">
      <c r="A336">
        <v>49.563526427900001</v>
      </c>
      <c r="B336">
        <v>23.477447857600001</v>
      </c>
      <c r="C336">
        <f>(50-A336)/50</f>
        <v>8.7294714419999756E-3</v>
      </c>
      <c r="D336">
        <f>(25-B336)/25</f>
        <v>6.0902085695999947E-2</v>
      </c>
      <c r="E336">
        <f>SQRT((50-A336)^2+(25-B336)^2)</f>
        <v>1.5838794794644442</v>
      </c>
      <c r="F336" s="2">
        <f>E336/(SQRT(50^2+25^2))</f>
        <v>2.8333297473995836E-2</v>
      </c>
      <c r="G336" s="2"/>
      <c r="H336" s="2"/>
      <c r="I336" s="2"/>
      <c r="J336" s="2"/>
    </row>
    <row r="337" spans="1:10" x14ac:dyDescent="0.25">
      <c r="A337">
        <v>49.556814231499999</v>
      </c>
      <c r="B337">
        <v>23.515946637100001</v>
      </c>
      <c r="C337">
        <f>(50-A337)/50</f>
        <v>8.8637153700000231E-3</v>
      </c>
      <c r="D337">
        <f>(25-B337)/25</f>
        <v>5.9362134515999969E-2</v>
      </c>
      <c r="E337">
        <f>SQRT((50-A337)^2+(25-B337)^2)</f>
        <v>1.5488150339326299</v>
      </c>
      <c r="F337" s="2">
        <f>E337/(SQRT(50^2+25^2))</f>
        <v>2.7706045603576031E-2</v>
      </c>
      <c r="G337" s="2"/>
      <c r="H337" s="2"/>
      <c r="I337" s="2"/>
      <c r="J337" s="2"/>
    </row>
    <row r="338" spans="1:10" x14ac:dyDescent="0.25">
      <c r="A338">
        <v>49.784222216700002</v>
      </c>
      <c r="B338">
        <v>23.749227250099999</v>
      </c>
      <c r="C338">
        <f>(50-A338)/50</f>
        <v>4.3155556659999657E-3</v>
      </c>
      <c r="D338">
        <f>(25-B338)/25</f>
        <v>5.0030909996000045E-2</v>
      </c>
      <c r="E338">
        <f>SQRT((50-A338)^2+(25-B338)^2)</f>
        <v>1.2692488028981048</v>
      </c>
      <c r="F338" s="2">
        <f>E338/(SQRT(50^2+25^2))</f>
        <v>2.2705012829123156E-2</v>
      </c>
      <c r="G338" s="2"/>
      <c r="H338" s="2"/>
      <c r="I338" s="2"/>
      <c r="J338" s="2"/>
    </row>
    <row r="339" spans="1:10" x14ac:dyDescent="0.25">
      <c r="A339">
        <v>49.784322216699998</v>
      </c>
      <c r="B339">
        <v>23.749327250099999</v>
      </c>
      <c r="C339">
        <f>(50-A339)/50</f>
        <v>4.3135556660000417E-3</v>
      </c>
      <c r="D339">
        <f>(25-B339)/25</f>
        <v>5.0026909996000055E-2</v>
      </c>
      <c r="E339">
        <f>SQRT((50-A339)^2+(25-B339)^2)</f>
        <v>1.2691332607538242</v>
      </c>
      <c r="F339" s="2">
        <f>E339/(SQRT(50^2+25^2))</f>
        <v>2.2702945948412136E-2</v>
      </c>
      <c r="G339" s="2"/>
      <c r="H339" s="2"/>
      <c r="I339" s="2"/>
      <c r="J339" s="2"/>
    </row>
    <row r="340" spans="1:10" x14ac:dyDescent="0.25">
      <c r="A340">
        <v>49.784422216700001</v>
      </c>
      <c r="B340">
        <v>23.749427250099998</v>
      </c>
      <c r="C340">
        <f>(50-A340)/50</f>
        <v>4.3115556659999756E-3</v>
      </c>
      <c r="D340">
        <f>(25-B340)/25</f>
        <v>5.0022909996000064E-2</v>
      </c>
      <c r="E340">
        <f>SQRT((50-A340)^2+(25-B340)^2)</f>
        <v>1.2690177238498259</v>
      </c>
      <c r="F340" s="2">
        <f>E340/(SQRT(50^2+25^2))</f>
        <v>2.2700879161442134E-2</v>
      </c>
      <c r="G340" s="2"/>
      <c r="H340" s="2"/>
      <c r="I340" s="2"/>
      <c r="J340" s="2"/>
    </row>
    <row r="341" spans="1:10" x14ac:dyDescent="0.25">
      <c r="A341">
        <v>49.784522216699997</v>
      </c>
      <c r="B341">
        <v>23.749527250100002</v>
      </c>
      <c r="C341">
        <f>(50-A341)/50</f>
        <v>4.3095556660000508E-3</v>
      </c>
      <c r="D341">
        <f>(25-B341)/25</f>
        <v>5.0018909995999936E-2</v>
      </c>
      <c r="E341">
        <f>SQRT((50-A341)^2+(25-B341)^2)</f>
        <v>1.2689021921875407</v>
      </c>
      <c r="F341" s="2">
        <f>E341/(SQRT(50^2+25^2))</f>
        <v>2.2698812468238749E-2</v>
      </c>
      <c r="G341" s="2"/>
      <c r="H341" s="2"/>
      <c r="I341" s="2"/>
      <c r="J341" s="2"/>
    </row>
    <row r="342" spans="1:10" x14ac:dyDescent="0.25">
      <c r="A342">
        <v>49.563127632799997</v>
      </c>
      <c r="B342">
        <v>23.557339105299999</v>
      </c>
      <c r="C342">
        <f>(50-A342)/50</f>
        <v>8.73744734400006E-3</v>
      </c>
      <c r="D342">
        <f>(25-B342)/25</f>
        <v>5.7706435788000048E-2</v>
      </c>
      <c r="E342">
        <f>SQRT((50-A342)^2+(25-B342)^2)</f>
        <v>1.5073579277396403</v>
      </c>
      <c r="F342" s="2">
        <f>E342/(SQRT(50^2+25^2))</f>
        <v>2.6964438342792413E-2</v>
      </c>
      <c r="G342" s="2"/>
      <c r="H342" s="2"/>
      <c r="I342" s="2"/>
      <c r="J342" s="2"/>
    </row>
    <row r="343" spans="1:10" x14ac:dyDescent="0.25">
      <c r="A343">
        <v>49.683258752500002</v>
      </c>
      <c r="B343">
        <v>23.887243696199999</v>
      </c>
      <c r="C343">
        <f>(50-A343)/50</f>
        <v>6.3348249499999556E-3</v>
      </c>
      <c r="D343">
        <f>(25-B343)/25</f>
        <v>4.4510252152000052E-2</v>
      </c>
      <c r="E343">
        <f>SQRT((50-A343)^2+(25-B343)^2)</f>
        <v>1.1569579117299365</v>
      </c>
      <c r="F343" s="2">
        <f>E343/(SQRT(50^2+25^2))</f>
        <v>2.0696292301874714E-2</v>
      </c>
      <c r="G343" s="2"/>
      <c r="H343" s="2"/>
      <c r="I343" s="2"/>
      <c r="J343" s="2"/>
    </row>
    <row r="344" spans="1:10" x14ac:dyDescent="0.25">
      <c r="A344">
        <v>49.765212580899998</v>
      </c>
      <c r="B344">
        <v>23.7121656807</v>
      </c>
      <c r="C344">
        <f>(50-A344)/50</f>
        <v>4.6957483820000336E-3</v>
      </c>
      <c r="D344">
        <f>(25-B344)/25</f>
        <v>5.1513372771999993E-2</v>
      </c>
      <c r="E344">
        <f>SQRT((50-A344)^2+(25-B344)^2)</f>
        <v>1.3090616357278728</v>
      </c>
      <c r="F344" s="2">
        <f>E344/(SQRT(50^2+25^2))</f>
        <v>2.3417206433796727E-2</v>
      </c>
      <c r="G344" s="2"/>
      <c r="H344" s="2"/>
      <c r="I344" s="2"/>
      <c r="J344" s="2"/>
    </row>
    <row r="345" spans="1:10" x14ac:dyDescent="0.25">
      <c r="A345">
        <v>49.738158760499999</v>
      </c>
      <c r="B345">
        <v>23.825302174800001</v>
      </c>
      <c r="C345">
        <f>(50-A345)/50</f>
        <v>5.2368247900000144E-3</v>
      </c>
      <c r="D345">
        <f>(25-B345)/25</f>
        <v>4.6987913007999961E-2</v>
      </c>
      <c r="E345">
        <f>SQRT((50-A345)^2+(25-B345)^2)</f>
        <v>1.2035264081990491</v>
      </c>
      <c r="F345" s="2">
        <f>E345/(SQRT(50^2+25^2))</f>
        <v>2.1529334891593872E-2</v>
      </c>
      <c r="G345" s="2"/>
      <c r="H345" s="2"/>
      <c r="I345" s="2"/>
      <c r="J345" s="2"/>
    </row>
    <row r="346" spans="1:10" x14ac:dyDescent="0.25">
      <c r="A346">
        <v>49.738258760500003</v>
      </c>
      <c r="B346">
        <v>23.825402174800001</v>
      </c>
      <c r="C346">
        <f>(50-A346)/50</f>
        <v>5.2348247899999482E-3</v>
      </c>
      <c r="D346">
        <f>(25-B346)/25</f>
        <v>4.6983913007999971E-2</v>
      </c>
      <c r="E346">
        <f>SQRT((50-A346)^2+(25-B346)^2)</f>
        <v>1.2034070497631144</v>
      </c>
      <c r="F346" s="2">
        <f>E346/(SQRT(50^2+25^2))</f>
        <v>2.1527199742982367E-2</v>
      </c>
      <c r="G346" s="2"/>
      <c r="H346" s="2"/>
      <c r="I346" s="2"/>
      <c r="J346" s="2"/>
    </row>
    <row r="347" spans="1:10" x14ac:dyDescent="0.25">
      <c r="A347">
        <v>49.7826885988</v>
      </c>
      <c r="B347">
        <v>23.778624119500002</v>
      </c>
      <c r="C347">
        <f>(50-A347)/50</f>
        <v>4.3462280239999988E-3</v>
      </c>
      <c r="D347">
        <f>(25-B347)/25</f>
        <v>4.8855035219999933E-2</v>
      </c>
      <c r="E347">
        <f>SQRT((50-A347)^2+(25-B347)^2)</f>
        <v>1.2405576514449674</v>
      </c>
      <c r="F347" s="2">
        <f>E347/(SQRT(50^2+25^2))</f>
        <v>2.2191769909107501E-2</v>
      </c>
      <c r="G347" s="2"/>
      <c r="H347" s="2"/>
      <c r="I347" s="2"/>
      <c r="J347" s="2"/>
    </row>
    <row r="348" spans="1:10" x14ac:dyDescent="0.25">
      <c r="A348">
        <v>49.740127399099997</v>
      </c>
      <c r="B348">
        <v>23.8861468397</v>
      </c>
      <c r="C348">
        <f>(50-A348)/50</f>
        <v>5.1974520180000641E-3</v>
      </c>
      <c r="D348">
        <f>(25-B348)/25</f>
        <v>4.4554126411999989E-2</v>
      </c>
      <c r="E348">
        <f>SQRT((50-A348)^2+(25-B348)^2)</f>
        <v>1.1437668606008959</v>
      </c>
      <c r="F348" s="2">
        <f>E348/(SQRT(50^2+25^2))</f>
        <v>2.0460323605721035E-2</v>
      </c>
      <c r="G348" s="2"/>
      <c r="H348" s="2"/>
      <c r="I348" s="2"/>
      <c r="J348" s="2"/>
    </row>
    <row r="349" spans="1:10" x14ac:dyDescent="0.25">
      <c r="A349">
        <v>49.768450493400003</v>
      </c>
      <c r="B349">
        <v>23.742541214300001</v>
      </c>
      <c r="C349">
        <f>(50-A349)/50</f>
        <v>4.6309901319999368E-3</v>
      </c>
      <c r="D349">
        <f>(25-B349)/25</f>
        <v>5.029835142799996E-2</v>
      </c>
      <c r="E349">
        <f>SQRT((50-A349)^2+(25-B349)^2)</f>
        <v>1.2785999263807337</v>
      </c>
      <c r="F349" s="2">
        <f>E349/(SQRT(50^2+25^2))</f>
        <v>2.2872290811308378E-2</v>
      </c>
      <c r="G349" s="2"/>
      <c r="H349" s="2"/>
      <c r="I349" s="2"/>
      <c r="J349" s="2"/>
    </row>
    <row r="350" spans="1:10" x14ac:dyDescent="0.25">
      <c r="A350">
        <v>49.761171235100001</v>
      </c>
      <c r="B350">
        <v>23.696637993700001</v>
      </c>
      <c r="C350">
        <f>(50-A350)/50</f>
        <v>4.7765752979999831E-3</v>
      </c>
      <c r="D350">
        <f>(25-B350)/25</f>
        <v>5.2134480251999946E-2</v>
      </c>
      <c r="E350">
        <f>SQRT((50-A350)^2+(25-B350)^2)</f>
        <v>1.3250629035672294</v>
      </c>
      <c r="F350" s="2">
        <f>E350/(SQRT(50^2+25^2))</f>
        <v>2.3703445814716589E-2</v>
      </c>
      <c r="G350" s="2"/>
      <c r="H350" s="2"/>
      <c r="I350" s="2"/>
      <c r="J350" s="2"/>
    </row>
    <row r="351" spans="1:10" x14ac:dyDescent="0.25">
      <c r="A351">
        <v>49.764087648900002</v>
      </c>
      <c r="B351">
        <v>23.749304456800001</v>
      </c>
      <c r="C351">
        <f>(50-A351)/50</f>
        <v>4.7182470219999575E-3</v>
      </c>
      <c r="D351">
        <f>(25-B351)/25</f>
        <v>5.0027821727999966E-2</v>
      </c>
      <c r="E351">
        <f>SQRT((50-A351)^2+(25-B351)^2)</f>
        <v>1.2727505565435318</v>
      </c>
      <c r="F351" s="2">
        <f>E351/(SQRT(50^2+25^2))</f>
        <v>2.2767654102656215E-2</v>
      </c>
      <c r="G351" s="2"/>
      <c r="H351" s="2"/>
      <c r="I351" s="2"/>
      <c r="J351" s="2"/>
    </row>
    <row r="352" spans="1:10" x14ac:dyDescent="0.25">
      <c r="A352">
        <v>49.821179686599997</v>
      </c>
      <c r="B352">
        <v>23.715296147099998</v>
      </c>
      <c r="C352">
        <f>(50-A352)/50</f>
        <v>3.5764062680000565E-3</v>
      </c>
      <c r="D352">
        <f>(25-B352)/25</f>
        <v>5.1388154116000069E-2</v>
      </c>
      <c r="E352">
        <f>SQRT((50-A352)^2+(25-B352)^2)</f>
        <v>1.2970893161770258</v>
      </c>
      <c r="F352" s="2">
        <f>E352/(SQRT(50^2+25^2))</f>
        <v>2.320303907088438E-2</v>
      </c>
      <c r="G352" s="2"/>
      <c r="H352" s="2"/>
      <c r="I352" s="2"/>
      <c r="J352" s="2"/>
    </row>
    <row r="353" spans="1:10" x14ac:dyDescent="0.25">
      <c r="A353">
        <v>49.821279686600001</v>
      </c>
      <c r="B353">
        <v>23.715396147100002</v>
      </c>
      <c r="C353">
        <f>(50-A353)/50</f>
        <v>3.5744062679999898E-3</v>
      </c>
      <c r="D353">
        <f>(25-B353)/25</f>
        <v>5.1384154115999933E-2</v>
      </c>
      <c r="E353">
        <f>SQRT((50-A353)^2+(25-B353)^2)</f>
        <v>1.2969764875691905</v>
      </c>
      <c r="F353" s="2">
        <f>E353/(SQRT(50^2+25^2))</f>
        <v>2.3201020731388966E-2</v>
      </c>
      <c r="G353" s="2"/>
      <c r="H353" s="2"/>
      <c r="I353" s="2"/>
      <c r="J353" s="2"/>
    </row>
    <row r="354" spans="1:10" x14ac:dyDescent="0.25">
      <c r="A354">
        <v>49.821379686599997</v>
      </c>
      <c r="B354">
        <v>23.715496147100001</v>
      </c>
      <c r="C354">
        <f>(50-A354)/50</f>
        <v>3.5724062680000655E-3</v>
      </c>
      <c r="D354">
        <f>(25-B354)/25</f>
        <v>5.1380154115999943E-2</v>
      </c>
      <c r="E354">
        <f>SQRT((50-A354)^2+(25-B354)^2)</f>
        <v>1.2968636645669647</v>
      </c>
      <c r="F354" s="2">
        <f>E354/(SQRT(50^2+25^2))</f>
        <v>2.3199002492169746E-2</v>
      </c>
      <c r="G354" s="2"/>
      <c r="H354" s="2"/>
      <c r="I354" s="2"/>
      <c r="J354" s="2"/>
    </row>
    <row r="355" spans="1:10" x14ac:dyDescent="0.25">
      <c r="A355">
        <v>49.8214796866</v>
      </c>
      <c r="B355">
        <v>23.715596147100001</v>
      </c>
      <c r="C355">
        <f>(50-A355)/50</f>
        <v>3.5704062679999993E-3</v>
      </c>
      <c r="D355">
        <f>(25-B355)/25</f>
        <v>5.1376154115999953E-2</v>
      </c>
      <c r="E355">
        <f>SQRT((50-A355)^2+(25-B355)^2)</f>
        <v>1.2967508471718057</v>
      </c>
      <c r="F355" s="2">
        <f>E355/(SQRT(50^2+25^2))</f>
        <v>2.3196984353252788E-2</v>
      </c>
      <c r="G355" s="2"/>
      <c r="H355" s="2"/>
      <c r="I355" s="2"/>
      <c r="J355" s="2"/>
    </row>
    <row r="356" spans="1:10" x14ac:dyDescent="0.25">
      <c r="A356">
        <v>49.821579686600003</v>
      </c>
      <c r="B356">
        <v>23.715696147100001</v>
      </c>
      <c r="C356">
        <f>(50-A356)/50</f>
        <v>3.5684062679999327E-3</v>
      </c>
      <c r="D356">
        <f>(25-B356)/25</f>
        <v>5.1372154115999963E-2</v>
      </c>
      <c r="E356">
        <f>SQRT((50-A356)^2+(25-B356)^2)</f>
        <v>1.2966380353851785</v>
      </c>
      <c r="F356" s="2">
        <f>E356/(SQRT(50^2+25^2))</f>
        <v>2.3194966314664296E-2</v>
      </c>
      <c r="G356" s="2"/>
      <c r="H356" s="2"/>
      <c r="I356" s="2"/>
      <c r="J356" s="2"/>
    </row>
    <row r="357" spans="1:10" x14ac:dyDescent="0.25">
      <c r="A357">
        <v>49.8216796866</v>
      </c>
      <c r="B357">
        <v>23.715796147100001</v>
      </c>
      <c r="C357">
        <f>(50-A357)/50</f>
        <v>3.5664062680000087E-3</v>
      </c>
      <c r="D357">
        <f>(25-B357)/25</f>
        <v>5.1368154115999973E-2</v>
      </c>
      <c r="E357">
        <f>SQRT((50-A357)^2+(25-B357)^2)</f>
        <v>1.2965252292085478</v>
      </c>
      <c r="F357" s="2">
        <f>E357/(SQRT(50^2+25^2))</f>
        <v>2.3192948376430472E-2</v>
      </c>
      <c r="G357" s="2"/>
      <c r="H357" s="2"/>
      <c r="I357" s="2"/>
      <c r="J357" s="2"/>
    </row>
    <row r="358" spans="1:10" x14ac:dyDescent="0.25">
      <c r="A358">
        <v>49.821779686600003</v>
      </c>
      <c r="B358">
        <v>23.7158961471</v>
      </c>
      <c r="C358">
        <f>(50-A358)/50</f>
        <v>3.5644062679999421E-3</v>
      </c>
      <c r="D358">
        <f>(25-B358)/25</f>
        <v>5.1364154115999983E-2</v>
      </c>
      <c r="E358">
        <f>SQRT((50-A358)^2+(25-B358)^2)</f>
        <v>1.296412428643376</v>
      </c>
      <c r="F358" s="2">
        <f>E358/(SQRT(50^2+25^2))</f>
        <v>2.3190930538577473E-2</v>
      </c>
      <c r="G358" s="2"/>
      <c r="H358" s="2"/>
      <c r="I358" s="2"/>
      <c r="J358" s="2"/>
    </row>
    <row r="359" spans="1:10" x14ac:dyDescent="0.25">
      <c r="A359">
        <v>49.821879686599999</v>
      </c>
      <c r="B359">
        <v>23.7159961471</v>
      </c>
      <c r="C359">
        <f>(50-A359)/50</f>
        <v>3.5624062680000177E-3</v>
      </c>
      <c r="D359">
        <f>(25-B359)/25</f>
        <v>5.1360154115999992E-2</v>
      </c>
      <c r="E359">
        <f>SQRT((50-A359)^2+(25-B359)^2)</f>
        <v>1.2962996336911303</v>
      </c>
      <c r="F359" s="2">
        <f>E359/(SQRT(50^2+25^2))</f>
        <v>2.3188912801131552E-2</v>
      </c>
      <c r="G359" s="2"/>
      <c r="H359" s="2"/>
      <c r="I359" s="2"/>
      <c r="J359" s="2"/>
    </row>
    <row r="360" spans="1:10" x14ac:dyDescent="0.25">
      <c r="A360">
        <v>49.821979686600002</v>
      </c>
      <c r="B360">
        <v>23.7160961471</v>
      </c>
      <c r="C360">
        <f>(50-A360)/50</f>
        <v>3.5604062679999516E-3</v>
      </c>
      <c r="D360">
        <f>(25-B360)/25</f>
        <v>5.1356154116000002E-2</v>
      </c>
      <c r="E360">
        <f>SQRT((50-A360)^2+(25-B360)^2)</f>
        <v>1.2961868443532738</v>
      </c>
      <c r="F360" s="2">
        <f>E360/(SQRT(50^2+25^2))</f>
        <v>2.3186895164118877E-2</v>
      </c>
      <c r="G360" s="2"/>
      <c r="H360" s="2"/>
      <c r="I360" s="2"/>
      <c r="J360" s="2"/>
    </row>
    <row r="361" spans="1:10" x14ac:dyDescent="0.25">
      <c r="A361">
        <v>49.822079686599999</v>
      </c>
      <c r="B361">
        <v>23.7161961471</v>
      </c>
      <c r="C361">
        <f>(50-A361)/50</f>
        <v>3.5584062680000272E-3</v>
      </c>
      <c r="D361">
        <f>(25-B361)/25</f>
        <v>5.1352154116000005E-2</v>
      </c>
      <c r="E361">
        <f>SQRT((50-A361)^2+(25-B361)^2)</f>
        <v>1.2960740606312744</v>
      </c>
      <c r="F361" s="2">
        <f>E361/(SQRT(50^2+25^2))</f>
        <v>2.3184877627565707E-2</v>
      </c>
      <c r="G361" s="2"/>
      <c r="H361" s="2"/>
      <c r="I361" s="2"/>
      <c r="J361" s="2"/>
    </row>
    <row r="362" spans="1:10" x14ac:dyDescent="0.25">
      <c r="A362">
        <v>49.822179686600002</v>
      </c>
      <c r="B362">
        <v>23.7162961471</v>
      </c>
      <c r="C362">
        <f>(50-A362)/50</f>
        <v>3.556406267999961E-3</v>
      </c>
      <c r="D362">
        <f>(25-B362)/25</f>
        <v>5.1348154116000015E-2</v>
      </c>
      <c r="E362">
        <f>SQRT((50-A362)^2+(25-B362)^2)</f>
        <v>1.295961282526596</v>
      </c>
      <c r="F362" s="2">
        <f>E362/(SQRT(50^2+25^2))</f>
        <v>2.3182860191498234E-2</v>
      </c>
      <c r="G362" s="2"/>
      <c r="H362" s="2"/>
      <c r="I362" s="2"/>
      <c r="J362" s="2"/>
    </row>
    <row r="363" spans="1:10" x14ac:dyDescent="0.25">
      <c r="A363">
        <v>49.822279686599998</v>
      </c>
      <c r="B363">
        <v>23.716396147099999</v>
      </c>
      <c r="C363">
        <f>(50-A363)/50</f>
        <v>3.5544062680000366E-3</v>
      </c>
      <c r="D363">
        <f>(25-B363)/25</f>
        <v>5.1344154116000025E-2</v>
      </c>
      <c r="E363">
        <f>SQRT((50-A363)^2+(25-B363)^2)</f>
        <v>1.2958485100407076</v>
      </c>
      <c r="F363" s="2">
        <f>E363/(SQRT(50^2+25^2))</f>
        <v>2.3180842855942727E-2</v>
      </c>
      <c r="G363" s="2"/>
      <c r="H363" s="2"/>
      <c r="I363" s="2"/>
      <c r="J363" s="2"/>
    </row>
    <row r="364" spans="1:10" x14ac:dyDescent="0.25">
      <c r="A364">
        <v>49.822379686600001</v>
      </c>
      <c r="B364">
        <v>23.716496147099999</v>
      </c>
      <c r="C364">
        <f>(50-A364)/50</f>
        <v>3.55240626799997E-3</v>
      </c>
      <c r="D364">
        <f>(25-B364)/25</f>
        <v>5.1340154116000035E-2</v>
      </c>
      <c r="E364">
        <f>SQRT((50-A364)^2+(25-B364)^2)</f>
        <v>1.2957357431750738</v>
      </c>
      <c r="F364" s="2">
        <f>E364/(SQRT(50^2+25^2))</f>
        <v>2.3178825620925395E-2</v>
      </c>
      <c r="G364" s="2"/>
      <c r="H364" s="2"/>
      <c r="I364" s="2"/>
      <c r="J364" s="2"/>
    </row>
    <row r="365" spans="1:10" x14ac:dyDescent="0.25">
      <c r="A365">
        <v>49.822479686599998</v>
      </c>
      <c r="B365">
        <v>23.716596147099999</v>
      </c>
      <c r="C365">
        <f>(50-A365)/50</f>
        <v>3.5504062680000461E-3</v>
      </c>
      <c r="D365">
        <f>(25-B365)/25</f>
        <v>5.1336154116000045E-2</v>
      </c>
      <c r="E365">
        <f>SQRT((50-A365)^2+(25-B365)^2)</f>
        <v>1.2956229819311647</v>
      </c>
      <c r="F365" s="2">
        <f>E365/(SQRT(50^2+25^2))</f>
        <v>2.3176808486472529E-2</v>
      </c>
      <c r="G365" s="2"/>
      <c r="H365" s="2"/>
      <c r="I365" s="2"/>
      <c r="J365" s="2"/>
    </row>
    <row r="366" spans="1:10" x14ac:dyDescent="0.25">
      <c r="A366">
        <v>49.822579686600001</v>
      </c>
      <c r="B366">
        <v>23.716696147099999</v>
      </c>
      <c r="C366">
        <f>(50-A366)/50</f>
        <v>3.5484062679999795E-3</v>
      </c>
      <c r="D366">
        <f>(25-B366)/25</f>
        <v>5.1332154116000055E-2</v>
      </c>
      <c r="E366">
        <f>SQRT((50-A366)^2+(25-B366)^2)</f>
        <v>1.2955102263104457</v>
      </c>
      <c r="F366" s="2">
        <f>E366/(SQRT(50^2+25^2))</f>
        <v>2.3174791452610345E-2</v>
      </c>
      <c r="G366" s="2"/>
      <c r="H366" s="2"/>
      <c r="I366" s="2"/>
      <c r="J366" s="2"/>
    </row>
    <row r="367" spans="1:10" x14ac:dyDescent="0.25">
      <c r="A367">
        <v>49.822679686599997</v>
      </c>
      <c r="B367">
        <v>23.716796147099998</v>
      </c>
      <c r="C367">
        <f>(50-A367)/50</f>
        <v>3.5464062680000551E-3</v>
      </c>
      <c r="D367">
        <f>(25-B367)/25</f>
        <v>5.1328154116000065E-2</v>
      </c>
      <c r="E367">
        <f>SQRT((50-A367)^2+(25-B367)^2)</f>
        <v>1.2953974763143874</v>
      </c>
      <c r="F367" s="2">
        <f>E367/(SQRT(50^2+25^2))</f>
        <v>2.3172774519365152E-2</v>
      </c>
      <c r="G367" s="2"/>
      <c r="H367" s="2"/>
      <c r="I367" s="2"/>
      <c r="J367" s="2"/>
    </row>
    <row r="368" spans="1:10" x14ac:dyDescent="0.25">
      <c r="A368">
        <v>49.822779686600001</v>
      </c>
      <c r="B368">
        <v>23.716896147100002</v>
      </c>
      <c r="C368">
        <f>(50-A368)/50</f>
        <v>3.5444062679999889E-3</v>
      </c>
      <c r="D368">
        <f>(25-B368)/25</f>
        <v>5.1324154115999929E-2</v>
      </c>
      <c r="E368">
        <f>SQRT((50-A368)^2+(25-B368)^2)</f>
        <v>1.2952847319444534</v>
      </c>
      <c r="F368" s="2">
        <f>E368/(SQRT(50^2+25^2))</f>
        <v>2.3170757686763129E-2</v>
      </c>
      <c r="G368" s="2"/>
      <c r="H368" s="2"/>
      <c r="I368" s="2"/>
      <c r="J368" s="2"/>
    </row>
    <row r="369" spans="1:10" x14ac:dyDescent="0.25">
      <c r="A369">
        <v>49.822879686599997</v>
      </c>
      <c r="B369">
        <v>23.716996147100001</v>
      </c>
      <c r="C369">
        <f>(50-A369)/50</f>
        <v>3.5424062680000645E-3</v>
      </c>
      <c r="D369">
        <f>(25-B369)/25</f>
        <v>5.1320154115999939E-2</v>
      </c>
      <c r="E369">
        <f>SQRT((50-A369)^2+(25-B369)^2)</f>
        <v>1.2951719932021215</v>
      </c>
      <c r="F369" s="2">
        <f>E369/(SQRT(50^2+25^2))</f>
        <v>2.3168740954830715E-2</v>
      </c>
      <c r="G369" s="2"/>
      <c r="H369" s="2"/>
      <c r="I369" s="2"/>
      <c r="J369" s="2"/>
    </row>
    <row r="370" spans="1:10" x14ac:dyDescent="0.25">
      <c r="A370">
        <v>49.8229796866</v>
      </c>
      <c r="B370">
        <v>23.717096147100001</v>
      </c>
      <c r="C370">
        <f>(50-A370)/50</f>
        <v>3.5404062679999983E-3</v>
      </c>
      <c r="D370">
        <f>(25-B370)/25</f>
        <v>5.1316154115999948E-2</v>
      </c>
      <c r="E370">
        <f>SQRT((50-A370)^2+(25-B370)^2)</f>
        <v>1.2950592600888562</v>
      </c>
      <c r="F370" s="2">
        <f>E370/(SQRT(50^2+25^2))</f>
        <v>2.3166724323594103E-2</v>
      </c>
      <c r="G370" s="2"/>
      <c r="H370" s="2"/>
      <c r="I370" s="2"/>
      <c r="J370" s="2"/>
    </row>
    <row r="371" spans="1:10" x14ac:dyDescent="0.25">
      <c r="A371">
        <v>49.823079686600003</v>
      </c>
      <c r="B371">
        <v>23.717196147100001</v>
      </c>
      <c r="C371">
        <f>(50-A371)/50</f>
        <v>3.5384062679999317E-3</v>
      </c>
      <c r="D371">
        <f>(25-B371)/25</f>
        <v>5.1312154115999958E-2</v>
      </c>
      <c r="E371">
        <f>SQRT((50-A371)^2+(25-B371)^2)</f>
        <v>1.2949465326061287</v>
      </c>
      <c r="F371" s="2">
        <f>E371/(SQRT(50^2+25^2))</f>
        <v>2.3164707793079612E-2</v>
      </c>
      <c r="G371" s="2"/>
      <c r="H371" s="2"/>
      <c r="I371" s="2"/>
      <c r="J371" s="2"/>
    </row>
    <row r="372" spans="1:10" x14ac:dyDescent="0.25">
      <c r="A372">
        <v>49.8231796866</v>
      </c>
      <c r="B372">
        <v>23.717296147100001</v>
      </c>
      <c r="C372">
        <f>(50-A372)/50</f>
        <v>3.5364062680000074E-3</v>
      </c>
      <c r="D372">
        <f>(25-B372)/25</f>
        <v>5.1308154115999968E-2</v>
      </c>
      <c r="E372">
        <f>SQRT((50-A372)^2+(25-B372)^2)</f>
        <v>1.29483381075541</v>
      </c>
      <c r="F372" s="2">
        <f>E372/(SQRT(50^2+25^2))</f>
        <v>2.3162691363313562E-2</v>
      </c>
      <c r="G372" s="2"/>
      <c r="H372" s="2"/>
      <c r="I372" s="2"/>
      <c r="J372" s="2"/>
    </row>
    <row r="373" spans="1:10" x14ac:dyDescent="0.25">
      <c r="A373">
        <v>49.823279686600003</v>
      </c>
      <c r="B373">
        <v>23.717396147100001</v>
      </c>
      <c r="C373">
        <f>(50-A373)/50</f>
        <v>3.5344062679999412E-3</v>
      </c>
      <c r="D373">
        <f>(25-B373)/25</f>
        <v>5.1304154115999978E-2</v>
      </c>
      <c r="E373">
        <f>SQRT((50-A373)^2+(25-B373)^2)</f>
        <v>1.29472109453817</v>
      </c>
      <c r="F373" s="2">
        <f>E373/(SQRT(50^2+25^2))</f>
        <v>2.3160675034322238E-2</v>
      </c>
      <c r="G373" s="2"/>
      <c r="H373" s="2"/>
      <c r="I373" s="2"/>
      <c r="J373" s="2"/>
    </row>
    <row r="374" spans="1:10" x14ac:dyDescent="0.25">
      <c r="A374">
        <v>49.823379686599999</v>
      </c>
      <c r="B374">
        <v>23.7174961471</v>
      </c>
      <c r="C374">
        <f>(50-A374)/50</f>
        <v>3.5324062680000168E-3</v>
      </c>
      <c r="D374">
        <f>(25-B374)/25</f>
        <v>5.1300154115999988E-2</v>
      </c>
      <c r="E374">
        <f>SQRT((50-A374)^2+(25-B374)^2)</f>
        <v>1.2946083839558813</v>
      </c>
      <c r="F374" s="2">
        <f>E374/(SQRT(50^2+25^2))</f>
        <v>2.315865880613199E-2</v>
      </c>
      <c r="G374" s="2"/>
      <c r="H374" s="2"/>
      <c r="I374" s="2"/>
      <c r="J374" s="2"/>
    </row>
    <row r="375" spans="1:10" x14ac:dyDescent="0.25">
      <c r="A375">
        <v>49.823479686600002</v>
      </c>
      <c r="B375">
        <v>23.7175961471</v>
      </c>
      <c r="C375">
        <f>(50-A375)/50</f>
        <v>3.5304062679999502E-3</v>
      </c>
      <c r="D375">
        <f>(25-B375)/25</f>
        <v>5.1296154115999998E-2</v>
      </c>
      <c r="E375">
        <f>SQRT((50-A375)^2+(25-B375)^2)</f>
        <v>1.2944956790100144</v>
      </c>
      <c r="F375" s="2">
        <f>E375/(SQRT(50^2+25^2))</f>
        <v>2.3156642678769119E-2</v>
      </c>
      <c r="G375" s="2"/>
      <c r="H375" s="2"/>
      <c r="I375" s="2"/>
      <c r="J375" s="2"/>
    </row>
    <row r="376" spans="1:10" x14ac:dyDescent="0.25">
      <c r="A376">
        <v>49.823579686599999</v>
      </c>
      <c r="B376">
        <v>23.7176961471</v>
      </c>
      <c r="C376">
        <f>(50-A376)/50</f>
        <v>3.5284062680000262E-3</v>
      </c>
      <c r="D376">
        <f>(25-B376)/25</f>
        <v>5.1292154116000008E-2</v>
      </c>
      <c r="E376">
        <f>SQRT((50-A376)^2+(25-B376)^2)</f>
        <v>1.2943829797020432</v>
      </c>
      <c r="F376" s="2">
        <f>E376/(SQRT(50^2+25^2))</f>
        <v>2.3154626652259994E-2</v>
      </c>
      <c r="G376" s="2"/>
      <c r="H376" s="2"/>
      <c r="I376" s="2"/>
      <c r="J376" s="2"/>
    </row>
    <row r="377" spans="1:10" x14ac:dyDescent="0.25">
      <c r="A377">
        <v>49.823679686600002</v>
      </c>
      <c r="B377">
        <v>23.7177961471</v>
      </c>
      <c r="C377">
        <f>(50-A377)/50</f>
        <v>3.5264062679999596E-3</v>
      </c>
      <c r="D377">
        <f>(25-B377)/25</f>
        <v>5.1288154116000018E-2</v>
      </c>
      <c r="E377">
        <f>SQRT((50-A377)^2+(25-B377)^2)</f>
        <v>1.2942702860334387</v>
      </c>
      <c r="F377" s="2">
        <f>E377/(SQRT(50^2+25^2))</f>
        <v>2.3152610726630926E-2</v>
      </c>
      <c r="G377" s="2"/>
      <c r="H377" s="2"/>
      <c r="I377" s="2"/>
      <c r="J377" s="2"/>
    </row>
    <row r="378" spans="1:10" x14ac:dyDescent="0.25">
      <c r="A378">
        <v>49.823779686599998</v>
      </c>
      <c r="B378">
        <v>23.717896147099999</v>
      </c>
      <c r="C378">
        <f>(50-A378)/50</f>
        <v>3.5244062680000353E-3</v>
      </c>
      <c r="D378">
        <f>(25-B378)/25</f>
        <v>5.1284154116000027E-2</v>
      </c>
      <c r="E378">
        <f>SQRT((50-A378)^2+(25-B378)^2)</f>
        <v>1.2941575980056761</v>
      </c>
      <c r="F378" s="2">
        <f>E378/(SQRT(50^2+25^2))</f>
        <v>2.3150594901908305E-2</v>
      </c>
      <c r="G378" s="2"/>
      <c r="H378" s="2"/>
      <c r="I378" s="2"/>
      <c r="J378" s="2"/>
    </row>
    <row r="379" spans="1:10" x14ac:dyDescent="0.25">
      <c r="A379">
        <v>49.823879686600002</v>
      </c>
      <c r="B379">
        <v>23.717996147099999</v>
      </c>
      <c r="C379">
        <f>(50-A379)/50</f>
        <v>3.5224062679999691E-3</v>
      </c>
      <c r="D379">
        <f>(25-B379)/25</f>
        <v>5.1280154116000037E-2</v>
      </c>
      <c r="E379">
        <f>SQRT((50-A379)^2+(25-B379)^2)</f>
        <v>1.2940449156202272</v>
      </c>
      <c r="F379" s="2">
        <f>E379/(SQRT(50^2+25^2))</f>
        <v>2.314857917811846E-2</v>
      </c>
      <c r="G379" s="2"/>
      <c r="H379" s="2"/>
      <c r="I379" s="2"/>
      <c r="J379" s="2"/>
    </row>
    <row r="380" spans="1:10" x14ac:dyDescent="0.25">
      <c r="A380">
        <v>49.823979686599998</v>
      </c>
      <c r="B380">
        <v>23.718096147099999</v>
      </c>
      <c r="C380">
        <f>(50-A380)/50</f>
        <v>3.5204062680000447E-3</v>
      </c>
      <c r="D380">
        <f>(25-B380)/25</f>
        <v>5.127615411600004E-2</v>
      </c>
      <c r="E380">
        <f>SQRT((50-A380)^2+(25-B380)^2)</f>
        <v>1.2939322388785675</v>
      </c>
      <c r="F380" s="2">
        <f>E380/(SQRT(50^2+25^2))</f>
        <v>2.3146563555287786E-2</v>
      </c>
      <c r="G380" s="2"/>
      <c r="H380" s="2"/>
      <c r="I380" s="2"/>
      <c r="J380" s="2"/>
    </row>
    <row r="381" spans="1:10" x14ac:dyDescent="0.25">
      <c r="A381">
        <v>49.824079686600001</v>
      </c>
      <c r="B381">
        <v>23.718196147099999</v>
      </c>
      <c r="C381">
        <f>(50-A381)/50</f>
        <v>3.5184062679999785E-3</v>
      </c>
      <c r="D381">
        <f>(25-B381)/25</f>
        <v>5.127215411600005E-2</v>
      </c>
      <c r="E381">
        <f>SQRT((50-A381)^2+(25-B381)^2)</f>
        <v>1.2938195677821702</v>
      </c>
      <c r="F381" s="2">
        <f>E381/(SQRT(50^2+25^2))</f>
        <v>2.3144548033442635E-2</v>
      </c>
      <c r="G381" s="2"/>
      <c r="H381" s="2"/>
      <c r="I381" s="2"/>
      <c r="J381" s="2"/>
    </row>
    <row r="382" spans="1:10" x14ac:dyDescent="0.25">
      <c r="A382">
        <v>49.824179686599997</v>
      </c>
      <c r="B382">
        <v>23.718296147099998</v>
      </c>
      <c r="C382">
        <f>(50-A382)/50</f>
        <v>3.5164062680000541E-3</v>
      </c>
      <c r="D382">
        <f>(25-B382)/25</f>
        <v>5.126815411600006E-2</v>
      </c>
      <c r="E382">
        <f>SQRT((50-A382)^2+(25-B382)^2)</f>
        <v>1.2937069023325121</v>
      </c>
      <c r="F382" s="2">
        <f>E382/(SQRT(50^2+25^2))</f>
        <v>2.3142532612609425E-2</v>
      </c>
      <c r="G382" s="2"/>
      <c r="H382" s="2"/>
      <c r="I382" s="2"/>
      <c r="J382" s="2"/>
    </row>
    <row r="383" spans="1:10" x14ac:dyDescent="0.25">
      <c r="A383">
        <v>49.824279686600001</v>
      </c>
      <c r="B383">
        <v>23.718396147100002</v>
      </c>
      <c r="C383">
        <f>(50-A383)/50</f>
        <v>3.5144062679999875E-3</v>
      </c>
      <c r="D383">
        <f>(25-B383)/25</f>
        <v>5.1264154115999931E-2</v>
      </c>
      <c r="E383">
        <f>SQRT((50-A383)^2+(25-B383)^2)</f>
        <v>1.2935942425310629</v>
      </c>
      <c r="F383" s="2">
        <f>E383/(SQRT(50^2+25^2))</f>
        <v>2.3140517292814449E-2</v>
      </c>
      <c r="G383" s="2"/>
      <c r="H383" s="2"/>
      <c r="I383" s="2"/>
      <c r="J383" s="2"/>
    </row>
    <row r="384" spans="1:10" x14ac:dyDescent="0.25">
      <c r="A384">
        <v>49.824379686599997</v>
      </c>
      <c r="B384">
        <v>23.718496147100002</v>
      </c>
      <c r="C384">
        <f>(50-A384)/50</f>
        <v>3.5124062680000636E-3</v>
      </c>
      <c r="D384">
        <f>(25-B384)/25</f>
        <v>5.1260154115999941E-2</v>
      </c>
      <c r="E384">
        <f>SQRT((50-A384)^2+(25-B384)^2)</f>
        <v>1.2934815883793074</v>
      </c>
      <c r="F384" s="2">
        <f>E384/(SQRT(50^2+25^2))</f>
        <v>2.3138502074084268E-2</v>
      </c>
      <c r="G384" s="2"/>
      <c r="H384" s="2"/>
      <c r="I384" s="2"/>
      <c r="J384" s="2"/>
    </row>
    <row r="385" spans="1:10" x14ac:dyDescent="0.25">
      <c r="A385">
        <v>49.8244796866</v>
      </c>
      <c r="B385">
        <v>23.718596147100001</v>
      </c>
      <c r="C385">
        <f>(50-A385)/50</f>
        <v>3.510406267999997E-3</v>
      </c>
      <c r="D385">
        <f>(25-B385)/25</f>
        <v>5.1256154115999951E-2</v>
      </c>
      <c r="E385">
        <f>SQRT((50-A385)^2+(25-B385)^2)</f>
        <v>1.2933689398787169</v>
      </c>
      <c r="F385" s="2">
        <f>E385/(SQRT(50^2+25^2))</f>
        <v>2.3136486956445199E-2</v>
      </c>
      <c r="G385" s="2"/>
      <c r="H385" s="2"/>
      <c r="I385" s="2"/>
      <c r="J385" s="2"/>
    </row>
    <row r="386" spans="1:10" x14ac:dyDescent="0.25">
      <c r="A386">
        <v>49.824579686600003</v>
      </c>
      <c r="B386">
        <v>23.718696147100001</v>
      </c>
      <c r="C386">
        <f>(50-A386)/50</f>
        <v>3.5084062679999308E-3</v>
      </c>
      <c r="D386">
        <f>(25-B386)/25</f>
        <v>5.1252154115999954E-2</v>
      </c>
      <c r="E386">
        <f>SQRT((50-A386)^2+(25-B386)^2)</f>
        <v>1.2932562970307684</v>
      </c>
      <c r="F386" s="2">
        <f>E386/(SQRT(50^2+25^2))</f>
        <v>2.313447193992366E-2</v>
      </c>
      <c r="G386" s="2"/>
      <c r="H386" s="2"/>
      <c r="I386" s="2"/>
      <c r="J386" s="2"/>
    </row>
    <row r="387" spans="1:10" x14ac:dyDescent="0.25">
      <c r="A387">
        <v>49.8246796866</v>
      </c>
      <c r="B387">
        <v>23.718796147100001</v>
      </c>
      <c r="C387">
        <f>(50-A387)/50</f>
        <v>3.5064062680000064E-3</v>
      </c>
      <c r="D387">
        <f>(25-B387)/25</f>
        <v>5.1248154115999964E-2</v>
      </c>
      <c r="E387">
        <f>SQRT((50-A387)^2+(25-B387)^2)</f>
        <v>1.2931436598369406</v>
      </c>
      <c r="F387" s="2">
        <f>E387/(SQRT(50^2+25^2))</f>
        <v>2.313245702454611E-2</v>
      </c>
      <c r="G387" s="2"/>
      <c r="H387" s="2"/>
      <c r="I387" s="2"/>
      <c r="J387" s="2"/>
    </row>
    <row r="388" spans="1:10" x14ac:dyDescent="0.25">
      <c r="A388">
        <v>49.824779686600003</v>
      </c>
      <c r="B388">
        <v>23.718896147100001</v>
      </c>
      <c r="C388">
        <f>(50-A388)/50</f>
        <v>3.5044062679999398E-3</v>
      </c>
      <c r="D388">
        <f>(25-B388)/25</f>
        <v>5.1244154115999974E-2</v>
      </c>
      <c r="E388">
        <f>SQRT((50-A388)^2+(25-B388)^2)</f>
        <v>1.2930310282987088</v>
      </c>
      <c r="F388" s="2">
        <f>E388/(SQRT(50^2+25^2))</f>
        <v>2.3130442210338935E-2</v>
      </c>
      <c r="G388" s="2"/>
      <c r="H388" s="2"/>
      <c r="I388" s="2"/>
      <c r="J388" s="2"/>
    </row>
    <row r="389" spans="1:10" x14ac:dyDescent="0.25">
      <c r="A389">
        <v>49.824879686599999</v>
      </c>
      <c r="B389">
        <v>23.7189961471</v>
      </c>
      <c r="C389">
        <f>(50-A389)/50</f>
        <v>3.5024062680000159E-3</v>
      </c>
      <c r="D389">
        <f>(25-B389)/25</f>
        <v>5.1240154115999983E-2</v>
      </c>
      <c r="E389">
        <f>SQRT((50-A389)^2+(25-B389)^2)</f>
        <v>1.2929184024175533</v>
      </c>
      <c r="F389" s="2">
        <f>E389/(SQRT(50^2+25^2))</f>
        <v>2.3128427497328623E-2</v>
      </c>
      <c r="G389" s="2"/>
      <c r="H389" s="2"/>
      <c r="I389" s="2"/>
      <c r="J389" s="2"/>
    </row>
    <row r="390" spans="1:10" x14ac:dyDescent="0.25">
      <c r="A390">
        <v>49.824979686600003</v>
      </c>
      <c r="B390">
        <v>23.7190961471</v>
      </c>
      <c r="C390">
        <f>(50-A390)/50</f>
        <v>3.5004062679999492E-3</v>
      </c>
      <c r="D390">
        <f>(25-B390)/25</f>
        <v>5.1236154115999993E-2</v>
      </c>
      <c r="E390">
        <f>SQRT((50-A390)^2+(25-B390)^2)</f>
        <v>1.2928057821949503</v>
      </c>
      <c r="F390" s="2">
        <f>E390/(SQRT(50^2+25^2))</f>
        <v>2.312641288554157E-2</v>
      </c>
      <c r="G390" s="2"/>
      <c r="H390" s="2"/>
      <c r="I390" s="2"/>
      <c r="J390" s="2"/>
    </row>
    <row r="391" spans="1:10" x14ac:dyDescent="0.25">
      <c r="A391">
        <v>49.825079686599999</v>
      </c>
      <c r="B391">
        <v>23.7191961471</v>
      </c>
      <c r="C391">
        <f>(50-A391)/50</f>
        <v>3.4984062680000249E-3</v>
      </c>
      <c r="D391">
        <f>(25-B391)/25</f>
        <v>5.1232154116000003E-2</v>
      </c>
      <c r="E391">
        <f>SQRT((50-A391)^2+(25-B391)^2)</f>
        <v>1.2926931676323814</v>
      </c>
      <c r="F391" s="2">
        <f>E391/(SQRT(50^2+25^2))</f>
        <v>2.3124398375004285E-2</v>
      </c>
      <c r="G391" s="2"/>
      <c r="H391" s="2"/>
      <c r="I391" s="2"/>
      <c r="J391" s="2"/>
    </row>
    <row r="392" spans="1:10" x14ac:dyDescent="0.25">
      <c r="A392">
        <v>49.825179686600002</v>
      </c>
      <c r="B392">
        <v>23.7192961471</v>
      </c>
      <c r="C392">
        <f>(50-A392)/50</f>
        <v>3.4964062679999587E-3</v>
      </c>
      <c r="D392">
        <f>(25-B392)/25</f>
        <v>5.1228154116000013E-2</v>
      </c>
      <c r="E392">
        <f>SQRT((50-A392)^2+(25-B392)^2)</f>
        <v>1.292580558731323</v>
      </c>
      <c r="F392" s="2">
        <f>E392/(SQRT(50^2+25^2))</f>
        <v>2.3122383965743183E-2</v>
      </c>
      <c r="G392" s="2"/>
      <c r="H392" s="2"/>
      <c r="I392" s="2"/>
      <c r="J392" s="2"/>
    </row>
    <row r="393" spans="1:10" x14ac:dyDescent="0.25">
      <c r="A393">
        <v>49.825279686599998</v>
      </c>
      <c r="B393">
        <v>23.719396147099999</v>
      </c>
      <c r="C393">
        <f>(50-A393)/50</f>
        <v>3.4944062680000343E-3</v>
      </c>
      <c r="D393">
        <f>(25-B393)/25</f>
        <v>5.1224154116000023E-2</v>
      </c>
      <c r="E393">
        <f>SQRT((50-A393)^2+(25-B393)^2)</f>
        <v>1.2924679554932574</v>
      </c>
      <c r="F393" s="2">
        <f>E393/(SQRT(50^2+25^2))</f>
        <v>2.3120369657784773E-2</v>
      </c>
      <c r="G393" s="2"/>
      <c r="H393" s="2"/>
      <c r="I393" s="2"/>
      <c r="J393" s="2"/>
    </row>
    <row r="394" spans="1:10" x14ac:dyDescent="0.25">
      <c r="A394">
        <v>49.825379686600002</v>
      </c>
      <c r="B394">
        <v>23.719496147099999</v>
      </c>
      <c r="C394">
        <f>(50-A394)/50</f>
        <v>3.4924062679999677E-3</v>
      </c>
      <c r="D394">
        <f>(25-B394)/25</f>
        <v>5.1220154116000033E-2</v>
      </c>
      <c r="E394">
        <f>SQRT((50-A394)^2+(25-B394)^2)</f>
        <v>1.2923553579196632</v>
      </c>
      <c r="F394" s="2">
        <f>E394/(SQRT(50^2+25^2))</f>
        <v>2.3118355451155505E-2</v>
      </c>
      <c r="G394" s="2"/>
      <c r="H394" s="2"/>
      <c r="I394" s="2"/>
      <c r="J394" s="2"/>
    </row>
    <row r="395" spans="1:10" x14ac:dyDescent="0.25">
      <c r="A395">
        <v>49.825479686599998</v>
      </c>
      <c r="B395">
        <v>23.719596147099999</v>
      </c>
      <c r="C395">
        <f>(50-A395)/50</f>
        <v>3.4904062680000437E-3</v>
      </c>
      <c r="D395">
        <f>(25-B395)/25</f>
        <v>5.1216154116000043E-2</v>
      </c>
      <c r="E395">
        <f>SQRT((50-A395)^2+(25-B395)^2)</f>
        <v>1.2922427660120224</v>
      </c>
      <c r="F395" s="2">
        <f>E395/(SQRT(50^2+25^2))</f>
        <v>2.3116341345881895E-2</v>
      </c>
      <c r="G395" s="2"/>
      <c r="H395" s="2"/>
      <c r="I395" s="2"/>
      <c r="J395" s="2"/>
    </row>
    <row r="396" spans="1:10" x14ac:dyDescent="0.25">
      <c r="A396">
        <v>49.825579686600001</v>
      </c>
      <c r="B396">
        <v>23.719696147099999</v>
      </c>
      <c r="C396">
        <f>(50-A396)/50</f>
        <v>3.4884062679999771E-3</v>
      </c>
      <c r="D396">
        <f>(25-B396)/25</f>
        <v>5.1212154116000053E-2</v>
      </c>
      <c r="E396">
        <f>SQRT((50-A396)^2+(25-B396)^2)</f>
        <v>1.2921301797718145</v>
      </c>
      <c r="F396" s="2">
        <f>E396/(SQRT(50^2+25^2))</f>
        <v>2.3114327341990409E-2</v>
      </c>
      <c r="G396" s="2"/>
      <c r="H396" s="2"/>
      <c r="I396" s="2"/>
      <c r="J396" s="2"/>
    </row>
    <row r="397" spans="1:10" x14ac:dyDescent="0.25">
      <c r="A397">
        <v>49.825679686599997</v>
      </c>
      <c r="B397">
        <v>23.719796147099999</v>
      </c>
      <c r="C397">
        <f>(50-A397)/50</f>
        <v>3.4864062680000528E-3</v>
      </c>
      <c r="D397">
        <f>(25-B397)/25</f>
        <v>5.1208154116000063E-2</v>
      </c>
      <c r="E397">
        <f>SQRT((50-A397)^2+(25-B397)^2)</f>
        <v>1.2920175992005232</v>
      </c>
      <c r="F397" s="2">
        <f>E397/(SQRT(50^2+25^2))</f>
        <v>2.3112313439507582E-2</v>
      </c>
      <c r="G397" s="2"/>
      <c r="H397" s="2"/>
      <c r="I397" s="2"/>
      <c r="J397" s="2"/>
    </row>
    <row r="398" spans="1:10" x14ac:dyDescent="0.25">
      <c r="A398">
        <v>49.825779686600001</v>
      </c>
      <c r="B398">
        <v>23.719896147099998</v>
      </c>
      <c r="C398">
        <f>(50-A398)/50</f>
        <v>3.4844062679999866E-3</v>
      </c>
      <c r="D398">
        <f>(25-B398)/25</f>
        <v>5.1204154116000072E-2</v>
      </c>
      <c r="E398">
        <f>SQRT((50-A398)^2+(25-B398)^2)</f>
        <v>1.2919050242996284</v>
      </c>
      <c r="F398" s="2">
        <f>E398/(SQRT(50^2+25^2))</f>
        <v>2.3110299638459893E-2</v>
      </c>
      <c r="G398" s="2"/>
      <c r="H398" s="2"/>
      <c r="I398" s="2"/>
      <c r="J398" s="2"/>
    </row>
    <row r="399" spans="1:10" x14ac:dyDescent="0.25">
      <c r="A399">
        <v>49.825879686599997</v>
      </c>
      <c r="B399">
        <v>23.719996147100002</v>
      </c>
      <c r="C399">
        <f>(50-A399)/50</f>
        <v>3.4824062680000622E-3</v>
      </c>
      <c r="D399">
        <f>(25-B399)/25</f>
        <v>5.1200154115999937E-2</v>
      </c>
      <c r="E399">
        <f>SQRT((50-A399)^2+(25-B399)^2)</f>
        <v>1.2917924550706108</v>
      </c>
      <c r="F399" s="2">
        <f>E399/(SQRT(50^2+25^2))</f>
        <v>2.3108285938873829E-2</v>
      </c>
      <c r="G399" s="2"/>
      <c r="H399" s="2"/>
      <c r="I399" s="2"/>
      <c r="J399" s="2"/>
    </row>
    <row r="400" spans="1:10" x14ac:dyDescent="0.25">
      <c r="A400">
        <v>49.8259796866</v>
      </c>
      <c r="B400">
        <v>23.720096147100001</v>
      </c>
      <c r="C400">
        <f>(50-A400)/50</f>
        <v>3.480406267999996E-3</v>
      </c>
      <c r="D400">
        <f>(25-B400)/25</f>
        <v>5.1196154115999946E-2</v>
      </c>
      <c r="E400">
        <f>SQRT((50-A400)^2+(25-B400)^2)</f>
        <v>1.2916798915149588</v>
      </c>
      <c r="F400" s="2">
        <f>E400/(SQRT(50^2+25^2))</f>
        <v>2.3106272340776012E-2</v>
      </c>
      <c r="G400" s="2"/>
      <c r="H400" s="2"/>
      <c r="I400" s="2"/>
      <c r="J400" s="2"/>
    </row>
    <row r="401" spans="1:10" x14ac:dyDescent="0.25">
      <c r="A401">
        <v>49.826079686600004</v>
      </c>
      <c r="B401">
        <v>23.720196147100001</v>
      </c>
      <c r="C401">
        <f>(50-A401)/50</f>
        <v>3.4784062679999294E-3</v>
      </c>
      <c r="D401">
        <f>(25-B401)/25</f>
        <v>5.1192154115999956E-2</v>
      </c>
      <c r="E401">
        <f>SQRT((50-A401)^2+(25-B401)^2)</f>
        <v>1.2915673336341529</v>
      </c>
      <c r="F401" s="2">
        <f>E401/(SQRT(50^2+25^2))</f>
        <v>2.310425884419293E-2</v>
      </c>
      <c r="G401" s="2"/>
      <c r="H401" s="2"/>
      <c r="I401" s="2"/>
      <c r="J401" s="2"/>
    </row>
    <row r="402" spans="1:10" x14ac:dyDescent="0.25">
      <c r="A402">
        <v>49.8261796866</v>
      </c>
      <c r="B402">
        <v>23.720296147100001</v>
      </c>
      <c r="C402">
        <f>(50-A402)/50</f>
        <v>3.476406268000005E-3</v>
      </c>
      <c r="D402">
        <f>(25-B402)/25</f>
        <v>5.1188154115999966E-2</v>
      </c>
      <c r="E402">
        <f>SQRT((50-A402)^2+(25-B402)^2)</f>
        <v>1.2914547814296777</v>
      </c>
      <c r="F402" s="2">
        <f>E402/(SQRT(50^2+25^2))</f>
        <v>2.310224544915114E-2</v>
      </c>
      <c r="G402" s="2"/>
      <c r="H402" s="2"/>
      <c r="I402" s="2"/>
      <c r="J402" s="2"/>
    </row>
    <row r="403" spans="1:10" x14ac:dyDescent="0.25">
      <c r="A403">
        <v>49.826279686600003</v>
      </c>
      <c r="B403">
        <v>23.720396147100001</v>
      </c>
      <c r="C403">
        <f>(50-A403)/50</f>
        <v>3.4744062679999388E-3</v>
      </c>
      <c r="D403">
        <f>(25-B403)/25</f>
        <v>5.1184154115999976E-2</v>
      </c>
      <c r="E403">
        <f>SQRT((50-A403)^2+(25-B403)^2)</f>
        <v>1.2913422349030161</v>
      </c>
      <c r="F403" s="2">
        <f>E403/(SQRT(50^2+25^2))</f>
        <v>2.3100232155677164E-2</v>
      </c>
      <c r="G403" s="2"/>
      <c r="H403" s="2"/>
      <c r="I403" s="2"/>
      <c r="J403" s="2"/>
    </row>
    <row r="404" spans="1:10" x14ac:dyDescent="0.25">
      <c r="A404">
        <v>49.826379686599999</v>
      </c>
      <c r="B404">
        <v>23.7204961471</v>
      </c>
      <c r="C404">
        <f>(50-A404)/50</f>
        <v>3.4724062680000145E-3</v>
      </c>
      <c r="D404">
        <f>(25-B404)/25</f>
        <v>5.1180154115999986E-2</v>
      </c>
      <c r="E404">
        <f>SQRT((50-A404)^2+(25-B404)^2)</f>
        <v>1.2912296940556542</v>
      </c>
      <c r="F404" s="2">
        <f>E404/(SQRT(50^2+25^2))</f>
        <v>2.3098218963797594E-2</v>
      </c>
      <c r="G404" s="2"/>
      <c r="H404" s="2"/>
      <c r="I404" s="2"/>
      <c r="J404" s="2"/>
    </row>
    <row r="405" spans="1:10" x14ac:dyDescent="0.25">
      <c r="A405">
        <v>49.826479686600003</v>
      </c>
      <c r="B405">
        <v>23.7205961471</v>
      </c>
      <c r="C405">
        <f>(50-A405)/50</f>
        <v>3.4704062679999483E-3</v>
      </c>
      <c r="D405">
        <f>(25-B405)/25</f>
        <v>5.1176154115999989E-2</v>
      </c>
      <c r="E405">
        <f>SQRT((50-A405)^2+(25-B405)^2)</f>
        <v>1.2911171588890753</v>
      </c>
      <c r="F405" s="2">
        <f>E405/(SQRT(50^2+25^2))</f>
        <v>2.3096205873538955E-2</v>
      </c>
      <c r="G405" s="2"/>
      <c r="H405" s="2"/>
      <c r="I405" s="2"/>
      <c r="J405" s="2"/>
    </row>
    <row r="406" spans="1:10" x14ac:dyDescent="0.25">
      <c r="A406">
        <v>49.826579686599999</v>
      </c>
      <c r="B406">
        <v>23.7206961471</v>
      </c>
      <c r="C406">
        <f>(50-A406)/50</f>
        <v>3.4684062680000239E-3</v>
      </c>
      <c r="D406">
        <f>(25-B406)/25</f>
        <v>5.1172154115999999E-2</v>
      </c>
      <c r="E406">
        <f>SQRT((50-A406)^2+(25-B406)^2)</f>
        <v>1.291004629404767</v>
      </c>
      <c r="F406" s="2">
        <f>E406/(SQRT(50^2+25^2))</f>
        <v>2.3094192884927863E-2</v>
      </c>
      <c r="G406" s="2"/>
      <c r="H406" s="2"/>
      <c r="I406" s="2"/>
      <c r="J406" s="2"/>
    </row>
    <row r="407" spans="1:10" x14ac:dyDescent="0.25">
      <c r="A407">
        <v>49.826679686600002</v>
      </c>
      <c r="B407">
        <v>23.7207961471</v>
      </c>
      <c r="C407">
        <f>(50-A407)/50</f>
        <v>3.4664062679999573E-3</v>
      </c>
      <c r="D407">
        <f>(25-B407)/25</f>
        <v>5.1168154116000009E-2</v>
      </c>
      <c r="E407">
        <f>SQRT((50-A407)^2+(25-B407)^2)</f>
        <v>1.2908921056042131</v>
      </c>
      <c r="F407" s="2">
        <f>E407/(SQRT(50^2+25^2))</f>
        <v>2.3092179997990861E-2</v>
      </c>
      <c r="G407" s="2"/>
      <c r="H407" s="2"/>
      <c r="I407" s="2"/>
      <c r="J407" s="2"/>
    </row>
    <row r="408" spans="1:10" x14ac:dyDescent="0.25">
      <c r="A408">
        <v>49.826779686599998</v>
      </c>
      <c r="B408">
        <v>23.720896147099999</v>
      </c>
      <c r="C408">
        <f>(50-A408)/50</f>
        <v>3.4644062680000334E-3</v>
      </c>
      <c r="D408">
        <f>(25-B408)/25</f>
        <v>5.1164154116000019E-2</v>
      </c>
      <c r="E408">
        <f>SQRT((50-A408)^2+(25-B408)^2)</f>
        <v>1.2907795874889023</v>
      </c>
      <c r="F408" s="2">
        <f>E408/(SQRT(50^2+25^2))</f>
        <v>2.3090167212754583E-2</v>
      </c>
      <c r="G408" s="2"/>
      <c r="H408" s="2"/>
      <c r="I408" s="2"/>
      <c r="J408" s="2"/>
    </row>
    <row r="409" spans="1:10" x14ac:dyDescent="0.25">
      <c r="A409">
        <v>49.826879686600002</v>
      </c>
      <c r="B409">
        <v>23.720996147099999</v>
      </c>
      <c r="C409">
        <f>(50-A409)/50</f>
        <v>3.4624062679999667E-3</v>
      </c>
      <c r="D409">
        <f>(25-B409)/25</f>
        <v>5.1160154116000028E-2</v>
      </c>
      <c r="E409">
        <f>SQRT((50-A409)^2+(25-B409)^2)</f>
        <v>1.2906670750603195</v>
      </c>
      <c r="F409" s="2">
        <f>E409/(SQRT(50^2+25^2))</f>
        <v>2.3088154529245584E-2</v>
      </c>
      <c r="G409" s="2"/>
      <c r="H409" s="2"/>
      <c r="I409" s="2"/>
      <c r="J409" s="2"/>
    </row>
    <row r="410" spans="1:10" x14ac:dyDescent="0.25">
      <c r="A410">
        <v>49.826979686599998</v>
      </c>
      <c r="B410">
        <v>23.721096147099999</v>
      </c>
      <c r="C410">
        <f>(50-A410)/50</f>
        <v>3.4604062680000424E-3</v>
      </c>
      <c r="D410">
        <f>(25-B410)/25</f>
        <v>5.1156154116000038E-2</v>
      </c>
      <c r="E410">
        <f>SQRT((50-A410)^2+(25-B410)^2)</f>
        <v>1.2905545683199537</v>
      </c>
      <c r="F410" s="2">
        <f>E410/(SQRT(50^2+25^2))</f>
        <v>2.3086141947490504E-2</v>
      </c>
      <c r="G410" s="2"/>
      <c r="H410" s="2"/>
      <c r="I410" s="2"/>
      <c r="J410" s="2"/>
    </row>
    <row r="411" spans="1:10" x14ac:dyDescent="0.25">
      <c r="A411">
        <v>49.827079686600001</v>
      </c>
      <c r="B411">
        <v>23.721196147099999</v>
      </c>
      <c r="C411">
        <f>(50-A411)/50</f>
        <v>3.4584062679999762E-3</v>
      </c>
      <c r="D411">
        <f>(25-B411)/25</f>
        <v>5.1152154116000048E-2</v>
      </c>
      <c r="E411">
        <f>SQRT((50-A411)^2+(25-B411)^2)</f>
        <v>1.2904420672692911</v>
      </c>
      <c r="F411" s="2">
        <f>E411/(SQRT(50^2+25^2))</f>
        <v>2.3084129467515931E-2</v>
      </c>
      <c r="G411" s="2"/>
      <c r="H411" s="2"/>
      <c r="I411" s="2"/>
      <c r="J411" s="2"/>
    </row>
    <row r="412" spans="1:10" x14ac:dyDescent="0.25">
      <c r="A412">
        <v>49.827179686599997</v>
      </c>
      <c r="B412">
        <v>23.721296147099999</v>
      </c>
      <c r="C412">
        <f>(50-A412)/50</f>
        <v>3.4564062680000518E-3</v>
      </c>
      <c r="D412">
        <f>(25-B412)/25</f>
        <v>5.1148154116000058E-2</v>
      </c>
      <c r="E412">
        <f>SQRT((50-A412)^2+(25-B412)^2)</f>
        <v>1.2903295719098216</v>
      </c>
      <c r="F412" s="2">
        <f>E412/(SQRT(50^2+25^2))</f>
        <v>2.3082117089348514E-2</v>
      </c>
      <c r="G412" s="2"/>
      <c r="H412" s="2"/>
      <c r="I412" s="2"/>
      <c r="J412" s="2"/>
    </row>
    <row r="413" spans="1:10" x14ac:dyDescent="0.25">
      <c r="A413">
        <v>49.827279686600001</v>
      </c>
      <c r="B413">
        <v>23.721396147099998</v>
      </c>
      <c r="C413">
        <f>(50-A413)/50</f>
        <v>3.4544062679999852E-3</v>
      </c>
      <c r="D413">
        <f>(25-B413)/25</f>
        <v>5.1144154116000068E-2</v>
      </c>
      <c r="E413">
        <f>SQRT((50-A413)^2+(25-B413)^2)</f>
        <v>1.2902170822430321</v>
      </c>
      <c r="F413" s="2">
        <f>E413/(SQRT(50^2+25^2))</f>
        <v>2.3080104813014854E-2</v>
      </c>
      <c r="G413" s="2"/>
      <c r="H413" s="2"/>
      <c r="I413" s="2"/>
      <c r="J413" s="2"/>
    </row>
    <row r="414" spans="1:10" x14ac:dyDescent="0.25">
      <c r="A414">
        <v>49.827379686599997</v>
      </c>
      <c r="B414">
        <v>23.721496147100002</v>
      </c>
      <c r="C414">
        <f>(50-A414)/50</f>
        <v>3.4524062680000613E-3</v>
      </c>
      <c r="D414">
        <f>(25-B414)/25</f>
        <v>5.1140154115999932E-2</v>
      </c>
      <c r="E414">
        <f>SQRT((50-A414)^2+(25-B414)^2)</f>
        <v>1.29010459827041</v>
      </c>
      <c r="F414" s="2">
        <f>E414/(SQRT(50^2+25^2))</f>
        <v>2.3078092638541554E-2</v>
      </c>
      <c r="G414" s="2"/>
      <c r="H414" s="2"/>
      <c r="I414" s="2"/>
      <c r="J414" s="2"/>
    </row>
    <row r="415" spans="1:10" x14ac:dyDescent="0.25">
      <c r="A415">
        <v>49.8274796866</v>
      </c>
      <c r="B415">
        <v>23.721596147100001</v>
      </c>
      <c r="C415">
        <f>(50-A415)/50</f>
        <v>3.4504062679999946E-3</v>
      </c>
      <c r="D415">
        <f>(25-B415)/25</f>
        <v>5.1136154115999942E-2</v>
      </c>
      <c r="E415">
        <f>SQRT((50-A415)^2+(25-B415)^2)</f>
        <v>1.2899921199934499</v>
      </c>
      <c r="F415" s="2">
        <f>E415/(SQRT(50^2+25^2))</f>
        <v>2.3076080565955358E-2</v>
      </c>
      <c r="G415" s="2"/>
      <c r="H415" s="2"/>
      <c r="I415" s="2"/>
      <c r="J415" s="2"/>
    </row>
    <row r="416" spans="1:10" x14ac:dyDescent="0.25">
      <c r="A416">
        <v>49.827579686599996</v>
      </c>
      <c r="B416">
        <v>23.721696147100001</v>
      </c>
      <c r="C416">
        <f>(50-A416)/50</f>
        <v>3.4484062680000703E-3</v>
      </c>
      <c r="D416">
        <f>(25-B416)/25</f>
        <v>5.1132154115999952E-2</v>
      </c>
      <c r="E416">
        <f>SQRT((50-A416)^2+(25-B416)^2)</f>
        <v>1.2898796474136403</v>
      </c>
      <c r="F416" s="2">
        <f>E416/(SQRT(50^2+25^2))</f>
        <v>2.3074068595282885E-2</v>
      </c>
      <c r="G416" s="2"/>
      <c r="H416" s="2"/>
      <c r="I416" s="2"/>
      <c r="J416" s="2"/>
    </row>
    <row r="417" spans="1:10" x14ac:dyDescent="0.25">
      <c r="A417">
        <v>49.8276796866</v>
      </c>
      <c r="B417">
        <v>23.721796147100001</v>
      </c>
      <c r="C417">
        <f>(50-A417)/50</f>
        <v>3.4464062680000041E-3</v>
      </c>
      <c r="D417">
        <f>(25-B417)/25</f>
        <v>5.1128154115999962E-2</v>
      </c>
      <c r="E417">
        <f>SQRT((50-A417)^2+(25-B417)^2)</f>
        <v>1.28976718053247</v>
      </c>
      <c r="F417" s="2">
        <f>E417/(SQRT(50^2+25^2))</f>
        <v>2.3072056726550771E-2</v>
      </c>
      <c r="G417" s="2"/>
      <c r="H417" s="2"/>
      <c r="I417" s="2"/>
      <c r="J417" s="2"/>
    </row>
    <row r="418" spans="1:10" x14ac:dyDescent="0.25">
      <c r="A418">
        <v>49.827779686600003</v>
      </c>
      <c r="B418">
        <v>23.721896147100001</v>
      </c>
      <c r="C418">
        <f>(50-A418)/50</f>
        <v>3.4444062679999375E-3</v>
      </c>
      <c r="D418">
        <f>(25-B418)/25</f>
        <v>5.1124154115999972E-2</v>
      </c>
      <c r="E418">
        <f>SQRT((50-A418)^2+(25-B418)^2)</f>
        <v>1.2896547193514301</v>
      </c>
      <c r="F418" s="2">
        <f>E418/(SQRT(50^2+25^2))</f>
        <v>2.307004495978569E-2</v>
      </c>
      <c r="G418" s="2"/>
      <c r="H418" s="2"/>
      <c r="I418" s="2"/>
      <c r="J418" s="2"/>
    </row>
    <row r="419" spans="1:10" x14ac:dyDescent="0.25">
      <c r="A419">
        <v>49.827879686599999</v>
      </c>
      <c r="B419">
        <v>23.7219961471</v>
      </c>
      <c r="C419">
        <f>(50-A419)/50</f>
        <v>3.4424062680000135E-3</v>
      </c>
      <c r="D419">
        <f>(25-B419)/25</f>
        <v>5.1120154115999981E-2</v>
      </c>
      <c r="E419">
        <f>SQRT((50-A419)^2+(25-B419)^2)</f>
        <v>1.2895422638720138</v>
      </c>
      <c r="F419" s="2">
        <f>E419/(SQRT(50^2+25^2))</f>
        <v>2.3068033295014351E-2</v>
      </c>
      <c r="G419" s="2"/>
      <c r="H419" s="2"/>
      <c r="I419" s="2"/>
      <c r="J419" s="2"/>
    </row>
    <row r="420" spans="1:10" x14ac:dyDescent="0.25">
      <c r="A420">
        <v>49.827979686600003</v>
      </c>
      <c r="B420">
        <v>23.7220961471</v>
      </c>
      <c r="C420">
        <f>(50-A420)/50</f>
        <v>3.4404062679999469E-3</v>
      </c>
      <c r="D420">
        <f>(25-B420)/25</f>
        <v>5.1116154115999991E-2</v>
      </c>
      <c r="E420">
        <f>SQRT((50-A420)^2+(25-B420)^2)</f>
        <v>1.2894298140957101</v>
      </c>
      <c r="F420" s="2">
        <f>E420/(SQRT(50^2+25^2))</f>
        <v>2.3066021732263395E-2</v>
      </c>
      <c r="G420" s="2"/>
      <c r="H420" s="2"/>
      <c r="I420" s="2"/>
      <c r="J420" s="2"/>
    </row>
    <row r="421" spans="1:10" x14ac:dyDescent="0.25">
      <c r="A421">
        <v>49.828079686599999</v>
      </c>
      <c r="B421">
        <v>23.7221961471</v>
      </c>
      <c r="C421">
        <f>(50-A421)/50</f>
        <v>3.4384062680000225E-3</v>
      </c>
      <c r="D421">
        <f>(25-B421)/25</f>
        <v>5.1112154116000001E-2</v>
      </c>
      <c r="E421">
        <f>SQRT((50-A421)^2+(25-B421)^2)</f>
        <v>1.2893173700240137</v>
      </c>
      <c r="F421" s="2">
        <f>E421/(SQRT(50^2+25^2))</f>
        <v>2.3064010271559555E-2</v>
      </c>
      <c r="G421" s="2"/>
      <c r="H421" s="2"/>
      <c r="I421" s="2"/>
      <c r="J421" s="2"/>
    </row>
    <row r="422" spans="1:10" x14ac:dyDescent="0.25">
      <c r="A422">
        <v>49.828179686600002</v>
      </c>
      <c r="B422">
        <v>23.7222961471</v>
      </c>
      <c r="C422">
        <f>(50-A422)/50</f>
        <v>3.4364062679999564E-3</v>
      </c>
      <c r="D422">
        <f>(25-B422)/25</f>
        <v>5.1108154116000011E-2</v>
      </c>
      <c r="E422">
        <f>SQRT((50-A422)^2+(25-B422)^2)</f>
        <v>1.2892049316584151</v>
      </c>
      <c r="F422" s="2">
        <f>E422/(SQRT(50^2+25^2))</f>
        <v>2.3061998912929496E-2</v>
      </c>
      <c r="G422" s="2"/>
      <c r="H422" s="2"/>
      <c r="I422" s="2"/>
      <c r="J422" s="2"/>
    </row>
    <row r="423" spans="1:10" x14ac:dyDescent="0.25">
      <c r="A423">
        <v>49.828279686599998</v>
      </c>
      <c r="B423">
        <v>23.7223961471</v>
      </c>
      <c r="C423">
        <f>(50-A423)/50</f>
        <v>3.434406268000032E-3</v>
      </c>
      <c r="D423">
        <f>(25-B423)/25</f>
        <v>5.1104154116000021E-2</v>
      </c>
      <c r="E423">
        <f>SQRT((50-A423)^2+(25-B423)^2)</f>
        <v>1.2890924990004096</v>
      </c>
      <c r="F423" s="2">
        <f>E423/(SQRT(50^2+25^2))</f>
        <v>2.3059987656399963E-2</v>
      </c>
      <c r="G423" s="2"/>
      <c r="H423" s="2"/>
      <c r="I423" s="2"/>
      <c r="J423" s="2"/>
    </row>
    <row r="424" spans="1:10" x14ac:dyDescent="0.25">
      <c r="A424">
        <v>49.828379686600002</v>
      </c>
      <c r="B424">
        <v>23.722496147099999</v>
      </c>
      <c r="C424">
        <f>(50-A424)/50</f>
        <v>3.4324062679999658E-3</v>
      </c>
      <c r="D424">
        <f>(25-B424)/25</f>
        <v>5.1100154116000024E-2</v>
      </c>
      <c r="E424">
        <f>SQRT((50-A424)^2+(25-B424)^2)</f>
        <v>1.2889800720514883</v>
      </c>
      <c r="F424" s="2">
        <f>E424/(SQRT(50^2+25^2))</f>
        <v>2.3057976501997639E-2</v>
      </c>
      <c r="G424" s="2"/>
      <c r="H424" s="2"/>
      <c r="I424" s="2"/>
      <c r="J424" s="2"/>
    </row>
    <row r="425" spans="1:10" x14ac:dyDescent="0.25">
      <c r="A425">
        <v>49.828479686599998</v>
      </c>
      <c r="B425">
        <v>23.722596147099999</v>
      </c>
      <c r="C425">
        <f>(50-A425)/50</f>
        <v>3.4304062680000414E-3</v>
      </c>
      <c r="D425">
        <f>(25-B425)/25</f>
        <v>5.1096154116000034E-2</v>
      </c>
      <c r="E425">
        <f>SQRT((50-A425)^2+(25-B425)^2)</f>
        <v>1.2888676508131478</v>
      </c>
      <c r="F425" s="2">
        <f>E425/(SQRT(50^2+25^2))</f>
        <v>2.3055965449749284E-2</v>
      </c>
      <c r="G425" s="2"/>
      <c r="H425" s="2"/>
      <c r="I425" s="2"/>
      <c r="J425" s="2"/>
    </row>
    <row r="426" spans="1:10" x14ac:dyDescent="0.25">
      <c r="A426">
        <v>49.828579686600001</v>
      </c>
      <c r="B426">
        <v>23.722696147099999</v>
      </c>
      <c r="C426">
        <f>(50-A426)/50</f>
        <v>3.4284062679999748E-3</v>
      </c>
      <c r="D426">
        <f>(25-B426)/25</f>
        <v>5.1092154116000044E-2</v>
      </c>
      <c r="E426">
        <f>SQRT((50-A426)^2+(25-B426)^2)</f>
        <v>1.2887552352868801</v>
      </c>
      <c r="F426" s="2">
        <f>E426/(SQRT(50^2+25^2))</f>
        <v>2.3053954499681596E-2</v>
      </c>
      <c r="G426" s="2"/>
      <c r="H426" s="2"/>
      <c r="I426" s="2"/>
      <c r="J426" s="2"/>
    </row>
    <row r="427" spans="1:10" x14ac:dyDescent="0.25">
      <c r="A427">
        <v>49.828679686599997</v>
      </c>
      <c r="B427">
        <v>23.722796147099999</v>
      </c>
      <c r="C427">
        <f>(50-A427)/50</f>
        <v>3.4264062680000509E-3</v>
      </c>
      <c r="D427">
        <f>(25-B427)/25</f>
        <v>5.1088154116000054E-2</v>
      </c>
      <c r="E427">
        <f>SQRT((50-A427)^2+(25-B427)^2)</f>
        <v>1.2886428254741822</v>
      </c>
      <c r="F427" s="2">
        <f>E427/(SQRT(50^2+25^2))</f>
        <v>2.3051943651821352E-2</v>
      </c>
      <c r="G427" s="2"/>
      <c r="H427" s="2"/>
      <c r="I427" s="2"/>
      <c r="J427" s="2"/>
    </row>
    <row r="428" spans="1:10" x14ac:dyDescent="0.25">
      <c r="A428">
        <v>49.828779686600001</v>
      </c>
      <c r="B428">
        <v>23.722896147099998</v>
      </c>
      <c r="C428">
        <f>(50-A428)/50</f>
        <v>3.4244062679999842E-3</v>
      </c>
      <c r="D428">
        <f>(25-B428)/25</f>
        <v>5.1084154116000063E-2</v>
      </c>
      <c r="E428">
        <f>SQRT((50-A428)^2+(25-B428)^2)</f>
        <v>1.2885304213765474</v>
      </c>
      <c r="F428" s="2">
        <f>E428/(SQRT(50^2+25^2))</f>
        <v>2.3049932906195267E-2</v>
      </c>
      <c r="G428" s="2"/>
      <c r="H428" s="2"/>
      <c r="I428" s="2"/>
      <c r="J428" s="2"/>
    </row>
    <row r="429" spans="1:10" x14ac:dyDescent="0.25">
      <c r="A429">
        <v>49.828879686599997</v>
      </c>
      <c r="B429">
        <v>23.722996147100002</v>
      </c>
      <c r="C429">
        <f>(50-A429)/50</f>
        <v>3.4224062680000599E-3</v>
      </c>
      <c r="D429">
        <f>(25-B429)/25</f>
        <v>5.1080154115999934E-2</v>
      </c>
      <c r="E429">
        <f>SQRT((50-A429)^2+(25-B429)^2)</f>
        <v>1.28841802299547</v>
      </c>
      <c r="F429" s="2">
        <f>E429/(SQRT(50^2+25^2))</f>
        <v>2.3047922262830065E-2</v>
      </c>
      <c r="G429" s="2"/>
      <c r="H429" s="2"/>
      <c r="I429" s="2"/>
      <c r="J429" s="2"/>
    </row>
    <row r="430" spans="1:10" x14ac:dyDescent="0.25">
      <c r="A430">
        <v>49.8289796866</v>
      </c>
      <c r="B430">
        <v>23.723096147100001</v>
      </c>
      <c r="C430">
        <f>(50-A430)/50</f>
        <v>3.4204062679999937E-3</v>
      </c>
      <c r="D430">
        <f>(25-B430)/25</f>
        <v>5.1076154115999944E-2</v>
      </c>
      <c r="E430">
        <f>SQRT((50-A430)^2+(25-B430)^2)</f>
        <v>1.2883056303324516</v>
      </c>
      <c r="F430" s="2">
        <f>E430/(SQRT(50^2+25^2))</f>
        <v>2.3045911721752615E-2</v>
      </c>
      <c r="G430" s="2"/>
      <c r="H430" s="2"/>
      <c r="I430" s="2"/>
      <c r="J430" s="2"/>
    </row>
    <row r="431" spans="1:10" x14ac:dyDescent="0.25">
      <c r="A431">
        <v>49.829079686599997</v>
      </c>
      <c r="B431">
        <v>23.723196147100001</v>
      </c>
      <c r="C431">
        <f>(50-A431)/50</f>
        <v>3.4184062680000693E-3</v>
      </c>
      <c r="D431">
        <f>(25-B431)/25</f>
        <v>5.1072154115999947E-2</v>
      </c>
      <c r="E431">
        <f>SQRT((50-A431)^2+(25-B431)^2)</f>
        <v>1.2881932433889867</v>
      </c>
      <c r="F431" s="2">
        <f>E431/(SQRT(50^2+25^2))</f>
        <v>2.3043901282989648E-2</v>
      </c>
      <c r="G431" s="2"/>
      <c r="H431" s="2"/>
      <c r="I431" s="2"/>
      <c r="J431" s="2"/>
    </row>
    <row r="432" spans="1:10" x14ac:dyDescent="0.25">
      <c r="A432">
        <v>49.8291796866</v>
      </c>
      <c r="B432">
        <v>23.723296147100001</v>
      </c>
      <c r="C432">
        <f>(50-A432)/50</f>
        <v>3.4164062680000027E-3</v>
      </c>
      <c r="D432">
        <f>(25-B432)/25</f>
        <v>5.1068154115999957E-2</v>
      </c>
      <c r="E432">
        <f>SQRT((50-A432)^2+(25-B432)^2)</f>
        <v>1.2880808621665709</v>
      </c>
      <c r="F432" s="2">
        <f>E432/(SQRT(50^2+25^2))</f>
        <v>2.3041890946567917E-2</v>
      </c>
      <c r="G432" s="2"/>
      <c r="H432" s="2"/>
      <c r="I432" s="2"/>
      <c r="J432" s="2"/>
    </row>
    <row r="433" spans="1:10" x14ac:dyDescent="0.25">
      <c r="A433">
        <v>49.829279686600003</v>
      </c>
      <c r="B433">
        <v>23.723396147100001</v>
      </c>
      <c r="C433">
        <f>(50-A433)/50</f>
        <v>3.4144062679999365E-3</v>
      </c>
      <c r="D433">
        <f>(25-B433)/25</f>
        <v>5.1064154115999967E-2</v>
      </c>
      <c r="E433">
        <f>SQRT((50-A433)^2+(25-B433)^2)</f>
        <v>1.2879684866667025</v>
      </c>
      <c r="F433" s="2">
        <f>E433/(SQRT(50^2+25^2))</f>
        <v>2.3039880712514227E-2</v>
      </c>
      <c r="G433" s="2"/>
      <c r="H433" s="2"/>
      <c r="I433" s="2"/>
      <c r="J433" s="2"/>
    </row>
    <row r="434" spans="1:10" x14ac:dyDescent="0.25">
      <c r="A434">
        <v>49.829379686599999</v>
      </c>
      <c r="B434">
        <v>23.723496147100001</v>
      </c>
      <c r="C434">
        <f>(50-A434)/50</f>
        <v>3.4124062680000121E-3</v>
      </c>
      <c r="D434">
        <f>(25-B434)/25</f>
        <v>5.1060154115999977E-2</v>
      </c>
      <c r="E434">
        <f>SQRT((50-A434)^2+(25-B434)^2)</f>
        <v>1.2878561168908806</v>
      </c>
      <c r="F434" s="2">
        <f>E434/(SQRT(50^2+25^2))</f>
        <v>2.3037870580855394E-2</v>
      </c>
      <c r="G434" s="2"/>
      <c r="H434" s="2"/>
      <c r="I434" s="2"/>
      <c r="J434" s="2"/>
    </row>
    <row r="435" spans="1:10" x14ac:dyDescent="0.25">
      <c r="A435">
        <v>49.829479686600003</v>
      </c>
      <c r="B435">
        <v>23.7235961471</v>
      </c>
      <c r="C435">
        <f>(50-A435)/50</f>
        <v>3.410406267999946E-3</v>
      </c>
      <c r="D435">
        <f>(25-B435)/25</f>
        <v>5.1056154115999987E-2</v>
      </c>
      <c r="E435">
        <f>SQRT((50-A435)^2+(25-B435)^2)</f>
        <v>1.2877437528406019</v>
      </c>
      <c r="F435" s="2">
        <f>E435/(SQRT(50^2+25^2))</f>
        <v>2.303586055161819E-2</v>
      </c>
      <c r="G435" s="2"/>
      <c r="H435" s="2"/>
      <c r="I435" s="2"/>
      <c r="J435" s="2"/>
    </row>
    <row r="436" spans="1:10" x14ac:dyDescent="0.25">
      <c r="A436">
        <v>49.829579686599999</v>
      </c>
      <c r="B436">
        <v>23.7236961471</v>
      </c>
      <c r="C436">
        <f>(50-A436)/50</f>
        <v>3.4084062680000216E-3</v>
      </c>
      <c r="D436">
        <f>(25-B436)/25</f>
        <v>5.1052154115999997E-2</v>
      </c>
      <c r="E436">
        <f>SQRT((50-A436)^2+(25-B436)^2)</f>
        <v>1.287631394517367</v>
      </c>
      <c r="F436" s="2">
        <f>E436/(SQRT(50^2+25^2))</f>
        <v>2.3033850624829461E-2</v>
      </c>
      <c r="G436" s="2"/>
      <c r="H436" s="2"/>
      <c r="I436" s="2"/>
      <c r="J436" s="2"/>
    </row>
    <row r="437" spans="1:10" x14ac:dyDescent="0.25">
      <c r="A437">
        <v>49.829679686600002</v>
      </c>
      <c r="B437">
        <v>23.7237961471</v>
      </c>
      <c r="C437">
        <f>(50-A437)/50</f>
        <v>3.406406267999955E-3</v>
      </c>
      <c r="D437">
        <f>(25-B437)/25</f>
        <v>5.1048154116000007E-2</v>
      </c>
      <c r="E437">
        <f>SQRT((50-A437)^2+(25-B437)^2)</f>
        <v>1.2875190419226734</v>
      </c>
      <c r="F437" s="2">
        <f>E437/(SQRT(50^2+25^2))</f>
        <v>2.3031840800515995E-2</v>
      </c>
      <c r="G437" s="2"/>
      <c r="H437" s="2"/>
      <c r="I437" s="2"/>
      <c r="J437" s="2"/>
    </row>
    <row r="438" spans="1:10" x14ac:dyDescent="0.25">
      <c r="A438">
        <v>49.829779686599998</v>
      </c>
      <c r="B438">
        <v>23.7238961471</v>
      </c>
      <c r="C438">
        <f>(50-A438)/50</f>
        <v>3.404406268000031E-3</v>
      </c>
      <c r="D438">
        <f>(25-B438)/25</f>
        <v>5.1044154116000016E-2</v>
      </c>
      <c r="E438">
        <f>SQRT((50-A438)^2+(25-B438)^2)</f>
        <v>1.2874066950580227</v>
      </c>
      <c r="F438" s="2">
        <f>E438/(SQRT(50^2+25^2))</f>
        <v>2.3029831078704651E-2</v>
      </c>
      <c r="G438" s="2"/>
      <c r="H438" s="2"/>
      <c r="I438" s="2"/>
      <c r="J438" s="2"/>
    </row>
    <row r="439" spans="1:10" x14ac:dyDescent="0.25">
      <c r="A439">
        <v>49.829879686600002</v>
      </c>
      <c r="B439">
        <v>23.723996147099999</v>
      </c>
      <c r="C439">
        <f>(50-A439)/50</f>
        <v>3.4024062679999644E-3</v>
      </c>
      <c r="D439">
        <f>(25-B439)/25</f>
        <v>5.1040154116000026E-2</v>
      </c>
      <c r="E439">
        <f>SQRT((50-A439)^2+(25-B439)^2)</f>
        <v>1.2872943539249133</v>
      </c>
      <c r="F439" s="2">
        <f>E439/(SQRT(50^2+25^2))</f>
        <v>2.3027821459422237E-2</v>
      </c>
      <c r="G439" s="2"/>
      <c r="H439" s="2"/>
      <c r="I439" s="2"/>
      <c r="J439" s="2"/>
    </row>
    <row r="440" spans="1:10" x14ac:dyDescent="0.25">
      <c r="A440">
        <v>49.829979686599998</v>
      </c>
      <c r="B440">
        <v>23.724096147099999</v>
      </c>
      <c r="C440">
        <f>(50-A440)/50</f>
        <v>3.40040626800004E-3</v>
      </c>
      <c r="D440">
        <f>(25-B440)/25</f>
        <v>5.1036154116000036E-2</v>
      </c>
      <c r="E440">
        <f>SQRT((50-A440)^2+(25-B440)^2)</f>
        <v>1.2871820185248479</v>
      </c>
      <c r="F440" s="2">
        <f>E440/(SQRT(50^2+25^2))</f>
        <v>2.302581194269563E-2</v>
      </c>
      <c r="G440" s="2"/>
      <c r="H440" s="2"/>
      <c r="I440" s="2"/>
      <c r="J440" s="2"/>
    </row>
    <row r="441" spans="1:10" x14ac:dyDescent="0.25">
      <c r="A441">
        <v>49.830079686600001</v>
      </c>
      <c r="B441">
        <v>23.724196147099999</v>
      </c>
      <c r="C441">
        <f>(50-A441)/50</f>
        <v>3.3984062679999739E-3</v>
      </c>
      <c r="D441">
        <f>(25-B441)/25</f>
        <v>5.1032154116000046E-2</v>
      </c>
      <c r="E441">
        <f>SQRT((50-A441)^2+(25-B441)^2)</f>
        <v>1.2870696888593256</v>
      </c>
      <c r="F441" s="2">
        <f>E441/(SQRT(50^2+25^2))</f>
        <v>2.3023802528551646E-2</v>
      </c>
      <c r="G441" s="2"/>
      <c r="H441" s="2"/>
      <c r="I441" s="2"/>
      <c r="J441" s="2"/>
    </row>
    <row r="442" spans="1:10" x14ac:dyDescent="0.25">
      <c r="A442">
        <v>49.830179686599998</v>
      </c>
      <c r="B442">
        <v>23.724296147099999</v>
      </c>
      <c r="C442">
        <f>(50-A442)/50</f>
        <v>3.3964062680000495E-3</v>
      </c>
      <c r="D442">
        <f>(25-B442)/25</f>
        <v>5.1028154116000056E-2</v>
      </c>
      <c r="E442">
        <f>SQRT((50-A442)^2+(25-B442)^2)</f>
        <v>1.28695736492985</v>
      </c>
      <c r="F442" s="2">
        <f>E442/(SQRT(50^2+25^2))</f>
        <v>2.3021793217017188E-2</v>
      </c>
      <c r="G442" s="2"/>
      <c r="H442" s="2"/>
      <c r="I442" s="2"/>
      <c r="J442" s="2"/>
    </row>
    <row r="443" spans="1:10" x14ac:dyDescent="0.25">
      <c r="A443">
        <v>49.830279686600001</v>
      </c>
      <c r="B443">
        <v>23.724396147099998</v>
      </c>
      <c r="C443">
        <f>(50-A443)/50</f>
        <v>3.3944062679999833E-3</v>
      </c>
      <c r="D443">
        <f>(25-B443)/25</f>
        <v>5.1024154116000059E-2</v>
      </c>
      <c r="E443">
        <f>SQRT((50-A443)^2+(25-B443)^2)</f>
        <v>1.2868450467379213</v>
      </c>
      <c r="F443" s="2">
        <f>E443/(SQRT(50^2+25^2))</f>
        <v>2.301978400811909E-2</v>
      </c>
      <c r="G443" s="2"/>
      <c r="H443" s="2"/>
      <c r="I443" s="2"/>
      <c r="J443" s="2"/>
    </row>
    <row r="444" spans="1:10" x14ac:dyDescent="0.25">
      <c r="A444">
        <v>49.830379686599997</v>
      </c>
      <c r="B444">
        <v>23.724496147100002</v>
      </c>
      <c r="C444">
        <f>(50-A444)/50</f>
        <v>3.3924062680000589E-3</v>
      </c>
      <c r="D444">
        <f>(25-B444)/25</f>
        <v>5.102015411599993E-2</v>
      </c>
      <c r="E444">
        <f>SQRT((50-A444)^2+(25-B444)^2)</f>
        <v>1.2867327342850401</v>
      </c>
      <c r="F444" s="2">
        <f>E444/(SQRT(50^2+25^2))</f>
        <v>2.301777490188419E-2</v>
      </c>
      <c r="G444" s="2"/>
      <c r="H444" s="2"/>
      <c r="I444" s="2"/>
      <c r="J444" s="2"/>
    </row>
    <row r="445" spans="1:10" x14ac:dyDescent="0.25">
      <c r="A445">
        <v>49.8304796866</v>
      </c>
      <c r="B445">
        <v>23.724596147100002</v>
      </c>
      <c r="C445">
        <f>(50-A445)/50</f>
        <v>3.3904062679999923E-3</v>
      </c>
      <c r="D445">
        <f>(25-B445)/25</f>
        <v>5.101615411599994E-2</v>
      </c>
      <c r="E445">
        <f>SQRT((50-A445)^2+(25-B445)^2)</f>
        <v>1.2866204275727147</v>
      </c>
      <c r="F445" s="2">
        <f>E445/(SQRT(50^2+25^2))</f>
        <v>2.301576589833948E-2</v>
      </c>
      <c r="G445" s="2"/>
      <c r="H445" s="2"/>
      <c r="I445" s="2"/>
      <c r="J445" s="2"/>
    </row>
    <row r="446" spans="1:10" x14ac:dyDescent="0.25">
      <c r="A446">
        <v>49.830579686599997</v>
      </c>
      <c r="B446">
        <v>23.724696147100001</v>
      </c>
      <c r="C446">
        <f>(50-A446)/50</f>
        <v>3.3884062680000684E-3</v>
      </c>
      <c r="D446">
        <f>(25-B446)/25</f>
        <v>5.101215411599995E-2</v>
      </c>
      <c r="E446">
        <f>SQRT((50-A446)^2+(25-B446)^2)</f>
        <v>1.2865081266024465</v>
      </c>
      <c r="F446" s="2">
        <f>E446/(SQRT(50^2+25^2))</f>
        <v>2.3013756997511809E-2</v>
      </c>
      <c r="G446" s="2"/>
      <c r="H446" s="2"/>
      <c r="I446" s="2"/>
      <c r="J446" s="2"/>
    </row>
    <row r="447" spans="1:10" x14ac:dyDescent="0.25">
      <c r="A447">
        <v>49.8306796866</v>
      </c>
      <c r="B447">
        <v>23.724796147100001</v>
      </c>
      <c r="C447">
        <f>(50-A447)/50</f>
        <v>3.3864062680000018E-3</v>
      </c>
      <c r="D447">
        <f>(25-B447)/25</f>
        <v>5.100815411599996E-2</v>
      </c>
      <c r="E447">
        <f>SQRT((50-A447)^2+(25-B447)^2)</f>
        <v>1.286395831375738</v>
      </c>
      <c r="F447" s="2">
        <f>E447/(SQRT(50^2+25^2))</f>
        <v>2.3011748199428056E-2</v>
      </c>
      <c r="G447" s="2"/>
      <c r="H447" s="2"/>
      <c r="I447" s="2"/>
      <c r="J447" s="2"/>
    </row>
    <row r="448" spans="1:10" x14ac:dyDescent="0.25">
      <c r="A448">
        <v>49.830779686600003</v>
      </c>
      <c r="B448">
        <v>23.724896147100001</v>
      </c>
      <c r="C448">
        <f>(50-A448)/50</f>
        <v>3.3844062679999356E-3</v>
      </c>
      <c r="D448">
        <f>(25-B448)/25</f>
        <v>5.100415411599997E-2</v>
      </c>
      <c r="E448">
        <f>SQRT((50-A448)^2+(25-B448)^2)</f>
        <v>1.2862835418940941</v>
      </c>
      <c r="F448" s="2">
        <f>E448/(SQRT(50^2+25^2))</f>
        <v>2.3009739504115143E-2</v>
      </c>
      <c r="G448" s="2"/>
      <c r="H448" s="2"/>
      <c r="I448" s="2"/>
      <c r="J448" s="2"/>
    </row>
    <row r="449" spans="1:10" x14ac:dyDescent="0.25">
      <c r="A449">
        <v>49.830879686599999</v>
      </c>
      <c r="B449">
        <v>23.724996147100001</v>
      </c>
      <c r="C449">
        <f>(50-A449)/50</f>
        <v>3.3824062680000112E-3</v>
      </c>
      <c r="D449">
        <f>(25-B449)/25</f>
        <v>5.1000154115999979E-2</v>
      </c>
      <c r="E449">
        <f>SQRT((50-A449)^2+(25-B449)^2)</f>
        <v>1.2861712581590206</v>
      </c>
      <c r="F449" s="2">
        <f>E449/(SQRT(50^2+25^2))</f>
        <v>2.3007730911600008E-2</v>
      </c>
      <c r="G449" s="2"/>
      <c r="H449" s="2"/>
      <c r="I449" s="2"/>
      <c r="J449" s="2"/>
    </row>
    <row r="450" spans="1:10" x14ac:dyDescent="0.25">
      <c r="A450">
        <v>49.830979686600003</v>
      </c>
      <c r="B450">
        <v>23.7250961471</v>
      </c>
      <c r="C450">
        <f>(50-A450)/50</f>
        <v>3.3804062679999446E-3</v>
      </c>
      <c r="D450">
        <f>(25-B450)/25</f>
        <v>5.0996154115999982E-2</v>
      </c>
      <c r="E450">
        <f>SQRT((50-A450)^2+(25-B450)^2)</f>
        <v>1.2860589801720206</v>
      </c>
      <c r="F450" s="2">
        <f>E450/(SQRT(50^2+25^2))</f>
        <v>2.3005722421909538E-2</v>
      </c>
      <c r="G450" s="2"/>
      <c r="H450" s="2"/>
      <c r="I450" s="2"/>
      <c r="J450" s="2"/>
    </row>
    <row r="451" spans="1:10" x14ac:dyDescent="0.25">
      <c r="A451">
        <v>49.831079686599999</v>
      </c>
      <c r="B451">
        <v>23.7251961471</v>
      </c>
      <c r="C451">
        <f>(50-A451)/50</f>
        <v>3.3784062680000202E-3</v>
      </c>
      <c r="D451">
        <f>(25-B451)/25</f>
        <v>5.0992154115999992E-2</v>
      </c>
      <c r="E451">
        <f>SQRT((50-A451)^2+(25-B451)^2)</f>
        <v>1.2859467079346014</v>
      </c>
      <c r="F451" s="2">
        <f>E451/(SQRT(50^2+25^2))</f>
        <v>2.3003714035070694E-2</v>
      </c>
      <c r="G451" s="2"/>
      <c r="H451" s="2"/>
      <c r="I451" s="2"/>
      <c r="J451" s="2"/>
    </row>
    <row r="452" spans="1:10" x14ac:dyDescent="0.25">
      <c r="A452">
        <v>49.831179686600002</v>
      </c>
      <c r="B452">
        <v>23.7252961471</v>
      </c>
      <c r="C452">
        <f>(50-A452)/50</f>
        <v>3.376406267999954E-3</v>
      </c>
      <c r="D452">
        <f>(25-B452)/25</f>
        <v>5.0988154116000002E-2</v>
      </c>
      <c r="E452">
        <f>SQRT((50-A452)^2+(25-B452)^2)</f>
        <v>1.2858344414482676</v>
      </c>
      <c r="F452" s="2">
        <f>E452/(SQRT(50^2+25^2))</f>
        <v>2.3001705751110397E-2</v>
      </c>
      <c r="G452" s="2"/>
      <c r="H452" s="2"/>
      <c r="I452" s="2"/>
      <c r="J452" s="2"/>
    </row>
    <row r="453" spans="1:10" x14ac:dyDescent="0.25">
      <c r="A453">
        <v>49.831279686599999</v>
      </c>
      <c r="B453">
        <v>23.7253961471</v>
      </c>
      <c r="C453">
        <f>(50-A453)/50</f>
        <v>3.3744062680000297E-3</v>
      </c>
      <c r="D453">
        <f>(25-B453)/25</f>
        <v>5.0984154116000012E-2</v>
      </c>
      <c r="E453">
        <f>SQRT((50-A453)^2+(25-B453)^2)</f>
        <v>1.2857221807145276</v>
      </c>
      <c r="F453" s="2">
        <f>E453/(SQRT(50^2+25^2))</f>
        <v>2.2999697570055624E-2</v>
      </c>
      <c r="G453" s="2"/>
      <c r="H453" s="2"/>
      <c r="I453" s="2"/>
      <c r="J453" s="2"/>
    </row>
    <row r="454" spans="1:10" x14ac:dyDescent="0.25">
      <c r="A454">
        <v>49.831379686600002</v>
      </c>
      <c r="B454">
        <v>23.725496147099999</v>
      </c>
      <c r="C454">
        <f>(50-A454)/50</f>
        <v>3.3724062679999635E-3</v>
      </c>
      <c r="D454">
        <f>(25-B454)/25</f>
        <v>5.0980154116000022E-2</v>
      </c>
      <c r="E454">
        <f>SQRT((50-A454)^2+(25-B454)^2)</f>
        <v>1.2856099257348863</v>
      </c>
      <c r="F454" s="2">
        <f>E454/(SQRT(50^2+25^2))</f>
        <v>2.2997689491933298E-2</v>
      </c>
      <c r="G454" s="2"/>
      <c r="H454" s="2"/>
      <c r="I454" s="2"/>
      <c r="J454" s="2"/>
    </row>
    <row r="455" spans="1:10" x14ac:dyDescent="0.25">
      <c r="A455">
        <v>49.831479686599998</v>
      </c>
      <c r="B455">
        <v>23.725596147099999</v>
      </c>
      <c r="C455">
        <f>(50-A455)/50</f>
        <v>3.3704062680000391E-3</v>
      </c>
      <c r="D455">
        <f>(25-B455)/25</f>
        <v>5.0976154116000032E-2</v>
      </c>
      <c r="E455">
        <f>SQRT((50-A455)^2+(25-B455)^2)</f>
        <v>1.285497676510853</v>
      </c>
      <c r="F455" s="2">
        <f>E455/(SQRT(50^2+25^2))</f>
        <v>2.2995681516770415E-2</v>
      </c>
      <c r="G455" s="2"/>
      <c r="H455" s="2"/>
      <c r="I455" s="2"/>
      <c r="J455" s="2"/>
    </row>
    <row r="456" spans="1:10" x14ac:dyDescent="0.25">
      <c r="A456">
        <v>49.831579686600001</v>
      </c>
      <c r="B456">
        <v>23.725696147099999</v>
      </c>
      <c r="C456">
        <f>(50-A456)/50</f>
        <v>3.3684062679999725E-3</v>
      </c>
      <c r="D456">
        <f>(25-B456)/25</f>
        <v>5.0972154116000042E-2</v>
      </c>
      <c r="E456">
        <f>SQRT((50-A456)^2+(25-B456)^2)</f>
        <v>1.2853854330439338</v>
      </c>
      <c r="F456" s="2">
        <f>E456/(SQRT(50^2+25^2))</f>
        <v>2.2993673644593923E-2</v>
      </c>
      <c r="G456" s="2"/>
      <c r="H456" s="2"/>
      <c r="I456" s="2"/>
      <c r="J456" s="2"/>
    </row>
    <row r="457" spans="1:10" x14ac:dyDescent="0.25">
      <c r="A457">
        <v>49.831679686599998</v>
      </c>
      <c r="B457">
        <v>23.725796147099999</v>
      </c>
      <c r="C457">
        <f>(50-A457)/50</f>
        <v>3.3664062680000485E-3</v>
      </c>
      <c r="D457">
        <f>(25-B457)/25</f>
        <v>5.0968154116000051E-2</v>
      </c>
      <c r="E457">
        <f>SQRT((50-A457)^2+(25-B457)^2)</f>
        <v>1.2852731953356389</v>
      </c>
      <c r="F457" s="2">
        <f>E457/(SQRT(50^2+25^2))</f>
        <v>2.2991665875430833E-2</v>
      </c>
      <c r="G457" s="2"/>
      <c r="H457" s="2"/>
      <c r="I457" s="2"/>
      <c r="J457" s="2"/>
    </row>
    <row r="458" spans="1:10" x14ac:dyDescent="0.25">
      <c r="A458">
        <v>49.831779686600001</v>
      </c>
      <c r="B458">
        <v>23.725896147099999</v>
      </c>
      <c r="C458">
        <f>(50-A458)/50</f>
        <v>3.3644062679999819E-3</v>
      </c>
      <c r="D458">
        <f>(25-B458)/25</f>
        <v>5.0964154116000061E-2</v>
      </c>
      <c r="E458">
        <f>SQRT((50-A458)^2+(25-B458)^2)</f>
        <v>1.285160963387475</v>
      </c>
      <c r="F458" s="2">
        <f>E458/(SQRT(50^2+25^2))</f>
        <v>2.2989658209308102E-2</v>
      </c>
      <c r="G458" s="2"/>
      <c r="H458" s="2"/>
      <c r="I458" s="2"/>
      <c r="J458" s="2"/>
    </row>
    <row r="459" spans="1:10" x14ac:dyDescent="0.25">
      <c r="A459">
        <v>49.831879686599997</v>
      </c>
      <c r="B459">
        <v>23.725996147099998</v>
      </c>
      <c r="C459">
        <f>(50-A459)/50</f>
        <v>3.3624062680000576E-3</v>
      </c>
      <c r="D459">
        <f>(25-B459)/25</f>
        <v>5.0960154116000071E-2</v>
      </c>
      <c r="E459">
        <f>SQRT((50-A459)^2+(25-B459)^2)</f>
        <v>1.2850487372009531</v>
      </c>
      <c r="F459" s="2">
        <f>E459/(SQRT(50^2+25^2))</f>
        <v>2.2987650646252751E-2</v>
      </c>
      <c r="G459" s="2"/>
      <c r="H459" s="2"/>
      <c r="I459" s="2"/>
      <c r="J459" s="2"/>
    </row>
    <row r="460" spans="1:10" x14ac:dyDescent="0.25">
      <c r="A460">
        <v>49.8319796866</v>
      </c>
      <c r="B460">
        <v>23.726096147100002</v>
      </c>
      <c r="C460">
        <f>(50-A460)/50</f>
        <v>3.3604062679999914E-3</v>
      </c>
      <c r="D460">
        <f>(25-B460)/25</f>
        <v>5.0956154115999935E-2</v>
      </c>
      <c r="E460">
        <f>SQRT((50-A460)^2+(25-B460)^2)</f>
        <v>1.2849365167775779</v>
      </c>
      <c r="F460" s="2">
        <f>E460/(SQRT(50^2+25^2))</f>
        <v>2.2985643186291708E-2</v>
      </c>
      <c r="G460" s="2"/>
      <c r="H460" s="2"/>
      <c r="I460" s="2"/>
      <c r="J460" s="2"/>
    </row>
    <row r="461" spans="1:10" x14ac:dyDescent="0.25">
      <c r="A461">
        <v>49.832079686599997</v>
      </c>
      <c r="B461">
        <v>23.726196147100001</v>
      </c>
      <c r="C461">
        <f>(50-A461)/50</f>
        <v>3.358406268000067E-3</v>
      </c>
      <c r="D461">
        <f>(25-B461)/25</f>
        <v>5.0952154115999945E-2</v>
      </c>
      <c r="E461">
        <f>SQRT((50-A461)^2+(25-B461)^2)</f>
        <v>1.2848243021188681</v>
      </c>
      <c r="F461" s="2">
        <f>E461/(SQRT(50^2+25^2))</f>
        <v>2.2983635829452131E-2</v>
      </c>
      <c r="G461" s="2"/>
      <c r="H461" s="2"/>
      <c r="I461" s="2"/>
      <c r="J461" s="2"/>
    </row>
    <row r="462" spans="1:10" x14ac:dyDescent="0.25">
      <c r="A462">
        <v>49.8321796866</v>
      </c>
      <c r="B462">
        <v>23.726296147100001</v>
      </c>
      <c r="C462">
        <f>(50-A462)/50</f>
        <v>3.3564062680000008E-3</v>
      </c>
      <c r="D462">
        <f>(25-B462)/25</f>
        <v>5.0948154115999955E-2</v>
      </c>
      <c r="E462">
        <f>SQRT((50-A462)^2+(25-B462)^2)</f>
        <v>1.2847120932263292</v>
      </c>
      <c r="F462" s="2">
        <f>E462/(SQRT(50^2+25^2))</f>
        <v>2.2981628575760953E-2</v>
      </c>
      <c r="G462" s="2"/>
      <c r="H462" s="2"/>
      <c r="I462" s="2"/>
      <c r="J462" s="2"/>
    </row>
    <row r="463" spans="1:10" x14ac:dyDescent="0.25">
      <c r="A463">
        <v>49.832279686600003</v>
      </c>
      <c r="B463">
        <v>23.726396147100001</v>
      </c>
      <c r="C463">
        <f>(50-A463)/50</f>
        <v>3.3544062679999342E-3</v>
      </c>
      <c r="D463">
        <f>(25-B463)/25</f>
        <v>5.0944154115999965E-2</v>
      </c>
      <c r="E463">
        <f>SQRT((50-A463)^2+(25-B463)^2)</f>
        <v>1.2845998901014726</v>
      </c>
      <c r="F463" s="2">
        <f>E463/(SQRT(50^2+25^2))</f>
        <v>2.2979621425245216E-2</v>
      </c>
      <c r="G463" s="2"/>
      <c r="H463" s="2"/>
      <c r="I463" s="2"/>
      <c r="J463" s="2"/>
    </row>
    <row r="464" spans="1:10" x14ac:dyDescent="0.25">
      <c r="A464">
        <v>49.8323796866</v>
      </c>
      <c r="B464">
        <v>23.726496147100001</v>
      </c>
      <c r="C464">
        <f>(50-A464)/50</f>
        <v>3.3524062680000098E-3</v>
      </c>
      <c r="D464">
        <f>(25-B464)/25</f>
        <v>5.0940154115999975E-2</v>
      </c>
      <c r="E464">
        <f>SQRT((50-A464)^2+(25-B464)^2)</f>
        <v>1.2844876927458113</v>
      </c>
      <c r="F464" s="2">
        <f>E464/(SQRT(50^2+25^2))</f>
        <v>2.2977614377931981E-2</v>
      </c>
      <c r="G464" s="2"/>
      <c r="H464" s="2"/>
      <c r="I464" s="2"/>
      <c r="J464" s="2"/>
    </row>
    <row r="465" spans="1:10" x14ac:dyDescent="0.25">
      <c r="A465">
        <v>49.832479686600003</v>
      </c>
      <c r="B465">
        <v>23.7265961471</v>
      </c>
      <c r="C465">
        <f>(50-A465)/50</f>
        <v>3.3504062679999436E-3</v>
      </c>
      <c r="D465">
        <f>(25-B465)/25</f>
        <v>5.0936154115999985E-2</v>
      </c>
      <c r="E465">
        <f>SQRT((50-A465)^2+(25-B465)^2)</f>
        <v>1.2843755011608549</v>
      </c>
      <c r="F465" s="2">
        <f>E465/(SQRT(50^2+25^2))</f>
        <v>2.2975607433848251E-2</v>
      </c>
      <c r="G465" s="2"/>
      <c r="H465" s="2"/>
      <c r="I465" s="2"/>
      <c r="J465" s="2"/>
    </row>
    <row r="466" spans="1:10" x14ac:dyDescent="0.25">
      <c r="A466">
        <v>49.832579686599999</v>
      </c>
      <c r="B466">
        <v>23.7266961471</v>
      </c>
      <c r="C466">
        <f>(50-A466)/50</f>
        <v>3.3484062680000193E-3</v>
      </c>
      <c r="D466">
        <f>(25-B466)/25</f>
        <v>5.0932154115999995E-2</v>
      </c>
      <c r="E466">
        <f>SQRT((50-A466)^2+(25-B466)^2)</f>
        <v>1.2842633153481178</v>
      </c>
      <c r="F466" s="2">
        <f>E466/(SQRT(50^2+25^2))</f>
        <v>2.2973600593021122E-2</v>
      </c>
      <c r="G466" s="2"/>
      <c r="H466" s="2"/>
      <c r="I466" s="2"/>
      <c r="J466" s="2"/>
    </row>
    <row r="467" spans="1:10" x14ac:dyDescent="0.25">
      <c r="A467">
        <v>49.832679686600002</v>
      </c>
      <c r="B467">
        <v>23.7267961471</v>
      </c>
      <c r="C467">
        <f>(50-A467)/50</f>
        <v>3.3464062679999531E-3</v>
      </c>
      <c r="D467">
        <f>(25-B467)/25</f>
        <v>5.0928154116000005E-2</v>
      </c>
      <c r="E467">
        <f>SQRT((50-A467)^2+(25-B467)^2)</f>
        <v>1.2841511353091108</v>
      </c>
      <c r="F467" s="2">
        <f>E467/(SQRT(50^2+25^2))</f>
        <v>2.2971593855477618E-2</v>
      </c>
      <c r="G467" s="2"/>
      <c r="H467" s="2"/>
      <c r="I467" s="2"/>
      <c r="J467" s="2"/>
    </row>
    <row r="468" spans="1:10" x14ac:dyDescent="0.25">
      <c r="A468">
        <v>49.832779686599999</v>
      </c>
      <c r="B468">
        <v>23.7268961471</v>
      </c>
      <c r="C468">
        <f>(50-A468)/50</f>
        <v>3.3444062680000287E-3</v>
      </c>
      <c r="D468">
        <f>(25-B468)/25</f>
        <v>5.0924154116000014E-2</v>
      </c>
      <c r="E468">
        <f>SQRT((50-A468)^2+(25-B468)^2)</f>
        <v>1.2840389610453493</v>
      </c>
      <c r="F468" s="2">
        <f>E468/(SQRT(50^2+25^2))</f>
        <v>2.2969587221244845E-2</v>
      </c>
      <c r="G468" s="2"/>
      <c r="H468" s="2"/>
      <c r="I468" s="2"/>
      <c r="J468" s="2"/>
    </row>
    <row r="469" spans="1:10" x14ac:dyDescent="0.25">
      <c r="A469">
        <v>49.832879686600002</v>
      </c>
      <c r="B469">
        <v>23.726996147099999</v>
      </c>
      <c r="C469">
        <f>(50-A469)/50</f>
        <v>3.3424062679999621E-3</v>
      </c>
      <c r="D469">
        <f>(25-B469)/25</f>
        <v>5.0920154116000017E-2</v>
      </c>
      <c r="E469">
        <f>SQRT((50-A469)^2+(25-B469)^2)</f>
        <v>1.2839267925583451</v>
      </c>
      <c r="F469" s="2">
        <f>E469/(SQRT(50^2+25^2))</f>
        <v>2.2967580690349845E-2</v>
      </c>
      <c r="G469" s="2"/>
      <c r="H469" s="2"/>
      <c r="I469" s="2"/>
      <c r="J469" s="2"/>
    </row>
    <row r="470" spans="1:10" x14ac:dyDescent="0.25">
      <c r="A470">
        <v>49.832979686599998</v>
      </c>
      <c r="B470">
        <v>23.727096147099999</v>
      </c>
      <c r="C470">
        <f>(50-A470)/50</f>
        <v>3.3404062680000377E-3</v>
      </c>
      <c r="D470">
        <f>(25-B470)/25</f>
        <v>5.0916154116000027E-2</v>
      </c>
      <c r="E470">
        <f>SQRT((50-A470)^2+(25-B470)^2)</f>
        <v>1.283814629849614</v>
      </c>
      <c r="F470" s="2">
        <f>E470/(SQRT(50^2+25^2))</f>
        <v>2.2965574262819741E-2</v>
      </c>
      <c r="G470" s="2"/>
      <c r="H470" s="2"/>
      <c r="I470" s="2"/>
      <c r="J470" s="2"/>
    </row>
    <row r="471" spans="1:10" x14ac:dyDescent="0.25">
      <c r="A471">
        <v>49.833079686600001</v>
      </c>
      <c r="B471">
        <v>23.727196147099999</v>
      </c>
      <c r="C471">
        <f>(50-A471)/50</f>
        <v>3.3384062679999715E-3</v>
      </c>
      <c r="D471">
        <f>(25-B471)/25</f>
        <v>5.0912154116000037E-2</v>
      </c>
      <c r="E471">
        <f>SQRT((50-A471)^2+(25-B471)^2)</f>
        <v>1.283702472920669</v>
      </c>
      <c r="F471" s="2">
        <f>E471/(SQRT(50^2+25^2))</f>
        <v>2.2963567938681591E-2</v>
      </c>
      <c r="G471" s="2"/>
      <c r="H471" s="2"/>
      <c r="I471" s="2"/>
      <c r="J471" s="2"/>
    </row>
    <row r="472" spans="1:10" x14ac:dyDescent="0.25">
      <c r="A472">
        <v>49.833179686599998</v>
      </c>
      <c r="B472">
        <v>23.727296147099999</v>
      </c>
      <c r="C472">
        <f>(50-A472)/50</f>
        <v>3.3364062680000472E-3</v>
      </c>
      <c r="D472">
        <f>(25-B472)/25</f>
        <v>5.0908154116000047E-2</v>
      </c>
      <c r="E472">
        <f>SQRT((50-A472)^2+(25-B472)^2)</f>
        <v>1.2835903217730269</v>
      </c>
      <c r="F472" s="2">
        <f>E472/(SQRT(50^2+25^2))</f>
        <v>2.2961561717962532E-2</v>
      </c>
      <c r="G472" s="2"/>
      <c r="H472" s="2"/>
      <c r="I472" s="2"/>
      <c r="J472" s="2"/>
    </row>
    <row r="473" spans="1:10" x14ac:dyDescent="0.25">
      <c r="A473">
        <v>49.833279686600001</v>
      </c>
      <c r="B473">
        <v>23.727396147099999</v>
      </c>
      <c r="C473">
        <f>(50-A473)/50</f>
        <v>3.334406267999981E-3</v>
      </c>
      <c r="D473">
        <f>(25-B473)/25</f>
        <v>5.0904154116000057E-2</v>
      </c>
      <c r="E473">
        <f>SQRT((50-A473)^2+(25-B473)^2)</f>
        <v>1.2834781764082015</v>
      </c>
      <c r="F473" s="2">
        <f>E473/(SQRT(50^2+25^2))</f>
        <v>2.2959555600689643E-2</v>
      </c>
      <c r="G473" s="2"/>
      <c r="H473" s="2"/>
      <c r="I473" s="2"/>
      <c r="J473" s="2"/>
    </row>
    <row r="474" spans="1:10" x14ac:dyDescent="0.25">
      <c r="A474">
        <v>49.833379686599997</v>
      </c>
      <c r="B474">
        <v>23.727496147099998</v>
      </c>
      <c r="C474">
        <f>(50-A474)/50</f>
        <v>3.3324062680000566E-3</v>
      </c>
      <c r="D474">
        <f>(25-B474)/25</f>
        <v>5.0900154116000067E-2</v>
      </c>
      <c r="E474">
        <f>SQRT((50-A474)^2+(25-B474)^2)</f>
        <v>1.2833660368277104</v>
      </c>
      <c r="F474" s="2">
        <f>E474/(SQRT(50^2+25^2))</f>
        <v>2.2957549586890072E-2</v>
      </c>
      <c r="G474" s="2"/>
      <c r="H474" s="2"/>
      <c r="I474" s="2"/>
      <c r="J474" s="2"/>
    </row>
    <row r="475" spans="1:10" x14ac:dyDescent="0.25">
      <c r="A475">
        <v>49.8334796866</v>
      </c>
      <c r="B475">
        <v>23.727596147100002</v>
      </c>
      <c r="C475">
        <f>(50-A475)/50</f>
        <v>3.33040626799999E-3</v>
      </c>
      <c r="D475">
        <f>(25-B475)/25</f>
        <v>5.0896154115999931E-2</v>
      </c>
      <c r="E475">
        <f>SQRT((50-A475)^2+(25-B475)^2)</f>
        <v>1.283253903033065</v>
      </c>
      <c r="F475" s="2">
        <f>E475/(SQRT(50^2+25^2))</f>
        <v>2.2955543676590855E-2</v>
      </c>
      <c r="G475" s="2"/>
      <c r="H475" s="2"/>
      <c r="I475" s="2"/>
      <c r="J475" s="2"/>
    </row>
    <row r="476" spans="1:10" x14ac:dyDescent="0.25">
      <c r="A476">
        <v>49.833579686599997</v>
      </c>
      <c r="B476">
        <v>23.727696147100001</v>
      </c>
      <c r="C476">
        <f>(50-A476)/50</f>
        <v>3.328406268000066E-3</v>
      </c>
      <c r="D476">
        <f>(25-B476)/25</f>
        <v>5.0892154115999941E-2</v>
      </c>
      <c r="E476">
        <f>SQRT((50-A476)^2+(25-B476)^2)</f>
        <v>1.2831417750257905</v>
      </c>
      <c r="F476" s="2">
        <f>E476/(SQRT(50^2+25^2))</f>
        <v>2.2953537869819275E-2</v>
      </c>
      <c r="G476" s="2"/>
      <c r="H476" s="2"/>
      <c r="I476" s="2"/>
      <c r="J476" s="2"/>
    </row>
    <row r="477" spans="1:10" x14ac:dyDescent="0.25">
      <c r="A477">
        <v>49.8336796866</v>
      </c>
      <c r="B477">
        <v>23.727796147100001</v>
      </c>
      <c r="C477">
        <f>(50-A477)/50</f>
        <v>3.3264062679999994E-3</v>
      </c>
      <c r="D477">
        <f>(25-B477)/25</f>
        <v>5.0888154115999951E-2</v>
      </c>
      <c r="E477">
        <f>SQRT((50-A477)^2+(25-B477)^2)</f>
        <v>1.2830296528073994</v>
      </c>
      <c r="F477" s="2">
        <f>E477/(SQRT(50^2+25^2))</f>
        <v>2.2951532166602392E-2</v>
      </c>
      <c r="G477" s="2"/>
      <c r="H477" s="2"/>
      <c r="I477" s="2"/>
      <c r="J477" s="2"/>
    </row>
    <row r="478" spans="1:10" x14ac:dyDescent="0.25">
      <c r="A478">
        <v>49.833779686600003</v>
      </c>
      <c r="B478">
        <v>23.727896147100001</v>
      </c>
      <c r="C478">
        <f>(50-A478)/50</f>
        <v>3.3244062679999332E-3</v>
      </c>
      <c r="D478">
        <f>(25-B478)/25</f>
        <v>5.0884154115999961E-2</v>
      </c>
      <c r="E478">
        <f>SQRT((50-A478)^2+(25-B478)^2)</f>
        <v>1.2829175363794103</v>
      </c>
      <c r="F478" s="2">
        <f>E478/(SQRT(50^2+25^2))</f>
        <v>2.2949526566967367E-2</v>
      </c>
      <c r="G478" s="2"/>
      <c r="H478" s="2"/>
      <c r="I478" s="2"/>
      <c r="J478" s="2"/>
    </row>
    <row r="479" spans="1:10" x14ac:dyDescent="0.25">
      <c r="A479">
        <v>49.8338796866</v>
      </c>
      <c r="B479">
        <v>23.727996147100001</v>
      </c>
      <c r="C479">
        <f>(50-A479)/50</f>
        <v>3.3224062680000089E-3</v>
      </c>
      <c r="D479">
        <f>(25-B479)/25</f>
        <v>5.088015411599997E-2</v>
      </c>
      <c r="E479">
        <f>SQRT((50-A479)^2+(25-B479)^2)</f>
        <v>1.2828054257433421</v>
      </c>
      <c r="F479" s="2">
        <f>E479/(SQRT(50^2+25^2))</f>
        <v>2.2947521070941373E-2</v>
      </c>
      <c r="G479" s="2"/>
      <c r="H479" s="2"/>
      <c r="I479" s="2"/>
      <c r="J479" s="2"/>
    </row>
    <row r="480" spans="1:10" x14ac:dyDescent="0.25">
      <c r="A480">
        <v>49.833979686600003</v>
      </c>
      <c r="B480">
        <v>23.7280961471</v>
      </c>
      <c r="C480">
        <f>(50-A480)/50</f>
        <v>3.3204062679999423E-3</v>
      </c>
      <c r="D480">
        <f>(25-B480)/25</f>
        <v>5.087615411599998E-2</v>
      </c>
      <c r="E480">
        <f>SQRT((50-A480)^2+(25-B480)^2)</f>
        <v>1.2826933209007121</v>
      </c>
      <c r="F480" s="2">
        <f>E480/(SQRT(50^2+25^2))</f>
        <v>2.2945515678551551E-2</v>
      </c>
      <c r="G480" s="2"/>
      <c r="H480" s="2"/>
      <c r="I480" s="2"/>
      <c r="J480" s="2"/>
    </row>
    <row r="481" spans="1:10" x14ac:dyDescent="0.25">
      <c r="A481">
        <v>49.834079686599999</v>
      </c>
      <c r="B481">
        <v>23.7281961471</v>
      </c>
      <c r="C481">
        <f>(50-A481)/50</f>
        <v>3.3184062680000183E-3</v>
      </c>
      <c r="D481">
        <f>(25-B481)/25</f>
        <v>5.087215411599999E-2</v>
      </c>
      <c r="E481">
        <f>SQRT((50-A481)^2+(25-B481)^2)</f>
        <v>1.2825812218530406</v>
      </c>
      <c r="F481" s="2">
        <f>E481/(SQRT(50^2+25^2))</f>
        <v>2.29435103898251E-2</v>
      </c>
      <c r="G481" s="2"/>
      <c r="H481" s="2"/>
      <c r="I481" s="2"/>
      <c r="J481" s="2"/>
    </row>
    <row r="482" spans="1:10" x14ac:dyDescent="0.25">
      <c r="A482">
        <v>49.834179686600002</v>
      </c>
      <c r="B482">
        <v>23.7282961471</v>
      </c>
      <c r="C482">
        <f>(50-A482)/50</f>
        <v>3.3164062679999517E-3</v>
      </c>
      <c r="D482">
        <f>(25-B482)/25</f>
        <v>5.0868154116E-2</v>
      </c>
      <c r="E482">
        <f>SQRT((50-A482)^2+(25-B482)^2)</f>
        <v>1.2824691286018459</v>
      </c>
      <c r="F482" s="2">
        <f>E482/(SQRT(50^2+25^2))</f>
        <v>2.294150520478918E-2</v>
      </c>
      <c r="G482" s="2"/>
      <c r="H482" s="2"/>
      <c r="I482" s="2"/>
      <c r="J482" s="2"/>
    </row>
    <row r="483" spans="1:10" x14ac:dyDescent="0.25">
      <c r="A483">
        <v>49.834279686599999</v>
      </c>
      <c r="B483">
        <v>23.7283961471</v>
      </c>
      <c r="C483">
        <f>(50-A483)/50</f>
        <v>3.3144062680000273E-3</v>
      </c>
      <c r="D483">
        <f>(25-B483)/25</f>
        <v>5.086415411600001E-2</v>
      </c>
      <c r="E483">
        <f>SQRT((50-A483)^2+(25-B483)^2)</f>
        <v>1.2823570411486498</v>
      </c>
      <c r="F483" s="2">
        <f>E483/(SQRT(50^2+25^2))</f>
        <v>2.2939500123471009E-2</v>
      </c>
      <c r="G483" s="2"/>
      <c r="H483" s="2"/>
      <c r="I483" s="2"/>
      <c r="J483" s="2"/>
    </row>
    <row r="484" spans="1:10" x14ac:dyDescent="0.25">
      <c r="A484">
        <v>49.834379686600002</v>
      </c>
      <c r="B484">
        <v>23.7284961471</v>
      </c>
      <c r="C484">
        <f>(50-A484)/50</f>
        <v>3.3124062679999611E-3</v>
      </c>
      <c r="D484">
        <f>(25-B484)/25</f>
        <v>5.086015411600002E-2</v>
      </c>
      <c r="E484">
        <f>SQRT((50-A484)^2+(25-B484)^2)</f>
        <v>1.2822449594949707</v>
      </c>
      <c r="F484" s="2">
        <f>E484/(SQRT(50^2+25^2))</f>
        <v>2.2937495145897751E-2</v>
      </c>
      <c r="G484" s="2"/>
      <c r="H484" s="2"/>
      <c r="I484" s="2"/>
      <c r="J484" s="2"/>
    </row>
    <row r="485" spans="1:10" x14ac:dyDescent="0.25">
      <c r="A485">
        <v>49.834479686599998</v>
      </c>
      <c r="B485">
        <v>23.728596147099999</v>
      </c>
      <c r="C485">
        <f>(50-A485)/50</f>
        <v>3.3104062680000368E-3</v>
      </c>
      <c r="D485">
        <f>(25-B485)/25</f>
        <v>5.085615411600003E-2</v>
      </c>
      <c r="E485">
        <f>SQRT((50-A485)^2+(25-B485)^2)</f>
        <v>1.2821328836423318</v>
      </c>
      <c r="F485" s="2">
        <f>E485/(SQRT(50^2+25^2))</f>
        <v>2.2935490272096657E-2</v>
      </c>
      <c r="G485" s="2"/>
      <c r="H485" s="2"/>
      <c r="I485" s="2"/>
      <c r="J485" s="2"/>
    </row>
    <row r="486" spans="1:10" x14ac:dyDescent="0.25">
      <c r="A486">
        <v>49.834579686600001</v>
      </c>
      <c r="B486">
        <v>23.728696147099999</v>
      </c>
      <c r="C486">
        <f>(50-A486)/50</f>
        <v>3.3084062679999706E-3</v>
      </c>
      <c r="D486">
        <f>(25-B486)/25</f>
        <v>5.085215411600004E-2</v>
      </c>
      <c r="E486">
        <f>SQRT((50-A486)^2+(25-B486)^2)</f>
        <v>1.2820208135922524</v>
      </c>
      <c r="F486" s="2">
        <f>E486/(SQRT(50^2+25^2))</f>
        <v>2.29334855020949E-2</v>
      </c>
      <c r="G486" s="2"/>
      <c r="H486" s="2"/>
      <c r="I486" s="2"/>
      <c r="J486" s="2"/>
    </row>
    <row r="487" spans="1:10" x14ac:dyDescent="0.25">
      <c r="A487">
        <v>49.834679686599998</v>
      </c>
      <c r="B487">
        <v>23.728796147099999</v>
      </c>
      <c r="C487">
        <f>(50-A487)/50</f>
        <v>3.3064062680000462E-3</v>
      </c>
      <c r="D487">
        <f>(25-B487)/25</f>
        <v>5.0848154116000049E-2</v>
      </c>
      <c r="E487">
        <f>SQRT((50-A487)^2+(25-B487)^2)</f>
        <v>1.2819087493462562</v>
      </c>
      <c r="F487" s="2">
        <f>E487/(SQRT(50^2+25^2))</f>
        <v>2.2931480835919744E-2</v>
      </c>
      <c r="G487" s="2"/>
      <c r="H487" s="2"/>
      <c r="I487" s="2"/>
      <c r="J487" s="2"/>
    </row>
    <row r="488" spans="1:10" x14ac:dyDescent="0.25">
      <c r="A488">
        <v>49.834779686600001</v>
      </c>
      <c r="B488">
        <v>23.728896147099999</v>
      </c>
      <c r="C488">
        <f>(50-A488)/50</f>
        <v>3.3044062679999796E-3</v>
      </c>
      <c r="D488">
        <f>(25-B488)/25</f>
        <v>5.0844154116000052E-2</v>
      </c>
      <c r="E488">
        <f>SQRT((50-A488)^2+(25-B488)^2)</f>
        <v>1.2817966909058638</v>
      </c>
      <c r="F488" s="2">
        <f>E488/(SQRT(50^2+25^2))</f>
        <v>2.2929476273598384E-2</v>
      </c>
      <c r="G488" s="2"/>
      <c r="H488" s="2"/>
      <c r="I488" s="2"/>
      <c r="J488" s="2"/>
    </row>
    <row r="489" spans="1:10" x14ac:dyDescent="0.25">
      <c r="A489">
        <v>49.834879686599997</v>
      </c>
      <c r="B489">
        <v>23.728996147099998</v>
      </c>
      <c r="C489">
        <f>(50-A489)/50</f>
        <v>3.3024062680000552E-3</v>
      </c>
      <c r="D489">
        <f>(25-B489)/25</f>
        <v>5.0840154116000062E-2</v>
      </c>
      <c r="E489">
        <f>SQRT((50-A489)^2+(25-B489)^2)</f>
        <v>1.2816846382725995</v>
      </c>
      <c r="F489" s="2">
        <f>E489/(SQRT(50^2+25^2))</f>
        <v>2.2927471815158088E-2</v>
      </c>
      <c r="G489" s="2"/>
      <c r="H489" s="2"/>
      <c r="I489" s="2"/>
      <c r="J489" s="2"/>
    </row>
    <row r="490" spans="1:10" x14ac:dyDescent="0.25">
      <c r="A490">
        <v>49.834979686600001</v>
      </c>
      <c r="B490">
        <v>23.729096147100002</v>
      </c>
      <c r="C490">
        <f>(50-A490)/50</f>
        <v>3.300406267999989E-3</v>
      </c>
      <c r="D490">
        <f>(25-B490)/25</f>
        <v>5.0836154115999933E-2</v>
      </c>
      <c r="E490">
        <f>SQRT((50-A490)^2+(25-B490)^2)</f>
        <v>1.2815725914479814</v>
      </c>
      <c r="F490" s="2">
        <f>E490/(SQRT(50^2+25^2))</f>
        <v>2.2925467460626018E-2</v>
      </c>
      <c r="G490" s="2"/>
      <c r="H490" s="2"/>
      <c r="I490" s="2"/>
      <c r="J490" s="2"/>
    </row>
    <row r="491" spans="1:10" x14ac:dyDescent="0.25">
      <c r="A491">
        <v>49.835079686599997</v>
      </c>
      <c r="B491">
        <v>23.729196147100001</v>
      </c>
      <c r="C491">
        <f>(50-A491)/50</f>
        <v>3.2984062680000647E-3</v>
      </c>
      <c r="D491">
        <f>(25-B491)/25</f>
        <v>5.0832154115999943E-2</v>
      </c>
      <c r="E491">
        <f>SQRT((50-A491)^2+(25-B491)^2)</f>
        <v>1.2814605504335419</v>
      </c>
      <c r="F491" s="2">
        <f>E491/(SQRT(50^2+25^2))</f>
        <v>2.2923463210029579E-2</v>
      </c>
      <c r="G491" s="2"/>
      <c r="H491" s="2"/>
      <c r="I491" s="2"/>
      <c r="J491" s="2"/>
    </row>
    <row r="492" spans="1:10" x14ac:dyDescent="0.25">
      <c r="A492">
        <v>49.8351796866</v>
      </c>
      <c r="B492">
        <v>23.729296147100001</v>
      </c>
      <c r="C492">
        <f>(50-A492)/50</f>
        <v>3.2964062679999985E-3</v>
      </c>
      <c r="D492">
        <f>(25-B492)/25</f>
        <v>5.0828154115999953E-2</v>
      </c>
      <c r="E492">
        <f>SQRT((50-A492)^2+(25-B492)^2)</f>
        <v>1.2813485152308002</v>
      </c>
      <c r="F492" s="2">
        <f>E492/(SQRT(50^2+25^2))</f>
        <v>2.292145906339595E-2</v>
      </c>
      <c r="G492" s="2"/>
      <c r="H492" s="2"/>
      <c r="I492" s="2"/>
      <c r="J492" s="2"/>
    </row>
    <row r="493" spans="1:10" x14ac:dyDescent="0.25">
      <c r="A493">
        <v>49.835279686600003</v>
      </c>
      <c r="B493">
        <v>23.729396147100001</v>
      </c>
      <c r="C493">
        <f>(50-A493)/50</f>
        <v>3.2944062679999319E-3</v>
      </c>
      <c r="D493">
        <f>(25-B493)/25</f>
        <v>5.0824154115999963E-2</v>
      </c>
      <c r="E493">
        <f>SQRT((50-A493)^2+(25-B493)^2)</f>
        <v>1.2812364858412812</v>
      </c>
      <c r="F493" s="2">
        <f>E493/(SQRT(50^2+25^2))</f>
        <v>2.2919455020752415E-2</v>
      </c>
      <c r="G493" s="2"/>
      <c r="H493" s="2"/>
      <c r="I493" s="2"/>
      <c r="J493" s="2"/>
    </row>
    <row r="494" spans="1:10" x14ac:dyDescent="0.25">
      <c r="A494">
        <v>49.8353796866</v>
      </c>
      <c r="B494">
        <v>23.729496147100001</v>
      </c>
      <c r="C494">
        <f>(50-A494)/50</f>
        <v>3.2924062680000075E-3</v>
      </c>
      <c r="D494">
        <f>(25-B494)/25</f>
        <v>5.0820154115999966E-2</v>
      </c>
      <c r="E494">
        <f>SQRT((50-A494)^2+(25-B494)^2)</f>
        <v>1.2811244622665112</v>
      </c>
      <c r="F494" s="2">
        <f>E494/(SQRT(50^2+25^2))</f>
        <v>2.2917451082126266E-2</v>
      </c>
      <c r="G494" s="2"/>
      <c r="H494" s="2"/>
      <c r="I494" s="2"/>
      <c r="J494" s="2"/>
    </row>
    <row r="495" spans="1:10" x14ac:dyDescent="0.25">
      <c r="A495">
        <v>49.835479686600003</v>
      </c>
      <c r="B495">
        <v>23.729596147100001</v>
      </c>
      <c r="C495">
        <f>(50-A495)/50</f>
        <v>3.2904062679999413E-3</v>
      </c>
      <c r="D495">
        <f>(25-B495)/25</f>
        <v>5.0816154115999976E-2</v>
      </c>
      <c r="E495">
        <f>SQRT((50-A495)^2+(25-B495)^2)</f>
        <v>1.2810124445080135</v>
      </c>
      <c r="F495" s="2">
        <f>E495/(SQRT(50^2+25^2))</f>
        <v>2.2915447247544764E-2</v>
      </c>
      <c r="G495" s="2"/>
      <c r="H495" s="2"/>
      <c r="I495" s="2"/>
      <c r="J495" s="2"/>
    </row>
    <row r="496" spans="1:10" x14ac:dyDescent="0.25">
      <c r="A496">
        <v>49.835579686599999</v>
      </c>
      <c r="B496">
        <v>23.7296961471</v>
      </c>
      <c r="C496">
        <f>(50-A496)/50</f>
        <v>3.2884062680000169E-3</v>
      </c>
      <c r="D496">
        <f>(25-B496)/25</f>
        <v>5.0812154115999986E-2</v>
      </c>
      <c r="E496">
        <f>SQRT((50-A496)^2+(25-B496)^2)</f>
        <v>1.2809004325673166</v>
      </c>
      <c r="F496" s="2">
        <f>E496/(SQRT(50^2+25^2))</f>
        <v>2.2913443517035243E-2</v>
      </c>
      <c r="G496" s="2"/>
      <c r="H496" s="2"/>
      <c r="I496" s="2"/>
      <c r="J496" s="2"/>
    </row>
    <row r="497" spans="1:10" x14ac:dyDescent="0.25">
      <c r="A497">
        <v>49.835679686600002</v>
      </c>
      <c r="B497">
        <v>23.7297961471</v>
      </c>
      <c r="C497">
        <f>(50-A497)/50</f>
        <v>3.2864062679999508E-3</v>
      </c>
      <c r="D497">
        <f>(25-B497)/25</f>
        <v>5.0808154115999996E-2</v>
      </c>
      <c r="E497">
        <f>SQRT((50-A497)^2+(25-B497)^2)</f>
        <v>1.2807884264459444</v>
      </c>
      <c r="F497" s="2">
        <f>E497/(SQRT(50^2+25^2))</f>
        <v>2.2911439890624968E-2</v>
      </c>
      <c r="G497" s="2"/>
      <c r="H497" s="2"/>
      <c r="I497" s="2"/>
      <c r="J497" s="2"/>
    </row>
    <row r="498" spans="1:10" x14ac:dyDescent="0.25">
      <c r="A498">
        <v>49.835779686599999</v>
      </c>
      <c r="B498">
        <v>23.7298961471</v>
      </c>
      <c r="C498">
        <f>(50-A498)/50</f>
        <v>3.2844062680000264E-3</v>
      </c>
      <c r="D498">
        <f>(25-B498)/25</f>
        <v>5.0804154116000005E-2</v>
      </c>
      <c r="E498">
        <f>SQRT((50-A498)^2+(25-B498)^2)</f>
        <v>1.2806764261454255</v>
      </c>
      <c r="F498" s="2">
        <f>E498/(SQRT(50^2+25^2))</f>
        <v>2.2909436368341283E-2</v>
      </c>
      <c r="G498" s="2"/>
      <c r="H498" s="2"/>
      <c r="I498" s="2"/>
      <c r="J498" s="2"/>
    </row>
    <row r="499" spans="1:10" x14ac:dyDescent="0.25">
      <c r="A499">
        <v>49.835879686600002</v>
      </c>
      <c r="B499">
        <v>23.7299961471</v>
      </c>
      <c r="C499">
        <f>(50-A499)/50</f>
        <v>3.2824062679999598E-3</v>
      </c>
      <c r="D499">
        <f>(25-B499)/25</f>
        <v>5.0800154116000015E-2</v>
      </c>
      <c r="E499">
        <f>SQRT((50-A499)^2+(25-B499)^2)</f>
        <v>1.2805644316672862</v>
      </c>
      <c r="F499" s="2">
        <f>E499/(SQRT(50^2+25^2))</f>
        <v>2.2907432950211491E-2</v>
      </c>
      <c r="G499" s="2"/>
      <c r="H499" s="2"/>
      <c r="I499" s="2"/>
      <c r="J499" s="2"/>
    </row>
    <row r="500" spans="1:10" x14ac:dyDescent="0.25">
      <c r="A500">
        <v>49.835979686599998</v>
      </c>
      <c r="B500">
        <v>23.730096147099999</v>
      </c>
      <c r="C500">
        <f>(50-A500)/50</f>
        <v>3.2804062680000358E-3</v>
      </c>
      <c r="D500">
        <f>(25-B500)/25</f>
        <v>5.0796154116000025E-2</v>
      </c>
      <c r="E500">
        <f>SQRT((50-A500)^2+(25-B500)^2)</f>
        <v>1.2804524430130553</v>
      </c>
      <c r="F500" s="2">
        <f>E500/(SQRT(50^2+25^2))</f>
        <v>2.290542963626294E-2</v>
      </c>
      <c r="G500" s="2"/>
      <c r="H500" s="2"/>
      <c r="I500" s="2"/>
      <c r="J500" s="2"/>
    </row>
    <row r="501" spans="1:10" x14ac:dyDescent="0.25">
      <c r="A501">
        <v>49.836079686600002</v>
      </c>
      <c r="B501">
        <v>23.730196147099999</v>
      </c>
      <c r="C501">
        <f>(50-A501)/50</f>
        <v>3.2784062679999692E-3</v>
      </c>
      <c r="D501">
        <f>(25-B501)/25</f>
        <v>5.0792154116000035E-2</v>
      </c>
      <c r="E501">
        <f>SQRT((50-A501)^2+(25-B501)^2)</f>
        <v>1.2803404601842592</v>
      </c>
      <c r="F501" s="2">
        <f>E501/(SQRT(50^2+25^2))</f>
        <v>2.2903426426522933E-2</v>
      </c>
      <c r="G501" s="2"/>
      <c r="H501" s="2"/>
      <c r="I501" s="2"/>
      <c r="J501" s="2"/>
    </row>
    <row r="502" spans="1:10" x14ac:dyDescent="0.25">
      <c r="A502">
        <v>49.836179686599998</v>
      </c>
      <c r="B502">
        <v>23.730296147099999</v>
      </c>
      <c r="C502">
        <f>(50-A502)/50</f>
        <v>3.2764062680000448E-3</v>
      </c>
      <c r="D502">
        <f>(25-B502)/25</f>
        <v>5.0788154116000045E-2</v>
      </c>
      <c r="E502">
        <f>SQRT((50-A502)^2+(25-B502)^2)</f>
        <v>1.2802284831824289</v>
      </c>
      <c r="F502" s="2">
        <f>E502/(SQRT(50^2+25^2))</f>
        <v>2.2901423321018858E-2</v>
      </c>
      <c r="G502" s="2"/>
      <c r="H502" s="2"/>
      <c r="I502" s="2"/>
      <c r="J502" s="2"/>
    </row>
    <row r="503" spans="1:10" x14ac:dyDescent="0.25">
      <c r="A503">
        <v>49.836279686600001</v>
      </c>
      <c r="B503">
        <v>23.730396147099999</v>
      </c>
      <c r="C503">
        <f>(50-A503)/50</f>
        <v>3.2744062679999787E-3</v>
      </c>
      <c r="D503">
        <f>(25-B503)/25</f>
        <v>5.0784154116000055E-2</v>
      </c>
      <c r="E503">
        <f>SQRT((50-A503)^2+(25-B503)^2)</f>
        <v>1.2801165120090914</v>
      </c>
      <c r="F503" s="2">
        <f>E503/(SQRT(50^2+25^2))</f>
        <v>2.2899420319778034E-2</v>
      </c>
      <c r="G503" s="2"/>
      <c r="H503" s="2"/>
      <c r="I503" s="2"/>
      <c r="J503" s="2"/>
    </row>
    <row r="504" spans="1:10" x14ac:dyDescent="0.25">
      <c r="A504">
        <v>49.836379686599997</v>
      </c>
      <c r="B504">
        <v>23.730496147099998</v>
      </c>
      <c r="C504">
        <f>(50-A504)/50</f>
        <v>3.2724062680000543E-3</v>
      </c>
      <c r="D504">
        <f>(25-B504)/25</f>
        <v>5.0780154116000065E-2</v>
      </c>
      <c r="E504">
        <f>SQRT((50-A504)^2+(25-B504)^2)</f>
        <v>1.2800045466657779</v>
      </c>
      <c r="F504" s="2">
        <f>E504/(SQRT(50^2+25^2))</f>
        <v>2.2897417422827849E-2</v>
      </c>
      <c r="G504" s="2"/>
      <c r="H504" s="2"/>
      <c r="I504" s="2"/>
      <c r="J504" s="2"/>
    </row>
    <row r="505" spans="1:10" x14ac:dyDescent="0.25">
      <c r="A505">
        <v>49.836479686600001</v>
      </c>
      <c r="B505">
        <v>23.730596147100002</v>
      </c>
      <c r="C505">
        <f>(50-A505)/50</f>
        <v>3.2704062679999881E-3</v>
      </c>
      <c r="D505">
        <f>(25-B505)/25</f>
        <v>5.0776154115999929E-2</v>
      </c>
      <c r="E505">
        <f>SQRT((50-A505)^2+(25-B505)^2)</f>
        <v>1.2798925871540137</v>
      </c>
      <c r="F505" s="2">
        <f>E505/(SQRT(50^2+25^2))</f>
        <v>2.289541463019559E-2</v>
      </c>
      <c r="G505" s="2"/>
      <c r="H505" s="2"/>
      <c r="I505" s="2"/>
      <c r="J505" s="2"/>
    </row>
    <row r="506" spans="1:10" x14ac:dyDescent="0.25">
      <c r="A506">
        <v>49.836579686599997</v>
      </c>
      <c r="B506">
        <v>23.730696147100002</v>
      </c>
      <c r="C506">
        <f>(50-A506)/50</f>
        <v>3.2684062680000637E-3</v>
      </c>
      <c r="D506">
        <f>(25-B506)/25</f>
        <v>5.0772154115999939E-2</v>
      </c>
      <c r="E506">
        <f>SQRT((50-A506)^2+(25-B506)^2)</f>
        <v>1.2797806334753374</v>
      </c>
      <c r="F506" s="2">
        <f>E506/(SQRT(50^2+25^2))</f>
        <v>2.2893411941908779E-2</v>
      </c>
      <c r="G506" s="2"/>
      <c r="H506" s="2"/>
      <c r="I506" s="2"/>
      <c r="J506" s="2"/>
    </row>
    <row r="507" spans="1:10" x14ac:dyDescent="0.25">
      <c r="A507">
        <v>49.8366796866</v>
      </c>
      <c r="B507">
        <v>23.730796147100001</v>
      </c>
      <c r="C507">
        <f>(50-A507)/50</f>
        <v>3.2664062679999971E-3</v>
      </c>
      <c r="D507">
        <f>(25-B507)/25</f>
        <v>5.0768154115999949E-2</v>
      </c>
      <c r="E507">
        <f>SQRT((50-A507)^2+(25-B507)^2)</f>
        <v>1.2796686856312753</v>
      </c>
      <c r="F507" s="2">
        <f>E507/(SQRT(50^2+25^2))</f>
        <v>2.2891409357994722E-2</v>
      </c>
      <c r="G507" s="2"/>
      <c r="H507" s="2"/>
      <c r="I507" s="2"/>
      <c r="J507" s="2"/>
    </row>
    <row r="508" spans="1:10" x14ac:dyDescent="0.25">
      <c r="A508">
        <v>49.836779686600003</v>
      </c>
      <c r="B508">
        <v>23.730896147100001</v>
      </c>
      <c r="C508">
        <f>(50-A508)/50</f>
        <v>3.2644062679999309E-3</v>
      </c>
      <c r="D508">
        <f>(25-B508)/25</f>
        <v>5.0764154115999958E-2</v>
      </c>
      <c r="E508">
        <f>SQRT((50-A508)^2+(25-B508)^2)</f>
        <v>1.2795567436233592</v>
      </c>
      <c r="F508" s="2">
        <f>E508/(SQRT(50^2+25^2))</f>
        <v>2.2889406878480813E-2</v>
      </c>
      <c r="G508" s="2"/>
      <c r="H508" s="2"/>
      <c r="I508" s="2"/>
      <c r="J508" s="2"/>
    </row>
    <row r="509" spans="1:10" x14ac:dyDescent="0.25">
      <c r="A509">
        <v>49.8368796866</v>
      </c>
      <c r="B509">
        <v>23.730996147100001</v>
      </c>
      <c r="C509">
        <f>(50-A509)/50</f>
        <v>3.2624062680000065E-3</v>
      </c>
      <c r="D509">
        <f>(25-B509)/25</f>
        <v>5.0760154115999968E-2</v>
      </c>
      <c r="E509">
        <f>SQRT((50-A509)^2+(25-B509)^2)</f>
        <v>1.2794448074531222</v>
      </c>
      <c r="F509" s="2">
        <f>E509/(SQRT(50^2+25^2))</f>
        <v>2.2887404503394486E-2</v>
      </c>
      <c r="G509" s="2"/>
      <c r="H509" s="2"/>
      <c r="I509" s="2"/>
      <c r="J509" s="2"/>
    </row>
    <row r="510" spans="1:10" x14ac:dyDescent="0.25">
      <c r="A510">
        <v>49.836979686600003</v>
      </c>
      <c r="B510">
        <v>23.731096147100001</v>
      </c>
      <c r="C510">
        <f>(50-A510)/50</f>
        <v>3.2604062679999404E-3</v>
      </c>
      <c r="D510">
        <f>(25-B510)/25</f>
        <v>5.0756154115999978E-2</v>
      </c>
      <c r="E510">
        <f>SQRT((50-A510)^2+(25-B510)^2)</f>
        <v>1.2793328771220946</v>
      </c>
      <c r="F510" s="2">
        <f>E510/(SQRT(50^2+25^2))</f>
        <v>2.2885402232763113E-2</v>
      </c>
      <c r="G510" s="2"/>
      <c r="H510" s="2"/>
      <c r="I510" s="2"/>
      <c r="J510" s="2"/>
    </row>
    <row r="511" spans="1:10" x14ac:dyDescent="0.25">
      <c r="A511">
        <v>49.837079686599999</v>
      </c>
      <c r="B511">
        <v>23.7311961471</v>
      </c>
      <c r="C511">
        <f>(50-A511)/50</f>
        <v>3.258406268000016E-3</v>
      </c>
      <c r="D511">
        <f>(25-B511)/25</f>
        <v>5.0752154115999988E-2</v>
      </c>
      <c r="E511">
        <f>SQRT((50-A511)^2+(25-B511)^2)</f>
        <v>1.2792209526318112</v>
      </c>
      <c r="F511" s="2">
        <f>E511/(SQRT(50^2+25^2))</f>
        <v>2.2883400066614146E-2</v>
      </c>
      <c r="G511" s="2"/>
      <c r="H511" s="2"/>
      <c r="I511" s="2"/>
      <c r="J511" s="2"/>
    </row>
    <row r="512" spans="1:10" x14ac:dyDescent="0.25">
      <c r="A512">
        <v>49.837179686600003</v>
      </c>
      <c r="B512">
        <v>23.7312961471</v>
      </c>
      <c r="C512">
        <f>(50-A512)/50</f>
        <v>3.2564062679999494E-3</v>
      </c>
      <c r="D512">
        <f>(25-B512)/25</f>
        <v>5.0748154115999998E-2</v>
      </c>
      <c r="E512">
        <f>SQRT((50-A512)^2+(25-B512)^2)</f>
        <v>1.2791090339838032</v>
      </c>
      <c r="F512" s="2">
        <f>E512/(SQRT(50^2+25^2))</f>
        <v>2.2881398004974979E-2</v>
      </c>
      <c r="G512" s="2"/>
      <c r="H512" s="2"/>
      <c r="I512" s="2"/>
      <c r="J512" s="2"/>
    </row>
    <row r="513" spans="1:10" x14ac:dyDescent="0.25">
      <c r="A513">
        <v>49.837279686599999</v>
      </c>
      <c r="B513">
        <v>23.7313961471</v>
      </c>
      <c r="C513">
        <f>(50-A513)/50</f>
        <v>3.254406268000025E-3</v>
      </c>
      <c r="D513">
        <f>(25-B513)/25</f>
        <v>5.0744154116000001E-2</v>
      </c>
      <c r="E513">
        <f>SQRT((50-A513)^2+(25-B513)^2)</f>
        <v>1.2789971211796061</v>
      </c>
      <c r="F513" s="2">
        <f>E513/(SQRT(50^2+25^2))</f>
        <v>2.287939604787308E-2</v>
      </c>
      <c r="G513" s="2"/>
      <c r="H513" s="2"/>
      <c r="I513" s="2"/>
      <c r="J513" s="2"/>
    </row>
    <row r="514" spans="1:10" x14ac:dyDescent="0.25">
      <c r="A514">
        <v>49.837379686600002</v>
      </c>
      <c r="B514">
        <v>23.7314961471</v>
      </c>
      <c r="C514">
        <f>(50-A514)/50</f>
        <v>3.2524062679999588E-3</v>
      </c>
      <c r="D514">
        <f>(25-B514)/25</f>
        <v>5.0740154116000011E-2</v>
      </c>
      <c r="E514">
        <f>SQRT((50-A514)^2+(25-B514)^2)</f>
        <v>1.2788852142207521</v>
      </c>
      <c r="F514" s="2">
        <f>E514/(SQRT(50^2+25^2))</f>
        <v>2.2877394195335861E-2</v>
      </c>
      <c r="G514" s="2"/>
      <c r="H514" s="2"/>
      <c r="I514" s="2"/>
      <c r="J514" s="2"/>
    </row>
    <row r="515" spans="1:10" x14ac:dyDescent="0.25">
      <c r="A515">
        <v>49.837479686599998</v>
      </c>
      <c r="B515">
        <v>23.731596147099999</v>
      </c>
      <c r="C515">
        <f>(50-A515)/50</f>
        <v>3.2504062680000344E-3</v>
      </c>
      <c r="D515">
        <f>(25-B515)/25</f>
        <v>5.0736154116000021E-2</v>
      </c>
      <c r="E515">
        <f>SQRT((50-A515)^2+(25-B515)^2)</f>
        <v>1.2787733131087782</v>
      </c>
      <c r="F515" s="2">
        <f>E515/(SQRT(50^2+25^2))</f>
        <v>2.2875392447390806E-2</v>
      </c>
      <c r="G515" s="2"/>
      <c r="H515" s="2"/>
      <c r="I515" s="2"/>
      <c r="J515" s="2"/>
    </row>
    <row r="516" spans="1:10" x14ac:dyDescent="0.25">
      <c r="A516">
        <v>49.837579686600002</v>
      </c>
      <c r="B516">
        <v>23.731696147099999</v>
      </c>
      <c r="C516">
        <f>(50-A516)/50</f>
        <v>3.2484062679999683E-3</v>
      </c>
      <c r="D516">
        <f>(25-B516)/25</f>
        <v>5.0732154116000031E-2</v>
      </c>
      <c r="E516">
        <f>SQRT((50-A516)^2+(25-B516)^2)</f>
        <v>1.2786614178452169</v>
      </c>
      <c r="F516" s="2">
        <f>E516/(SQRT(50^2+25^2))</f>
        <v>2.2873390804065342E-2</v>
      </c>
      <c r="G516" s="2"/>
      <c r="H516" s="2"/>
      <c r="I516" s="2"/>
      <c r="J516" s="2"/>
    </row>
    <row r="517" spans="1:10" x14ac:dyDescent="0.25">
      <c r="A517">
        <v>49.837679686599998</v>
      </c>
      <c r="B517">
        <v>23.731796147099999</v>
      </c>
      <c r="C517">
        <f>(50-A517)/50</f>
        <v>3.2464062680000439E-3</v>
      </c>
      <c r="D517">
        <f>(25-B517)/25</f>
        <v>5.072815411600004E-2</v>
      </c>
      <c r="E517">
        <f>SQRT((50-A517)^2+(25-B517)^2)</f>
        <v>1.278549528431606</v>
      </c>
      <c r="F517" s="2">
        <f>E517/(SQRT(50^2+25^2))</f>
        <v>2.2871389265386968E-2</v>
      </c>
      <c r="G517" s="2"/>
      <c r="H517" s="2"/>
      <c r="I517" s="2"/>
      <c r="J517" s="2"/>
    </row>
    <row r="518" spans="1:10" x14ac:dyDescent="0.25">
      <c r="A518">
        <v>49.837779686600001</v>
      </c>
      <c r="B518">
        <v>23.731896147099999</v>
      </c>
      <c r="C518">
        <f>(50-A518)/50</f>
        <v>3.2444062679999773E-3</v>
      </c>
      <c r="D518">
        <f>(25-B518)/25</f>
        <v>5.072415411600005E-2</v>
      </c>
      <c r="E518">
        <f>SQRT((50-A518)^2+(25-B518)^2)</f>
        <v>1.2784376448694796</v>
      </c>
      <c r="F518" s="2">
        <f>E518/(SQRT(50^2+25^2))</f>
        <v>2.2869387831383134E-2</v>
      </c>
      <c r="G518" s="2"/>
      <c r="H518" s="2"/>
      <c r="I518" s="2"/>
      <c r="J518" s="2"/>
    </row>
    <row r="519" spans="1:10" x14ac:dyDescent="0.25">
      <c r="A519">
        <v>49.837879686599997</v>
      </c>
      <c r="B519">
        <v>23.731996147099998</v>
      </c>
      <c r="C519">
        <f>(50-A519)/50</f>
        <v>3.2424062680000533E-3</v>
      </c>
      <c r="D519">
        <f>(25-B519)/25</f>
        <v>5.072015411600006E-2</v>
      </c>
      <c r="E519">
        <f>SQRT((50-A519)^2+(25-B519)^2)</f>
        <v>1.278325767160376</v>
      </c>
      <c r="F519" s="2">
        <f>E519/(SQRT(50^2+25^2))</f>
        <v>2.2867386502081352E-2</v>
      </c>
      <c r="G519" s="2"/>
      <c r="H519" s="2"/>
      <c r="I519" s="2"/>
      <c r="J519" s="2"/>
    </row>
    <row r="520" spans="1:10" x14ac:dyDescent="0.25">
      <c r="A520">
        <v>49.837979686600001</v>
      </c>
      <c r="B520">
        <v>23.732096147099998</v>
      </c>
      <c r="C520">
        <f>(50-A520)/50</f>
        <v>3.2404062679999867E-3</v>
      </c>
      <c r="D520">
        <f>(25-B520)/25</f>
        <v>5.071615411600007E-2</v>
      </c>
      <c r="E520">
        <f>SQRT((50-A520)^2+(25-B520)^2)</f>
        <v>1.27821389530583</v>
      </c>
      <c r="F520" s="2">
        <f>E520/(SQRT(50^2+25^2))</f>
        <v>2.286538527750908E-2</v>
      </c>
      <c r="G520" s="2"/>
      <c r="H520" s="2"/>
      <c r="I520" s="2"/>
      <c r="J520" s="2"/>
    </row>
    <row r="521" spans="1:10" x14ac:dyDescent="0.25">
      <c r="A521">
        <v>49.838079686599997</v>
      </c>
      <c r="B521">
        <v>23.732196147100002</v>
      </c>
      <c r="C521">
        <f>(50-A521)/50</f>
        <v>3.2384062680000623E-3</v>
      </c>
      <c r="D521">
        <f>(25-B521)/25</f>
        <v>5.0712154115999934E-2</v>
      </c>
      <c r="E521">
        <f>SQRT((50-A521)^2+(25-B521)^2)</f>
        <v>1.2781020293073775</v>
      </c>
      <c r="F521" s="2">
        <f>E521/(SQRT(50^2+25^2))</f>
        <v>2.2863384157693796E-2</v>
      </c>
      <c r="G521" s="2"/>
      <c r="H521" s="2"/>
      <c r="I521" s="2"/>
      <c r="J521" s="2"/>
    </row>
    <row r="522" spans="1:10" x14ac:dyDescent="0.25">
      <c r="A522">
        <v>49.8381796866</v>
      </c>
      <c r="B522">
        <v>23.732296147100001</v>
      </c>
      <c r="C522">
        <f>(50-A522)/50</f>
        <v>3.2364062679999962E-3</v>
      </c>
      <c r="D522">
        <f>(25-B522)/25</f>
        <v>5.0708154115999944E-2</v>
      </c>
      <c r="E522">
        <f>SQRT((50-A522)^2+(25-B522)^2)</f>
        <v>1.2779901691665612</v>
      </c>
      <c r="F522" s="2">
        <f>E522/(SQRT(50^2+25^2))</f>
        <v>2.2861383142663092E-2</v>
      </c>
      <c r="G522" s="2"/>
      <c r="H522" s="2"/>
      <c r="I522" s="2"/>
      <c r="J522" s="2"/>
    </row>
    <row r="523" spans="1:10" x14ac:dyDescent="0.25">
      <c r="A523">
        <v>49.838279686600004</v>
      </c>
      <c r="B523">
        <v>23.732396147100001</v>
      </c>
      <c r="C523">
        <f>(50-A523)/50</f>
        <v>3.2344062679999295E-3</v>
      </c>
      <c r="D523">
        <f>(25-B523)/25</f>
        <v>5.0704154115999954E-2</v>
      </c>
      <c r="E523">
        <f>SQRT((50-A523)^2+(25-B523)^2)</f>
        <v>1.2778783148849169</v>
      </c>
      <c r="F523" s="2">
        <f>E523/(SQRT(50^2+25^2))</f>
        <v>2.2859382232444443E-2</v>
      </c>
      <c r="G523" s="2"/>
      <c r="H523" s="2"/>
      <c r="I523" s="2"/>
      <c r="J523" s="2"/>
    </row>
    <row r="524" spans="1:10" x14ac:dyDescent="0.25">
      <c r="A524">
        <v>49.8383796866</v>
      </c>
      <c r="B524">
        <v>23.732496147100001</v>
      </c>
      <c r="C524">
        <f>(50-A524)/50</f>
        <v>3.2324062680000056E-3</v>
      </c>
      <c r="D524">
        <f>(25-B524)/25</f>
        <v>5.0700154115999964E-2</v>
      </c>
      <c r="E524">
        <f>SQRT((50-A524)^2+(25-B524)^2)</f>
        <v>1.2777664664639845</v>
      </c>
      <c r="F524" s="2">
        <f>E524/(SQRT(50^2+25^2))</f>
        <v>2.2857381427065396E-2</v>
      </c>
      <c r="G524" s="2"/>
      <c r="H524" s="2"/>
      <c r="I524" s="2"/>
      <c r="J524" s="2"/>
    </row>
    <row r="525" spans="1:10" x14ac:dyDescent="0.25">
      <c r="A525">
        <v>49.838479686600003</v>
      </c>
      <c r="B525">
        <v>23.732596147100001</v>
      </c>
      <c r="C525">
        <f>(50-A525)/50</f>
        <v>3.230406267999939E-3</v>
      </c>
      <c r="D525">
        <f>(25-B525)/25</f>
        <v>5.0696154115999974E-2</v>
      </c>
      <c r="E525">
        <f>SQRT((50-A525)^2+(25-B525)^2)</f>
        <v>1.277654623905301</v>
      </c>
      <c r="F525" s="2">
        <f>E525/(SQRT(50^2+25^2))</f>
        <v>2.2855380726553447E-2</v>
      </c>
      <c r="G525" s="2"/>
      <c r="H525" s="2"/>
      <c r="I525" s="2"/>
      <c r="J525" s="2"/>
    </row>
    <row r="526" spans="1:10" x14ac:dyDescent="0.25">
      <c r="A526">
        <v>49.838579686599999</v>
      </c>
      <c r="B526">
        <v>23.7326961471</v>
      </c>
      <c r="C526">
        <f>(50-A526)/50</f>
        <v>3.2284062680000146E-3</v>
      </c>
      <c r="D526">
        <f>(25-B526)/25</f>
        <v>5.0692154115999984E-2</v>
      </c>
      <c r="E526">
        <f>SQRT((50-A526)^2+(25-B526)^2)</f>
        <v>1.2775427872104081</v>
      </c>
      <c r="F526" s="2">
        <f>E526/(SQRT(50^2+25^2))</f>
        <v>2.2853380130936171E-2</v>
      </c>
      <c r="G526" s="2"/>
      <c r="H526" s="2"/>
      <c r="I526" s="2"/>
      <c r="J526" s="2"/>
    </row>
    <row r="527" spans="1:10" x14ac:dyDescent="0.25">
      <c r="A527">
        <v>49.782886458299998</v>
      </c>
      <c r="B527">
        <v>23.680577177299998</v>
      </c>
      <c r="C527">
        <f>(50-A527)/50</f>
        <v>4.3422708340000327E-3</v>
      </c>
      <c r="D527">
        <f>(25-B527)/25</f>
        <v>5.2776912908000073E-2</v>
      </c>
      <c r="E527">
        <f>SQRT((50-A527)^2+(25-B527)^2)</f>
        <v>1.3371667342000244</v>
      </c>
      <c r="F527" s="2">
        <f>E527/(SQRT(50^2+25^2))</f>
        <v>2.3919965719381181E-2</v>
      </c>
      <c r="G527" s="2"/>
      <c r="H527" s="2"/>
      <c r="I527" s="2"/>
      <c r="J527" s="2"/>
    </row>
    <row r="528" spans="1:10" x14ac:dyDescent="0.25">
      <c r="A528">
        <v>49.327167372600002</v>
      </c>
      <c r="B528">
        <v>23.4655125068</v>
      </c>
      <c r="C528">
        <f>(50-A528)/50</f>
        <v>1.3456652547999966E-2</v>
      </c>
      <c r="D528">
        <f>(25-B528)/25</f>
        <v>6.1379499728000012E-2</v>
      </c>
      <c r="E528">
        <f>SQRT((50-A528)^2+(25-B528)^2)</f>
        <v>1.6755165207425458</v>
      </c>
      <c r="F528" s="2">
        <f>E528/(SQRT(50^2+25^2))</f>
        <v>2.997255070243415E-2</v>
      </c>
      <c r="G528" s="2"/>
      <c r="H528" s="2"/>
      <c r="I528" s="2"/>
      <c r="J528" s="2"/>
    </row>
    <row r="529" spans="1:10" x14ac:dyDescent="0.25">
      <c r="A529">
        <v>49.035119907800002</v>
      </c>
      <c r="B529">
        <v>22.9557893783</v>
      </c>
      <c r="C529">
        <f>(50-A529)/50</f>
        <v>1.9297601843999958E-2</v>
      </c>
      <c r="D529">
        <f>(25-B529)/25</f>
        <v>8.1768424867999984E-2</v>
      </c>
      <c r="E529">
        <f>SQRT((50-A529)^2+(25-B529)^2)</f>
        <v>2.2604846069360827</v>
      </c>
      <c r="F529" s="2">
        <f>E529/(SQRT(50^2+25^2))</f>
        <v>4.0436777945607787E-2</v>
      </c>
      <c r="G529" s="2"/>
      <c r="H529" s="2"/>
      <c r="I529" s="2"/>
      <c r="J529" s="2"/>
    </row>
    <row r="530" spans="1:10" x14ac:dyDescent="0.25">
      <c r="A530">
        <v>48.958311524000003</v>
      </c>
      <c r="B530">
        <v>22.937220271499999</v>
      </c>
      <c r="C530">
        <f>(50-A530)/50</f>
        <v>2.0833769519999948E-2</v>
      </c>
      <c r="D530">
        <f>(25-B530)/25</f>
        <v>8.2511189140000024E-2</v>
      </c>
      <c r="E530">
        <f>SQRT((50-A530)^2+(25-B530)^2)</f>
        <v>2.3108818856319191</v>
      </c>
      <c r="F530" s="2">
        <f>E530/(SQRT(50^2+25^2))</f>
        <v>4.1338311873966929E-2</v>
      </c>
      <c r="G530" s="2"/>
      <c r="H530" s="2"/>
      <c r="I530" s="2"/>
      <c r="J530" s="2"/>
    </row>
    <row r="531" spans="1:10" x14ac:dyDescent="0.25">
      <c r="A531">
        <v>48.898294861700002</v>
      </c>
      <c r="B531">
        <v>23.0377522225</v>
      </c>
      <c r="C531">
        <f>(50-A531)/50</f>
        <v>2.2034102765999961E-2</v>
      </c>
      <c r="D531">
        <f>(25-B531)/25</f>
        <v>7.8489911100000004E-2</v>
      </c>
      <c r="E531">
        <f>SQRT((50-A531)^2+(25-B531)^2)</f>
        <v>2.250371203170781</v>
      </c>
      <c r="F531" s="2">
        <f>E531/(SQRT(50^2+25^2))</f>
        <v>4.0255863879182854E-2</v>
      </c>
      <c r="G531" s="2"/>
      <c r="H531" s="2"/>
      <c r="I531" s="2"/>
      <c r="J531" s="2"/>
    </row>
    <row r="532" spans="1:10" x14ac:dyDescent="0.25">
      <c r="A532">
        <v>49.453464008099999</v>
      </c>
      <c r="B532">
        <v>23.6125860442</v>
      </c>
      <c r="C532">
        <f>(50-A532)/50</f>
        <v>1.0930719838000015E-2</v>
      </c>
      <c r="D532">
        <f>(25-B532)/25</f>
        <v>5.5496558231999983E-2</v>
      </c>
      <c r="E532">
        <f>SQRT((50-A532)^2+(25-B532)^2)</f>
        <v>1.4911804301259861</v>
      </c>
      <c r="F532" s="2">
        <f>E532/(SQRT(50^2+25^2))</f>
        <v>2.6675046467832642E-2</v>
      </c>
      <c r="G532" s="2"/>
      <c r="H532" s="2"/>
      <c r="I532" s="2"/>
      <c r="J532" s="2"/>
    </row>
    <row r="533" spans="1:10" x14ac:dyDescent="0.25">
      <c r="A533">
        <v>49.086064225800001</v>
      </c>
      <c r="B533">
        <v>23.0623489711</v>
      </c>
      <c r="C533">
        <f>(50-A533)/50</f>
        <v>1.8278715483999973E-2</v>
      </c>
      <c r="D533">
        <f>(25-B533)/25</f>
        <v>7.7506041155999975E-2</v>
      </c>
      <c r="E533">
        <f>SQRT((50-A533)^2+(25-B533)^2)</f>
        <v>2.1423748759635362</v>
      </c>
      <c r="F533" s="2">
        <f>E533/(SQRT(50^2+25^2))</f>
        <v>3.832396684753718E-2</v>
      </c>
      <c r="G533" s="2"/>
      <c r="H533" s="2"/>
      <c r="I533" s="2"/>
      <c r="J533" s="2"/>
    </row>
    <row r="534" spans="1:10" x14ac:dyDescent="0.25">
      <c r="A534">
        <v>49.688801087599998</v>
      </c>
      <c r="B534">
        <v>23.838063308799999</v>
      </c>
      <c r="C534">
        <f>(50-A534)/50</f>
        <v>6.223978248000037E-3</v>
      </c>
      <c r="D534">
        <f>(25-B534)/25</f>
        <v>4.6477467648000044E-2</v>
      </c>
      <c r="E534">
        <f>SQRT((50-A534)^2+(25-B534)^2)</f>
        <v>1.2028888716069122</v>
      </c>
      <c r="F534" s="2">
        <f>E534/(SQRT(50^2+25^2))</f>
        <v>2.1517930290328578E-2</v>
      </c>
      <c r="G534" s="2"/>
      <c r="H534" s="2"/>
      <c r="I534" s="2"/>
      <c r="J534" s="2"/>
    </row>
    <row r="535" spans="1:10" x14ac:dyDescent="0.25">
      <c r="A535">
        <v>49.719213465700001</v>
      </c>
      <c r="B535">
        <v>23.8280638132</v>
      </c>
      <c r="C535">
        <f>(50-A535)/50</f>
        <v>5.6157306859999775E-3</v>
      </c>
      <c r="D535">
        <f>(25-B535)/25</f>
        <v>4.6877447471999997E-2</v>
      </c>
      <c r="E535">
        <f>SQRT((50-A535)^2+(25-B535)^2)</f>
        <v>1.2051039389926201</v>
      </c>
      <c r="F535" s="2">
        <f>E535/(SQRT(50^2+25^2))</f>
        <v>2.1557554620322064E-2</v>
      </c>
      <c r="G535" s="2"/>
      <c r="H535" s="2"/>
      <c r="I535" s="2"/>
      <c r="J535" s="2"/>
    </row>
    <row r="536" spans="1:10" x14ac:dyDescent="0.25">
      <c r="A536">
        <v>49.719313465699997</v>
      </c>
      <c r="B536">
        <v>23.8281638132</v>
      </c>
      <c r="C536">
        <f>(50-A536)/50</f>
        <v>5.6137306860000536E-3</v>
      </c>
      <c r="D536">
        <f>(25-B536)/25</f>
        <v>4.6873447472000007E-2</v>
      </c>
      <c r="E536">
        <f>SQRT((50-A536)^2+(25-B536)^2)</f>
        <v>1.2049833937574872</v>
      </c>
      <c r="F536" s="2">
        <f>E536/(SQRT(50^2+25^2))</f>
        <v>2.1555398241601097E-2</v>
      </c>
      <c r="G536" s="2"/>
      <c r="H536" s="2"/>
      <c r="I536" s="2"/>
      <c r="J536" s="2"/>
    </row>
    <row r="537" spans="1:10" x14ac:dyDescent="0.25">
      <c r="A537">
        <v>49.719413465700001</v>
      </c>
      <c r="B537">
        <v>23.8282638132</v>
      </c>
      <c r="C537">
        <f>(50-A537)/50</f>
        <v>5.6117306859999874E-3</v>
      </c>
      <c r="D537">
        <f>(25-B537)/25</f>
        <v>4.6869447472000017E-2</v>
      </c>
      <c r="E537">
        <f>SQRT((50-A537)^2+(25-B537)^2)</f>
        <v>1.2048628530613308</v>
      </c>
      <c r="F537" s="2">
        <f>E537/(SQRT(50^2+25^2))</f>
        <v>2.1553241944075811E-2</v>
      </c>
      <c r="G537" s="2"/>
      <c r="H537" s="2"/>
      <c r="I537" s="2"/>
      <c r="J537" s="2"/>
    </row>
    <row r="538" spans="1:10" x14ac:dyDescent="0.25">
      <c r="A538">
        <v>49.719513465699997</v>
      </c>
      <c r="B538">
        <v>23.828363813199999</v>
      </c>
      <c r="C538">
        <f>(50-A538)/50</f>
        <v>5.6097306860000626E-3</v>
      </c>
      <c r="D538">
        <f>(25-B538)/25</f>
        <v>4.6865447472000027E-2</v>
      </c>
      <c r="E538">
        <f>SQRT((50-A538)^2+(25-B538)^2)</f>
        <v>1.2047423169055169</v>
      </c>
      <c r="F538" s="2">
        <f>E538/(SQRT(50^2+25^2))</f>
        <v>2.155108572777064E-2</v>
      </c>
      <c r="G538" s="2"/>
      <c r="H538" s="2"/>
      <c r="I538" s="2"/>
      <c r="J538" s="2"/>
    </row>
    <row r="539" spans="1:10" x14ac:dyDescent="0.25">
      <c r="A539">
        <v>49.7196134657</v>
      </c>
      <c r="B539">
        <v>23.828463813199999</v>
      </c>
      <c r="C539">
        <f>(50-A539)/50</f>
        <v>5.6077306859999964E-3</v>
      </c>
      <c r="D539">
        <f>(25-B539)/25</f>
        <v>4.6861447472000037E-2</v>
      </c>
      <c r="E539">
        <f>SQRT((50-A539)^2+(25-B539)^2)</f>
        <v>1.204621785291405</v>
      </c>
      <c r="F539" s="2">
        <f>E539/(SQRT(50^2+25^2))</f>
        <v>2.1548929592709903E-2</v>
      </c>
      <c r="G539" s="2"/>
      <c r="H539" s="2"/>
      <c r="I539" s="2"/>
      <c r="J539" s="2"/>
    </row>
    <row r="540" spans="1:10" x14ac:dyDescent="0.25">
      <c r="A540">
        <v>49.719713465700003</v>
      </c>
      <c r="B540">
        <v>23.828563813199999</v>
      </c>
      <c r="C540">
        <f>(50-A540)/50</f>
        <v>5.6057306859999302E-3</v>
      </c>
      <c r="D540">
        <f>(25-B540)/25</f>
        <v>4.6857447472000047E-2</v>
      </c>
      <c r="E540">
        <f>SQRT((50-A540)^2+(25-B540)^2)</f>
        <v>1.20450125822036</v>
      </c>
      <c r="F540" s="2">
        <f>E540/(SQRT(50^2+25^2))</f>
        <v>2.154677353891802E-2</v>
      </c>
      <c r="G540" s="2"/>
      <c r="H540" s="2"/>
      <c r="I540" s="2"/>
      <c r="J540" s="2"/>
    </row>
    <row r="541" spans="1:10" x14ac:dyDescent="0.25">
      <c r="A541">
        <v>49.795600176299999</v>
      </c>
      <c r="B541">
        <v>23.713696055700002</v>
      </c>
      <c r="C541">
        <f>(50-A541)/50</f>
        <v>4.0879964740000215E-3</v>
      </c>
      <c r="D541">
        <f>(25-B541)/25</f>
        <v>5.1452157771999935E-2</v>
      </c>
      <c r="E541">
        <f>SQRT((50-A541)^2+(25-B541)^2)</f>
        <v>1.3024427530798905</v>
      </c>
      <c r="F541" s="2">
        <f>E541/(SQRT(50^2+25^2))</f>
        <v>2.3298804261508869E-2</v>
      </c>
      <c r="G541" s="2"/>
      <c r="H541" s="2"/>
      <c r="I541" s="2"/>
      <c r="J541" s="2"/>
    </row>
    <row r="542" spans="1:10" x14ac:dyDescent="0.25">
      <c r="A542">
        <v>49.795700176300002</v>
      </c>
      <c r="B542">
        <v>23.713796055700001</v>
      </c>
      <c r="C542">
        <f>(50-A542)/50</f>
        <v>4.0859964739999553E-3</v>
      </c>
      <c r="D542">
        <f>(25-B542)/25</f>
        <v>5.1448157771999944E-2</v>
      </c>
      <c r="E542">
        <f>SQRT((50-A542)^2+(25-B542)^2)</f>
        <v>1.3023283012730409</v>
      </c>
      <c r="F542" s="2">
        <f>E542/(SQRT(50^2+25^2))</f>
        <v>2.3296756885346763E-2</v>
      </c>
      <c r="G542" s="2"/>
      <c r="H542" s="2"/>
      <c r="I542" s="2"/>
      <c r="J542" s="2"/>
    </row>
    <row r="543" spans="1:10" x14ac:dyDescent="0.25">
      <c r="A543">
        <v>49.795800176299998</v>
      </c>
      <c r="B543">
        <v>23.713896055700001</v>
      </c>
      <c r="C543">
        <f>(50-A543)/50</f>
        <v>4.0839964740000314E-3</v>
      </c>
      <c r="D543">
        <f>(25-B543)/25</f>
        <v>5.1444157771999954E-2</v>
      </c>
      <c r="E543">
        <f>SQRT((50-A543)^2+(25-B543)^2)</f>
        <v>1.3022138547654629</v>
      </c>
      <c r="F543" s="2">
        <f>E543/(SQRT(50^2+25^2))</f>
        <v>2.3294709603980907E-2</v>
      </c>
      <c r="G543" s="2"/>
      <c r="H543" s="2"/>
      <c r="I543" s="2"/>
      <c r="J543" s="2"/>
    </row>
    <row r="544" spans="1:10" x14ac:dyDescent="0.25">
      <c r="A544">
        <v>49.795900176300002</v>
      </c>
      <c r="B544">
        <v>23.713996055700001</v>
      </c>
      <c r="C544">
        <f>(50-A544)/50</f>
        <v>4.0819964739999652E-3</v>
      </c>
      <c r="D544">
        <f>(25-B544)/25</f>
        <v>5.1440157771999964E-2</v>
      </c>
      <c r="E544">
        <f>SQRT((50-A544)^2+(25-B544)^2)</f>
        <v>1.3020994135585522</v>
      </c>
      <c r="F544" s="2">
        <f>E544/(SQRT(50^2+25^2))</f>
        <v>2.3292662417436272E-2</v>
      </c>
      <c r="G544" s="2"/>
      <c r="H544" s="2"/>
      <c r="I544" s="2"/>
      <c r="J544" s="2"/>
    </row>
    <row r="545" spans="1:10" x14ac:dyDescent="0.25">
      <c r="A545">
        <v>49.796000176299998</v>
      </c>
      <c r="B545">
        <v>23.714096055700001</v>
      </c>
      <c r="C545">
        <f>(50-A545)/50</f>
        <v>4.0799964740000404E-3</v>
      </c>
      <c r="D545">
        <f>(25-B545)/25</f>
        <v>5.1436157771999974E-2</v>
      </c>
      <c r="E545">
        <f>SQRT((50-A545)^2+(25-B545)^2)</f>
        <v>1.3019849776537085</v>
      </c>
      <c r="F545" s="2">
        <f>E545/(SQRT(50^2+25^2))</f>
        <v>2.3290615325737896E-2</v>
      </c>
      <c r="G545" s="2"/>
      <c r="H545" s="2"/>
      <c r="I545" s="2"/>
      <c r="J545" s="2"/>
    </row>
    <row r="546" spans="1:10" x14ac:dyDescent="0.25">
      <c r="A546">
        <v>49.796100176300001</v>
      </c>
      <c r="B546">
        <v>23.7141960557</v>
      </c>
      <c r="C546">
        <f>(50-A546)/50</f>
        <v>4.0779964739999742E-3</v>
      </c>
      <c r="D546">
        <f>(25-B546)/25</f>
        <v>5.1432157771999984E-2</v>
      </c>
      <c r="E546">
        <f>SQRT((50-A546)^2+(25-B546)^2)</f>
        <v>1.3018705470523277</v>
      </c>
      <c r="F546" s="2">
        <f>E546/(SQRT(50^2+25^2))</f>
        <v>2.3288568328910748E-2</v>
      </c>
      <c r="G546" s="2"/>
      <c r="H546" s="2"/>
      <c r="I546" s="2"/>
      <c r="J546" s="2"/>
    </row>
    <row r="547" spans="1:10" x14ac:dyDescent="0.25">
      <c r="A547">
        <v>49.748413419099997</v>
      </c>
      <c r="B547">
        <v>23.762129590800001</v>
      </c>
      <c r="C547">
        <f>(50-A547)/50</f>
        <v>5.0317316180000663E-3</v>
      </c>
      <c r="D547">
        <f>(25-B547)/25</f>
        <v>4.9514816367999967E-2</v>
      </c>
      <c r="E547">
        <f>SQRT((50-A547)^2+(25-B547)^2)</f>
        <v>1.2631781179477133</v>
      </c>
      <c r="F547" s="2">
        <f>E547/(SQRT(50^2+25^2))</f>
        <v>2.2596417115370672E-2</v>
      </c>
      <c r="G547" s="2"/>
      <c r="H547" s="2"/>
      <c r="I547" s="2"/>
      <c r="J547" s="2"/>
    </row>
    <row r="548" spans="1:10" x14ac:dyDescent="0.25">
      <c r="A548">
        <v>49.7485134191</v>
      </c>
      <c r="B548">
        <v>23.762229590800001</v>
      </c>
      <c r="C548">
        <f>(50-A548)/50</f>
        <v>5.0297316179999992E-3</v>
      </c>
      <c r="D548">
        <f>(25-B548)/25</f>
        <v>4.9510816367999977E-2</v>
      </c>
      <c r="E548">
        <f>SQRT((50-A548)^2+(25-B548)^2)</f>
        <v>1.2630602069038144</v>
      </c>
      <c r="F548" s="2">
        <f>E548/(SQRT(50^2+25^2))</f>
        <v>2.2594307858495026E-2</v>
      </c>
      <c r="G548" s="2"/>
      <c r="H548" s="2"/>
      <c r="I548" s="2"/>
      <c r="J548" s="2"/>
    </row>
    <row r="549" spans="1:10" x14ac:dyDescent="0.25">
      <c r="A549">
        <v>49.759195267300001</v>
      </c>
      <c r="B549">
        <v>23.764726676599999</v>
      </c>
      <c r="C549">
        <f>(50-A549)/50</f>
        <v>4.8160946539999826E-3</v>
      </c>
      <c r="D549">
        <f>(25-B549)/25</f>
        <v>4.9410932936000053E-2</v>
      </c>
      <c r="E549">
        <f>SQRT((50-A549)^2+(25-B549)^2)</f>
        <v>1.258525765645822</v>
      </c>
      <c r="F549" s="2">
        <f>E549/(SQRT(50^2+25^2))</f>
        <v>2.2513193307352221E-2</v>
      </c>
      <c r="G549" s="2"/>
      <c r="H549" s="2"/>
      <c r="I549" s="2"/>
      <c r="J549" s="2"/>
    </row>
    <row r="550" spans="1:10" x14ac:dyDescent="0.25">
      <c r="A550">
        <v>49.3553117294</v>
      </c>
      <c r="B550">
        <v>23.363284217099999</v>
      </c>
      <c r="C550">
        <f>(50-A550)/50</f>
        <v>1.2893765411999993E-2</v>
      </c>
      <c r="D550">
        <f>(25-B550)/25</f>
        <v>6.5468631316000059E-2</v>
      </c>
      <c r="E550">
        <f>SQRT((50-A550)^2+(25-B550)^2)</f>
        <v>1.7591081604731367</v>
      </c>
      <c r="F550" s="2">
        <f>E550/(SQRT(50^2+25^2))</f>
        <v>3.1467883412740337E-2</v>
      </c>
      <c r="G550" s="2"/>
      <c r="H550" s="2"/>
      <c r="I550" s="2"/>
      <c r="J550" s="2"/>
    </row>
    <row r="551" spans="1:10" x14ac:dyDescent="0.25">
      <c r="A551">
        <v>48.828495624399999</v>
      </c>
      <c r="B551">
        <v>22.804565885599999</v>
      </c>
      <c r="C551">
        <f>(50-A551)/50</f>
        <v>2.3430087512000028E-2</v>
      </c>
      <c r="D551">
        <f>(25-B551)/25</f>
        <v>8.7817364576000048E-2</v>
      </c>
      <c r="E551">
        <f>SQRT((50-A551)^2+(25-B551)^2)</f>
        <v>2.4884439822349358</v>
      </c>
      <c r="F551" s="2">
        <f>E551/(SQRT(50^2+25^2))</f>
        <v>4.4514639219820767E-2</v>
      </c>
      <c r="G551" s="2"/>
      <c r="H551" s="2"/>
      <c r="I551" s="2"/>
      <c r="J551" s="2"/>
    </row>
    <row r="552" spans="1:10" x14ac:dyDescent="0.25">
      <c r="A552">
        <v>49.393411404399998</v>
      </c>
      <c r="B552">
        <v>23.370152631</v>
      </c>
      <c r="C552">
        <f>(50-A552)/50</f>
        <v>1.2131771912000034E-2</v>
      </c>
      <c r="D552">
        <f>(25-B552)/25</f>
        <v>6.519389476000001E-2</v>
      </c>
      <c r="E552">
        <f>SQRT((50-A552)^2+(25-B552)^2)</f>
        <v>1.7390664652474341</v>
      </c>
      <c r="F552" s="2">
        <f>E552/(SQRT(50^2+25^2))</f>
        <v>3.1109366669468307E-2</v>
      </c>
      <c r="G552" s="2"/>
      <c r="H552" s="2"/>
      <c r="I552" s="2"/>
      <c r="J552" s="2"/>
    </row>
    <row r="553" spans="1:10" x14ac:dyDescent="0.25">
      <c r="A553">
        <v>49.378944433599997</v>
      </c>
      <c r="B553">
        <v>23.592026009400001</v>
      </c>
      <c r="C553">
        <f>(50-A553)/50</f>
        <v>1.2421111328000051E-2</v>
      </c>
      <c r="D553">
        <f>(25-B553)/25</f>
        <v>5.6318959623999944E-2</v>
      </c>
      <c r="E553">
        <f>SQRT((50-A553)^2+(25-B553)^2)</f>
        <v>1.5388634685255587</v>
      </c>
      <c r="F553" s="2">
        <f>E553/(SQRT(50^2+25^2))</f>
        <v>2.7528026589714059E-2</v>
      </c>
      <c r="G553" s="2"/>
      <c r="H553" s="2"/>
      <c r="I553" s="2"/>
      <c r="J553" s="2"/>
    </row>
    <row r="554" spans="1:10" x14ac:dyDescent="0.25">
      <c r="A554">
        <v>49.102541084199999</v>
      </c>
      <c r="B554">
        <v>23.091941294600002</v>
      </c>
      <c r="C554">
        <f>(50-A554)/50</f>
        <v>1.7949178316000028E-2</v>
      </c>
      <c r="D554">
        <f>(25-B554)/25</f>
        <v>7.6322348215999938E-2</v>
      </c>
      <c r="E554">
        <f>SQRT((50-A554)^2+(25-B554)^2)</f>
        <v>2.1085825876170068</v>
      </c>
      <c r="F554" s="2">
        <f>E554/(SQRT(50^2+25^2))</f>
        <v>3.7719472016672272E-2</v>
      </c>
      <c r="G554" s="2"/>
      <c r="H554" s="2"/>
      <c r="I554" s="2"/>
      <c r="J554" s="2"/>
    </row>
    <row r="555" spans="1:10" x14ac:dyDescent="0.25">
      <c r="A555">
        <v>49.812129093700001</v>
      </c>
      <c r="B555">
        <v>23.670515313100001</v>
      </c>
      <c r="C555">
        <f>(50-A555)/50</f>
        <v>3.7574181259999763E-3</v>
      </c>
      <c r="D555">
        <f>(25-B555)/25</f>
        <v>5.3179387475999956E-2</v>
      </c>
      <c r="E555">
        <f>SQRT((50-A555)^2+(25-B555)^2)</f>
        <v>1.3426931928536656</v>
      </c>
      <c r="F555" s="2">
        <f>E555/(SQRT(50^2+25^2))</f>
        <v>2.401882601717625E-2</v>
      </c>
      <c r="G555" s="2"/>
      <c r="H555" s="2"/>
      <c r="I555" s="2"/>
      <c r="J555" s="2"/>
    </row>
    <row r="556" spans="1:10" x14ac:dyDescent="0.25">
      <c r="A556">
        <v>49.812229093699997</v>
      </c>
      <c r="B556">
        <v>23.670615313100001</v>
      </c>
      <c r="C556">
        <f>(50-A556)/50</f>
        <v>3.7554181260000519E-3</v>
      </c>
      <c r="D556">
        <f>(25-B556)/25</f>
        <v>5.3175387475999966E-2</v>
      </c>
      <c r="E556">
        <f>SQRT((50-A556)^2+(25-B556)^2)</f>
        <v>1.3425801871832213</v>
      </c>
      <c r="F556" s="2">
        <f>E556/(SQRT(50^2+25^2))</f>
        <v>2.4016804510288599E-2</v>
      </c>
      <c r="G556" s="2"/>
      <c r="H556" s="2"/>
      <c r="I556" s="2"/>
      <c r="J556" s="2"/>
    </row>
    <row r="557" spans="1:10" x14ac:dyDescent="0.25">
      <c r="A557">
        <v>49.812329093700001</v>
      </c>
      <c r="B557">
        <v>23.670715313100001</v>
      </c>
      <c r="C557">
        <f>(50-A557)/50</f>
        <v>3.7534181259999853E-3</v>
      </c>
      <c r="D557">
        <f>(25-B557)/25</f>
        <v>5.3171387475999976E-2</v>
      </c>
      <c r="E557">
        <f>SQRT((50-A557)^2+(25-B557)^2)</f>
        <v>1.3424671868981726</v>
      </c>
      <c r="F557" s="2">
        <f>E557/(SQRT(50^2+25^2))</f>
        <v>2.401478309973783E-2</v>
      </c>
      <c r="G557" s="2"/>
      <c r="H557" s="2"/>
      <c r="I557" s="2"/>
      <c r="J557" s="2"/>
    </row>
    <row r="558" spans="1:10" x14ac:dyDescent="0.25">
      <c r="A558">
        <v>49.812429093699997</v>
      </c>
      <c r="B558">
        <v>23.6708153131</v>
      </c>
      <c r="C558">
        <f>(50-A558)/50</f>
        <v>3.7514181260000614E-3</v>
      </c>
      <c r="D558">
        <f>(25-B558)/25</f>
        <v>5.3167387475999986E-2</v>
      </c>
      <c r="E558">
        <f>SQRT((50-A558)^2+(25-B558)^2)</f>
        <v>1.3423541919998814</v>
      </c>
      <c r="F558" s="2">
        <f>E558/(SQRT(50^2+25^2))</f>
        <v>2.4012761785548314E-2</v>
      </c>
      <c r="G558" s="2"/>
      <c r="H558" s="2"/>
      <c r="I558" s="2"/>
      <c r="J558" s="2"/>
    </row>
    <row r="559" spans="1:10" x14ac:dyDescent="0.25">
      <c r="A559">
        <v>49.8125290937</v>
      </c>
      <c r="B559">
        <v>23.6709153131</v>
      </c>
      <c r="C559">
        <f>(50-A559)/50</f>
        <v>3.7494181259999947E-3</v>
      </c>
      <c r="D559">
        <f>(25-B559)/25</f>
        <v>5.3163387475999996E-2</v>
      </c>
      <c r="E559">
        <f>SQRT((50-A559)^2+(25-B559)^2)</f>
        <v>1.3422412024897068</v>
      </c>
      <c r="F559" s="2">
        <f>E559/(SQRT(50^2+25^2))</f>
        <v>2.4010740567744354E-2</v>
      </c>
      <c r="G559" s="2"/>
      <c r="H559" s="2"/>
      <c r="I559" s="2"/>
      <c r="J559" s="2"/>
    </row>
    <row r="560" spans="1:10" x14ac:dyDescent="0.25">
      <c r="A560">
        <v>49.812629093699996</v>
      </c>
      <c r="B560">
        <v>23.6710153131</v>
      </c>
      <c r="C560">
        <f>(50-A560)/50</f>
        <v>3.7474181260000704E-3</v>
      </c>
      <c r="D560">
        <f>(25-B560)/25</f>
        <v>5.3159387476000006E-2</v>
      </c>
      <c r="E560">
        <f>SQRT((50-A560)^2+(25-B560)^2)</f>
        <v>1.3421282183690111</v>
      </c>
      <c r="F560" s="2">
        <f>E560/(SQRT(50^2+25^2))</f>
        <v>2.4008719446350326E-2</v>
      </c>
      <c r="G560" s="2"/>
      <c r="H560" s="2"/>
      <c r="I560" s="2"/>
      <c r="J560" s="2"/>
    </row>
    <row r="561" spans="1:10" x14ac:dyDescent="0.25">
      <c r="A561">
        <v>49.8127290937</v>
      </c>
      <c r="B561">
        <v>23.6711153131</v>
      </c>
      <c r="C561">
        <f>(50-A561)/50</f>
        <v>3.7454181260000042E-3</v>
      </c>
      <c r="D561">
        <f>(25-B561)/25</f>
        <v>5.3155387476000016E-2</v>
      </c>
      <c r="E561">
        <f>SQRT((50-A561)^2+(25-B561)^2)</f>
        <v>1.3420152396391538</v>
      </c>
      <c r="F561" s="2">
        <f>E561/(SQRT(50^2+25^2))</f>
        <v>2.4006698421390547E-2</v>
      </c>
      <c r="G561" s="2"/>
      <c r="H561" s="2"/>
      <c r="I561" s="2"/>
      <c r="J561" s="2"/>
    </row>
    <row r="562" spans="1:10" x14ac:dyDescent="0.25">
      <c r="A562">
        <v>49.812829093700003</v>
      </c>
      <c r="B562">
        <v>23.671215313099999</v>
      </c>
      <c r="C562">
        <f>(50-A562)/50</f>
        <v>3.7434181259999376E-3</v>
      </c>
      <c r="D562">
        <f>(25-B562)/25</f>
        <v>5.3151387476000025E-2</v>
      </c>
      <c r="E562">
        <f>SQRT((50-A562)^2+(25-B562)^2)</f>
        <v>1.3419022663014974</v>
      </c>
      <c r="F562" s="2">
        <f>E562/(SQRT(50^2+25^2))</f>
        <v>2.4004677492889388E-2</v>
      </c>
      <c r="G562" s="2"/>
      <c r="H562" s="2"/>
      <c r="I562" s="2"/>
      <c r="J562" s="2"/>
    </row>
    <row r="563" spans="1:10" x14ac:dyDescent="0.25">
      <c r="A563">
        <v>49.812929093699999</v>
      </c>
      <c r="B563">
        <v>23.671315313099999</v>
      </c>
      <c r="C563">
        <f>(50-A563)/50</f>
        <v>3.7414181260000136E-3</v>
      </c>
      <c r="D563">
        <f>(25-B563)/25</f>
        <v>5.3147387476000035E-2</v>
      </c>
      <c r="E563">
        <f>SQRT((50-A563)^2+(25-B563)^2)</f>
        <v>1.3417892983574049</v>
      </c>
      <c r="F563" s="2">
        <f>E563/(SQRT(50^2+25^2))</f>
        <v>2.4002656660871233E-2</v>
      </c>
      <c r="G563" s="2"/>
      <c r="H563" s="2"/>
      <c r="I563" s="2"/>
      <c r="J563" s="2"/>
    </row>
    <row r="564" spans="1:10" x14ac:dyDescent="0.25">
      <c r="A564">
        <v>49.813029093700003</v>
      </c>
      <c r="B564">
        <v>23.671415313099999</v>
      </c>
      <c r="C564">
        <f>(50-A564)/50</f>
        <v>3.739418125999947E-3</v>
      </c>
      <c r="D564">
        <f>(25-B564)/25</f>
        <v>5.3143387476000045E-2</v>
      </c>
      <c r="E564">
        <f>SQRT((50-A564)^2+(25-B564)^2)</f>
        <v>1.3416763358082366</v>
      </c>
      <c r="F564" s="2">
        <f>E564/(SQRT(50^2+25^2))</f>
        <v>2.400063592536042E-2</v>
      </c>
      <c r="G564" s="2"/>
      <c r="H564" s="2"/>
      <c r="I564" s="2"/>
      <c r="J564" s="2"/>
    </row>
    <row r="565" spans="1:10" x14ac:dyDescent="0.25">
      <c r="A565">
        <v>49.813129093699999</v>
      </c>
      <c r="B565">
        <v>23.671515313099999</v>
      </c>
      <c r="C565">
        <f>(50-A565)/50</f>
        <v>3.7374181260000226E-3</v>
      </c>
      <c r="D565">
        <f>(25-B565)/25</f>
        <v>5.3139387476000055E-2</v>
      </c>
      <c r="E565">
        <f>SQRT((50-A565)^2+(25-B565)^2)</f>
        <v>1.3415633786553576</v>
      </c>
      <c r="F565" s="2">
        <f>E565/(SQRT(50^2+25^2))</f>
        <v>2.3998615286381361E-2</v>
      </c>
      <c r="G565" s="2"/>
      <c r="H565" s="2"/>
      <c r="I565" s="2"/>
      <c r="J565" s="2"/>
    </row>
    <row r="566" spans="1:10" x14ac:dyDescent="0.25">
      <c r="A566">
        <v>49.813229093700002</v>
      </c>
      <c r="B566">
        <v>23.671615313099998</v>
      </c>
      <c r="C566">
        <f>(50-A566)/50</f>
        <v>3.7354181259999565E-3</v>
      </c>
      <c r="D566">
        <f>(25-B566)/25</f>
        <v>5.3135387476000065E-2</v>
      </c>
      <c r="E566">
        <f>SQRT((50-A566)^2+(25-B566)^2)</f>
        <v>1.3414504269001288</v>
      </c>
      <c r="F566" s="2">
        <f>E566/(SQRT(50^2+25^2))</f>
        <v>2.3996594743958405E-2</v>
      </c>
      <c r="G566" s="2"/>
      <c r="H566" s="2"/>
      <c r="I566" s="2"/>
      <c r="J566" s="2"/>
    </row>
    <row r="567" spans="1:10" x14ac:dyDescent="0.25">
      <c r="A567">
        <v>49.813329093699998</v>
      </c>
      <c r="B567">
        <v>23.671715313100002</v>
      </c>
      <c r="C567">
        <f>(50-A567)/50</f>
        <v>3.7334181260000321E-3</v>
      </c>
      <c r="D567">
        <f>(25-B567)/25</f>
        <v>5.3131387475999929E-2</v>
      </c>
      <c r="E567">
        <f>SQRT((50-A567)^2+(25-B567)^2)</f>
        <v>1.3413374805439122</v>
      </c>
      <c r="F567" s="2">
        <f>E567/(SQRT(50^2+25^2))</f>
        <v>2.3994574298115915E-2</v>
      </c>
      <c r="G567" s="2"/>
      <c r="H567" s="2"/>
      <c r="I567" s="2"/>
      <c r="J567" s="2"/>
    </row>
    <row r="568" spans="1:10" x14ac:dyDescent="0.25">
      <c r="A568">
        <v>49.813429093700002</v>
      </c>
      <c r="B568">
        <v>23.671815313100002</v>
      </c>
      <c r="C568">
        <f>(50-A568)/50</f>
        <v>3.7314181259999659E-3</v>
      </c>
      <c r="D568">
        <f>(25-B568)/25</f>
        <v>5.3127387475999939E-2</v>
      </c>
      <c r="E568">
        <f>SQRT((50-A568)^2+(25-B568)^2)</f>
        <v>1.3412245395880771</v>
      </c>
      <c r="F568" s="2">
        <f>E568/(SQRT(50^2+25^2))</f>
        <v>2.3992553948878385E-2</v>
      </c>
      <c r="G568" s="2"/>
      <c r="H568" s="2"/>
      <c r="I568" s="2"/>
      <c r="J568" s="2"/>
    </row>
    <row r="569" spans="1:10" x14ac:dyDescent="0.25">
      <c r="A569">
        <v>49.813529093699998</v>
      </c>
      <c r="B569">
        <v>23.671915313100001</v>
      </c>
      <c r="C569">
        <f>(50-A569)/50</f>
        <v>3.7294181260000415E-3</v>
      </c>
      <c r="D569">
        <f>(25-B569)/25</f>
        <v>5.3123387475999949E-2</v>
      </c>
      <c r="E569">
        <f>SQRT((50-A569)^2+(25-B569)^2)</f>
        <v>1.3411116040339863</v>
      </c>
      <c r="F569" s="2">
        <f>E569/(SQRT(50^2+25^2))</f>
        <v>2.3990533696270196E-2</v>
      </c>
      <c r="G569" s="2"/>
      <c r="H569" s="2"/>
      <c r="I569" s="2"/>
      <c r="J569" s="2"/>
    </row>
    <row r="570" spans="1:10" x14ac:dyDescent="0.25">
      <c r="A570">
        <v>49.813629093700001</v>
      </c>
      <c r="B570">
        <v>23.672015313100001</v>
      </c>
      <c r="C570">
        <f>(50-A570)/50</f>
        <v>3.7274181259999749E-3</v>
      </c>
      <c r="D570">
        <f>(25-B570)/25</f>
        <v>5.3119387475999959E-2</v>
      </c>
      <c r="E570">
        <f>SQRT((50-A570)^2+(25-B570)^2)</f>
        <v>1.3409986738830024</v>
      </c>
      <c r="F570" s="2">
        <f>E570/(SQRT(50^2+25^2))</f>
        <v>2.3988513540315722E-2</v>
      </c>
      <c r="G570" s="2"/>
      <c r="H570" s="2"/>
      <c r="I570" s="2"/>
      <c r="J570" s="2"/>
    </row>
    <row r="571" spans="1:10" x14ac:dyDescent="0.25">
      <c r="A571">
        <v>49.813729093699997</v>
      </c>
      <c r="B571">
        <v>23.672115313100001</v>
      </c>
      <c r="C571">
        <f>(50-A571)/50</f>
        <v>3.7254181260000505E-3</v>
      </c>
      <c r="D571">
        <f>(25-B571)/25</f>
        <v>5.3115387475999969E-2</v>
      </c>
      <c r="E571">
        <f>SQRT((50-A571)^2+(25-B571)^2)</f>
        <v>1.3408857491364927</v>
      </c>
      <c r="F571" s="2">
        <f>E571/(SQRT(50^2+25^2))</f>
        <v>2.3986493481039421E-2</v>
      </c>
      <c r="G571" s="2"/>
      <c r="H571" s="2"/>
      <c r="I571" s="2"/>
      <c r="J571" s="2"/>
    </row>
    <row r="572" spans="1:10" x14ac:dyDescent="0.25">
      <c r="A572">
        <v>49.813829093700001</v>
      </c>
      <c r="B572">
        <v>23.672215313100001</v>
      </c>
      <c r="C572">
        <f>(50-A572)/50</f>
        <v>3.7234181259999844E-3</v>
      </c>
      <c r="D572">
        <f>(25-B572)/25</f>
        <v>5.3111387475999979E-2</v>
      </c>
      <c r="E572">
        <f>SQRT((50-A572)^2+(25-B572)^2)</f>
        <v>1.3407728297958206</v>
      </c>
      <c r="F572" s="2">
        <f>E572/(SQRT(50^2+25^2))</f>
        <v>2.3984473518465683E-2</v>
      </c>
      <c r="G572" s="2"/>
      <c r="H572" s="2"/>
      <c r="I572" s="2"/>
      <c r="J572" s="2"/>
    </row>
    <row r="573" spans="1:10" x14ac:dyDescent="0.25">
      <c r="A573">
        <v>49.813929093699997</v>
      </c>
      <c r="B573">
        <v>23.6723153131</v>
      </c>
      <c r="C573">
        <f>(50-A573)/50</f>
        <v>3.72141812600006E-3</v>
      </c>
      <c r="D573">
        <f>(25-B573)/25</f>
        <v>5.3107387475999988E-2</v>
      </c>
      <c r="E573">
        <f>SQRT((50-A573)^2+(25-B573)^2)</f>
        <v>1.3406599158623542</v>
      </c>
      <c r="F573" s="2">
        <f>E573/(SQRT(50^2+25^2))</f>
        <v>2.398245365261898E-2</v>
      </c>
      <c r="G573" s="2"/>
      <c r="H573" s="2"/>
      <c r="I573" s="2"/>
      <c r="J573" s="2"/>
    </row>
    <row r="574" spans="1:10" x14ac:dyDescent="0.25">
      <c r="A574">
        <v>49.8140290937</v>
      </c>
      <c r="B574">
        <v>23.6724153131</v>
      </c>
      <c r="C574">
        <f>(50-A574)/50</f>
        <v>3.7194181259999938E-3</v>
      </c>
      <c r="D574">
        <f>(25-B574)/25</f>
        <v>5.3103387475999991E-2</v>
      </c>
      <c r="E574">
        <f>SQRT((50-A574)^2+(25-B574)^2)</f>
        <v>1.3405470073374577</v>
      </c>
      <c r="F574" s="2">
        <f>E574/(SQRT(50^2+25^2))</f>
        <v>2.3980433883523718E-2</v>
      </c>
      <c r="G574" s="2"/>
      <c r="H574" s="2"/>
      <c r="I574" s="2"/>
      <c r="J574" s="2"/>
    </row>
    <row r="575" spans="1:10" x14ac:dyDescent="0.25">
      <c r="A575">
        <v>49.814129093699997</v>
      </c>
      <c r="B575">
        <v>23.6725153131</v>
      </c>
      <c r="C575">
        <f>(50-A575)/50</f>
        <v>3.7174181260000694E-3</v>
      </c>
      <c r="D575">
        <f>(25-B575)/25</f>
        <v>5.3099387476000001E-2</v>
      </c>
      <c r="E575">
        <f>SQRT((50-A575)^2+(25-B575)^2)</f>
        <v>1.3404341042224999</v>
      </c>
      <c r="F575" s="2">
        <f>E575/(SQRT(50^2+25^2))</f>
        <v>2.397841421120438E-2</v>
      </c>
      <c r="G575" s="2"/>
      <c r="H575" s="2"/>
      <c r="I575" s="2"/>
      <c r="J575" s="2"/>
    </row>
    <row r="576" spans="1:10" x14ac:dyDescent="0.25">
      <c r="A576">
        <v>49.8142290937</v>
      </c>
      <c r="B576">
        <v>23.6726153131</v>
      </c>
      <c r="C576">
        <f>(50-A576)/50</f>
        <v>3.7154181260000028E-3</v>
      </c>
      <c r="D576">
        <f>(25-B576)/25</f>
        <v>5.3095387476000011E-2</v>
      </c>
      <c r="E576">
        <f>SQRT((50-A576)^2+(25-B576)^2)</f>
        <v>1.3403212065188461</v>
      </c>
      <c r="F576" s="2">
        <f>E576/(SQRT(50^2+25^2))</f>
        <v>2.3976394635685395E-2</v>
      </c>
      <c r="G576" s="2"/>
      <c r="H576" s="2"/>
      <c r="I576" s="2"/>
      <c r="J576" s="2"/>
    </row>
    <row r="577" spans="1:10" x14ac:dyDescent="0.25">
      <c r="A577">
        <v>49.814329093700003</v>
      </c>
      <c r="B577">
        <v>23.672715313099999</v>
      </c>
      <c r="C577">
        <f>(50-A577)/50</f>
        <v>3.7134181259999366E-3</v>
      </c>
      <c r="D577">
        <f>(25-B577)/25</f>
        <v>5.3091387476000021E-2</v>
      </c>
      <c r="E577">
        <f>SQRT((50-A577)^2+(25-B577)^2)</f>
        <v>1.3402083142278647</v>
      </c>
      <c r="F577" s="2">
        <f>E577/(SQRT(50^2+25^2))</f>
        <v>2.3974375156991232E-2</v>
      </c>
      <c r="G577" s="2"/>
      <c r="H577" s="2"/>
      <c r="I577" s="2"/>
      <c r="J577" s="2"/>
    </row>
    <row r="578" spans="1:10" x14ac:dyDescent="0.25">
      <c r="A578">
        <v>49.814429093699999</v>
      </c>
      <c r="B578">
        <v>23.672815313099999</v>
      </c>
      <c r="C578">
        <f>(50-A578)/50</f>
        <v>3.7114181260000123E-3</v>
      </c>
      <c r="D578">
        <f>(25-B578)/25</f>
        <v>5.3087387476000031E-2</v>
      </c>
      <c r="E578">
        <f>SQRT((50-A578)^2+(25-B578)^2)</f>
        <v>1.3400954273509245</v>
      </c>
      <c r="F578" s="2">
        <f>E578/(SQRT(50^2+25^2))</f>
        <v>2.3972355775146385E-2</v>
      </c>
      <c r="G578" s="2"/>
      <c r="H578" s="2"/>
      <c r="I578" s="2"/>
      <c r="J578" s="2"/>
    </row>
    <row r="579" spans="1:10" x14ac:dyDescent="0.25">
      <c r="A579">
        <v>49.814529093700003</v>
      </c>
      <c r="B579">
        <v>23.672915313099999</v>
      </c>
      <c r="C579">
        <f>(50-A579)/50</f>
        <v>3.7094181259999461E-3</v>
      </c>
      <c r="D579">
        <f>(25-B579)/25</f>
        <v>5.3083387476000041E-2</v>
      </c>
      <c r="E579">
        <f>SQRT((50-A579)^2+(25-B579)^2)</f>
        <v>1.3399825458893919</v>
      </c>
      <c r="F579" s="2">
        <f>E579/(SQRT(50^2+25^2))</f>
        <v>2.3970336490175295E-2</v>
      </c>
      <c r="G579" s="2"/>
      <c r="H579" s="2"/>
      <c r="I579" s="2"/>
      <c r="J579" s="2"/>
    </row>
    <row r="580" spans="1:10" x14ac:dyDescent="0.25">
      <c r="A580">
        <v>49.814629093699999</v>
      </c>
      <c r="B580">
        <v>23.673015313099999</v>
      </c>
      <c r="C580">
        <f>(50-A580)/50</f>
        <v>3.7074181260000217E-3</v>
      </c>
      <c r="D580">
        <f>(25-B580)/25</f>
        <v>5.3079387476000051E-2</v>
      </c>
      <c r="E580">
        <f>SQRT((50-A580)^2+(25-B580)^2)</f>
        <v>1.3398696698446375</v>
      </c>
      <c r="F580" s="2">
        <f>E580/(SQRT(50^2+25^2))</f>
        <v>2.3968317302102478E-2</v>
      </c>
      <c r="G580" s="2"/>
      <c r="H580" s="2"/>
      <c r="I580" s="2"/>
      <c r="J580" s="2"/>
    </row>
    <row r="581" spans="1:10" x14ac:dyDescent="0.25">
      <c r="A581">
        <v>49.814729093700002</v>
      </c>
      <c r="B581">
        <v>23.673115313099999</v>
      </c>
      <c r="C581">
        <f>(50-A581)/50</f>
        <v>3.7054181259999551E-3</v>
      </c>
      <c r="D581">
        <f>(25-B581)/25</f>
        <v>5.307538747600006E-2</v>
      </c>
      <c r="E581">
        <f>SQRT((50-A581)^2+(25-B581)^2)</f>
        <v>1.3397567992180288</v>
      </c>
      <c r="F581" s="2">
        <f>E581/(SQRT(50^2+25^2))</f>
        <v>2.3966298210952395E-2</v>
      </c>
      <c r="G581" s="2"/>
      <c r="H581" s="2"/>
      <c r="I581" s="2"/>
      <c r="J581" s="2"/>
    </row>
    <row r="582" spans="1:10" x14ac:dyDescent="0.25">
      <c r="A582">
        <v>49.814829093699998</v>
      </c>
      <c r="B582">
        <v>23.673215313099998</v>
      </c>
      <c r="C582">
        <f>(50-A582)/50</f>
        <v>3.7034181260000311E-3</v>
      </c>
      <c r="D582">
        <f>(25-B582)/25</f>
        <v>5.307138747600007E-2</v>
      </c>
      <c r="E582">
        <f>SQRT((50-A582)^2+(25-B582)^2)</f>
        <v>1.339643934010937</v>
      </c>
      <c r="F582" s="2">
        <f>E582/(SQRT(50^2+25^2))</f>
        <v>2.3964279216749582E-2</v>
      </c>
      <c r="G582" s="2"/>
      <c r="H582" s="2"/>
      <c r="I582" s="2"/>
      <c r="J582" s="2"/>
    </row>
    <row r="583" spans="1:10" x14ac:dyDescent="0.25">
      <c r="A583">
        <v>49.814929093700002</v>
      </c>
      <c r="B583">
        <v>23.673315313100002</v>
      </c>
      <c r="C583">
        <f>(50-A583)/50</f>
        <v>3.7014181259999645E-3</v>
      </c>
      <c r="D583">
        <f>(25-B583)/25</f>
        <v>5.3067387475999934E-2</v>
      </c>
      <c r="E583">
        <f>SQRT((50-A583)^2+(25-B583)^2)</f>
        <v>1.3395310742247264</v>
      </c>
      <c r="F583" s="2">
        <f>E583/(SQRT(50^2+25^2))</f>
        <v>2.3962260319518439E-2</v>
      </c>
      <c r="G583" s="2"/>
      <c r="H583" s="2"/>
      <c r="I583" s="2"/>
      <c r="J583" s="2"/>
    </row>
    <row r="584" spans="1:10" x14ac:dyDescent="0.25">
      <c r="A584">
        <v>49.815029093699998</v>
      </c>
      <c r="B584">
        <v>23.673415313100001</v>
      </c>
      <c r="C584">
        <f>(50-A584)/50</f>
        <v>3.6994181260000402E-3</v>
      </c>
      <c r="D584">
        <f>(25-B584)/25</f>
        <v>5.3063387475999944E-2</v>
      </c>
      <c r="E584">
        <f>SQRT((50-A584)^2+(25-B584)^2)</f>
        <v>1.3394182198607767</v>
      </c>
      <c r="F584" s="2">
        <f>E584/(SQRT(50^2+25^2))</f>
        <v>2.3960241519283644E-2</v>
      </c>
      <c r="G584" s="2"/>
      <c r="H584" s="2"/>
      <c r="I584" s="2"/>
      <c r="J584" s="2"/>
    </row>
    <row r="585" spans="1:10" x14ac:dyDescent="0.25">
      <c r="A585">
        <v>49.815129093700001</v>
      </c>
      <c r="B585">
        <v>23.673515313100001</v>
      </c>
      <c r="C585">
        <f>(50-A585)/50</f>
        <v>3.697418125999974E-3</v>
      </c>
      <c r="D585">
        <f>(25-B585)/25</f>
        <v>5.3059387475999954E-2</v>
      </c>
      <c r="E585">
        <f>SQRT((50-A585)^2+(25-B585)^2)</f>
        <v>1.3393053709204525</v>
      </c>
      <c r="F585" s="2">
        <f>E585/(SQRT(50^2+25^2))</f>
        <v>2.3958222816069616E-2</v>
      </c>
      <c r="G585" s="2"/>
      <c r="H585" s="2"/>
      <c r="I585" s="2"/>
      <c r="J585" s="2"/>
    </row>
    <row r="586" spans="1:10" x14ac:dyDescent="0.25">
      <c r="A586">
        <v>49.815229093699998</v>
      </c>
      <c r="B586">
        <v>23.673615313100001</v>
      </c>
      <c r="C586">
        <f>(50-A586)/50</f>
        <v>3.6954181260000496E-3</v>
      </c>
      <c r="D586">
        <f>(25-B586)/25</f>
        <v>5.3055387475999964E-2</v>
      </c>
      <c r="E586">
        <f>SQRT((50-A586)^2+(25-B586)^2)</f>
        <v>1.3391925274051275</v>
      </c>
      <c r="F586" s="2">
        <f>E586/(SQRT(50^2+25^2))</f>
        <v>2.3956204209900921E-2</v>
      </c>
      <c r="G586" s="2"/>
      <c r="H586" s="2"/>
      <c r="I586" s="2"/>
      <c r="J586" s="2"/>
    </row>
    <row r="587" spans="1:10" x14ac:dyDescent="0.25">
      <c r="A587">
        <v>49.815329093700001</v>
      </c>
      <c r="B587">
        <v>23.673715313100001</v>
      </c>
      <c r="C587">
        <f>(50-A587)/50</f>
        <v>3.6934181259999834E-3</v>
      </c>
      <c r="D587">
        <f>(25-B587)/25</f>
        <v>5.3051387475999974E-2</v>
      </c>
      <c r="E587">
        <f>SQRT((50-A587)^2+(25-B587)^2)</f>
        <v>1.3390796893161707</v>
      </c>
      <c r="F587" s="2">
        <f>E587/(SQRT(50^2+25^2))</f>
        <v>2.3954185700802055E-2</v>
      </c>
      <c r="G587" s="2"/>
      <c r="H587" s="2"/>
      <c r="I587" s="2"/>
      <c r="J587" s="2"/>
    </row>
    <row r="588" spans="1:10" x14ac:dyDescent="0.25">
      <c r="A588">
        <v>49.731118064299999</v>
      </c>
      <c r="B588">
        <v>23.779631360700002</v>
      </c>
      <c r="C588">
        <f>(50-A588)/50</f>
        <v>5.3776387140000281E-3</v>
      </c>
      <c r="D588">
        <f>(25-B588)/25</f>
        <v>4.8814745571999933E-2</v>
      </c>
      <c r="E588">
        <f>SQRT((50-A588)^2+(25-B588)^2)</f>
        <v>1.2496387922646726</v>
      </c>
      <c r="F588" s="2">
        <f>E588/(SQRT(50^2+25^2))</f>
        <v>2.235421829459637E-2</v>
      </c>
      <c r="G588" s="2"/>
      <c r="H588" s="2"/>
      <c r="I588" s="2"/>
      <c r="J588" s="2"/>
    </row>
    <row r="589" spans="1:10" x14ac:dyDescent="0.25">
      <c r="A589">
        <v>49.731218064300002</v>
      </c>
      <c r="B589">
        <v>23.779731360700001</v>
      </c>
      <c r="C589">
        <f>(50-A589)/50</f>
        <v>5.3756387139999619E-3</v>
      </c>
      <c r="D589">
        <f>(25-B589)/25</f>
        <v>4.8810745571999943E-2</v>
      </c>
      <c r="E589">
        <f>SQRT((50-A589)^2+(25-B589)^2)</f>
        <v>1.2495196201011445</v>
      </c>
      <c r="F589" s="2">
        <f>E589/(SQRT(50^2+25^2))</f>
        <v>2.2352086478126976E-2</v>
      </c>
      <c r="G589" s="2"/>
      <c r="H589" s="2"/>
      <c r="I589" s="2"/>
      <c r="J589" s="2"/>
    </row>
    <row r="590" spans="1:10" x14ac:dyDescent="0.25">
      <c r="A590">
        <v>49.555516388699999</v>
      </c>
      <c r="B590">
        <v>23.690065557600001</v>
      </c>
      <c r="C590">
        <f>(50-A590)/50</f>
        <v>8.8896722260000168E-3</v>
      </c>
      <c r="D590">
        <f>(25-B590)/25</f>
        <v>5.2397377695999975E-2</v>
      </c>
      <c r="E590">
        <f>SQRT((50-A590)^2+(25-B590)^2)</f>
        <v>1.3832909759338734</v>
      </c>
      <c r="F590" s="2">
        <f>E590/(SQRT(50^2+25^2))</f>
        <v>2.4745061238801332E-2</v>
      </c>
      <c r="G590" s="2"/>
      <c r="H590" s="2"/>
      <c r="I590" s="2"/>
      <c r="J590" s="2"/>
    </row>
    <row r="591" spans="1:10" x14ac:dyDescent="0.25">
      <c r="A591">
        <v>49.141235580199996</v>
      </c>
      <c r="B591">
        <v>23.248514970900001</v>
      </c>
      <c r="C591">
        <f>(50-A591)/50</f>
        <v>1.717528839600007E-2</v>
      </c>
      <c r="D591">
        <f>(25-B591)/25</f>
        <v>7.0059401163999974E-2</v>
      </c>
      <c r="E591">
        <f>SQRT((50-A591)^2+(25-B591)^2)</f>
        <v>1.9506860679965554</v>
      </c>
      <c r="F591" s="2">
        <f>E591/(SQRT(50^2+25^2))</f>
        <v>3.4894933206416602E-2</v>
      </c>
      <c r="G591" s="2"/>
      <c r="H591" s="2"/>
      <c r="I591" s="2"/>
      <c r="J591" s="2"/>
    </row>
    <row r="592" spans="1:10" x14ac:dyDescent="0.25">
      <c r="A592">
        <v>49.477157520799999</v>
      </c>
      <c r="B592">
        <v>23.508767578600001</v>
      </c>
      <c r="C592">
        <f>(50-A592)/50</f>
        <v>1.0456849584000026E-2</v>
      </c>
      <c r="D592">
        <f>(25-B592)/25</f>
        <v>5.9649296855999977E-2</v>
      </c>
      <c r="E592">
        <f>SQRT((50-A592)^2+(25-B592)^2)</f>
        <v>1.5802336512967028</v>
      </c>
      <c r="F592" s="2">
        <f>E592/(SQRT(50^2+25^2))</f>
        <v>2.8268078917057009E-2</v>
      </c>
      <c r="G592" s="2"/>
      <c r="H592" s="2"/>
      <c r="I592" s="2"/>
      <c r="J592" s="2"/>
    </row>
    <row r="593" spans="1:10" x14ac:dyDescent="0.25">
      <c r="A593">
        <v>49.266344124699998</v>
      </c>
      <c r="B593">
        <v>23.253772364700001</v>
      </c>
      <c r="C593">
        <f>(50-A593)/50</f>
        <v>1.467311750600004E-2</v>
      </c>
      <c r="D593">
        <f>(25-B593)/25</f>
        <v>6.9849105411999943E-2</v>
      </c>
      <c r="E593">
        <f>SQRT((50-A593)^2+(25-B593)^2)</f>
        <v>1.8940860322719337</v>
      </c>
      <c r="F593" s="2">
        <f>E593/(SQRT(50^2+25^2))</f>
        <v>3.3882440987143235E-2</v>
      </c>
      <c r="G593" s="2"/>
      <c r="H593" s="2"/>
      <c r="I593" s="2"/>
      <c r="J593" s="2"/>
    </row>
    <row r="594" spans="1:10" x14ac:dyDescent="0.25">
      <c r="A594">
        <v>49.426096837599999</v>
      </c>
      <c r="B594">
        <v>23.650424218400001</v>
      </c>
      <c r="C594">
        <f>(50-A594)/50</f>
        <v>1.1478063248000013E-2</v>
      </c>
      <c r="D594">
        <f>(25-B594)/25</f>
        <v>5.3983031263999948E-2</v>
      </c>
      <c r="E594">
        <f>SQRT((50-A594)^2+(25-B594)^2)</f>
        <v>1.4665332011563765</v>
      </c>
      <c r="F594" s="2">
        <f>E594/(SQRT(50^2+25^2))</f>
        <v>2.623414343236825E-2</v>
      </c>
      <c r="G594" s="2"/>
      <c r="H594" s="2"/>
      <c r="I594" s="2"/>
      <c r="J594" s="2"/>
    </row>
    <row r="595" spans="1:10" x14ac:dyDescent="0.25">
      <c r="A595">
        <v>49.650606913200001</v>
      </c>
      <c r="B595">
        <v>23.695709900499999</v>
      </c>
      <c r="C595">
        <f>(50-A595)/50</f>
        <v>6.9878617359999846E-3</v>
      </c>
      <c r="D595">
        <f>(25-B595)/25</f>
        <v>5.2171603980000043E-2</v>
      </c>
      <c r="E595">
        <f>SQRT((50-A595)^2+(25-B595)^2)</f>
        <v>1.3502770799940857</v>
      </c>
      <c r="F595" s="2">
        <f>E595/(SQRT(50^2+25^2))</f>
        <v>2.4154490714613577E-2</v>
      </c>
      <c r="G595" s="2"/>
      <c r="H595" s="2"/>
      <c r="I595" s="2"/>
      <c r="J595" s="2"/>
    </row>
    <row r="596" spans="1:10" x14ac:dyDescent="0.25">
      <c r="A596">
        <v>49.744711712600001</v>
      </c>
      <c r="B596">
        <v>23.7848819031</v>
      </c>
      <c r="C596">
        <f>(50-A596)/50</f>
        <v>5.1057657479999822E-3</v>
      </c>
      <c r="D596">
        <f>(25-B596)/25</f>
        <v>4.8604723875999983E-2</v>
      </c>
      <c r="E596">
        <f>SQRT((50-A596)^2+(25-B596)^2)</f>
        <v>1.2416457220550077</v>
      </c>
      <c r="F596" s="2">
        <f>E596/(SQRT(50^2+25^2))</f>
        <v>2.2211233907894458E-2</v>
      </c>
      <c r="G596" s="2"/>
      <c r="H596" s="2"/>
      <c r="I596" s="2"/>
      <c r="J596" s="2"/>
    </row>
    <row r="597" spans="1:10" x14ac:dyDescent="0.25">
      <c r="A597">
        <v>49.744811712599997</v>
      </c>
      <c r="B597">
        <v>23.7849819031</v>
      </c>
      <c r="C597">
        <f>(50-A597)/50</f>
        <v>5.1037657480000574E-3</v>
      </c>
      <c r="D597">
        <f>(25-B597)/25</f>
        <v>4.8600723875999986E-2</v>
      </c>
      <c r="E597">
        <f>SQRT((50-A597)^2+(25-B597)^2)</f>
        <v>1.2415273004733498</v>
      </c>
      <c r="F597" s="2">
        <f>E597/(SQRT(50^2+25^2))</f>
        <v>2.2209115518241736E-2</v>
      </c>
      <c r="G597" s="2"/>
      <c r="H597" s="2"/>
      <c r="I597" s="2"/>
      <c r="J597" s="2"/>
    </row>
    <row r="598" spans="1:10" x14ac:dyDescent="0.25">
      <c r="A598">
        <v>49.7449117126</v>
      </c>
      <c r="B598">
        <v>23.7850819031</v>
      </c>
      <c r="C598">
        <f>(50-A598)/50</f>
        <v>5.1017657479999912E-3</v>
      </c>
      <c r="D598">
        <f>(25-B598)/25</f>
        <v>4.8596723875999996E-2</v>
      </c>
      <c r="E598">
        <f>SQRT((50-A598)^2+(25-B598)^2)</f>
        <v>1.241408883705841</v>
      </c>
      <c r="F598" s="2">
        <f>E598/(SQRT(50^2+25^2))</f>
        <v>2.2206997214707133E-2</v>
      </c>
      <c r="G598" s="2"/>
      <c r="H598" s="2"/>
      <c r="I598" s="2"/>
      <c r="J598" s="2"/>
    </row>
    <row r="599" spans="1:10" x14ac:dyDescent="0.25">
      <c r="A599">
        <v>49.745011712599997</v>
      </c>
      <c r="B599">
        <v>23.7851819031</v>
      </c>
      <c r="C599">
        <f>(50-A599)/50</f>
        <v>5.0997657480000673E-3</v>
      </c>
      <c r="D599">
        <f>(25-B599)/25</f>
        <v>4.8592723876000006E-2</v>
      </c>
      <c r="E599">
        <f>SQRT((50-A599)^2+(25-B599)^2)</f>
        <v>1.2412904717538618</v>
      </c>
      <c r="F599" s="2">
        <f>E599/(SQRT(50^2+25^2))</f>
        <v>2.2204878997315339E-2</v>
      </c>
      <c r="G599" s="2"/>
      <c r="H599" s="2"/>
      <c r="I599" s="2"/>
      <c r="J599" s="2"/>
    </row>
    <row r="600" spans="1:10" x14ac:dyDescent="0.25">
      <c r="A600">
        <v>49.6505204969</v>
      </c>
      <c r="B600">
        <v>23.575318992300001</v>
      </c>
      <c r="C600">
        <f>(50-A600)/50</f>
        <v>6.9895900619999906E-3</v>
      </c>
      <c r="D600">
        <f>(25-B600)/25</f>
        <v>5.698724030799994E-2</v>
      </c>
      <c r="E600">
        <f>SQRT((50-A600)^2+(25-B600)^2)</f>
        <v>1.4669191855000416</v>
      </c>
      <c r="F600" s="2">
        <f>E600/(SQRT(50^2+25^2))</f>
        <v>2.6241048130213735E-2</v>
      </c>
      <c r="G600" s="2"/>
      <c r="H600" s="2"/>
      <c r="I600" s="2"/>
      <c r="J600" s="2"/>
    </row>
    <row r="601" spans="1:10" x14ac:dyDescent="0.25">
      <c r="A601">
        <v>49.795777953600002</v>
      </c>
      <c r="B601">
        <v>23.669193407800002</v>
      </c>
      <c r="C601">
        <f>(50-A601)/50</f>
        <v>4.0844409279999641E-3</v>
      </c>
      <c r="D601">
        <f>(25-B601)/25</f>
        <v>5.323226368799993E-2</v>
      </c>
      <c r="E601">
        <f>SQRT((50-A601)^2+(25-B601)^2)</f>
        <v>1.3463850972432723</v>
      </c>
      <c r="F601" s="2">
        <f>E601/(SQRT(50^2+25^2))</f>
        <v>2.4084868810628973E-2</v>
      </c>
      <c r="G601" s="2"/>
      <c r="H601" s="2"/>
      <c r="I601" s="2"/>
      <c r="J601" s="2"/>
    </row>
    <row r="602" spans="1:10" x14ac:dyDescent="0.25">
      <c r="A602">
        <v>49.795877953599998</v>
      </c>
      <c r="B602">
        <v>23.669293407800001</v>
      </c>
      <c r="C602">
        <f>(50-A602)/50</f>
        <v>4.0824409280000393E-3</v>
      </c>
      <c r="D602">
        <f>(25-B602)/25</f>
        <v>5.322826368799994E-2</v>
      </c>
      <c r="E602">
        <f>SQRT((50-A602)^2+(25-B602)^2)</f>
        <v>1.3462710887302964</v>
      </c>
      <c r="F602" s="2">
        <f>E602/(SQRT(50^2+25^2))</f>
        <v>2.4082829364348753E-2</v>
      </c>
      <c r="G602" s="2"/>
      <c r="H602" s="2"/>
      <c r="I602" s="2"/>
      <c r="J602" s="2"/>
    </row>
    <row r="603" spans="1:10" x14ac:dyDescent="0.25">
      <c r="A603">
        <v>49.795977953600001</v>
      </c>
      <c r="B603">
        <v>23.669393407800001</v>
      </c>
      <c r="C603">
        <f>(50-A603)/50</f>
        <v>4.0804409279999732E-3</v>
      </c>
      <c r="D603">
        <f>(25-B603)/25</f>
        <v>5.322426368799995E-2</v>
      </c>
      <c r="E603">
        <f>SQRT((50-A603)^2+(25-B603)^2)</f>
        <v>1.3461570854188367</v>
      </c>
      <c r="F603" s="2">
        <f>E603/(SQRT(50^2+25^2))</f>
        <v>2.4080790011116078E-2</v>
      </c>
      <c r="G603" s="2"/>
      <c r="H603" s="2"/>
      <c r="I603" s="2"/>
      <c r="J603" s="2"/>
    </row>
    <row r="604" spans="1:10" x14ac:dyDescent="0.25">
      <c r="A604">
        <v>49.796077953599998</v>
      </c>
      <c r="B604">
        <v>23.669493407800001</v>
      </c>
      <c r="C604">
        <f>(50-A604)/50</f>
        <v>4.0784409280000492E-3</v>
      </c>
      <c r="D604">
        <f>(25-B604)/25</f>
        <v>5.3220263687999959E-2</v>
      </c>
      <c r="E604">
        <f>SQRT((50-A604)^2+(25-B604)^2)</f>
        <v>1.3460430873102165</v>
      </c>
      <c r="F604" s="2">
        <f>E604/(SQRT(50^2+25^2))</f>
        <v>2.4078750750954628E-2</v>
      </c>
      <c r="G604" s="2"/>
      <c r="H604" s="2"/>
      <c r="I604" s="2"/>
      <c r="J604" s="2"/>
    </row>
    <row r="605" spans="1:10" x14ac:dyDescent="0.25">
      <c r="A605">
        <v>49.796177953600001</v>
      </c>
      <c r="B605">
        <v>23.669593407800001</v>
      </c>
      <c r="C605">
        <f>(50-A605)/50</f>
        <v>4.0764409279999822E-3</v>
      </c>
      <c r="D605">
        <f>(25-B605)/25</f>
        <v>5.3216263687999969E-2</v>
      </c>
      <c r="E605">
        <f>SQRT((50-A605)^2+(25-B605)^2)</f>
        <v>1.345929094405756</v>
      </c>
      <c r="F605" s="2">
        <f>E605/(SQRT(50^2+25^2))</f>
        <v>2.4076711583888018E-2</v>
      </c>
      <c r="G605" s="2"/>
      <c r="H605" s="2"/>
      <c r="I605" s="2"/>
      <c r="J605" s="2"/>
    </row>
    <row r="606" spans="1:10" x14ac:dyDescent="0.25">
      <c r="A606">
        <v>49.383422598300001</v>
      </c>
      <c r="B606">
        <v>23.3403038344</v>
      </c>
      <c r="C606">
        <f>(50-A606)/50</f>
        <v>1.2331548033999979E-2</v>
      </c>
      <c r="D606">
        <f>(25-B606)/25</f>
        <v>6.6387846623999991E-2</v>
      </c>
      <c r="E606">
        <f>SQRT((50-A606)^2+(25-B606)^2)</f>
        <v>1.7705250787250837</v>
      </c>
      <c r="F606" s="2">
        <f>E606/(SQRT(50^2+25^2))</f>
        <v>3.1672115455179631E-2</v>
      </c>
      <c r="G606" s="2"/>
      <c r="H606" s="2"/>
      <c r="I606" s="2"/>
      <c r="J606" s="2"/>
    </row>
    <row r="607" spans="1:10" x14ac:dyDescent="0.25">
      <c r="A607">
        <v>49.665650038099997</v>
      </c>
      <c r="B607">
        <v>23.755172890299999</v>
      </c>
      <c r="C607">
        <f>(50-A607)/50</f>
        <v>6.6869992380000553E-3</v>
      </c>
      <c r="D607">
        <f>(25-B607)/25</f>
        <v>4.9793084388000036E-2</v>
      </c>
      <c r="E607">
        <f>SQRT((50-A607)^2+(25-B607)^2)</f>
        <v>1.2889470237626492</v>
      </c>
      <c r="F607" s="2">
        <f>E607/(SQRT(50^2+25^2))</f>
        <v>2.3057385316234563E-2</v>
      </c>
      <c r="G607" s="2"/>
      <c r="H607" s="2"/>
      <c r="I607" s="2"/>
      <c r="J607" s="2"/>
    </row>
    <row r="608" spans="1:10" x14ac:dyDescent="0.25">
      <c r="A608">
        <v>49.462223426199998</v>
      </c>
      <c r="B608">
        <v>23.524547413800001</v>
      </c>
      <c r="C608">
        <f>(50-A608)/50</f>
        <v>1.0755531476000044E-2</v>
      </c>
      <c r="D608">
        <f>(25-B608)/25</f>
        <v>5.901810344799998E-2</v>
      </c>
      <c r="E608">
        <f>SQRT((50-A608)^2+(25-B608)^2)</f>
        <v>1.5704024889983892</v>
      </c>
      <c r="F608" s="2">
        <f>E608/(SQRT(50^2+25^2))</f>
        <v>2.8092213739482112E-2</v>
      </c>
      <c r="G608" s="2"/>
      <c r="H608" s="2"/>
      <c r="I608" s="2"/>
      <c r="J608" s="2"/>
    </row>
    <row r="609" spans="1:10" x14ac:dyDescent="0.25">
      <c r="A609">
        <v>49.799276443099998</v>
      </c>
      <c r="B609">
        <v>23.660683640599999</v>
      </c>
      <c r="C609">
        <f>(50-A609)/50</f>
        <v>4.0144711380000328E-3</v>
      </c>
      <c r="D609">
        <f>(25-B609)/25</f>
        <v>5.3572654376000062E-2</v>
      </c>
      <c r="E609">
        <f>SQRT((50-A609)^2+(25-B609)^2)</f>
        <v>1.3542740700652369</v>
      </c>
      <c r="F609" s="2">
        <f>E609/(SQRT(50^2+25^2))</f>
        <v>2.4225991046649464E-2</v>
      </c>
      <c r="G609" s="2"/>
      <c r="H609" s="2"/>
      <c r="I609" s="2"/>
      <c r="J609" s="2"/>
    </row>
    <row r="610" spans="1:10" x14ac:dyDescent="0.25">
      <c r="A610">
        <v>49.799376443100002</v>
      </c>
      <c r="B610">
        <v>23.660783640599998</v>
      </c>
      <c r="C610">
        <f>(50-A610)/50</f>
        <v>4.0124711379999666E-3</v>
      </c>
      <c r="D610">
        <f>(25-B610)/25</f>
        <v>5.3568654376000072E-2</v>
      </c>
      <c r="E610">
        <f>SQRT((50-A610)^2+(25-B610)^2)</f>
        <v>1.3541603556698156</v>
      </c>
      <c r="F610" s="2">
        <f>E610/(SQRT(50^2+25^2))</f>
        <v>2.4223956861704005E-2</v>
      </c>
      <c r="G610" s="2"/>
      <c r="H610" s="2"/>
      <c r="I610" s="2"/>
      <c r="J610" s="2"/>
    </row>
    <row r="611" spans="1:10" x14ac:dyDescent="0.25">
      <c r="A611">
        <v>49.799476443099998</v>
      </c>
      <c r="B611">
        <v>23.660883640600002</v>
      </c>
      <c r="C611">
        <f>(50-A611)/50</f>
        <v>4.0104711380000426E-3</v>
      </c>
      <c r="D611">
        <f>(25-B611)/25</f>
        <v>5.3564654375999936E-2</v>
      </c>
      <c r="E611">
        <f>SQRT((50-A611)^2+(25-B611)^2)</f>
        <v>1.354046646495066</v>
      </c>
      <c r="F611" s="2">
        <f>E611/(SQRT(50^2+25^2))</f>
        <v>2.4221922770148761E-2</v>
      </c>
      <c r="G611" s="2"/>
      <c r="H611" s="2"/>
      <c r="I611" s="2"/>
      <c r="J611" s="2"/>
    </row>
    <row r="612" spans="1:10" x14ac:dyDescent="0.25">
      <c r="A612">
        <v>49.799576443100001</v>
      </c>
      <c r="B612">
        <v>23.660983640600001</v>
      </c>
      <c r="C612">
        <f>(50-A612)/50</f>
        <v>4.0084711379999756E-3</v>
      </c>
      <c r="D612">
        <f>(25-B612)/25</f>
        <v>5.3560654375999946E-2</v>
      </c>
      <c r="E612">
        <f>SQRT((50-A612)^2+(25-B612)^2)</f>
        <v>1.3539329425423081</v>
      </c>
      <c r="F612" s="2">
        <f>E612/(SQRT(50^2+25^2))</f>
        <v>2.4219888772007342E-2</v>
      </c>
      <c r="G612" s="2"/>
      <c r="H612" s="2"/>
      <c r="I612" s="2"/>
      <c r="J612" s="2"/>
    </row>
    <row r="613" spans="1:10" x14ac:dyDescent="0.25">
      <c r="A613">
        <v>49.799676443099997</v>
      </c>
      <c r="B613">
        <v>23.661083640600001</v>
      </c>
      <c r="C613">
        <f>(50-A613)/50</f>
        <v>4.0064711380000517E-3</v>
      </c>
      <c r="D613">
        <f>(25-B613)/25</f>
        <v>5.3556654375999956E-2</v>
      </c>
      <c r="E613">
        <f>SQRT((50-A613)^2+(25-B613)^2)</f>
        <v>1.3538192438128569</v>
      </c>
      <c r="F613" s="2">
        <f>E613/(SQRT(50^2+25^2))</f>
        <v>2.4217854867303278E-2</v>
      </c>
      <c r="G613" s="2"/>
      <c r="H613" s="2"/>
      <c r="I613" s="2"/>
      <c r="J613" s="2"/>
    </row>
    <row r="614" spans="1:10" x14ac:dyDescent="0.25">
      <c r="A614">
        <v>49.799776443100001</v>
      </c>
      <c r="B614">
        <v>23.661183640600001</v>
      </c>
      <c r="C614">
        <f>(50-A614)/50</f>
        <v>4.0044711379999855E-3</v>
      </c>
      <c r="D614">
        <f>(25-B614)/25</f>
        <v>5.3552654375999965E-2</v>
      </c>
      <c r="E614">
        <f>SQRT((50-A614)^2+(25-B614)^2)</f>
        <v>1.3537055503080258</v>
      </c>
      <c r="F614" s="2">
        <f>E614/(SQRT(50^2+25^2))</f>
        <v>2.4215821056060054E-2</v>
      </c>
      <c r="G614" s="2"/>
      <c r="H614" s="2"/>
      <c r="I614" s="2"/>
      <c r="J614" s="2"/>
    </row>
    <row r="615" spans="1:10" x14ac:dyDescent="0.25">
      <c r="A615">
        <v>49.799876443099997</v>
      </c>
      <c r="B615">
        <v>23.661283640600001</v>
      </c>
      <c r="C615">
        <f>(50-A615)/50</f>
        <v>4.0024711380000607E-3</v>
      </c>
      <c r="D615">
        <f>(25-B615)/25</f>
        <v>5.3548654375999975E-2</v>
      </c>
      <c r="E615">
        <f>SQRT((50-A615)^2+(25-B615)^2)</f>
        <v>1.3535918620291336</v>
      </c>
      <c r="F615" s="2">
        <f>E615/(SQRT(50^2+25^2))</f>
        <v>2.4213787338301273E-2</v>
      </c>
      <c r="G615" s="2"/>
      <c r="H615" s="2"/>
      <c r="I615" s="2"/>
      <c r="J615" s="2"/>
    </row>
    <row r="616" spans="1:10" x14ac:dyDescent="0.25">
      <c r="A616">
        <v>49.7999764431</v>
      </c>
      <c r="B616">
        <v>23.6613836406</v>
      </c>
      <c r="C616">
        <f>(50-A616)/50</f>
        <v>4.0004711379999945E-3</v>
      </c>
      <c r="D616">
        <f>(25-B616)/25</f>
        <v>5.3544654375999985E-2</v>
      </c>
      <c r="E616">
        <f>SQRT((50-A616)^2+(25-B616)^2)</f>
        <v>1.353478178977495</v>
      </c>
      <c r="F616" s="2">
        <f>E616/(SQRT(50^2+25^2))</f>
        <v>2.4211753714050446E-2</v>
      </c>
      <c r="G616" s="2"/>
      <c r="H616" s="2"/>
      <c r="I616" s="2"/>
      <c r="J616" s="2"/>
    </row>
    <row r="617" spans="1:10" x14ac:dyDescent="0.25">
      <c r="A617">
        <v>49.800076443099996</v>
      </c>
      <c r="B617">
        <v>23.6614836406</v>
      </c>
      <c r="C617">
        <f>(50-A617)/50</f>
        <v>3.9984711380000705E-3</v>
      </c>
      <c r="D617">
        <f>(25-B617)/25</f>
        <v>5.3540654375999995E-2</v>
      </c>
      <c r="E617">
        <f>SQRT((50-A617)^2+(25-B617)^2)</f>
        <v>1.3533645011544297</v>
      </c>
      <c r="F617" s="2">
        <f>E617/(SQRT(50^2+25^2))</f>
        <v>2.4209720183331181E-2</v>
      </c>
      <c r="G617" s="2"/>
      <c r="H617" s="2"/>
      <c r="I617" s="2"/>
      <c r="J617" s="2"/>
    </row>
    <row r="618" spans="1:10" x14ac:dyDescent="0.25">
      <c r="A618">
        <v>49.8001764431</v>
      </c>
      <c r="B618">
        <v>23.6615836406</v>
      </c>
      <c r="C618">
        <f>(50-A618)/50</f>
        <v>3.9964711380000044E-3</v>
      </c>
      <c r="D618">
        <f>(25-B618)/25</f>
        <v>5.3536654375999998E-2</v>
      </c>
      <c r="E618">
        <f>SQRT((50-A618)^2+(25-B618)^2)</f>
        <v>1.353250828561253</v>
      </c>
      <c r="F618" s="2">
        <f>E618/(SQRT(50^2+25^2))</f>
        <v>2.4207686746167006E-2</v>
      </c>
      <c r="G618" s="2"/>
      <c r="H618" s="2"/>
      <c r="I618" s="2"/>
      <c r="J618" s="2"/>
    </row>
    <row r="619" spans="1:10" x14ac:dyDescent="0.25">
      <c r="A619">
        <v>49.800276443100003</v>
      </c>
      <c r="B619">
        <v>23.6616836406</v>
      </c>
      <c r="C619">
        <f>(50-A619)/50</f>
        <v>3.9944711379999373E-3</v>
      </c>
      <c r="D619">
        <f>(25-B619)/25</f>
        <v>5.3532654376000008E-2</v>
      </c>
      <c r="E619">
        <f>SQRT((50-A619)^2+(25-B619)^2)</f>
        <v>1.353137161199284</v>
      </c>
      <c r="F619" s="2">
        <f>E619/(SQRT(50^2+25^2))</f>
        <v>2.4205653402581517E-2</v>
      </c>
      <c r="G619" s="2"/>
      <c r="H619" s="2"/>
      <c r="I619" s="2"/>
      <c r="J619" s="2"/>
    </row>
    <row r="620" spans="1:10" x14ac:dyDescent="0.25">
      <c r="A620">
        <v>49.800376443099999</v>
      </c>
      <c r="B620">
        <v>23.6617836406</v>
      </c>
      <c r="C620">
        <f>(50-A620)/50</f>
        <v>3.9924711380000134E-3</v>
      </c>
      <c r="D620">
        <f>(25-B620)/25</f>
        <v>5.3528654376000018E-2</v>
      </c>
      <c r="E620">
        <f>SQRT((50-A620)^2+(25-B620)^2)</f>
        <v>1.3530234990698422</v>
      </c>
      <c r="F620" s="2">
        <f>E620/(SQRT(50^2+25^2))</f>
        <v>2.4203620152598325E-2</v>
      </c>
      <c r="G620" s="2"/>
      <c r="H620" s="2"/>
      <c r="I620" s="2"/>
      <c r="J620" s="2"/>
    </row>
    <row r="621" spans="1:10" x14ac:dyDescent="0.25">
      <c r="A621">
        <v>49.800476443100003</v>
      </c>
      <c r="B621">
        <v>23.661883640599999</v>
      </c>
      <c r="C621">
        <f>(50-A621)/50</f>
        <v>3.9904711379999472E-3</v>
      </c>
      <c r="D621">
        <f>(25-B621)/25</f>
        <v>5.3524654376000028E-2</v>
      </c>
      <c r="E621">
        <f>SQRT((50-A621)^2+(25-B621)^2)</f>
        <v>1.3529098421742443</v>
      </c>
      <c r="F621" s="2">
        <f>E621/(SQRT(50^2+25^2))</f>
        <v>2.4201586996240976E-2</v>
      </c>
      <c r="G621" s="2"/>
      <c r="H621" s="2"/>
      <c r="I621" s="2"/>
      <c r="J621" s="2"/>
    </row>
    <row r="622" spans="1:10" x14ac:dyDescent="0.25">
      <c r="A622">
        <v>49.800576443099999</v>
      </c>
      <c r="B622">
        <v>23.661983640599999</v>
      </c>
      <c r="C622">
        <f>(50-A622)/50</f>
        <v>3.9884711380000224E-3</v>
      </c>
      <c r="D622">
        <f>(25-B622)/25</f>
        <v>5.3520654376000037E-2</v>
      </c>
      <c r="E622">
        <f>SQRT((50-A622)^2+(25-B622)^2)</f>
        <v>1.3527961905138115</v>
      </c>
      <c r="F622" s="2">
        <f>E622/(SQRT(50^2+25^2))</f>
        <v>2.4199553933533111E-2</v>
      </c>
      <c r="G622" s="2"/>
      <c r="H622" s="2"/>
      <c r="I622" s="2"/>
      <c r="J622" s="2"/>
    </row>
    <row r="623" spans="1:10" x14ac:dyDescent="0.25">
      <c r="A623">
        <v>49.800676443100002</v>
      </c>
      <c r="B623">
        <v>23.662083640599999</v>
      </c>
      <c r="C623">
        <f>(50-A623)/50</f>
        <v>3.9864711379999562E-3</v>
      </c>
      <c r="D623">
        <f>(25-B623)/25</f>
        <v>5.3516654376000047E-2</v>
      </c>
      <c r="E623">
        <f>SQRT((50-A623)^2+(25-B623)^2)</f>
        <v>1.3526825440898613</v>
      </c>
      <c r="F623" s="2">
        <f>E623/(SQRT(50^2+25^2))</f>
        <v>2.419752096449829E-2</v>
      </c>
      <c r="G623" s="2"/>
      <c r="H623" s="2"/>
      <c r="I623" s="2"/>
      <c r="J623" s="2"/>
    </row>
    <row r="624" spans="1:10" x14ac:dyDescent="0.25">
      <c r="A624">
        <v>49.800776443099998</v>
      </c>
      <c r="B624">
        <v>23.662183640599999</v>
      </c>
      <c r="C624">
        <f>(50-A624)/50</f>
        <v>3.9844711380000323E-3</v>
      </c>
      <c r="D624">
        <f>(25-B624)/25</f>
        <v>5.3512654376000057E-2</v>
      </c>
      <c r="E624">
        <f>SQRT((50-A624)^2+(25-B624)^2)</f>
        <v>1.352568902903716</v>
      </c>
      <c r="F624" s="2">
        <f>E624/(SQRT(50^2+25^2))</f>
        <v>2.4195488089160173E-2</v>
      </c>
      <c r="G624" s="2"/>
      <c r="H624" s="2"/>
      <c r="I624" s="2"/>
      <c r="J624" s="2"/>
    </row>
    <row r="625" spans="1:10" x14ac:dyDescent="0.25">
      <c r="A625">
        <v>49.800876443100002</v>
      </c>
      <c r="B625">
        <v>23.662283640599998</v>
      </c>
      <c r="C625">
        <f>(50-A625)/50</f>
        <v>3.9824711379999652E-3</v>
      </c>
      <c r="D625">
        <f>(25-B625)/25</f>
        <v>5.3508654376000067E-2</v>
      </c>
      <c r="E625">
        <f>SQRT((50-A625)^2+(25-B625)^2)</f>
        <v>1.3524552669566936</v>
      </c>
      <c r="F625" s="2">
        <f>E625/(SQRT(50^2+25^2))</f>
        <v>2.4193455307542338E-2</v>
      </c>
      <c r="G625" s="2"/>
      <c r="H625" s="2"/>
      <c r="I625" s="2"/>
      <c r="J625" s="2"/>
    </row>
    <row r="626" spans="1:10" x14ac:dyDescent="0.25">
      <c r="A626">
        <v>49.800976443099998</v>
      </c>
      <c r="B626">
        <v>23.662383640600002</v>
      </c>
      <c r="C626">
        <f>(50-A626)/50</f>
        <v>3.9804711380000413E-3</v>
      </c>
      <c r="D626">
        <f>(25-B626)/25</f>
        <v>5.3504654375999931E-2</v>
      </c>
      <c r="E626">
        <f>SQRT((50-A626)^2+(25-B626)^2)</f>
        <v>1.3523416362501133</v>
      </c>
      <c r="F626" s="2">
        <f>E626/(SQRT(50^2+25^2))</f>
        <v>2.4191422619668376E-2</v>
      </c>
      <c r="G626" s="2"/>
      <c r="H626" s="2"/>
      <c r="I626" s="2"/>
      <c r="J626" s="2"/>
    </row>
    <row r="627" spans="1:10" x14ac:dyDescent="0.25">
      <c r="A627">
        <v>49.801076443100001</v>
      </c>
      <c r="B627">
        <v>23.662483640600001</v>
      </c>
      <c r="C627">
        <f>(50-A627)/50</f>
        <v>3.9784711379999751E-3</v>
      </c>
      <c r="D627">
        <f>(25-B627)/25</f>
        <v>5.3500654375999941E-2</v>
      </c>
      <c r="E627">
        <f>SQRT((50-A627)^2+(25-B627)^2)</f>
        <v>1.3522280107853015</v>
      </c>
      <c r="F627" s="2">
        <f>E627/(SQRT(50^2+25^2))</f>
        <v>2.4189390025562023E-2</v>
      </c>
      <c r="G627" s="2"/>
      <c r="H627" s="2"/>
      <c r="I627" s="2"/>
      <c r="J627" s="2"/>
    </row>
    <row r="628" spans="1:10" x14ac:dyDescent="0.25">
      <c r="A628">
        <v>49.801176443099997</v>
      </c>
      <c r="B628">
        <v>23.662583640600001</v>
      </c>
      <c r="C628">
        <f>(50-A628)/50</f>
        <v>3.9764711380000503E-3</v>
      </c>
      <c r="D628">
        <f>(25-B628)/25</f>
        <v>5.3496654375999951E-2</v>
      </c>
      <c r="E628">
        <f>SQRT((50-A628)^2+(25-B628)^2)</f>
        <v>1.3521143905635777</v>
      </c>
      <c r="F628" s="2">
        <f>E628/(SQRT(50^2+25^2))</f>
        <v>2.418735752524688E-2</v>
      </c>
      <c r="G628" s="2"/>
      <c r="H628" s="2"/>
      <c r="I628" s="2"/>
      <c r="J628" s="2"/>
    </row>
    <row r="629" spans="1:10" x14ac:dyDescent="0.25">
      <c r="A629">
        <v>49.801276443100001</v>
      </c>
      <c r="B629">
        <v>23.662683640600001</v>
      </c>
      <c r="C629">
        <f>(50-A629)/50</f>
        <v>3.9744711379999841E-3</v>
      </c>
      <c r="D629">
        <f>(25-B629)/25</f>
        <v>5.3492654375999961E-2</v>
      </c>
      <c r="E629">
        <f>SQRT((50-A629)^2+(25-B629)^2)</f>
        <v>1.3520007755862622</v>
      </c>
      <c r="F629" s="2">
        <f>E629/(SQRT(50^2+25^2))</f>
        <v>2.4185325118746562E-2</v>
      </c>
      <c r="G629" s="2"/>
      <c r="H629" s="2"/>
      <c r="I629" s="2"/>
      <c r="J629" s="2"/>
    </row>
    <row r="630" spans="1:10" x14ac:dyDescent="0.25">
      <c r="A630">
        <v>49.801376443099997</v>
      </c>
      <c r="B630">
        <v>23.662783640600001</v>
      </c>
      <c r="C630">
        <f>(50-A630)/50</f>
        <v>3.9724711380000602E-3</v>
      </c>
      <c r="D630">
        <f>(25-B630)/25</f>
        <v>5.3488654375999971E-2</v>
      </c>
      <c r="E630">
        <f>SQRT((50-A630)^2+(25-B630)^2)</f>
        <v>1.3518871658546792</v>
      </c>
      <c r="F630" s="2">
        <f>E630/(SQRT(50^2+25^2))</f>
        <v>2.4183292806084764E-2</v>
      </c>
      <c r="G630" s="2"/>
      <c r="H630" s="2"/>
      <c r="I630" s="2"/>
      <c r="J630" s="2"/>
    </row>
    <row r="631" spans="1:10" x14ac:dyDescent="0.25">
      <c r="A631">
        <v>49.819194728699998</v>
      </c>
      <c r="B631">
        <v>23.643066478600002</v>
      </c>
      <c r="C631">
        <f>(50-A631)/50</f>
        <v>3.616105426000047E-3</v>
      </c>
      <c r="D631">
        <f>(25-B631)/25</f>
        <v>5.4277340855999938E-2</v>
      </c>
      <c r="E631">
        <f>SQRT((50-A631)^2+(25-B631)^2)</f>
        <v>1.3689262681491898</v>
      </c>
      <c r="F631" s="2">
        <f>E631/(SQRT(50^2+25^2))</f>
        <v>2.448809753413355E-2</v>
      </c>
      <c r="G631" s="2"/>
      <c r="H631" s="2"/>
      <c r="I631" s="2"/>
      <c r="J631" s="2"/>
    </row>
    <row r="632" spans="1:10" x14ac:dyDescent="0.25">
      <c r="A632">
        <v>49.819294728700001</v>
      </c>
      <c r="B632">
        <v>23.643166478600001</v>
      </c>
      <c r="C632">
        <f>(50-A632)/50</f>
        <v>3.6141054259999804E-3</v>
      </c>
      <c r="D632">
        <f>(25-B632)/25</f>
        <v>5.4273340855999948E-2</v>
      </c>
      <c r="E632">
        <f>SQRT((50-A632)^2+(25-B632)^2)</f>
        <v>1.3688139390984908</v>
      </c>
      <c r="F632" s="2">
        <f>E632/(SQRT(50^2+25^2))</f>
        <v>2.4486088130987863E-2</v>
      </c>
      <c r="G632" s="2"/>
      <c r="H632" s="2"/>
      <c r="I632" s="2"/>
      <c r="J632" s="2"/>
    </row>
    <row r="633" spans="1:10" x14ac:dyDescent="0.25">
      <c r="A633">
        <v>49.819394728699997</v>
      </c>
      <c r="B633">
        <v>23.643266478600001</v>
      </c>
      <c r="C633">
        <f>(50-A633)/50</f>
        <v>3.6121054260000564E-3</v>
      </c>
      <c r="D633">
        <f>(25-B633)/25</f>
        <v>5.4269340855999958E-2</v>
      </c>
      <c r="E633">
        <f>SQRT((50-A633)^2+(25-B633)^2)</f>
        <v>1.3687016154413603</v>
      </c>
      <c r="F633" s="2">
        <f>E633/(SQRT(50^2+25^2))</f>
        <v>2.448407882432526E-2</v>
      </c>
      <c r="G633" s="2"/>
      <c r="H633" s="2"/>
      <c r="I633" s="2"/>
      <c r="J633" s="2"/>
    </row>
    <row r="634" spans="1:10" x14ac:dyDescent="0.25">
      <c r="A634">
        <v>49.819494728700001</v>
      </c>
      <c r="B634">
        <v>23.643366478600001</v>
      </c>
      <c r="C634">
        <f>(50-A634)/50</f>
        <v>3.6101054259999898E-3</v>
      </c>
      <c r="D634">
        <f>(25-B634)/25</f>
        <v>5.4265340855999968E-2</v>
      </c>
      <c r="E634">
        <f>SQRT((50-A634)^2+(25-B634)^2)</f>
        <v>1.3685892971791238</v>
      </c>
      <c r="F634" s="2">
        <f>E634/(SQRT(50^2+25^2))</f>
        <v>2.4482069614169457E-2</v>
      </c>
      <c r="G634" s="2"/>
      <c r="H634" s="2"/>
      <c r="I634" s="2"/>
      <c r="J634" s="2"/>
    </row>
    <row r="635" spans="1:10" x14ac:dyDescent="0.25">
      <c r="A635">
        <v>49.819594728699997</v>
      </c>
      <c r="B635">
        <v>23.643466478600001</v>
      </c>
      <c r="C635">
        <f>(50-A635)/50</f>
        <v>3.6081054260000654E-3</v>
      </c>
      <c r="D635">
        <f>(25-B635)/25</f>
        <v>5.4261340855999977E-2</v>
      </c>
      <c r="E635">
        <f>SQRT((50-A635)^2+(25-B635)^2)</f>
        <v>1.3684769843131124</v>
      </c>
      <c r="F635" s="2">
        <f>E635/(SQRT(50^2+25^2))</f>
        <v>2.448006050054426E-2</v>
      </c>
      <c r="G635" s="2"/>
      <c r="H635" s="2"/>
      <c r="I635" s="2"/>
      <c r="J635" s="2"/>
    </row>
    <row r="636" spans="1:10" x14ac:dyDescent="0.25">
      <c r="A636">
        <v>49.8196947287</v>
      </c>
      <c r="B636">
        <v>23.6435664786</v>
      </c>
      <c r="C636">
        <f>(50-A636)/50</f>
        <v>3.6061054259999992E-3</v>
      </c>
      <c r="D636">
        <f>(25-B636)/25</f>
        <v>5.4257340855999987E-2</v>
      </c>
      <c r="E636">
        <f>SQRT((50-A636)^2+(25-B636)^2)</f>
        <v>1.3683646768446525</v>
      </c>
      <c r="F636" s="2">
        <f>E636/(SQRT(50^2+25^2))</f>
        <v>2.4478051483473404E-2</v>
      </c>
      <c r="G636" s="2"/>
      <c r="H636" s="2"/>
      <c r="I636" s="2"/>
      <c r="J636" s="2"/>
    </row>
    <row r="637" spans="1:10" x14ac:dyDescent="0.25">
      <c r="A637">
        <v>49.819794728700003</v>
      </c>
      <c r="B637">
        <v>23.6436664786</v>
      </c>
      <c r="C637">
        <f>(50-A637)/50</f>
        <v>3.6041054259999326E-3</v>
      </c>
      <c r="D637">
        <f>(25-B637)/25</f>
        <v>5.4253340855999997E-2</v>
      </c>
      <c r="E637">
        <f>SQRT((50-A637)^2+(25-B637)^2)</f>
        <v>1.3682523747750739</v>
      </c>
      <c r="F637" s="2">
        <f>E637/(SQRT(50^2+25^2))</f>
        <v>2.4476042562980669E-2</v>
      </c>
      <c r="G637" s="2"/>
      <c r="H637" s="2"/>
      <c r="I637" s="2"/>
      <c r="J637" s="2"/>
    </row>
    <row r="638" spans="1:10" x14ac:dyDescent="0.25">
      <c r="A638">
        <v>49.8198947287</v>
      </c>
      <c r="B638">
        <v>23.6437664786</v>
      </c>
      <c r="C638">
        <f>(50-A638)/50</f>
        <v>3.6021054260000087E-3</v>
      </c>
      <c r="D638">
        <f>(25-B638)/25</f>
        <v>5.4249340856E-2</v>
      </c>
      <c r="E638">
        <f>SQRT((50-A638)^2+(25-B638)^2)</f>
        <v>1.3681400781057074</v>
      </c>
      <c r="F638" s="2">
        <f>E638/(SQRT(50^2+25^2))</f>
        <v>2.4474033739089868E-2</v>
      </c>
      <c r="G638" s="2"/>
      <c r="H638" s="2"/>
      <c r="I638" s="2"/>
      <c r="J638" s="2"/>
    </row>
    <row r="639" spans="1:10" x14ac:dyDescent="0.25">
      <c r="A639">
        <v>49.819994728700003</v>
      </c>
      <c r="B639">
        <v>23.6438664786</v>
      </c>
      <c r="C639">
        <f>(50-A639)/50</f>
        <v>3.6001054259999421E-3</v>
      </c>
      <c r="D639">
        <f>(25-B639)/25</f>
        <v>5.424534085600001E-2</v>
      </c>
      <c r="E639">
        <f>SQRT((50-A639)^2+(25-B639)^2)</f>
        <v>1.368027786837881</v>
      </c>
      <c r="F639" s="2">
        <f>E639/(SQRT(50^2+25^2))</f>
        <v>2.4472025011824751E-2</v>
      </c>
      <c r="G639" s="2"/>
      <c r="H639" s="2"/>
      <c r="I639" s="2"/>
      <c r="J639" s="2"/>
    </row>
    <row r="640" spans="1:10" x14ac:dyDescent="0.25">
      <c r="A640">
        <v>49.820094728699999</v>
      </c>
      <c r="B640">
        <v>23.643966478599999</v>
      </c>
      <c r="C640">
        <f>(50-A640)/50</f>
        <v>3.5981054260000177E-3</v>
      </c>
      <c r="D640">
        <f>(25-B640)/25</f>
        <v>5.424134085600002E-2</v>
      </c>
      <c r="E640">
        <f>SQRT((50-A640)^2+(25-B640)^2)</f>
        <v>1.3679155009729267</v>
      </c>
      <c r="F640" s="2">
        <f>E640/(SQRT(50^2+25^2))</f>
        <v>2.4470016381209152E-2</v>
      </c>
      <c r="G640" s="2"/>
      <c r="H640" s="2"/>
      <c r="I640" s="2"/>
      <c r="J640" s="2"/>
    </row>
    <row r="641" spans="1:10" x14ac:dyDescent="0.25">
      <c r="A641">
        <v>49.820194728700002</v>
      </c>
      <c r="B641">
        <v>23.644066478599999</v>
      </c>
      <c r="C641">
        <f>(50-A641)/50</f>
        <v>3.5961054259999515E-3</v>
      </c>
      <c r="D641">
        <f>(25-B641)/25</f>
        <v>5.423734085600003E-2</v>
      </c>
      <c r="E641">
        <f>SQRT((50-A641)^2+(25-B641)^2)</f>
        <v>1.3678032205121731</v>
      </c>
      <c r="F641" s="2">
        <f>E641/(SQRT(50^2+25^2))</f>
        <v>2.446800784726683E-2</v>
      </c>
      <c r="G641" s="2"/>
      <c r="H641" s="2"/>
      <c r="I641" s="2"/>
      <c r="J641" s="2"/>
    </row>
    <row r="642" spans="1:10" x14ac:dyDescent="0.25">
      <c r="A642">
        <v>49.820294728699999</v>
      </c>
      <c r="B642">
        <v>23.644166478599999</v>
      </c>
      <c r="C642">
        <f>(50-A642)/50</f>
        <v>3.5941054260000271E-3</v>
      </c>
      <c r="D642">
        <f>(25-B642)/25</f>
        <v>5.423334085600004E-2</v>
      </c>
      <c r="E642">
        <f>SQRT((50-A642)^2+(25-B642)^2)</f>
        <v>1.367690945456953</v>
      </c>
      <c r="F642" s="2">
        <f>E642/(SQRT(50^2+25^2))</f>
        <v>2.4465999410021633E-2</v>
      </c>
      <c r="G642" s="2"/>
      <c r="H642" s="2"/>
      <c r="I642" s="2"/>
      <c r="J642" s="2"/>
    </row>
    <row r="643" spans="1:10" x14ac:dyDescent="0.25">
      <c r="A643">
        <v>49.820394728700002</v>
      </c>
      <c r="B643">
        <v>23.644266478599999</v>
      </c>
      <c r="C643">
        <f>(50-A643)/50</f>
        <v>3.592105425999961E-3</v>
      </c>
      <c r="D643">
        <f>(25-B643)/25</f>
        <v>5.4229340856000049E-2</v>
      </c>
      <c r="E643">
        <f>SQRT((50-A643)^2+(25-B643)^2)</f>
        <v>1.3675786758085962</v>
      </c>
      <c r="F643" s="2">
        <f>E643/(SQRT(50^2+25^2))</f>
        <v>2.4463991069497346E-2</v>
      </c>
      <c r="G643" s="2"/>
      <c r="H643" s="2"/>
      <c r="I643" s="2"/>
      <c r="J643" s="2"/>
    </row>
    <row r="644" spans="1:10" x14ac:dyDescent="0.25">
      <c r="A644">
        <v>49.820494728699998</v>
      </c>
      <c r="B644">
        <v>23.644366478599999</v>
      </c>
      <c r="C644">
        <f>(50-A644)/50</f>
        <v>3.5901054260000366E-3</v>
      </c>
      <c r="D644">
        <f>(25-B644)/25</f>
        <v>5.4225340856000059E-2</v>
      </c>
      <c r="E644">
        <f>SQRT((50-A644)^2+(25-B644)^2)</f>
        <v>1.3674664115684361</v>
      </c>
      <c r="F644" s="2">
        <f>E644/(SQRT(50^2+25^2))</f>
        <v>2.4461982825717824E-2</v>
      </c>
      <c r="G644" s="2"/>
      <c r="H644" s="2"/>
      <c r="I644" s="2"/>
      <c r="J644" s="2"/>
    </row>
    <row r="645" spans="1:10" x14ac:dyDescent="0.25">
      <c r="A645">
        <v>49.178939064300003</v>
      </c>
      <c r="B645">
        <v>23.274546728299999</v>
      </c>
      <c r="C645">
        <f>(50-A645)/50</f>
        <v>1.6421218713999933E-2</v>
      </c>
      <c r="D645">
        <f>(25-B645)/25</f>
        <v>6.9018130868000044E-2</v>
      </c>
      <c r="E645">
        <f>SQRT((50-A645)^2+(25-B645)^2)</f>
        <v>1.9108453765160569</v>
      </c>
      <c r="F645" s="2">
        <f>E645/(SQRT(50^2+25^2))</f>
        <v>3.418224125104867E-2</v>
      </c>
      <c r="G645" s="2"/>
      <c r="H645" s="2"/>
      <c r="I645" s="2"/>
      <c r="J645" s="2"/>
    </row>
    <row r="646" spans="1:10" x14ac:dyDescent="0.25">
      <c r="A646">
        <v>49.689473450900003</v>
      </c>
      <c r="B646">
        <v>23.5904499886</v>
      </c>
      <c r="C646">
        <f>(50-A646)/50</f>
        <v>6.2105309819999377E-3</v>
      </c>
      <c r="D646">
        <f>(25-B646)/25</f>
        <v>5.6382000456000017E-2</v>
      </c>
      <c r="E646">
        <f>SQRT((50-A646)^2+(25-B646)^2)</f>
        <v>1.4433495669219198</v>
      </c>
      <c r="F646" s="2">
        <f>E646/(SQRT(50^2+25^2))</f>
        <v>2.5819421975458359E-2</v>
      </c>
      <c r="G646" s="2"/>
      <c r="H646" s="2"/>
      <c r="I646" s="2"/>
      <c r="J646" s="2"/>
    </row>
    <row r="647" spans="1:10" x14ac:dyDescent="0.25">
      <c r="A647">
        <v>49.5754133736</v>
      </c>
      <c r="B647">
        <v>23.7701559359</v>
      </c>
      <c r="C647">
        <f>(50-A647)/50</f>
        <v>8.4917325279999997E-3</v>
      </c>
      <c r="D647">
        <f>(25-B647)/25</f>
        <v>4.9193762563999995E-2</v>
      </c>
      <c r="E647">
        <f>SQRT((50-A647)^2+(25-B647)^2)</f>
        <v>1.3010727209959241</v>
      </c>
      <c r="F647" s="2">
        <f>E647/(SQRT(50^2+25^2))</f>
        <v>2.3274296382540034E-2</v>
      </c>
      <c r="G647" s="2"/>
      <c r="H647" s="2"/>
      <c r="I647" s="2"/>
      <c r="J647" s="2"/>
    </row>
    <row r="648" spans="1:10" x14ac:dyDescent="0.25">
      <c r="A648">
        <v>49.601595723899997</v>
      </c>
      <c r="B648">
        <v>23.738748108399999</v>
      </c>
      <c r="C648">
        <f>(50-A648)/50</f>
        <v>7.9680855220000523E-3</v>
      </c>
      <c r="D648">
        <f>(25-B648)/25</f>
        <v>5.0450075664000026E-2</v>
      </c>
      <c r="E648">
        <f>SQRT((50-A648)^2+(25-B648)^2)</f>
        <v>1.3226799693347393</v>
      </c>
      <c r="F648" s="2">
        <f>E648/(SQRT(50^2+25^2))</f>
        <v>2.3660818591278516E-2</v>
      </c>
      <c r="G648" s="2"/>
      <c r="H648" s="2"/>
      <c r="I648" s="2"/>
      <c r="J648" s="2"/>
    </row>
    <row r="649" spans="1:10" x14ac:dyDescent="0.25">
      <c r="A649">
        <v>49.392224096200003</v>
      </c>
      <c r="B649">
        <v>23.351300006599999</v>
      </c>
      <c r="C649">
        <f>(50-A649)/50</f>
        <v>1.2155518075999936E-2</v>
      </c>
      <c r="D649">
        <f>(25-B649)/25</f>
        <v>6.5947999736000046E-2</v>
      </c>
      <c r="E649">
        <f>SQRT((50-A649)^2+(25-B649)^2)</f>
        <v>1.7571577099045681</v>
      </c>
      <c r="F649" s="2">
        <f>E649/(SQRT(50^2+25^2))</f>
        <v>3.1432992692275757E-2</v>
      </c>
      <c r="G649" s="2"/>
      <c r="H649" s="2"/>
      <c r="I649" s="2"/>
      <c r="J649" s="2"/>
    </row>
    <row r="650" spans="1:10" x14ac:dyDescent="0.25">
      <c r="A650">
        <v>49.804351172899999</v>
      </c>
      <c r="B650">
        <v>23.644155299099999</v>
      </c>
      <c r="C650">
        <f>(50-A650)/50</f>
        <v>3.9129765420000242E-3</v>
      </c>
      <c r="D650">
        <f>(25-B650)/25</f>
        <v>5.423378803600002E-2</v>
      </c>
      <c r="E650">
        <f>SQRT((50-A650)^2+(25-B650)^2)</f>
        <v>1.3698880671442533</v>
      </c>
      <c r="F650" s="2">
        <f>E650/(SQRT(50^2+25^2))</f>
        <v>2.4505302717602772E-2</v>
      </c>
      <c r="G650" s="2"/>
      <c r="H650" s="2"/>
      <c r="I650" s="2"/>
      <c r="J650" s="2"/>
    </row>
    <row r="651" spans="1:10" x14ac:dyDescent="0.25">
      <c r="A651">
        <v>49.542351047499999</v>
      </c>
      <c r="B651">
        <v>23.573595360799999</v>
      </c>
      <c r="C651">
        <f>(50-A651)/50</f>
        <v>9.152979050000027E-3</v>
      </c>
      <c r="D651">
        <f>(25-B651)/25</f>
        <v>5.7056185568000045E-2</v>
      </c>
      <c r="E651">
        <f>SQRT((50-A651)^2+(25-B651)^2)</f>
        <v>1.4980229499095246</v>
      </c>
      <c r="F651" s="2">
        <f>E651/(SQRT(50^2+25^2))</f>
        <v>2.6797449182819674E-2</v>
      </c>
      <c r="G651" s="2"/>
      <c r="H651" s="2"/>
      <c r="I651" s="2"/>
      <c r="J651" s="2"/>
    </row>
    <row r="652" spans="1:10" x14ac:dyDescent="0.25">
      <c r="A652">
        <v>49.730137473200003</v>
      </c>
      <c r="B652">
        <v>23.809860100400002</v>
      </c>
      <c r="C652">
        <f>(50-A652)/50</f>
        <v>5.3972505359999442E-3</v>
      </c>
      <c r="D652">
        <f>(25-B652)/25</f>
        <v>4.7605595983999931E-2</v>
      </c>
      <c r="E652">
        <f>SQRT((50-A652)^2+(25-B652)^2)</f>
        <v>1.2203519017032642</v>
      </c>
      <c r="F652" s="2">
        <f>E652/(SQRT(50^2+25^2))</f>
        <v>2.1830318469437122E-2</v>
      </c>
      <c r="G652" s="2"/>
      <c r="H652" s="2"/>
      <c r="I652" s="2"/>
      <c r="J652" s="2"/>
    </row>
    <row r="653" spans="1:10" x14ac:dyDescent="0.25">
      <c r="A653">
        <v>49.741722601399999</v>
      </c>
      <c r="B653">
        <v>23.803786501899999</v>
      </c>
      <c r="C653">
        <f>(50-A653)/50</f>
        <v>5.165547972000013E-3</v>
      </c>
      <c r="D653">
        <f>(25-B653)/25</f>
        <v>4.7848539924000025E-2</v>
      </c>
      <c r="E653">
        <f>SQRT((50-A653)^2+(25-B653)^2)</f>
        <v>1.2237785533601344</v>
      </c>
      <c r="F653" s="2">
        <f>E653/(SQRT(50^2+25^2))</f>
        <v>2.1891616277756914E-2</v>
      </c>
      <c r="G653" s="2"/>
      <c r="H653" s="2"/>
      <c r="I653" s="2"/>
      <c r="J653" s="2"/>
    </row>
    <row r="654" spans="1:10" x14ac:dyDescent="0.25">
      <c r="A654">
        <v>49.791047424799999</v>
      </c>
      <c r="B654">
        <v>23.7099050542</v>
      </c>
      <c r="C654">
        <f>(50-A654)/50</f>
        <v>4.1790515040000288E-3</v>
      </c>
      <c r="D654">
        <f>(25-B654)/25</f>
        <v>5.1603797831999997E-2</v>
      </c>
      <c r="E654">
        <f>SQRT((50-A654)^2+(25-B654)^2)</f>
        <v>1.306907092283693</v>
      </c>
      <c r="F654" s="2">
        <f>E654/(SQRT(50^2+25^2))</f>
        <v>2.3378664788983428E-2</v>
      </c>
      <c r="G654" s="2"/>
      <c r="H654" s="2"/>
      <c r="I654" s="2"/>
      <c r="J654" s="2"/>
    </row>
    <row r="655" spans="1:10" x14ac:dyDescent="0.25">
      <c r="A655">
        <v>49.771091993500001</v>
      </c>
      <c r="B655">
        <v>23.8043242832</v>
      </c>
      <c r="C655">
        <f>(50-A655)/50</f>
        <v>4.578160129999986E-3</v>
      </c>
      <c r="D655">
        <f>(25-B655)/25</f>
        <v>4.7827028672000012E-2</v>
      </c>
      <c r="E655">
        <f>SQRT((50-A655)^2+(25-B655)^2)</f>
        <v>1.2173903626959588</v>
      </c>
      <c r="F655" s="2">
        <f>E655/(SQRT(50^2+25^2))</f>
        <v>2.1777340849130303E-2</v>
      </c>
      <c r="G655" s="2"/>
      <c r="H655" s="2"/>
      <c r="I655" s="2"/>
      <c r="J655" s="2"/>
    </row>
    <row r="656" spans="1:10" x14ac:dyDescent="0.25">
      <c r="A656">
        <v>49.771191993499997</v>
      </c>
      <c r="B656">
        <v>23.804424283199999</v>
      </c>
      <c r="C656">
        <f>(50-A656)/50</f>
        <v>4.5761601300000621E-3</v>
      </c>
      <c r="D656">
        <f>(25-B656)/25</f>
        <v>4.7823028672000022E-2</v>
      </c>
      <c r="E656">
        <f>SQRT((50-A656)^2+(25-B656)^2)</f>
        <v>1.2172733458185718</v>
      </c>
      <c r="F656" s="2">
        <f>E656/(SQRT(50^2+25^2))</f>
        <v>2.1775247587591487E-2</v>
      </c>
      <c r="G656" s="2"/>
      <c r="H656" s="2"/>
      <c r="I656" s="2"/>
      <c r="J656" s="2"/>
    </row>
    <row r="657" spans="1:10" x14ac:dyDescent="0.25">
      <c r="A657">
        <v>49.7712919935</v>
      </c>
      <c r="B657">
        <v>23.804524283199999</v>
      </c>
      <c r="C657">
        <f>(50-A657)/50</f>
        <v>4.5741601299999959E-3</v>
      </c>
      <c r="D657">
        <f>(25-B657)/25</f>
        <v>4.7819028672000032E-2</v>
      </c>
      <c r="E657">
        <f>SQRT((50-A657)^2+(25-B657)^2)</f>
        <v>1.2171563341229752</v>
      </c>
      <c r="F657" s="2">
        <f>E657/(SQRT(50^2+25^2))</f>
        <v>2.1773154418747356E-2</v>
      </c>
      <c r="G657" s="2"/>
      <c r="H657" s="2"/>
      <c r="I657" s="2"/>
      <c r="J657" s="2"/>
    </row>
    <row r="658" spans="1:10" x14ac:dyDescent="0.25">
      <c r="A658">
        <v>49.771391993500004</v>
      </c>
      <c r="B658">
        <v>23.804624283199999</v>
      </c>
      <c r="C658">
        <f>(50-A658)/50</f>
        <v>4.5721601299999297E-3</v>
      </c>
      <c r="D658">
        <f>(25-B658)/25</f>
        <v>4.7815028672000041E-2</v>
      </c>
      <c r="E658">
        <f>SQRT((50-A658)^2+(25-B658)^2)</f>
        <v>1.2170393276106646</v>
      </c>
      <c r="F658" s="2">
        <f>E658/(SQRT(50^2+25^2))</f>
        <v>2.1771061342624663E-2</v>
      </c>
      <c r="G658" s="2"/>
      <c r="H658" s="2"/>
      <c r="I658" s="2"/>
      <c r="J658" s="2"/>
    </row>
    <row r="659" spans="1:10" x14ac:dyDescent="0.25">
      <c r="A659">
        <v>49.7714919935</v>
      </c>
      <c r="B659">
        <v>23.804724283199999</v>
      </c>
      <c r="C659">
        <f>(50-A659)/50</f>
        <v>4.5701601300000049E-3</v>
      </c>
      <c r="D659">
        <f>(25-B659)/25</f>
        <v>4.7811028672000051E-2</v>
      </c>
      <c r="E659">
        <f>SQRT((50-A659)^2+(25-B659)^2)</f>
        <v>1.2169223262831366</v>
      </c>
      <c r="F659" s="2">
        <f>E659/(SQRT(50^2+25^2))</f>
        <v>2.1768968359250178E-2</v>
      </c>
      <c r="G659" s="2"/>
      <c r="H659" s="2"/>
      <c r="I659" s="2"/>
      <c r="J659" s="2"/>
    </row>
    <row r="660" spans="1:10" x14ac:dyDescent="0.25">
      <c r="A660">
        <v>49.771591993500003</v>
      </c>
      <c r="B660">
        <v>23.804824283199999</v>
      </c>
      <c r="C660">
        <f>(50-A660)/50</f>
        <v>4.5681601299999387E-3</v>
      </c>
      <c r="D660">
        <f>(25-B660)/25</f>
        <v>4.7807028672000061E-2</v>
      </c>
      <c r="E660">
        <f>SQRT((50-A660)^2+(25-B660)^2)</f>
        <v>1.2168053301418842</v>
      </c>
      <c r="F660" s="2">
        <f>E660/(SQRT(50^2+25^2))</f>
        <v>2.1766875468650616E-2</v>
      </c>
      <c r="G660" s="2"/>
      <c r="H660" s="2"/>
      <c r="I660" s="2"/>
      <c r="J660" s="2"/>
    </row>
    <row r="661" spans="1:10" x14ac:dyDescent="0.25">
      <c r="A661">
        <v>49.771691993499999</v>
      </c>
      <c r="B661">
        <v>23.804924283199998</v>
      </c>
      <c r="C661">
        <f>(50-A661)/50</f>
        <v>4.5661601300000139E-3</v>
      </c>
      <c r="D661">
        <f>(25-B661)/25</f>
        <v>4.7803028672000064E-2</v>
      </c>
      <c r="E661">
        <f>SQRT((50-A661)^2+(25-B661)^2)</f>
        <v>1.2166883391884062</v>
      </c>
      <c r="F661" s="2">
        <f>E661/(SQRT(50^2+25^2))</f>
        <v>2.1764782670852783E-2</v>
      </c>
      <c r="G661" s="2"/>
      <c r="H661" s="2"/>
      <c r="I661" s="2"/>
      <c r="J661" s="2"/>
    </row>
    <row r="662" spans="1:10" x14ac:dyDescent="0.25">
      <c r="A662">
        <v>49.771791993500003</v>
      </c>
      <c r="B662">
        <v>23.805024283200002</v>
      </c>
      <c r="C662">
        <f>(50-A662)/50</f>
        <v>4.5641601299999477E-3</v>
      </c>
      <c r="D662">
        <f>(25-B662)/25</f>
        <v>4.7799028671999935E-2</v>
      </c>
      <c r="E662">
        <f>SQRT((50-A662)^2+(25-B662)^2)</f>
        <v>1.2165713534241931</v>
      </c>
      <c r="F662" s="2">
        <f>E662/(SQRT(50^2+25^2))</f>
        <v>2.176268996588334E-2</v>
      </c>
      <c r="G662" s="2"/>
      <c r="H662" s="2"/>
      <c r="I662" s="2"/>
      <c r="J662" s="2"/>
    </row>
    <row r="663" spans="1:10" x14ac:dyDescent="0.25">
      <c r="A663">
        <v>49.771891993499999</v>
      </c>
      <c r="B663">
        <v>23.805124283200001</v>
      </c>
      <c r="C663">
        <f>(50-A663)/50</f>
        <v>4.5621601300000238E-3</v>
      </c>
      <c r="D663">
        <f>(25-B663)/25</f>
        <v>4.7795028671999945E-2</v>
      </c>
      <c r="E663">
        <f>SQRT((50-A663)^2+(25-B663)^2)</f>
        <v>1.2164543728507515</v>
      </c>
      <c r="F663" s="2">
        <f>E663/(SQRT(50^2+25^2))</f>
        <v>2.1760597353769239E-2</v>
      </c>
      <c r="G663" s="2"/>
      <c r="H663" s="2"/>
      <c r="I663" s="2"/>
      <c r="J663" s="2"/>
    </row>
    <row r="664" spans="1:10" x14ac:dyDescent="0.25">
      <c r="A664">
        <v>49.771991993500002</v>
      </c>
      <c r="B664">
        <v>23.805224283200001</v>
      </c>
      <c r="C664">
        <f>(50-A664)/50</f>
        <v>4.5601601299999576E-3</v>
      </c>
      <c r="D664">
        <f>(25-B664)/25</f>
        <v>4.7791028671999955E-2</v>
      </c>
      <c r="E664">
        <f>SQRT((50-A664)^2+(25-B664)^2)</f>
        <v>1.216337397469573</v>
      </c>
      <c r="F664" s="2">
        <f>E664/(SQRT(50^2+25^2))</f>
        <v>2.175850483453717E-2</v>
      </c>
      <c r="G664" s="2"/>
      <c r="H664" s="2"/>
      <c r="I664" s="2"/>
      <c r="J664" s="2"/>
    </row>
    <row r="665" spans="1:10" x14ac:dyDescent="0.25">
      <c r="A665">
        <v>49.772091993499998</v>
      </c>
      <c r="B665">
        <v>23.805324283200001</v>
      </c>
      <c r="C665">
        <f>(50-A665)/50</f>
        <v>4.5581601300000328E-3</v>
      </c>
      <c r="D665">
        <f>(25-B665)/25</f>
        <v>4.7787028671999965E-2</v>
      </c>
      <c r="E665">
        <f>SQRT((50-A665)^2+(25-B665)^2)</f>
        <v>1.2162204272821586</v>
      </c>
      <c r="F665" s="2">
        <f>E665/(SQRT(50^2+25^2))</f>
        <v>2.1756412408213972E-2</v>
      </c>
      <c r="G665" s="2"/>
      <c r="H665" s="2"/>
      <c r="I665" s="2"/>
      <c r="J665" s="2"/>
    </row>
    <row r="666" spans="1:10" x14ac:dyDescent="0.25">
      <c r="A666">
        <v>49.772191993500002</v>
      </c>
      <c r="B666">
        <v>23.805424283200001</v>
      </c>
      <c r="C666">
        <f>(50-A666)/50</f>
        <v>4.5561601299999666E-3</v>
      </c>
      <c r="D666">
        <f>(25-B666)/25</f>
        <v>4.7783028671999975E-2</v>
      </c>
      <c r="E666">
        <f>SQRT((50-A666)^2+(25-B666)^2)</f>
        <v>1.2161034622900042</v>
      </c>
      <c r="F666" s="2">
        <f>E666/(SQRT(50^2+25^2))</f>
        <v>2.1754320074826413E-2</v>
      </c>
      <c r="G666" s="2"/>
      <c r="H666" s="2"/>
      <c r="I666" s="2"/>
      <c r="J666" s="2"/>
    </row>
    <row r="667" spans="1:10" x14ac:dyDescent="0.25">
      <c r="A667">
        <v>49.772291993499998</v>
      </c>
      <c r="B667">
        <v>23.8055242832</v>
      </c>
      <c r="C667">
        <f>(50-A667)/50</f>
        <v>4.5541601300000427E-3</v>
      </c>
      <c r="D667">
        <f>(25-B667)/25</f>
        <v>4.7779028671999985E-2</v>
      </c>
      <c r="E667">
        <f>SQRT((50-A667)^2+(25-B667)^2)</f>
        <v>1.2159865024946115</v>
      </c>
      <c r="F667" s="2">
        <f>E667/(SQRT(50^2+25^2))</f>
        <v>2.1752227834401353E-2</v>
      </c>
      <c r="G667" s="2"/>
      <c r="H667" s="2"/>
      <c r="I667" s="2"/>
      <c r="J667" s="2"/>
    </row>
    <row r="668" spans="1:10" x14ac:dyDescent="0.25">
      <c r="A668">
        <v>49.772391993500001</v>
      </c>
      <c r="B668">
        <v>23.8056242832</v>
      </c>
      <c r="C668">
        <f>(50-A668)/50</f>
        <v>4.5521601299999756E-3</v>
      </c>
      <c r="D668">
        <f>(25-B668)/25</f>
        <v>4.7775028671999988E-2</v>
      </c>
      <c r="E668">
        <f>SQRT((50-A668)^2+(25-B668)^2)</f>
        <v>1.2158695478974777</v>
      </c>
      <c r="F668" s="2">
        <f>E668/(SQRT(50^2+25^2))</f>
        <v>2.1750135686965575E-2</v>
      </c>
      <c r="G668" s="2"/>
      <c r="H668" s="2"/>
      <c r="I668" s="2"/>
      <c r="J668" s="2"/>
    </row>
    <row r="669" spans="1:10" x14ac:dyDescent="0.25">
      <c r="A669">
        <v>49.772491993499997</v>
      </c>
      <c r="B669">
        <v>23.8057242832</v>
      </c>
      <c r="C669">
        <f>(50-A669)/50</f>
        <v>4.5501601300000517E-3</v>
      </c>
      <c r="D669">
        <f>(25-B669)/25</f>
        <v>4.7771028671999997E-2</v>
      </c>
      <c r="E669">
        <f>SQRT((50-A669)^2+(25-B669)^2)</f>
        <v>1.2157525985001056</v>
      </c>
      <c r="F669" s="2">
        <f>E669/(SQRT(50^2+25^2))</f>
        <v>2.1748043632545962E-2</v>
      </c>
      <c r="G669" s="2"/>
      <c r="H669" s="2"/>
      <c r="I669" s="2"/>
      <c r="J669" s="2"/>
    </row>
    <row r="670" spans="1:10" x14ac:dyDescent="0.25">
      <c r="A670">
        <v>49.772591993500001</v>
      </c>
      <c r="B670">
        <v>23.8058242832</v>
      </c>
      <c r="C670">
        <f>(50-A670)/50</f>
        <v>4.5481601299999855E-3</v>
      </c>
      <c r="D670">
        <f>(25-B670)/25</f>
        <v>4.7767028672000007E-2</v>
      </c>
      <c r="E670">
        <f>SQRT((50-A670)^2+(25-B670)^2)</f>
        <v>1.2156356543039935</v>
      </c>
      <c r="F670" s="2">
        <f>E670/(SQRT(50^2+25^2))</f>
        <v>2.1745951671169314E-2</v>
      </c>
      <c r="G670" s="2"/>
      <c r="H670" s="2"/>
      <c r="I670" s="2"/>
      <c r="J670" s="2"/>
    </row>
    <row r="671" spans="1:10" x14ac:dyDescent="0.25">
      <c r="A671">
        <v>49.772691993499997</v>
      </c>
      <c r="B671">
        <v>23.8059242832</v>
      </c>
      <c r="C671">
        <f>(50-A671)/50</f>
        <v>4.5461601300000607E-3</v>
      </c>
      <c r="D671">
        <f>(25-B671)/25</f>
        <v>4.7763028672000017E-2</v>
      </c>
      <c r="E671">
        <f>SQRT((50-A671)^2+(25-B671)^2)</f>
        <v>1.2155187153106448</v>
      </c>
      <c r="F671" s="2">
        <f>E671/(SQRT(50^2+25^2))</f>
        <v>2.1743859802862531E-2</v>
      </c>
      <c r="G671" s="2"/>
      <c r="H671" s="2"/>
      <c r="I671" s="2"/>
      <c r="J671" s="2"/>
    </row>
    <row r="672" spans="1:10" x14ac:dyDescent="0.25">
      <c r="A672">
        <v>49.7727919935</v>
      </c>
      <c r="B672">
        <v>23.806024283199999</v>
      </c>
      <c r="C672">
        <f>(50-A672)/50</f>
        <v>4.5441601299999945E-3</v>
      </c>
      <c r="D672">
        <f>(25-B672)/25</f>
        <v>4.7759028672000027E-2</v>
      </c>
      <c r="E672">
        <f>SQRT((50-A672)^2+(25-B672)^2)</f>
        <v>1.215401781521559</v>
      </c>
      <c r="F672" s="2">
        <f>E672/(SQRT(50^2+25^2))</f>
        <v>2.1741768027652431E-2</v>
      </c>
      <c r="G672" s="2"/>
      <c r="H672" s="2"/>
      <c r="I672" s="2"/>
      <c r="J672" s="2"/>
    </row>
    <row r="673" spans="1:10" x14ac:dyDescent="0.25">
      <c r="A673">
        <v>49.772891993499996</v>
      </c>
      <c r="B673">
        <v>23.806124283199999</v>
      </c>
      <c r="C673">
        <f>(50-A673)/50</f>
        <v>4.5421601300000706E-3</v>
      </c>
      <c r="D673">
        <f>(25-B673)/25</f>
        <v>4.7755028672000037E-2</v>
      </c>
      <c r="E673">
        <f>SQRT((50-A673)^2+(25-B673)^2)</f>
        <v>1.2152848529382407</v>
      </c>
      <c r="F673" s="2">
        <f>E673/(SQRT(50^2+25^2))</f>
        <v>2.1739676345565929E-2</v>
      </c>
      <c r="G673" s="2"/>
      <c r="H673" s="2"/>
      <c r="I673" s="2"/>
      <c r="J673" s="2"/>
    </row>
    <row r="674" spans="1:10" x14ac:dyDescent="0.25">
      <c r="A674">
        <v>49.7729919935</v>
      </c>
      <c r="B674">
        <v>23.806224283199999</v>
      </c>
      <c r="C674">
        <f>(50-A674)/50</f>
        <v>4.5401601300000035E-3</v>
      </c>
      <c r="D674">
        <f>(25-B674)/25</f>
        <v>4.7751028672000047E-2</v>
      </c>
      <c r="E674">
        <f>SQRT((50-A674)^2+(25-B674)^2)</f>
        <v>1.2151679295621904</v>
      </c>
      <c r="F674" s="2">
        <f>E674/(SQRT(50^2+25^2))</f>
        <v>2.1737584756629874E-2</v>
      </c>
      <c r="G674" s="2"/>
      <c r="H674" s="2"/>
      <c r="I674" s="2"/>
      <c r="J674" s="2"/>
    </row>
    <row r="675" spans="1:10" x14ac:dyDescent="0.25">
      <c r="A675">
        <v>49.773091993500003</v>
      </c>
      <c r="B675">
        <v>23.806324283199999</v>
      </c>
      <c r="C675">
        <f>(50-A675)/50</f>
        <v>4.5381601299999373E-3</v>
      </c>
      <c r="D675">
        <f>(25-B675)/25</f>
        <v>4.7747028672000057E-2</v>
      </c>
      <c r="E675">
        <f>SQRT((50-A675)^2+(25-B675)^2)</f>
        <v>1.2150510113949125</v>
      </c>
      <c r="F675" s="2">
        <f>E675/(SQRT(50^2+25^2))</f>
        <v>2.1735493260871167E-2</v>
      </c>
      <c r="G675" s="2"/>
      <c r="H675" s="2"/>
      <c r="I675" s="2"/>
      <c r="J675" s="2"/>
    </row>
    <row r="676" spans="1:10" x14ac:dyDescent="0.25">
      <c r="A676">
        <v>49.773191993499999</v>
      </c>
      <c r="B676">
        <v>23.806424283199998</v>
      </c>
      <c r="C676">
        <f>(50-A676)/50</f>
        <v>4.5361601300000134E-3</v>
      </c>
      <c r="D676">
        <f>(25-B676)/25</f>
        <v>4.7743028672000067E-2</v>
      </c>
      <c r="E676">
        <f>SQRT((50-A676)^2+(25-B676)^2)</f>
        <v>1.214934098437912</v>
      </c>
      <c r="F676" s="2">
        <f>E676/(SQRT(50^2+25^2))</f>
        <v>2.173340185831674E-2</v>
      </c>
      <c r="G676" s="2"/>
      <c r="H676" s="2"/>
      <c r="I676" s="2"/>
      <c r="J676" s="2"/>
    </row>
    <row r="677" spans="1:10" x14ac:dyDescent="0.25">
      <c r="A677">
        <v>49.773291993500003</v>
      </c>
      <c r="B677">
        <v>23.806524283200002</v>
      </c>
      <c r="C677">
        <f>(50-A677)/50</f>
        <v>4.5341601299999472E-3</v>
      </c>
      <c r="D677">
        <f>(25-B677)/25</f>
        <v>4.7739028671999931E-2</v>
      </c>
      <c r="E677">
        <f>SQRT((50-A677)^2+(25-B677)^2)</f>
        <v>1.214817190692687</v>
      </c>
      <c r="F677" s="2">
        <f>E677/(SQRT(50^2+25^2))</f>
        <v>2.1731310548993386E-2</v>
      </c>
      <c r="G677" s="2"/>
      <c r="H677" s="2"/>
      <c r="I677" s="2"/>
      <c r="J677" s="2"/>
    </row>
    <row r="678" spans="1:10" x14ac:dyDescent="0.25">
      <c r="A678">
        <v>49.773391993499999</v>
      </c>
      <c r="B678">
        <v>23.806624283200001</v>
      </c>
      <c r="C678">
        <f>(50-A678)/50</f>
        <v>4.5321601300000224E-3</v>
      </c>
      <c r="D678">
        <f>(25-B678)/25</f>
        <v>4.7735028671999941E-2</v>
      </c>
      <c r="E678">
        <f>SQRT((50-A678)^2+(25-B678)^2)</f>
        <v>1.2147002881607525</v>
      </c>
      <c r="F678" s="2">
        <f>E678/(SQRT(50^2+25^2))</f>
        <v>2.1729219332928203E-2</v>
      </c>
      <c r="G678" s="2"/>
      <c r="H678" s="2"/>
      <c r="I678" s="2"/>
      <c r="J678" s="2"/>
    </row>
    <row r="679" spans="1:10" x14ac:dyDescent="0.25">
      <c r="A679">
        <v>49.773491993500002</v>
      </c>
      <c r="B679">
        <v>23.806724283200001</v>
      </c>
      <c r="C679">
        <f>(50-A679)/50</f>
        <v>4.5301601299999562E-3</v>
      </c>
      <c r="D679">
        <f>(25-B679)/25</f>
        <v>4.773102867199995E-2</v>
      </c>
      <c r="E679">
        <f>SQRT((50-A679)^2+(25-B679)^2)</f>
        <v>1.2145833908436068</v>
      </c>
      <c r="F679" s="2">
        <f>E679/(SQRT(50^2+25^2))</f>
        <v>2.1727128210148005E-2</v>
      </c>
      <c r="G679" s="2"/>
      <c r="H679" s="2"/>
      <c r="I679" s="2"/>
      <c r="J679" s="2"/>
    </row>
    <row r="680" spans="1:10" x14ac:dyDescent="0.25">
      <c r="A680">
        <v>49.773591993499998</v>
      </c>
      <c r="B680">
        <v>23.806824283200001</v>
      </c>
      <c r="C680">
        <f>(50-A680)/50</f>
        <v>4.5281601300000314E-3</v>
      </c>
      <c r="D680">
        <f>(25-B680)/25</f>
        <v>4.772702867199996E-2</v>
      </c>
      <c r="E680">
        <f>SQRT((50-A680)^2+(25-B680)^2)</f>
        <v>1.2144664987427591</v>
      </c>
      <c r="F680" s="2">
        <f>E680/(SQRT(50^2+25^2))</f>
        <v>2.1725037180679779E-2</v>
      </c>
      <c r="G680" s="2"/>
      <c r="H680" s="2"/>
      <c r="I680" s="2"/>
      <c r="J680" s="2"/>
    </row>
    <row r="681" spans="1:10" x14ac:dyDescent="0.25">
      <c r="A681">
        <v>49.773691993500002</v>
      </c>
      <c r="B681">
        <v>23.806924283200001</v>
      </c>
      <c r="C681">
        <f>(50-A681)/50</f>
        <v>4.5261601299999652E-3</v>
      </c>
      <c r="D681">
        <f>(25-B681)/25</f>
        <v>4.772302867199997E-2</v>
      </c>
      <c r="E681">
        <f>SQRT((50-A681)^2+(25-B681)^2)</f>
        <v>1.2143496118597128</v>
      </c>
      <c r="F681" s="2">
        <f>E681/(SQRT(50^2+25^2))</f>
        <v>2.1722946244550422E-2</v>
      </c>
      <c r="G681" s="2"/>
      <c r="H681" s="2"/>
      <c r="I681" s="2"/>
      <c r="J681" s="2"/>
    </row>
    <row r="682" spans="1:10" x14ac:dyDescent="0.25">
      <c r="A682">
        <v>49.773791993499998</v>
      </c>
      <c r="B682">
        <v>23.807024283200001</v>
      </c>
      <c r="C682">
        <f>(50-A682)/50</f>
        <v>4.5241601300000413E-3</v>
      </c>
      <c r="D682">
        <f>(25-B682)/25</f>
        <v>4.771902867199998E-2</v>
      </c>
      <c r="E682">
        <f>SQRT((50-A682)^2+(25-B682)^2)</f>
        <v>1.2142327301959774</v>
      </c>
      <c r="F682" s="2">
        <f>E682/(SQRT(50^2+25^2))</f>
        <v>2.1720855401786938E-2</v>
      </c>
      <c r="G682" s="2"/>
      <c r="H682" s="2"/>
      <c r="I682" s="2"/>
      <c r="J682" s="2"/>
    </row>
    <row r="683" spans="1:10" x14ac:dyDescent="0.25">
      <c r="A683">
        <v>49.773891993500001</v>
      </c>
      <c r="B683">
        <v>23.8071242832</v>
      </c>
      <c r="C683">
        <f>(50-A683)/50</f>
        <v>4.5221601299999751E-3</v>
      </c>
      <c r="D683">
        <f>(25-B683)/25</f>
        <v>4.771502867199999E-2</v>
      </c>
      <c r="E683">
        <f>SQRT((50-A683)^2+(25-B683)^2)</f>
        <v>1.2141158537530579</v>
      </c>
      <c r="F683" s="2">
        <f>E683/(SQRT(50^2+25^2))</f>
        <v>2.1718764652416244E-2</v>
      </c>
      <c r="G683" s="2"/>
      <c r="H683" s="2"/>
      <c r="I683" s="2"/>
      <c r="J683" s="2"/>
    </row>
    <row r="684" spans="1:10" x14ac:dyDescent="0.25">
      <c r="A684">
        <v>49.773991993499997</v>
      </c>
      <c r="B684">
        <v>23.8072242832</v>
      </c>
      <c r="C684">
        <f>(50-A684)/50</f>
        <v>4.5201601300000503E-3</v>
      </c>
      <c r="D684">
        <f>(25-B684)/25</f>
        <v>4.7711028672E-2</v>
      </c>
      <c r="E684">
        <f>SQRT((50-A684)^2+(25-B684)^2)</f>
        <v>1.2139989825324644</v>
      </c>
      <c r="F684" s="2">
        <f>E684/(SQRT(50^2+25^2))</f>
        <v>2.171667399646536E-2</v>
      </c>
      <c r="G684" s="2"/>
      <c r="H684" s="2"/>
      <c r="I684" s="2"/>
      <c r="J684" s="2"/>
    </row>
    <row r="685" spans="1:10" x14ac:dyDescent="0.25">
      <c r="A685">
        <v>49.774091993500001</v>
      </c>
      <c r="B685">
        <v>23.8073242832</v>
      </c>
      <c r="C685">
        <f>(50-A685)/50</f>
        <v>4.5181601299999841E-3</v>
      </c>
      <c r="D685">
        <f>(25-B685)/25</f>
        <v>4.770702867200001E-2</v>
      </c>
      <c r="E685">
        <f>SQRT((50-A685)^2+(25-B685)^2)</f>
        <v>1.213882116535703</v>
      </c>
      <c r="F685" s="2">
        <f>E685/(SQRT(50^2+25^2))</f>
        <v>2.1714583433961227E-2</v>
      </c>
      <c r="G685" s="2"/>
      <c r="H685" s="2"/>
      <c r="I685" s="2"/>
      <c r="J685" s="2"/>
    </row>
    <row r="686" spans="1:10" x14ac:dyDescent="0.25">
      <c r="A686">
        <v>49.774191993499997</v>
      </c>
      <c r="B686">
        <v>23.8074242832</v>
      </c>
      <c r="C686">
        <f>(50-A686)/50</f>
        <v>4.5161601300000602E-3</v>
      </c>
      <c r="D686">
        <f>(25-B686)/25</f>
        <v>4.770302867200002E-2</v>
      </c>
      <c r="E686">
        <f>SQRT((50-A686)^2+(25-B686)^2)</f>
        <v>1.2137652557642851</v>
      </c>
      <c r="F686" s="2">
        <f>E686/(SQRT(50^2+25^2))</f>
        <v>2.1712492964930878E-2</v>
      </c>
      <c r="G686" s="2"/>
      <c r="H686" s="2"/>
      <c r="I686" s="2"/>
      <c r="J686" s="2"/>
    </row>
    <row r="687" spans="1:10" x14ac:dyDescent="0.25">
      <c r="A687">
        <v>49.7742919935</v>
      </c>
      <c r="B687">
        <v>23.807524283199999</v>
      </c>
      <c r="C687">
        <f>(50-A687)/50</f>
        <v>4.5141601299999931E-3</v>
      </c>
      <c r="D687">
        <f>(25-B687)/25</f>
        <v>4.7699028672000023E-2</v>
      </c>
      <c r="E687">
        <f>SQRT((50-A687)^2+(25-B687)^2)</f>
        <v>1.2136484002197174</v>
      </c>
      <c r="F687" s="2">
        <f>E687/(SQRT(50^2+25^2))</f>
        <v>2.1710402589401271E-2</v>
      </c>
      <c r="G687" s="2"/>
      <c r="H687" s="2"/>
      <c r="I687" s="2"/>
      <c r="J687" s="2"/>
    </row>
    <row r="688" spans="1:10" x14ac:dyDescent="0.25">
      <c r="A688">
        <v>49.774391993499997</v>
      </c>
      <c r="B688">
        <v>23.807624283199999</v>
      </c>
      <c r="C688">
        <f>(50-A688)/50</f>
        <v>4.5121601300000692E-3</v>
      </c>
      <c r="D688">
        <f>(25-B688)/25</f>
        <v>4.7695028672000032E-2</v>
      </c>
      <c r="E688">
        <f>SQRT((50-A688)^2+(25-B688)^2)</f>
        <v>1.2135315499035126</v>
      </c>
      <c r="F688" s="2">
        <f>E688/(SQRT(50^2+25^2))</f>
        <v>2.170831230739946E-2</v>
      </c>
      <c r="G688" s="2"/>
      <c r="H688" s="2"/>
      <c r="I688" s="2"/>
      <c r="J688" s="2"/>
    </row>
    <row r="689" spans="1:10" x14ac:dyDescent="0.25">
      <c r="A689">
        <v>49.7744919935</v>
      </c>
      <c r="B689">
        <v>23.807724283199999</v>
      </c>
      <c r="C689">
        <f>(50-A689)/50</f>
        <v>4.510160130000003E-3</v>
      </c>
      <c r="D689">
        <f>(25-B689)/25</f>
        <v>4.7691028672000042E-2</v>
      </c>
      <c r="E689">
        <f>SQRT((50-A689)^2+(25-B689)^2)</f>
        <v>1.2134147048171786</v>
      </c>
      <c r="F689" s="2">
        <f>E689/(SQRT(50^2+25^2))</f>
        <v>2.1706222118952425E-2</v>
      </c>
      <c r="G689" s="2"/>
      <c r="H689" s="2"/>
      <c r="I689" s="2"/>
      <c r="J689" s="2"/>
    </row>
    <row r="690" spans="1:10" x14ac:dyDescent="0.25">
      <c r="A690">
        <v>49.774591993500003</v>
      </c>
      <c r="B690">
        <v>23.807824283199999</v>
      </c>
      <c r="C690">
        <f>(50-A690)/50</f>
        <v>4.5081601299999359E-3</v>
      </c>
      <c r="D690">
        <f>(25-B690)/25</f>
        <v>4.7687028672000052E-2</v>
      </c>
      <c r="E690">
        <f>SQRT((50-A690)^2+(25-B690)^2)</f>
        <v>1.2132978649622275</v>
      </c>
      <c r="F690" s="2">
        <f>E690/(SQRT(50^2+25^2))</f>
        <v>2.1704132024087209E-2</v>
      </c>
      <c r="G690" s="2"/>
      <c r="H690" s="2"/>
      <c r="I690" s="2"/>
      <c r="J690" s="2"/>
    </row>
    <row r="691" spans="1:10" x14ac:dyDescent="0.25">
      <c r="A691">
        <v>49.774691993499999</v>
      </c>
      <c r="B691">
        <v>23.807924283199998</v>
      </c>
      <c r="C691">
        <f>(50-A691)/50</f>
        <v>4.506160130000012E-3</v>
      </c>
      <c r="D691">
        <f>(25-B691)/25</f>
        <v>4.7683028672000062E-2</v>
      </c>
      <c r="E691">
        <f>SQRT((50-A691)^2+(25-B691)^2)</f>
        <v>1.2131810303401722</v>
      </c>
      <c r="F691" s="2">
        <f>E691/(SQRT(50^2+25^2))</f>
        <v>2.1702042022830881E-2</v>
      </c>
      <c r="G691" s="2"/>
      <c r="H691" s="2"/>
      <c r="I691" s="2"/>
      <c r="J691" s="2"/>
    </row>
    <row r="692" spans="1:10" x14ac:dyDescent="0.25">
      <c r="A692">
        <v>49.774791993500003</v>
      </c>
      <c r="B692">
        <v>23.808024283200002</v>
      </c>
      <c r="C692">
        <f>(50-A692)/50</f>
        <v>4.5041601299999458E-3</v>
      </c>
      <c r="D692">
        <f>(25-B692)/25</f>
        <v>4.7679028671999933E-2</v>
      </c>
      <c r="E692">
        <f>SQRT((50-A692)^2+(25-B692)^2)</f>
        <v>1.2130642009525188</v>
      </c>
      <c r="F692" s="2">
        <f>E692/(SQRT(50^2+25^2))</f>
        <v>2.1699952115210377E-2</v>
      </c>
      <c r="G692" s="2"/>
      <c r="H692" s="2"/>
      <c r="I692" s="2"/>
      <c r="J692" s="2"/>
    </row>
    <row r="693" spans="1:10" x14ac:dyDescent="0.25">
      <c r="A693">
        <v>49.774891993499999</v>
      </c>
      <c r="B693">
        <v>23.808124283200002</v>
      </c>
      <c r="C693">
        <f>(50-A693)/50</f>
        <v>4.502160130000021E-3</v>
      </c>
      <c r="D693">
        <f>(25-B693)/25</f>
        <v>4.7675028671999936E-2</v>
      </c>
      <c r="E693">
        <f>SQRT((50-A693)^2+(25-B693)^2)</f>
        <v>1.2129473768007888</v>
      </c>
      <c r="F693" s="2">
        <f>E693/(SQRT(50^2+25^2))</f>
        <v>2.169786230125292E-2</v>
      </c>
      <c r="G693" s="2"/>
      <c r="H693" s="2"/>
      <c r="I693" s="2"/>
      <c r="J693" s="2"/>
    </row>
    <row r="694" spans="1:10" x14ac:dyDescent="0.25">
      <c r="A694">
        <v>49.774991993500002</v>
      </c>
      <c r="B694">
        <v>23.808224283200001</v>
      </c>
      <c r="C694">
        <f>(50-A694)/50</f>
        <v>4.5001601299999548E-3</v>
      </c>
      <c r="D694">
        <f>(25-B694)/25</f>
        <v>4.7671028671999946E-2</v>
      </c>
      <c r="E694">
        <f>SQRT((50-A694)^2+(25-B694)^2)</f>
        <v>1.2128305578864897</v>
      </c>
      <c r="F694" s="2">
        <f>E694/(SQRT(50^2+25^2))</f>
        <v>2.1695772580985477E-2</v>
      </c>
      <c r="G694" s="2"/>
      <c r="H694" s="2"/>
      <c r="I694" s="2"/>
      <c r="J694" s="2"/>
    </row>
    <row r="695" spans="1:10" x14ac:dyDescent="0.25">
      <c r="A695">
        <v>49.775091993499998</v>
      </c>
      <c r="B695">
        <v>23.808324283200001</v>
      </c>
      <c r="C695">
        <f>(50-A695)/50</f>
        <v>4.4981601300000309E-3</v>
      </c>
      <c r="D695">
        <f>(25-B695)/25</f>
        <v>4.7667028671999956E-2</v>
      </c>
      <c r="E695">
        <f>SQRT((50-A695)^2+(25-B695)^2)</f>
        <v>1.2127137442111375</v>
      </c>
      <c r="F695" s="2">
        <f>E695/(SQRT(50^2+25^2))</f>
        <v>2.1693682954435165E-2</v>
      </c>
      <c r="G695" s="2"/>
      <c r="H695" s="2"/>
      <c r="I695" s="2"/>
      <c r="J695" s="2"/>
    </row>
    <row r="696" spans="1:10" x14ac:dyDescent="0.25">
      <c r="A696">
        <v>49.775191993500002</v>
      </c>
      <c r="B696">
        <v>23.808424283200001</v>
      </c>
      <c r="C696">
        <f>(50-A696)/50</f>
        <v>4.4961601299999647E-3</v>
      </c>
      <c r="D696">
        <f>(25-B696)/25</f>
        <v>4.7663028671999966E-2</v>
      </c>
      <c r="E696">
        <f>SQRT((50-A696)^2+(25-B696)^2)</f>
        <v>1.2125969357762434</v>
      </c>
      <c r="F696" s="2">
        <f>E696/(SQRT(50^2+25^2))</f>
        <v>2.1691593421629015E-2</v>
      </c>
      <c r="G696" s="2"/>
      <c r="H696" s="2"/>
      <c r="I696" s="2"/>
      <c r="J696" s="2"/>
    </row>
    <row r="697" spans="1:10" x14ac:dyDescent="0.25">
      <c r="A697">
        <v>49.775291993499998</v>
      </c>
      <c r="B697">
        <v>23.808524283200001</v>
      </c>
      <c r="C697">
        <f>(50-A697)/50</f>
        <v>4.4941601300000399E-3</v>
      </c>
      <c r="D697">
        <f>(25-B697)/25</f>
        <v>4.7659028671999976E-2</v>
      </c>
      <c r="E697">
        <f>SQRT((50-A697)^2+(25-B697)^2)</f>
        <v>1.212480132583325</v>
      </c>
      <c r="F697" s="2">
        <f>E697/(SQRT(50^2+25^2))</f>
        <v>2.1689503982594178E-2</v>
      </c>
      <c r="G697" s="2"/>
      <c r="H697" s="2"/>
      <c r="I697" s="2"/>
      <c r="J697" s="2"/>
    </row>
    <row r="698" spans="1:10" x14ac:dyDescent="0.25">
      <c r="A698">
        <v>49.775391993500001</v>
      </c>
      <c r="B698">
        <v>23.8086242832</v>
      </c>
      <c r="C698">
        <f>(50-A698)/50</f>
        <v>4.4921601299999737E-3</v>
      </c>
      <c r="D698">
        <f>(25-B698)/25</f>
        <v>4.7655028671999985E-2</v>
      </c>
      <c r="E698">
        <f>SQRT((50-A698)^2+(25-B698)^2)</f>
        <v>1.2123633346338945</v>
      </c>
      <c r="F698" s="2">
        <f>E698/(SQRT(50^2+25^2))</f>
        <v>2.1687414637357707E-2</v>
      </c>
      <c r="G698" s="2"/>
      <c r="H698" s="2"/>
      <c r="I698" s="2"/>
      <c r="J698" s="2"/>
    </row>
    <row r="699" spans="1:10" x14ac:dyDescent="0.25">
      <c r="A699">
        <v>49.775491993499998</v>
      </c>
      <c r="B699">
        <v>23.8087242832</v>
      </c>
      <c r="C699">
        <f>(50-A699)/50</f>
        <v>4.4901601300000489E-3</v>
      </c>
      <c r="D699">
        <f>(25-B699)/25</f>
        <v>4.7651028671999995E-2</v>
      </c>
      <c r="E699">
        <f>SQRT((50-A699)^2+(25-B699)^2)</f>
        <v>1.2122465419294701</v>
      </c>
      <c r="F699" s="2">
        <f>E699/(SQRT(50^2+25^2))</f>
        <v>2.1685325385946756E-2</v>
      </c>
      <c r="G699" s="2"/>
      <c r="H699" s="2"/>
      <c r="I699" s="2"/>
      <c r="J699" s="2"/>
    </row>
    <row r="700" spans="1:10" x14ac:dyDescent="0.25">
      <c r="A700">
        <v>49.775591993500001</v>
      </c>
      <c r="B700">
        <v>23.8088242832</v>
      </c>
      <c r="C700">
        <f>(50-A700)/50</f>
        <v>4.4881601299999827E-3</v>
      </c>
      <c r="D700">
        <f>(25-B700)/25</f>
        <v>4.7647028672000005E-2</v>
      </c>
      <c r="E700">
        <f>SQRT((50-A700)^2+(25-B700)^2)</f>
        <v>1.2121297544715655</v>
      </c>
      <c r="F700" s="2">
        <f>E700/(SQRT(50^2+25^2))</f>
        <v>2.16832362283884E-2</v>
      </c>
      <c r="G700" s="2"/>
      <c r="H700" s="2"/>
      <c r="I700" s="2"/>
      <c r="J700" s="2"/>
    </row>
    <row r="701" spans="1:10" x14ac:dyDescent="0.25">
      <c r="A701">
        <v>49.775691993499997</v>
      </c>
      <c r="B701">
        <v>23.8089242832</v>
      </c>
      <c r="C701">
        <f>(50-A701)/50</f>
        <v>4.4861601300000588E-3</v>
      </c>
      <c r="D701">
        <f>(25-B701)/25</f>
        <v>4.7643028672000015E-2</v>
      </c>
      <c r="E701">
        <f>SQRT((50-A701)^2+(25-B701)^2)</f>
        <v>1.2120129722616999</v>
      </c>
      <c r="F701" s="2">
        <f>E701/(SQRT(50^2+25^2))</f>
        <v>2.1681147164709823E-2</v>
      </c>
      <c r="G701" s="2"/>
      <c r="H701" s="2"/>
      <c r="I701" s="2"/>
      <c r="J701" s="2"/>
    </row>
    <row r="702" spans="1:10" x14ac:dyDescent="0.25">
      <c r="A702">
        <v>49.7757919935</v>
      </c>
      <c r="B702">
        <v>23.809024283199999</v>
      </c>
      <c r="C702">
        <f>(50-A702)/50</f>
        <v>4.4841601299999926E-3</v>
      </c>
      <c r="D702">
        <f>(25-B702)/25</f>
        <v>4.7639028672000025E-2</v>
      </c>
      <c r="E702">
        <f>SQRT((50-A702)^2+(25-B702)^2)</f>
        <v>1.2118961953013876</v>
      </c>
      <c r="F702" s="2">
        <f>E702/(SQRT(50^2+25^2))</f>
        <v>2.1679058194938112E-2</v>
      </c>
      <c r="G702" s="2"/>
      <c r="H702" s="2"/>
      <c r="I702" s="2"/>
      <c r="J702" s="2"/>
    </row>
    <row r="703" spans="1:10" x14ac:dyDescent="0.25">
      <c r="A703">
        <v>49.775891993499997</v>
      </c>
      <c r="B703">
        <v>23.809124283199999</v>
      </c>
      <c r="C703">
        <f>(50-A703)/50</f>
        <v>4.4821601300000678E-3</v>
      </c>
      <c r="D703">
        <f>(25-B703)/25</f>
        <v>4.7635028672000035E-2</v>
      </c>
      <c r="E703">
        <f>SQRT((50-A703)^2+(25-B703)^2)</f>
        <v>1.2117794235921493</v>
      </c>
      <c r="F703" s="2">
        <f>E703/(SQRT(50^2+25^2))</f>
        <v>2.1676969319100466E-2</v>
      </c>
      <c r="G703" s="2"/>
      <c r="H703" s="2"/>
      <c r="I703" s="2"/>
      <c r="J703" s="2"/>
    </row>
    <row r="704" spans="1:10" x14ac:dyDescent="0.25">
      <c r="A704">
        <v>49.7759919935</v>
      </c>
      <c r="B704">
        <v>23.809224283199999</v>
      </c>
      <c r="C704">
        <f>(50-A704)/50</f>
        <v>4.4801601300000016E-3</v>
      </c>
      <c r="D704">
        <f>(25-B704)/25</f>
        <v>4.7631028672000045E-2</v>
      </c>
      <c r="E704">
        <f>SQRT((50-A704)^2+(25-B704)^2)</f>
        <v>1.2116626571355</v>
      </c>
      <c r="F704" s="2">
        <f>E704/(SQRT(50^2+25^2))</f>
        <v>2.1674880537223988E-2</v>
      </c>
      <c r="G704" s="2"/>
      <c r="H704" s="2"/>
      <c r="I704" s="2"/>
      <c r="J704" s="2"/>
    </row>
    <row r="705" spans="1:10" x14ac:dyDescent="0.25">
      <c r="A705">
        <v>49.776091993500003</v>
      </c>
      <c r="B705">
        <v>23.809324283199999</v>
      </c>
      <c r="C705">
        <f>(50-A705)/50</f>
        <v>4.4781601299999354E-3</v>
      </c>
      <c r="D705">
        <f>(25-B705)/25</f>
        <v>4.7627028672000055E-2</v>
      </c>
      <c r="E705">
        <f>SQRT((50-A705)^2+(25-B705)^2)</f>
        <v>1.2115458959329604</v>
      </c>
      <c r="F705" s="2">
        <f>E705/(SQRT(50^2+25^2))</f>
        <v>2.1672791849335883E-2</v>
      </c>
      <c r="G705" s="2"/>
      <c r="H705" s="2"/>
      <c r="I705" s="2"/>
      <c r="J705" s="2"/>
    </row>
    <row r="706" spans="1:10" x14ac:dyDescent="0.25">
      <c r="A706">
        <v>49.776191993499999</v>
      </c>
      <c r="B706">
        <v>23.809424283199998</v>
      </c>
      <c r="C706">
        <f>(50-A706)/50</f>
        <v>4.4761601300000106E-3</v>
      </c>
      <c r="D706">
        <f>(25-B706)/25</f>
        <v>4.7623028672000058E-2</v>
      </c>
      <c r="E706">
        <f>SQRT((50-A706)^2+(25-B706)^2)</f>
        <v>1.2114291399860504</v>
      </c>
      <c r="F706" s="2">
        <f>E706/(SQRT(50^2+25^2))</f>
        <v>2.1670703255463337E-2</v>
      </c>
      <c r="G706" s="2"/>
      <c r="H706" s="2"/>
      <c r="I706" s="2"/>
      <c r="J706" s="2"/>
    </row>
    <row r="707" spans="1:10" x14ac:dyDescent="0.25">
      <c r="A707">
        <v>49.776291993500003</v>
      </c>
      <c r="B707">
        <v>23.809524283199998</v>
      </c>
      <c r="C707">
        <f>(50-A707)/50</f>
        <v>4.4741601299999444E-3</v>
      </c>
      <c r="D707">
        <f>(25-B707)/25</f>
        <v>4.7619028672000067E-2</v>
      </c>
      <c r="E707">
        <f>SQRT((50-A707)^2+(25-B707)^2)</f>
        <v>1.2113123892962876</v>
      </c>
      <c r="F707" s="2">
        <f>E707/(SQRT(50^2+25^2))</f>
        <v>2.1668614755633503E-2</v>
      </c>
      <c r="G707" s="2"/>
      <c r="H707" s="2"/>
      <c r="I707" s="2"/>
      <c r="J707" s="2"/>
    </row>
    <row r="708" spans="1:10" x14ac:dyDescent="0.25">
      <c r="A708">
        <v>49.776391993499999</v>
      </c>
      <c r="B708">
        <v>23.809624283200002</v>
      </c>
      <c r="C708">
        <f>(50-A708)/50</f>
        <v>4.4721601300000205E-3</v>
      </c>
      <c r="D708">
        <f>(25-B708)/25</f>
        <v>4.7615028671999939E-2</v>
      </c>
      <c r="E708">
        <f>SQRT((50-A708)^2+(25-B708)^2)</f>
        <v>1.211195643865191</v>
      </c>
      <c r="F708" s="2">
        <f>E708/(SQRT(50^2+25^2))</f>
        <v>2.1666526349873545E-2</v>
      </c>
      <c r="G708" s="2"/>
      <c r="H708" s="2"/>
      <c r="I708" s="2"/>
      <c r="J708" s="2"/>
    </row>
    <row r="709" spans="1:10" x14ac:dyDescent="0.25">
      <c r="A709">
        <v>49.776491993500002</v>
      </c>
      <c r="B709">
        <v>23.809724283200001</v>
      </c>
      <c r="C709">
        <f>(50-A709)/50</f>
        <v>4.4701601299999534E-3</v>
      </c>
      <c r="D709">
        <f>(25-B709)/25</f>
        <v>4.7611028671999948E-2</v>
      </c>
      <c r="E709">
        <f>SQRT((50-A709)^2+(25-B709)^2)</f>
        <v>1.2110789036942859</v>
      </c>
      <c r="F709" s="2">
        <f>E709/(SQRT(50^2+25^2))</f>
        <v>2.1664438038210755E-2</v>
      </c>
      <c r="G709" s="2"/>
      <c r="H709" s="2"/>
      <c r="I709" s="2"/>
      <c r="J709" s="2"/>
    </row>
    <row r="710" spans="1:10" x14ac:dyDescent="0.25">
      <c r="A710">
        <v>49.776591993499999</v>
      </c>
      <c r="B710">
        <v>23.809824283200001</v>
      </c>
      <c r="C710">
        <f>(50-A710)/50</f>
        <v>4.4681601300000295E-3</v>
      </c>
      <c r="D710">
        <f>(25-B710)/25</f>
        <v>4.7607028671999958E-2</v>
      </c>
      <c r="E710">
        <f>SQRT((50-A710)^2+(25-B710)^2)</f>
        <v>1.2109621687850929</v>
      </c>
      <c r="F710" s="2">
        <f>E710/(SQRT(50^2+25^2))</f>
        <v>2.1662349820672333E-2</v>
      </c>
      <c r="G710" s="2"/>
      <c r="H710" s="2"/>
      <c r="I710" s="2"/>
      <c r="J710" s="2"/>
    </row>
    <row r="711" spans="1:10" x14ac:dyDescent="0.25">
      <c r="A711">
        <v>49.776691993500002</v>
      </c>
      <c r="B711">
        <v>23.809924283200001</v>
      </c>
      <c r="C711">
        <f>(50-A711)/50</f>
        <v>4.4661601299999633E-3</v>
      </c>
      <c r="D711">
        <f>(25-B711)/25</f>
        <v>4.7603028671999968E-2</v>
      </c>
      <c r="E711">
        <f>SQRT((50-A711)^2+(25-B711)^2)</f>
        <v>1.210845439139131</v>
      </c>
      <c r="F711" s="2">
        <f>E711/(SQRT(50^2+25^2))</f>
        <v>2.1660261697285452E-2</v>
      </c>
      <c r="G711" s="2"/>
      <c r="H711" s="2"/>
      <c r="I711" s="2"/>
      <c r="J711" s="2"/>
    </row>
    <row r="712" spans="1:10" x14ac:dyDescent="0.25">
      <c r="A712">
        <v>49.776791993499998</v>
      </c>
      <c r="B712">
        <v>23.810024283200001</v>
      </c>
      <c r="C712">
        <f>(50-A712)/50</f>
        <v>4.4641601300000385E-3</v>
      </c>
      <c r="D712">
        <f>(25-B712)/25</f>
        <v>4.7599028671999971E-2</v>
      </c>
      <c r="E712">
        <f>SQRT((50-A712)^2+(25-B712)^2)</f>
        <v>1.2107287147579251</v>
      </c>
      <c r="F712" s="2">
        <f>E712/(SQRT(50^2+25^2))</f>
        <v>2.1658173668077388E-2</v>
      </c>
      <c r="G712" s="2"/>
      <c r="H712" s="2"/>
      <c r="I712" s="2"/>
      <c r="J712" s="2"/>
    </row>
    <row r="713" spans="1:10" x14ac:dyDescent="0.25">
      <c r="A713">
        <v>49.776891993500001</v>
      </c>
      <c r="B713">
        <v>23.8101242832</v>
      </c>
      <c r="C713">
        <f>(50-A713)/50</f>
        <v>4.4621601299999723E-3</v>
      </c>
      <c r="D713">
        <f>(25-B713)/25</f>
        <v>4.7595028671999981E-2</v>
      </c>
      <c r="E713">
        <f>SQRT((50-A713)^2+(25-B713)^2)</f>
        <v>1.2106119956429955</v>
      </c>
      <c r="F713" s="2">
        <f>E713/(SQRT(50^2+25^2))</f>
        <v>2.1656085733075339E-2</v>
      </c>
      <c r="G713" s="2"/>
      <c r="H713" s="2"/>
      <c r="I713" s="2"/>
      <c r="J713" s="2"/>
    </row>
    <row r="714" spans="1:10" x14ac:dyDescent="0.25">
      <c r="A714">
        <v>49.776991993499998</v>
      </c>
      <c r="B714">
        <v>23.8102242832</v>
      </c>
      <c r="C714">
        <f>(50-A714)/50</f>
        <v>4.4601601300000484E-3</v>
      </c>
      <c r="D714">
        <f>(25-B714)/25</f>
        <v>4.7591028671999991E-2</v>
      </c>
      <c r="E714">
        <f>SQRT((50-A714)^2+(25-B714)^2)</f>
        <v>1.2104952817958683</v>
      </c>
      <c r="F714" s="2">
        <f>E714/(SQRT(50^2+25^2))</f>
        <v>2.1653997892306601E-2</v>
      </c>
      <c r="G714" s="2"/>
      <c r="H714" s="2"/>
      <c r="I714" s="2"/>
      <c r="J714" s="2"/>
    </row>
    <row r="715" spans="1:10" x14ac:dyDescent="0.25">
      <c r="A715">
        <v>49.777091993500001</v>
      </c>
      <c r="B715">
        <v>23.8103242832</v>
      </c>
      <c r="C715">
        <f>(50-A715)/50</f>
        <v>4.4581601299999822E-3</v>
      </c>
      <c r="D715">
        <f>(25-B715)/25</f>
        <v>4.7587028672000001E-2</v>
      </c>
      <c r="E715">
        <f>SQRT((50-A715)^2+(25-B715)^2)</f>
        <v>1.2103785732180645</v>
      </c>
      <c r="F715" s="2">
        <f>E715/(SQRT(50^2+25^2))</f>
        <v>2.1651910145798391E-2</v>
      </c>
      <c r="G715" s="2"/>
      <c r="H715" s="2"/>
      <c r="I715" s="2"/>
      <c r="J715" s="2"/>
    </row>
    <row r="716" spans="1:10" x14ac:dyDescent="0.25">
      <c r="A716">
        <v>49.777191993499997</v>
      </c>
      <c r="B716">
        <v>23.8104242832</v>
      </c>
      <c r="C716">
        <f>(50-A716)/50</f>
        <v>4.4561601300000574E-3</v>
      </c>
      <c r="D716">
        <f>(25-B716)/25</f>
        <v>4.7583028672000011E-2</v>
      </c>
      <c r="E716">
        <f>SQRT((50-A716)^2+(25-B716)^2)</f>
        <v>1.2102618699111112</v>
      </c>
      <c r="F716" s="2">
        <f>E716/(SQRT(50^2+25^2))</f>
        <v>2.1649822493578014E-2</v>
      </c>
      <c r="G716" s="2"/>
      <c r="H716" s="2"/>
      <c r="I716" s="2"/>
      <c r="J716" s="2"/>
    </row>
    <row r="717" spans="1:10" x14ac:dyDescent="0.25">
      <c r="A717">
        <v>49.7772919935</v>
      </c>
      <c r="B717">
        <v>23.810524283199999</v>
      </c>
      <c r="C717">
        <f>(50-A717)/50</f>
        <v>4.4541601299999912E-3</v>
      </c>
      <c r="D717">
        <f>(25-B717)/25</f>
        <v>4.7579028672000021E-2</v>
      </c>
      <c r="E717">
        <f>SQRT((50-A717)^2+(25-B717)^2)</f>
        <v>1.210145171876531</v>
      </c>
      <c r="F717" s="2">
        <f>E717/(SQRT(50^2+25^2))</f>
        <v>2.1647734935672722E-2</v>
      </c>
      <c r="G717" s="2"/>
      <c r="H717" s="2"/>
      <c r="I717" s="2"/>
      <c r="J717" s="2"/>
    </row>
    <row r="718" spans="1:10" x14ac:dyDescent="0.25">
      <c r="A718">
        <v>49.777391993499997</v>
      </c>
      <c r="B718">
        <v>23.810624283199999</v>
      </c>
      <c r="C718">
        <f>(50-A718)/50</f>
        <v>4.4521601300000664E-3</v>
      </c>
      <c r="D718">
        <f>(25-B718)/25</f>
        <v>4.757502867200003E-2</v>
      </c>
      <c r="E718">
        <f>SQRT((50-A718)^2+(25-B718)^2)</f>
        <v>1.2100284791158518</v>
      </c>
      <c r="F718" s="2">
        <f>E718/(SQRT(50^2+25^2))</f>
        <v>2.1645647472109834E-2</v>
      </c>
      <c r="G718" s="2"/>
      <c r="H718" s="2"/>
      <c r="I718" s="2"/>
      <c r="J718" s="2"/>
    </row>
    <row r="719" spans="1:10" x14ac:dyDescent="0.25">
      <c r="A719">
        <v>49.700593949599998</v>
      </c>
      <c r="B719">
        <v>23.828806252500002</v>
      </c>
      <c r="C719">
        <f>(50-A719)/50</f>
        <v>5.9881210080000354E-3</v>
      </c>
      <c r="D719">
        <f>(25-B719)/25</f>
        <v>4.6847749899999937E-2</v>
      </c>
      <c r="E719">
        <f>SQRT((50-A719)^2+(25-B719)^2)</f>
        <v>1.2088584603663155</v>
      </c>
      <c r="F719" s="2">
        <f>E719/(SQRT(50^2+25^2))</f>
        <v>2.1624717540438536E-2</v>
      </c>
      <c r="G719" s="2"/>
      <c r="H719" s="2"/>
      <c r="I719" s="2"/>
      <c r="J719" s="2"/>
    </row>
    <row r="720" spans="1:10" x14ac:dyDescent="0.25">
      <c r="A720">
        <v>49.4835602239</v>
      </c>
      <c r="B720">
        <v>23.4425532295</v>
      </c>
      <c r="C720">
        <f>(50-A720)/50</f>
        <v>1.0328795522000007E-2</v>
      </c>
      <c r="D720">
        <f>(25-B720)/25</f>
        <v>6.2297870820000018E-2</v>
      </c>
      <c r="E720">
        <f>SQRT((50-A720)^2+(25-B720)^2)</f>
        <v>1.6408383483082967</v>
      </c>
      <c r="F720" s="2">
        <f>E720/(SQRT(50^2+25^2))</f>
        <v>2.9352208695246629E-2</v>
      </c>
      <c r="G720" s="2"/>
      <c r="H720" s="2"/>
      <c r="I720" s="2"/>
      <c r="J720" s="2"/>
    </row>
    <row r="721" spans="1:10" x14ac:dyDescent="0.25">
      <c r="A721">
        <v>48.991693723399997</v>
      </c>
      <c r="B721">
        <v>22.957020104800002</v>
      </c>
      <c r="C721">
        <f>(50-A721)/50</f>
        <v>2.0166125532000052E-2</v>
      </c>
      <c r="D721">
        <f>(25-B721)/25</f>
        <v>8.1719195807999939E-2</v>
      </c>
      <c r="E721">
        <f>SQRT((50-A721)^2+(25-B721)^2)</f>
        <v>2.2782555606477422</v>
      </c>
      <c r="F721" s="2">
        <f>E721/(SQRT(50^2+25^2))</f>
        <v>4.0754674429801969E-2</v>
      </c>
      <c r="G721" s="2"/>
      <c r="H721" s="2"/>
      <c r="I721" s="2"/>
      <c r="J721" s="2"/>
    </row>
    <row r="722" spans="1:10" x14ac:dyDescent="0.25">
      <c r="A722">
        <v>48.901222718900001</v>
      </c>
      <c r="B722">
        <v>23.040393338600001</v>
      </c>
      <c r="C722">
        <f>(50-A722)/50</f>
        <v>2.1975545621999971E-2</v>
      </c>
      <c r="D722">
        <f>(25-B722)/25</f>
        <v>7.8384266455999954E-2</v>
      </c>
      <c r="E722">
        <f>SQRT((50-A722)^2+(25-B722)^2)</f>
        <v>2.2466352131275684</v>
      </c>
      <c r="F722" s="2">
        <f>E722/(SQRT(50^2+25^2))</f>
        <v>4.0189032457583769E-2</v>
      </c>
      <c r="G722" s="2"/>
      <c r="H722" s="2"/>
      <c r="I722" s="2"/>
      <c r="J722" s="2"/>
    </row>
    <row r="723" spans="1:10" x14ac:dyDescent="0.25">
      <c r="A723">
        <v>49.463182037099998</v>
      </c>
      <c r="B723">
        <v>23.5950507865</v>
      </c>
      <c r="C723">
        <f>(50-A723)/50</f>
        <v>1.0736359258000049E-2</v>
      </c>
      <c r="D723">
        <f>(25-B723)/25</f>
        <v>5.6197968540000004E-2</v>
      </c>
      <c r="E723">
        <f>SQRT((50-A723)^2+(25-B723)^2)</f>
        <v>1.5040132372443993</v>
      </c>
      <c r="F723" s="2">
        <f>E723/(SQRT(50^2+25^2))</f>
        <v>2.6904606700303962E-2</v>
      </c>
      <c r="G723" s="2"/>
      <c r="H723" s="2"/>
      <c r="I723" s="2"/>
      <c r="J723" s="2"/>
    </row>
    <row r="724" spans="1:10" x14ac:dyDescent="0.25">
      <c r="A724">
        <v>48.911780731699999</v>
      </c>
      <c r="B724">
        <v>23.027358445499999</v>
      </c>
      <c r="C724">
        <f>(50-A724)/50</f>
        <v>2.1764385366000026E-2</v>
      </c>
      <c r="D724">
        <f>(25-B724)/25</f>
        <v>7.890566218000003E-2</v>
      </c>
      <c r="E724">
        <f>SQRT((50-A724)^2+(25-B724)^2)</f>
        <v>2.2528949994261982</v>
      </c>
      <c r="F724" s="2">
        <f>E724/(SQRT(50^2+25^2))</f>
        <v>4.0301010919090628E-2</v>
      </c>
      <c r="G724" s="2"/>
      <c r="H724" s="2"/>
      <c r="I724" s="2"/>
      <c r="J724" s="2"/>
    </row>
    <row r="725" spans="1:10" x14ac:dyDescent="0.25">
      <c r="A725">
        <v>49.363104573199998</v>
      </c>
      <c r="B725">
        <v>23.7479585908</v>
      </c>
      <c r="C725">
        <f>(50-A725)/50</f>
        <v>1.2737908536000049E-2</v>
      </c>
      <c r="D725">
        <f>(25-B725)/25</f>
        <v>5.0081656368000015E-2</v>
      </c>
      <c r="E725">
        <f>SQRT((50-A725)^2+(25-B725)^2)</f>
        <v>1.4047218497020255</v>
      </c>
      <c r="F725" s="2">
        <f>E725/(SQRT(50^2+25^2))</f>
        <v>2.5128428363303774E-2</v>
      </c>
      <c r="G725" s="2"/>
      <c r="H725" s="2"/>
      <c r="I725" s="2"/>
      <c r="J725" s="2"/>
    </row>
    <row r="726" spans="1:10" x14ac:dyDescent="0.25">
      <c r="A726">
        <v>49.721535768700001</v>
      </c>
      <c r="B726">
        <v>23.8538969829</v>
      </c>
      <c r="C726">
        <f>(50-A726)/50</f>
        <v>5.5692846259999844E-3</v>
      </c>
      <c r="D726">
        <f>(25-B726)/25</f>
        <v>4.5844120683999991E-2</v>
      </c>
      <c r="E726">
        <f>SQRT((50-A726)^2+(25-B726)^2)</f>
        <v>1.1794466727746624</v>
      </c>
      <c r="F726" s="2">
        <f>E726/(SQRT(50^2+25^2))</f>
        <v>2.1098583489280766E-2</v>
      </c>
      <c r="G726" s="2"/>
      <c r="H726" s="2"/>
      <c r="I726" s="2"/>
      <c r="J726" s="2"/>
    </row>
    <row r="727" spans="1:10" x14ac:dyDescent="0.25">
      <c r="A727">
        <v>49.721635768699997</v>
      </c>
      <c r="B727">
        <v>23.8539969829</v>
      </c>
      <c r="C727">
        <f>(50-A727)/50</f>
        <v>5.5672846260000595E-3</v>
      </c>
      <c r="D727">
        <f>(25-B727)/25</f>
        <v>4.5840120684000001E-2</v>
      </c>
      <c r="E727">
        <f>SQRT((50-A727)^2+(25-B727)^2)</f>
        <v>1.1793258923934233</v>
      </c>
      <c r="F727" s="2">
        <f>E727/(SQRT(50^2+25^2))</f>
        <v>2.1096422904138375E-2</v>
      </c>
      <c r="G727" s="2"/>
      <c r="H727" s="2"/>
      <c r="I727" s="2"/>
      <c r="J727" s="2"/>
    </row>
    <row r="728" spans="1:10" x14ac:dyDescent="0.25">
      <c r="A728">
        <v>49.7217357687</v>
      </c>
      <c r="B728">
        <v>23.8540969829</v>
      </c>
      <c r="C728">
        <f>(50-A728)/50</f>
        <v>5.5652846259999934E-3</v>
      </c>
      <c r="D728">
        <f>(25-B728)/25</f>
        <v>4.583612068400001E-2</v>
      </c>
      <c r="E728">
        <f>SQRT((50-A728)^2+(25-B728)^2)</f>
        <v>1.1792051166017994</v>
      </c>
      <c r="F728" s="2">
        <f>E728/(SQRT(50^2+25^2))</f>
        <v>2.1094262401097515E-2</v>
      </c>
      <c r="G728" s="2"/>
      <c r="H728" s="2"/>
      <c r="I728" s="2"/>
      <c r="J728" s="2"/>
    </row>
    <row r="729" spans="1:10" x14ac:dyDescent="0.25">
      <c r="A729">
        <v>49.721835768699997</v>
      </c>
      <c r="B729">
        <v>23.8541969829</v>
      </c>
      <c r="C729">
        <f>(50-A729)/50</f>
        <v>5.5632846260000694E-3</v>
      </c>
      <c r="D729">
        <f>(25-B729)/25</f>
        <v>4.583212068400002E-2</v>
      </c>
      <c r="E729">
        <f>SQRT((50-A729)^2+(25-B729)^2)</f>
        <v>1.1790843454012041</v>
      </c>
      <c r="F729" s="2">
        <f>E729/(SQRT(50^2+25^2))</f>
        <v>2.1092101980183471E-2</v>
      </c>
      <c r="G729" s="2"/>
      <c r="H729" s="2"/>
      <c r="I729" s="2"/>
      <c r="J729" s="2"/>
    </row>
    <row r="730" spans="1:10" x14ac:dyDescent="0.25">
      <c r="A730">
        <v>49.7219357687</v>
      </c>
      <c r="B730">
        <v>23.854296982899999</v>
      </c>
      <c r="C730">
        <f>(50-A730)/50</f>
        <v>5.5612846260000024E-3</v>
      </c>
      <c r="D730">
        <f>(25-B730)/25</f>
        <v>4.5828120684000023E-2</v>
      </c>
      <c r="E730">
        <f>SQRT((50-A730)^2+(25-B730)^2)</f>
        <v>1.178963578793045</v>
      </c>
      <c r="F730" s="2">
        <f>E730/(SQRT(50^2+25^2))</f>
        <v>2.1089941641421424E-2</v>
      </c>
      <c r="G730" s="2"/>
      <c r="H730" s="2"/>
      <c r="I730" s="2"/>
      <c r="J730" s="2"/>
    </row>
    <row r="731" spans="1:10" x14ac:dyDescent="0.25">
      <c r="A731">
        <v>49.722035768700003</v>
      </c>
      <c r="B731">
        <v>23.854396982899999</v>
      </c>
      <c r="C731">
        <f>(50-A731)/50</f>
        <v>5.5592846259999362E-3</v>
      </c>
      <c r="D731">
        <f>(25-B731)/25</f>
        <v>4.5824120684000033E-2</v>
      </c>
      <c r="E731">
        <f>SQRT((50-A731)^2+(25-B731)^2)</f>
        <v>1.1788428167787355</v>
      </c>
      <c r="F731" s="2">
        <f>E731/(SQRT(50^2+25^2))</f>
        <v>2.1087781384836659E-2</v>
      </c>
      <c r="G731" s="2"/>
      <c r="H731" s="2"/>
      <c r="I731" s="2"/>
      <c r="J731" s="2"/>
    </row>
    <row r="732" spans="1:10" x14ac:dyDescent="0.25">
      <c r="A732">
        <v>49.722135768699999</v>
      </c>
      <c r="B732">
        <v>23.854496982899999</v>
      </c>
      <c r="C732">
        <f>(50-A732)/50</f>
        <v>5.5572846260000123E-3</v>
      </c>
      <c r="D732">
        <f>(25-B732)/25</f>
        <v>4.5820120684000043E-2</v>
      </c>
      <c r="E732">
        <f>SQRT((50-A732)^2+(25-B732)^2)</f>
        <v>1.1787220593596888</v>
      </c>
      <c r="F732" s="2">
        <f>E732/(SQRT(50^2+25^2))</f>
        <v>2.1085621210454451E-2</v>
      </c>
      <c r="G732" s="2"/>
      <c r="H732" s="2"/>
      <c r="I732" s="2"/>
      <c r="J732" s="2"/>
    </row>
    <row r="733" spans="1:10" x14ac:dyDescent="0.25">
      <c r="A733">
        <v>49.722235768700003</v>
      </c>
      <c r="B733">
        <v>23.854596982899999</v>
      </c>
      <c r="C733">
        <f>(50-A733)/50</f>
        <v>5.5552846259999452E-3</v>
      </c>
      <c r="D733">
        <f>(25-B733)/25</f>
        <v>4.5816120684000053E-2</v>
      </c>
      <c r="E733">
        <f>SQRT((50-A733)^2+(25-B733)^2)</f>
        <v>1.1786013065373142</v>
      </c>
      <c r="F733" s="2">
        <f>E733/(SQRT(50^2+25^2))</f>
        <v>2.1083461118300013E-2</v>
      </c>
      <c r="G733" s="2"/>
      <c r="H733" s="2"/>
      <c r="I733" s="2"/>
      <c r="J733" s="2"/>
    </row>
    <row r="734" spans="1:10" x14ac:dyDescent="0.25">
      <c r="A734">
        <v>49.722335768699999</v>
      </c>
      <c r="B734">
        <v>23.854696982899998</v>
      </c>
      <c r="C734">
        <f>(50-A734)/50</f>
        <v>5.5532846260000213E-3</v>
      </c>
      <c r="D734">
        <f>(25-B734)/25</f>
        <v>4.5812120684000063E-2</v>
      </c>
      <c r="E734">
        <f>SQRT((50-A734)^2+(25-B734)^2)</f>
        <v>1.1784805583130284</v>
      </c>
      <c r="F734" s="2">
        <f>E734/(SQRT(50^2+25^2))</f>
        <v>2.1081301108398693E-2</v>
      </c>
      <c r="G734" s="2"/>
      <c r="H734" s="2"/>
      <c r="I734" s="2"/>
      <c r="J734" s="2"/>
    </row>
    <row r="735" spans="1:10" x14ac:dyDescent="0.25">
      <c r="A735">
        <v>49.722435768700002</v>
      </c>
      <c r="B735">
        <v>23.854796982900002</v>
      </c>
      <c r="C735">
        <f>(50-A735)/50</f>
        <v>5.5512846259999551E-3</v>
      </c>
      <c r="D735">
        <f>(25-B735)/25</f>
        <v>4.5808120683999934E-2</v>
      </c>
      <c r="E735">
        <f>SQRT((50-A735)^2+(25-B735)^2)</f>
        <v>1.1783598146882375</v>
      </c>
      <c r="F735" s="2">
        <f>E735/(SQRT(50^2+25^2))</f>
        <v>2.1079141180775633E-2</v>
      </c>
      <c r="G735" s="2"/>
      <c r="H735" s="2"/>
      <c r="I735" s="2"/>
      <c r="J735" s="2"/>
    </row>
    <row r="736" spans="1:10" x14ac:dyDescent="0.25">
      <c r="A736">
        <v>49.722535768699998</v>
      </c>
      <c r="B736">
        <v>23.854896982900001</v>
      </c>
      <c r="C736">
        <f>(50-A736)/50</f>
        <v>5.5492846260000303E-3</v>
      </c>
      <c r="D736">
        <f>(25-B736)/25</f>
        <v>4.5804120683999944E-2</v>
      </c>
      <c r="E736">
        <f>SQRT((50-A736)^2+(25-B736)^2)</f>
        <v>1.1782390756643664</v>
      </c>
      <c r="F736" s="2">
        <f>E736/(SQRT(50^2+25^2))</f>
        <v>2.1076981335456331E-2</v>
      </c>
      <c r="G736" s="2"/>
      <c r="H736" s="2"/>
      <c r="I736" s="2"/>
      <c r="J736" s="2"/>
    </row>
    <row r="737" spans="1:10" x14ac:dyDescent="0.25">
      <c r="A737">
        <v>49.345549966299998</v>
      </c>
      <c r="B737">
        <v>23.4079169026</v>
      </c>
      <c r="C737">
        <f>(50-A737)/50</f>
        <v>1.3089000674000033E-2</v>
      </c>
      <c r="D737">
        <f>(25-B737)/25</f>
        <v>6.3683323895999996E-2</v>
      </c>
      <c r="E737">
        <f>SQRT((50-A737)^2+(25-B737)^2)</f>
        <v>1.7213464019879061</v>
      </c>
      <c r="F737" s="2">
        <f>E737/(SQRT(50^2+25^2))</f>
        <v>3.0792380541357099E-2</v>
      </c>
      <c r="G737" s="2"/>
      <c r="H737" s="2"/>
      <c r="I737" s="2"/>
      <c r="J737" s="2"/>
    </row>
    <row r="738" spans="1:10" x14ac:dyDescent="0.25">
      <c r="A738">
        <v>49.739194939999997</v>
      </c>
      <c r="B738">
        <v>23.784701054300001</v>
      </c>
      <c r="C738">
        <f>(50-A738)/50</f>
        <v>5.2161012000000537E-3</v>
      </c>
      <c r="D738">
        <f>(25-B738)/25</f>
        <v>4.8611957827999958E-2</v>
      </c>
      <c r="E738">
        <f>SQRT((50-A738)^2+(25-B738)^2)</f>
        <v>1.2429685461592075</v>
      </c>
      <c r="F738" s="2">
        <f>E738/(SQRT(50^2+25^2))</f>
        <v>2.2234897304848584E-2</v>
      </c>
      <c r="G738" s="2"/>
      <c r="H738" s="2"/>
      <c r="I738" s="2"/>
      <c r="J738" s="2"/>
    </row>
    <row r="739" spans="1:10" x14ac:dyDescent="0.25">
      <c r="A739">
        <v>49.739294940000001</v>
      </c>
      <c r="B739">
        <v>23.784801054300001</v>
      </c>
      <c r="C739">
        <f>(50-A739)/50</f>
        <v>5.2141011999999876E-3</v>
      </c>
      <c r="D739">
        <f>(25-B739)/25</f>
        <v>4.8607957827999967E-2</v>
      </c>
      <c r="E739">
        <f>SQRT((50-A739)^2+(25-B739)^2)</f>
        <v>1.2428497921872912</v>
      </c>
      <c r="F739" s="2">
        <f>E739/(SQRT(50^2+25^2))</f>
        <v>2.2232772969218162E-2</v>
      </c>
      <c r="G739" s="2"/>
      <c r="H739" s="2"/>
      <c r="I739" s="2"/>
      <c r="J739" s="2"/>
    </row>
    <row r="740" spans="1:10" x14ac:dyDescent="0.25">
      <c r="A740">
        <v>49.739394939999997</v>
      </c>
      <c r="B740">
        <v>23.784901054300001</v>
      </c>
      <c r="C740">
        <f>(50-A740)/50</f>
        <v>5.2121012000000636E-3</v>
      </c>
      <c r="D740">
        <f>(25-B740)/25</f>
        <v>4.8603957827999977E-2</v>
      </c>
      <c r="E740">
        <f>SQRT((50-A740)^2+(25-B740)^2)</f>
        <v>1.2427310429609681</v>
      </c>
      <c r="F740" s="2">
        <f>E740/(SQRT(50^2+25^2))</f>
        <v>2.223064871847949E-2</v>
      </c>
      <c r="G740" s="2"/>
      <c r="H740" s="2"/>
      <c r="I740" s="2"/>
      <c r="J740" s="2"/>
    </row>
    <row r="741" spans="1:10" x14ac:dyDescent="0.25">
      <c r="A741">
        <v>49.73949494</v>
      </c>
      <c r="B741">
        <v>23.7850010543</v>
      </c>
      <c r="C741">
        <f>(50-A741)/50</f>
        <v>5.2101011999999966E-3</v>
      </c>
      <c r="D741">
        <f>(25-B741)/25</f>
        <v>4.8599957827999987E-2</v>
      </c>
      <c r="E741">
        <f>SQRT((50-A741)^2+(25-B741)^2)</f>
        <v>1.2426122984815957</v>
      </c>
      <c r="F741" s="2">
        <f>E741/(SQRT(50^2+25^2))</f>
        <v>2.2228524552656854E-2</v>
      </c>
      <c r="G741" s="2"/>
      <c r="H741" s="2"/>
      <c r="I741" s="2"/>
      <c r="J741" s="2"/>
    </row>
    <row r="742" spans="1:10" x14ac:dyDescent="0.25">
      <c r="A742">
        <v>49.739594940000003</v>
      </c>
      <c r="B742">
        <v>23.7851010543</v>
      </c>
      <c r="C742">
        <f>(50-A742)/50</f>
        <v>5.2081011999999304E-3</v>
      </c>
      <c r="D742">
        <f>(25-B742)/25</f>
        <v>4.8595957827999997E-2</v>
      </c>
      <c r="E742">
        <f>SQRT((50-A742)^2+(25-B742)^2)</f>
        <v>1.2424935587505366</v>
      </c>
      <c r="F742" s="2">
        <f>E742/(SQRT(50^2+25^2))</f>
        <v>2.2226400471774627E-2</v>
      </c>
      <c r="G742" s="2"/>
      <c r="H742" s="2"/>
      <c r="I742" s="2"/>
      <c r="J742" s="2"/>
    </row>
    <row r="743" spans="1:10" x14ac:dyDescent="0.25">
      <c r="A743">
        <v>49.547844315600003</v>
      </c>
      <c r="B743">
        <v>23.694825506800001</v>
      </c>
      <c r="C743">
        <f>(50-A743)/50</f>
        <v>9.0431136879999489E-3</v>
      </c>
      <c r="D743">
        <f>(25-B743)/25</f>
        <v>5.2206979727999966E-2</v>
      </c>
      <c r="E743">
        <f>SQRT((50-A743)^2+(25-B743)^2)</f>
        <v>1.3812766633209672</v>
      </c>
      <c r="F743" s="2">
        <f>E743/(SQRT(50^2+25^2))</f>
        <v>2.4709028119358184E-2</v>
      </c>
      <c r="G743" s="2"/>
      <c r="H743" s="2"/>
      <c r="I743" s="2"/>
      <c r="J743" s="2"/>
    </row>
    <row r="744" spans="1:10" x14ac:dyDescent="0.25">
      <c r="A744">
        <v>49.734007618200003</v>
      </c>
      <c r="B744">
        <v>23.7688797876</v>
      </c>
      <c r="C744">
        <f>(50-A744)/50</f>
        <v>5.319847635999935E-3</v>
      </c>
      <c r="D744">
        <f>(25-B744)/25</f>
        <v>4.924480849600002E-2</v>
      </c>
      <c r="E744">
        <f>SQRT((50-A744)^2+(25-B744)^2)</f>
        <v>1.2595272623311722</v>
      </c>
      <c r="F744" s="2">
        <f>E744/(SQRT(50^2+25^2))</f>
        <v>2.253110862469369E-2</v>
      </c>
      <c r="G744" s="2"/>
      <c r="H744" s="2"/>
      <c r="I744" s="2"/>
      <c r="J744" s="2"/>
    </row>
    <row r="745" spans="1:10" x14ac:dyDescent="0.25">
      <c r="A745">
        <v>49.734107618199999</v>
      </c>
      <c r="B745">
        <v>23.768979787599999</v>
      </c>
      <c r="C745">
        <f>(50-A745)/50</f>
        <v>5.3178476360000101E-3</v>
      </c>
      <c r="D745">
        <f>(25-B745)/25</f>
        <v>4.924080849600003E-2</v>
      </c>
      <c r="E745">
        <f>SQRT((50-A745)^2+(25-B745)^2)</f>
        <v>1.2594084016063336</v>
      </c>
      <c r="F745" s="2">
        <f>E745/(SQRT(50^2+25^2))</f>
        <v>2.2528982379408938E-2</v>
      </c>
      <c r="G745" s="2"/>
      <c r="H745" s="2"/>
      <c r="I745" s="2"/>
      <c r="J745" s="2"/>
    </row>
    <row r="746" spans="1:10" x14ac:dyDescent="0.25">
      <c r="A746">
        <v>49.490526969900003</v>
      </c>
      <c r="B746">
        <v>23.519155499699998</v>
      </c>
      <c r="C746">
        <f>(50-A746)/50</f>
        <v>1.018946060199994E-2</v>
      </c>
      <c r="D746">
        <f>(25-B746)/25</f>
        <v>5.9233780012000067E-2</v>
      </c>
      <c r="E746">
        <f>SQRT((50-A746)^2+(25-B746)^2)</f>
        <v>1.5660342277447303</v>
      </c>
      <c r="F746" s="2">
        <f>E746/(SQRT(50^2+25^2))</f>
        <v>2.8014071906628833E-2</v>
      </c>
      <c r="G746" s="2"/>
      <c r="H746" s="2"/>
      <c r="I746" s="2"/>
      <c r="J746" s="2"/>
    </row>
    <row r="747" spans="1:10" x14ac:dyDescent="0.25">
      <c r="A747">
        <v>49.462246532400002</v>
      </c>
      <c r="B747">
        <v>23.5984955375</v>
      </c>
      <c r="C747">
        <f>(50-A747)/50</f>
        <v>1.0755069351999965E-2</v>
      </c>
      <c r="D747">
        <f>(25-B747)/25</f>
        <v>5.6060178500000009E-2</v>
      </c>
      <c r="E747">
        <f>SQRT((50-A747)^2+(25-B747)^2)</f>
        <v>1.5011307572371024</v>
      </c>
      <c r="F747" s="2">
        <f>E747/(SQRT(50^2+25^2))</f>
        <v>2.6853043330383165E-2</v>
      </c>
      <c r="G747" s="2"/>
      <c r="H747" s="2"/>
      <c r="I747" s="2"/>
      <c r="J747" s="2"/>
    </row>
    <row r="748" spans="1:10" x14ac:dyDescent="0.25">
      <c r="A748">
        <v>49.6806029018</v>
      </c>
      <c r="B748">
        <v>23.9117979629</v>
      </c>
      <c r="C748">
        <f>(50-A748)/50</f>
        <v>6.3879419639999921E-3</v>
      </c>
      <c r="D748">
        <f>(25-B748)/25</f>
        <v>4.352808148400001E-2</v>
      </c>
      <c r="E748">
        <f>SQRT((50-A748)^2+(25-B748)^2)</f>
        <v>1.1341067762283985</v>
      </c>
      <c r="F748" s="2">
        <f>E748/(SQRT(50^2+25^2))</f>
        <v>2.0287518763118732E-2</v>
      </c>
      <c r="G748" s="2"/>
      <c r="H748" s="2"/>
      <c r="I748" s="2"/>
      <c r="J748" s="2"/>
    </row>
    <row r="749" spans="1:10" x14ac:dyDescent="0.25">
      <c r="A749">
        <v>49.680702901799997</v>
      </c>
      <c r="B749">
        <v>23.911897962899999</v>
      </c>
      <c r="C749">
        <f>(50-A749)/50</f>
        <v>6.3859419640000682E-3</v>
      </c>
      <c r="D749">
        <f>(25-B749)/25</f>
        <v>4.352408148400002E-2</v>
      </c>
      <c r="E749">
        <f>SQRT((50-A749)^2+(25-B749)^2)</f>
        <v>1.1339826630333083</v>
      </c>
      <c r="F749" s="2">
        <f>E749/(SQRT(50^2+25^2))</f>
        <v>2.0285298558789723E-2</v>
      </c>
      <c r="G749" s="2"/>
      <c r="H749" s="2"/>
      <c r="I749" s="2"/>
      <c r="J749" s="2"/>
    </row>
    <row r="750" spans="1:10" x14ac:dyDescent="0.25">
      <c r="A750">
        <v>49.6808029018</v>
      </c>
      <c r="B750">
        <v>23.911997962899999</v>
      </c>
      <c r="C750">
        <f>(50-A750)/50</f>
        <v>6.383941964000002E-3</v>
      </c>
      <c r="D750">
        <f>(25-B750)/25</f>
        <v>4.352008148400003E-2</v>
      </c>
      <c r="E750">
        <f>SQRT((50-A750)^2+(25-B750)^2)</f>
        <v>1.1338585538915567</v>
      </c>
      <c r="F750" s="2">
        <f>E750/(SQRT(50^2+25^2))</f>
        <v>2.0283078426969036E-2</v>
      </c>
      <c r="G750" s="2"/>
      <c r="H750" s="2"/>
      <c r="I750" s="2"/>
      <c r="J750" s="2"/>
    </row>
    <row r="751" spans="1:10" x14ac:dyDescent="0.25">
      <c r="A751">
        <v>49.680902901800003</v>
      </c>
      <c r="B751">
        <v>23.912097962899999</v>
      </c>
      <c r="C751">
        <f>(50-A751)/50</f>
        <v>6.3819419639999349E-3</v>
      </c>
      <c r="D751">
        <f>(25-B751)/25</f>
        <v>4.351608148400004E-2</v>
      </c>
      <c r="E751">
        <f>SQRT((50-A751)^2+(25-B751)^2)</f>
        <v>1.1337344488044765</v>
      </c>
      <c r="F751" s="2">
        <f>E751/(SQRT(50^2+25^2))</f>
        <v>2.0280858367680517E-2</v>
      </c>
      <c r="G751" s="2"/>
      <c r="H751" s="2"/>
      <c r="I751" s="2"/>
      <c r="J751" s="2"/>
    </row>
    <row r="752" spans="1:10" x14ac:dyDescent="0.25">
      <c r="A752">
        <v>49.681002901799999</v>
      </c>
      <c r="B752">
        <v>23.912197962899999</v>
      </c>
      <c r="C752">
        <f>(50-A752)/50</f>
        <v>6.379941964000011E-3</v>
      </c>
      <c r="D752">
        <f>(25-B752)/25</f>
        <v>4.3512081484000049E-2</v>
      </c>
      <c r="E752">
        <f>SQRT((50-A752)^2+(25-B752)^2)</f>
        <v>1.1336103477734021</v>
      </c>
      <c r="F752" s="2">
        <f>E752/(SQRT(50^2+25^2))</f>
        <v>2.0278638380948035E-2</v>
      </c>
      <c r="G752" s="2"/>
      <c r="H752" s="2"/>
      <c r="I752" s="2"/>
      <c r="J752" s="2"/>
    </row>
    <row r="753" spans="1:10" x14ac:dyDescent="0.25">
      <c r="A753">
        <v>49.280636983900003</v>
      </c>
      <c r="B753">
        <v>23.4850010993</v>
      </c>
      <c r="C753">
        <f>(50-A753)/50</f>
        <v>1.4387260321999946E-2</v>
      </c>
      <c r="D753">
        <f>(25-B753)/25</f>
        <v>6.0599956028000009E-2</v>
      </c>
      <c r="E753">
        <f>SQRT((50-A753)^2+(25-B753)^2)</f>
        <v>1.6771120469589067</v>
      </c>
      <c r="F753" s="2">
        <f>E753/(SQRT(50^2+25^2))</f>
        <v>3.0001092343071478E-2</v>
      </c>
      <c r="G753" s="2"/>
      <c r="H753" s="2"/>
      <c r="I753" s="2"/>
      <c r="J753" s="2"/>
    </row>
    <row r="754" spans="1:10" x14ac:dyDescent="0.25">
      <c r="A754">
        <v>49.641028785700001</v>
      </c>
      <c r="B754">
        <v>23.903398301900001</v>
      </c>
      <c r="C754">
        <f>(50-A754)/50</f>
        <v>7.1794242859999713E-3</v>
      </c>
      <c r="D754">
        <f>(25-B754)/25</f>
        <v>4.3864067923999953E-2</v>
      </c>
      <c r="E754">
        <f>SQRT((50-A754)^2+(25-B754)^2)</f>
        <v>1.1538611775130561</v>
      </c>
      <c r="F754" s="2">
        <f>E754/(SQRT(50^2+25^2))</f>
        <v>2.0640896236137161E-2</v>
      </c>
      <c r="G754" s="2"/>
      <c r="H754" s="2"/>
      <c r="I754" s="2"/>
      <c r="J754" s="2"/>
    </row>
    <row r="755" spans="1:10" x14ac:dyDescent="0.25">
      <c r="A755">
        <v>49.575744050300003</v>
      </c>
      <c r="B755">
        <v>23.738952899899999</v>
      </c>
      <c r="C755">
        <f>(50-A755)/50</f>
        <v>8.4851189939999464E-3</v>
      </c>
      <c r="D755">
        <f>(25-B755)/25</f>
        <v>5.0441884004000029E-2</v>
      </c>
      <c r="E755">
        <f>SQRT((50-A755)^2+(25-B755)^2)</f>
        <v>1.3305009956878906</v>
      </c>
      <c r="F755" s="2">
        <f>E755/(SQRT(50^2+25^2))</f>
        <v>2.3800725363914223E-2</v>
      </c>
      <c r="G755" s="2"/>
      <c r="H755" s="2"/>
      <c r="I755" s="2"/>
      <c r="J755" s="2"/>
    </row>
    <row r="756" spans="1:10" x14ac:dyDescent="0.25">
      <c r="A756">
        <v>49.530201719600001</v>
      </c>
      <c r="B756">
        <v>23.705784175000002</v>
      </c>
      <c r="C756">
        <f>(50-A756)/50</f>
        <v>9.3959656079999829E-3</v>
      </c>
      <c r="D756">
        <f>(25-B756)/25</f>
        <v>5.1768632999999939E-2</v>
      </c>
      <c r="E756">
        <f>SQRT((50-A756)^2+(25-B756)^2)</f>
        <v>1.3768460429355283</v>
      </c>
      <c r="F756" s="2">
        <f>E756/(SQRT(50^2+25^2))</f>
        <v>2.4629770772443483E-2</v>
      </c>
      <c r="G756" s="2"/>
      <c r="H756" s="2"/>
      <c r="I756" s="2"/>
      <c r="J756" s="2"/>
    </row>
    <row r="757" spans="1:10" x14ac:dyDescent="0.25">
      <c r="A757">
        <v>49.250305537400003</v>
      </c>
      <c r="B757">
        <v>23.604817857899999</v>
      </c>
      <c r="C757">
        <f>(50-A757)/50</f>
        <v>1.4993889251999945E-2</v>
      </c>
      <c r="D757">
        <f>(25-B757)/25</f>
        <v>5.5807285684000049E-2</v>
      </c>
      <c r="E757">
        <f>SQRT((50-A757)^2+(25-B757)^2)</f>
        <v>1.5838481609320532</v>
      </c>
      <c r="F757" s="2">
        <f>E757/(SQRT(50^2+25^2))</f>
        <v>2.8332737231056782E-2</v>
      </c>
      <c r="G757" s="2"/>
      <c r="H757" s="2"/>
      <c r="I757" s="2"/>
      <c r="J757" s="2"/>
    </row>
    <row r="758" spans="1:10" x14ac:dyDescent="0.25">
      <c r="A758">
        <v>49.694696349899999</v>
      </c>
      <c r="B758">
        <v>23.8067122062</v>
      </c>
      <c r="C758">
        <f>(50-A758)/50</f>
        <v>6.1060730020000165E-3</v>
      </c>
      <c r="D758">
        <f>(25-B758)/25</f>
        <v>4.7731511751999987E-2</v>
      </c>
      <c r="E758">
        <f>SQRT((50-A758)^2+(25-B758)^2)</f>
        <v>1.2317248384263648</v>
      </c>
      <c r="F758" s="2">
        <f>E758/(SQRT(50^2+25^2))</f>
        <v>2.2033763746370377E-2</v>
      </c>
      <c r="G758" s="2"/>
      <c r="H758" s="2"/>
      <c r="I758" s="2"/>
      <c r="J758" s="2"/>
    </row>
    <row r="759" spans="1:10" x14ac:dyDescent="0.25">
      <c r="A759">
        <v>49.722369463200003</v>
      </c>
      <c r="B759">
        <v>23.6812676395</v>
      </c>
      <c r="C759">
        <f>(50-A759)/50</f>
        <v>5.5526107359999341E-3</v>
      </c>
      <c r="D759">
        <f>(25-B759)/25</f>
        <v>5.2749294420000009E-2</v>
      </c>
      <c r="E759">
        <f>SQRT((50-A759)^2+(25-B759)^2)</f>
        <v>1.3476400682651719</v>
      </c>
      <c r="F759" s="2">
        <f>E759/(SQRT(50^2+25^2))</f>
        <v>2.4107318414747052E-2</v>
      </c>
      <c r="G759" s="2"/>
      <c r="H759" s="2"/>
      <c r="I759" s="2"/>
      <c r="J759" s="2"/>
    </row>
    <row r="760" spans="1:10" x14ac:dyDescent="0.25">
      <c r="A760">
        <v>49.471083698000001</v>
      </c>
      <c r="B760">
        <v>23.662468872200002</v>
      </c>
      <c r="C760">
        <f>(50-A760)/50</f>
        <v>1.057832603999998E-2</v>
      </c>
      <c r="D760">
        <f>(25-B760)/25</f>
        <v>5.3501245111999933E-2</v>
      </c>
      <c r="E760">
        <f>SQRT((50-A760)^2+(25-B760)^2)</f>
        <v>1.4383121957194445</v>
      </c>
      <c r="F760" s="2">
        <f>E760/(SQRT(50^2+25^2))</f>
        <v>2.5729310739965278E-2</v>
      </c>
      <c r="G760" s="2"/>
      <c r="H760" s="2"/>
      <c r="I760" s="2"/>
      <c r="J760" s="2"/>
    </row>
    <row r="761" spans="1:10" x14ac:dyDescent="0.25">
      <c r="A761">
        <v>49.6848487392</v>
      </c>
      <c r="B761">
        <v>23.8429208652</v>
      </c>
      <c r="C761">
        <f>(50-A761)/50</f>
        <v>6.303025216000009E-3</v>
      </c>
      <c r="D761">
        <f>(25-B761)/25</f>
        <v>4.6283165392000003E-2</v>
      </c>
      <c r="E761">
        <f>SQRT((50-A761)^2+(25-B761)^2)</f>
        <v>1.1992299368233543</v>
      </c>
      <c r="F761" s="2">
        <f>E761/(SQRT(50^2+25^2))</f>
        <v>2.1452477275118387E-2</v>
      </c>
      <c r="G761" s="2"/>
      <c r="H761" s="2"/>
      <c r="I761" s="2"/>
      <c r="J761" s="2"/>
    </row>
    <row r="762" spans="1:10" x14ac:dyDescent="0.25">
      <c r="A762">
        <v>49.752546737000003</v>
      </c>
      <c r="B762">
        <v>23.787736943100001</v>
      </c>
      <c r="C762">
        <f>(50-A762)/50</f>
        <v>4.9490652599999407E-3</v>
      </c>
      <c r="D762">
        <f>(25-B762)/25</f>
        <v>4.8490522275999981E-2</v>
      </c>
      <c r="E762">
        <f>SQRT((50-A762)^2+(25-B762)^2)</f>
        <v>1.2372610219730826</v>
      </c>
      <c r="F762" s="2">
        <f>E762/(SQRT(50^2+25^2))</f>
        <v>2.2132798008341389E-2</v>
      </c>
      <c r="G762" s="2"/>
      <c r="H762" s="2"/>
      <c r="I762" s="2"/>
      <c r="J762" s="2"/>
    </row>
    <row r="763" spans="1:10" x14ac:dyDescent="0.25">
      <c r="A763">
        <v>49.732222790100003</v>
      </c>
      <c r="B763">
        <v>23.8302801317</v>
      </c>
      <c r="C763">
        <f>(50-A763)/50</f>
        <v>5.3555441979999327E-3</v>
      </c>
      <c r="D763">
        <f>(25-B763)/25</f>
        <v>4.6788794731999983E-2</v>
      </c>
      <c r="E763">
        <f>SQRT((50-A763)^2+(25-B763)^2)</f>
        <v>1.1999788349956824</v>
      </c>
      <c r="F763" s="2">
        <f>E763/(SQRT(50^2+25^2))</f>
        <v>2.1465873972890796E-2</v>
      </c>
      <c r="G763" s="2"/>
      <c r="H763" s="2"/>
      <c r="I763" s="2"/>
      <c r="J763" s="2"/>
    </row>
    <row r="764" spans="1:10" x14ac:dyDescent="0.25">
      <c r="A764">
        <v>49.7323227901</v>
      </c>
      <c r="B764">
        <v>23.8303801317</v>
      </c>
      <c r="C764">
        <f>(50-A764)/50</f>
        <v>5.3535441980000088E-3</v>
      </c>
      <c r="D764">
        <f>(25-B764)/25</f>
        <v>4.6784794731999993E-2</v>
      </c>
      <c r="E764">
        <f>SQRT((50-A764)^2+(25-B764)^2)</f>
        <v>1.1998590438138799</v>
      </c>
      <c r="F764" s="2">
        <f>E764/(SQRT(50^2+25^2))</f>
        <v>2.1463731083085871E-2</v>
      </c>
      <c r="G764" s="2"/>
      <c r="H764" s="2"/>
      <c r="I764" s="2"/>
      <c r="J764" s="2"/>
    </row>
    <row r="765" spans="1:10" x14ac:dyDescent="0.25">
      <c r="A765">
        <v>49.732422790100003</v>
      </c>
      <c r="B765">
        <v>23.8304801317</v>
      </c>
      <c r="C765">
        <f>(50-A765)/50</f>
        <v>5.3515441979999426E-3</v>
      </c>
      <c r="D765">
        <f>(25-B765)/25</f>
        <v>4.6780794732000003E-2</v>
      </c>
      <c r="E765">
        <f>SQRT((50-A765)^2+(25-B765)^2)</f>
        <v>1.1997392573414929</v>
      </c>
      <c r="F765" s="2">
        <f>E765/(SQRT(50^2+25^2))</f>
        <v>2.1461588277525534E-2</v>
      </c>
      <c r="G765" s="2"/>
      <c r="H765" s="2"/>
      <c r="I765" s="2"/>
      <c r="J765" s="2"/>
    </row>
    <row r="766" spans="1:10" x14ac:dyDescent="0.25">
      <c r="A766">
        <v>49.732522790099999</v>
      </c>
      <c r="B766">
        <v>23.8305801317</v>
      </c>
      <c r="C766">
        <f>(50-A766)/50</f>
        <v>5.3495441980000178E-3</v>
      </c>
      <c r="D766">
        <f>(25-B766)/25</f>
        <v>4.6776794732000013E-2</v>
      </c>
      <c r="E766">
        <f>SQRT((50-A766)^2+(25-B766)^2)</f>
        <v>1.1996194755799354</v>
      </c>
      <c r="F766" s="2">
        <f>E766/(SQRT(50^2+25^2))</f>
        <v>2.1459445556235076E-2</v>
      </c>
      <c r="G766" s="2"/>
      <c r="H766" s="2"/>
      <c r="I766" s="2"/>
      <c r="J766" s="2"/>
    </row>
    <row r="767" spans="1:10" x14ac:dyDescent="0.25">
      <c r="A767">
        <v>49.732622790100002</v>
      </c>
      <c r="B767">
        <v>23.830680131699999</v>
      </c>
      <c r="C767">
        <f>(50-A767)/50</f>
        <v>5.3475441979999516E-3</v>
      </c>
      <c r="D767">
        <f>(25-B767)/25</f>
        <v>4.6772794732000023E-2</v>
      </c>
      <c r="E767">
        <f>SQRT((50-A767)^2+(25-B767)^2)</f>
        <v>1.1994996985306159</v>
      </c>
      <c r="F767" s="2">
        <f>E767/(SQRT(50^2+25^2))</f>
        <v>2.1457302919239696E-2</v>
      </c>
      <c r="G767" s="2"/>
      <c r="H767" s="2"/>
      <c r="I767" s="2"/>
      <c r="J767" s="2"/>
    </row>
    <row r="768" spans="1:10" x14ac:dyDescent="0.25">
      <c r="A768">
        <v>49.732722790099999</v>
      </c>
      <c r="B768">
        <v>23.830780131699999</v>
      </c>
      <c r="C768">
        <f>(50-A768)/50</f>
        <v>5.3455441980000276E-3</v>
      </c>
      <c r="D768">
        <f>(25-B768)/25</f>
        <v>4.6768794732000032E-2</v>
      </c>
      <c r="E768">
        <f>SQRT((50-A768)^2+(25-B768)^2)</f>
        <v>1.1993799261949487</v>
      </c>
      <c r="F768" s="2">
        <f>E768/(SQRT(50^2+25^2))</f>
        <v>2.1455160366564689E-2</v>
      </c>
      <c r="G768" s="2"/>
      <c r="H768" s="2"/>
      <c r="I768" s="2"/>
      <c r="J768" s="2"/>
    </row>
    <row r="769" spans="1:10" x14ac:dyDescent="0.25">
      <c r="A769">
        <v>49.732822790100002</v>
      </c>
      <c r="B769">
        <v>23.830880131699999</v>
      </c>
      <c r="C769">
        <f>(50-A769)/50</f>
        <v>5.3435441979999606E-3</v>
      </c>
      <c r="D769">
        <f>(25-B769)/25</f>
        <v>4.6764794732000042E-2</v>
      </c>
      <c r="E769">
        <f>SQRT((50-A769)^2+(25-B769)^2)</f>
        <v>1.1992601585743434</v>
      </c>
      <c r="F769" s="2">
        <f>E769/(SQRT(50^2+25^2))</f>
        <v>2.1453017898235272E-2</v>
      </c>
      <c r="G769" s="2"/>
      <c r="H769" s="2"/>
      <c r="I769" s="2"/>
      <c r="J769" s="2"/>
    </row>
    <row r="770" spans="1:10" x14ac:dyDescent="0.25">
      <c r="A770">
        <v>49.646607677600002</v>
      </c>
      <c r="B770">
        <v>23.775317960399999</v>
      </c>
      <c r="C770">
        <f>(50-A770)/50</f>
        <v>7.0678464479999549E-3</v>
      </c>
      <c r="D770">
        <f>(25-B770)/25</f>
        <v>4.8987281584000043E-2</v>
      </c>
      <c r="E770">
        <f>SQRT((50-A770)^2+(25-B770)^2)</f>
        <v>1.2746498466834264</v>
      </c>
      <c r="F770" s="2">
        <f>E770/(SQRT(50^2+25^2))</f>
        <v>2.280162963755061E-2</v>
      </c>
      <c r="G770" s="2"/>
      <c r="H770" s="2"/>
      <c r="I770" s="2"/>
      <c r="J770" s="2"/>
    </row>
    <row r="771" spans="1:10" x14ac:dyDescent="0.25">
      <c r="A771">
        <v>49.601948276100003</v>
      </c>
      <c r="B771">
        <v>23.468988236600001</v>
      </c>
      <c r="C771">
        <f>(50-A771)/50</f>
        <v>7.9610344779999301E-3</v>
      </c>
      <c r="D771">
        <f>(25-B771)/25</f>
        <v>6.1240470535999944E-2</v>
      </c>
      <c r="E771">
        <f>SQRT((50-A771)^2+(25-B771)^2)</f>
        <v>1.58191093130079</v>
      </c>
      <c r="F771" s="2">
        <f>E771/(SQRT(50^2+25^2))</f>
        <v>2.8298083013908529E-2</v>
      </c>
      <c r="G771" s="2"/>
      <c r="H771" s="2"/>
      <c r="I771" s="2"/>
      <c r="J771" s="2"/>
    </row>
    <row r="772" spans="1:10" x14ac:dyDescent="0.25">
      <c r="A772">
        <v>49.571206493299997</v>
      </c>
      <c r="B772">
        <v>23.647364358699999</v>
      </c>
      <c r="C772">
        <f>(50-A772)/50</f>
        <v>8.575870134000069E-3</v>
      </c>
      <c r="D772">
        <f>(25-B772)/25</f>
        <v>5.4105425652000036E-2</v>
      </c>
      <c r="E772">
        <f>SQRT((50-A772)^2+(25-B772)^2)</f>
        <v>1.4189739425032266</v>
      </c>
      <c r="F772" s="2">
        <f>E772/(SQRT(50^2+25^2))</f>
        <v>2.5383377549904742E-2</v>
      </c>
      <c r="G772" s="2"/>
      <c r="H772" s="2"/>
      <c r="I772" s="2"/>
      <c r="J772" s="2"/>
    </row>
    <row r="773" spans="1:10" x14ac:dyDescent="0.25">
      <c r="A773">
        <v>49.770570313599997</v>
      </c>
      <c r="B773">
        <v>23.705960701399999</v>
      </c>
      <c r="C773">
        <f>(50-A773)/50</f>
        <v>4.5885937280000632E-3</v>
      </c>
      <c r="D773">
        <f>(25-B773)/25</f>
        <v>5.1761571944000051E-2</v>
      </c>
      <c r="E773">
        <f>SQRT((50-A773)^2+(25-B773)^2)</f>
        <v>1.3142205626616816</v>
      </c>
      <c r="F773" s="2">
        <f>E773/(SQRT(50^2+25^2))</f>
        <v>2.3509492124316338E-2</v>
      </c>
      <c r="G773" s="2"/>
      <c r="H773" s="2"/>
      <c r="I773" s="2"/>
      <c r="J773" s="2"/>
    </row>
    <row r="774" spans="1:10" x14ac:dyDescent="0.25">
      <c r="A774">
        <v>49.701059600000001</v>
      </c>
      <c r="B774">
        <v>23.906112391499999</v>
      </c>
      <c r="C774">
        <f>(50-A774)/50</f>
        <v>5.9788079999999865E-3</v>
      </c>
      <c r="D774">
        <f>(25-B774)/25</f>
        <v>4.3755504340000043E-2</v>
      </c>
      <c r="E774">
        <f>SQRT((50-A774)^2+(25-B774)^2)</f>
        <v>1.1339997631313736</v>
      </c>
      <c r="F774" s="2">
        <f>E774/(SQRT(50^2+25^2))</f>
        <v>2.0285604454643291E-2</v>
      </c>
      <c r="G774" s="2"/>
      <c r="H774" s="2"/>
      <c r="I774" s="2"/>
      <c r="J774" s="2"/>
    </row>
    <row r="775" spans="1:10" x14ac:dyDescent="0.25">
      <c r="A775">
        <v>49.701159599999997</v>
      </c>
      <c r="B775">
        <v>23.906212391499999</v>
      </c>
      <c r="C775">
        <f>(50-A775)/50</f>
        <v>5.9768080000000626E-3</v>
      </c>
      <c r="D775">
        <f>(25-B775)/25</f>
        <v>4.3751504340000053E-2</v>
      </c>
      <c r="E775">
        <f>SQRT((50-A775)^2+(25-B775)^2)</f>
        <v>1.1338769409333245</v>
      </c>
      <c r="F775" s="2">
        <f>E775/(SQRT(50^2+25^2))</f>
        <v>2.028340734437142E-2</v>
      </c>
      <c r="G775" s="2"/>
      <c r="H775" s="2"/>
      <c r="I775" s="2"/>
      <c r="J775" s="2"/>
    </row>
    <row r="776" spans="1:10" x14ac:dyDescent="0.25">
      <c r="A776">
        <v>49.7012596</v>
      </c>
      <c r="B776">
        <v>23.906312391499998</v>
      </c>
      <c r="C776">
        <f>(50-A776)/50</f>
        <v>5.9748079999999955E-3</v>
      </c>
      <c r="D776">
        <f>(25-B776)/25</f>
        <v>4.3747504340000062E-2</v>
      </c>
      <c r="E776">
        <f>SQRT((50-A776)^2+(25-B776)^2)</f>
        <v>1.1337541230701711</v>
      </c>
      <c r="F776" s="2">
        <f>E776/(SQRT(50^2+25^2))</f>
        <v>2.028121031164452E-2</v>
      </c>
      <c r="G776" s="2"/>
      <c r="H776" s="2"/>
      <c r="I776" s="2"/>
      <c r="J776" s="2"/>
    </row>
    <row r="777" spans="1:10" x14ac:dyDescent="0.25">
      <c r="A777">
        <v>49.701359600000004</v>
      </c>
      <c r="B777">
        <v>23.906412391500002</v>
      </c>
      <c r="C777">
        <f>(50-A777)/50</f>
        <v>5.9728079999999293E-3</v>
      </c>
      <c r="D777">
        <f>(25-B777)/25</f>
        <v>4.3743504339999933E-2</v>
      </c>
      <c r="E777">
        <f>SQRT((50-A777)^2+(25-B777)^2)</f>
        <v>1.1336313095433201</v>
      </c>
      <c r="F777" s="2">
        <f>E777/(SQRT(50^2+25^2))</f>
        <v>2.0279013356487758E-2</v>
      </c>
      <c r="G777" s="2"/>
      <c r="H777" s="2"/>
      <c r="I777" s="2"/>
      <c r="J777" s="2"/>
    </row>
    <row r="778" spans="1:10" x14ac:dyDescent="0.25">
      <c r="A778">
        <v>49.7014596</v>
      </c>
      <c r="B778">
        <v>23.906512391500002</v>
      </c>
      <c r="C778">
        <f>(50-A778)/50</f>
        <v>5.9708080000000054E-3</v>
      </c>
      <c r="D778">
        <f>(25-B778)/25</f>
        <v>4.3739504339999936E-2</v>
      </c>
      <c r="E778">
        <f>SQRT((50-A778)^2+(25-B778)^2)</f>
        <v>1.1335085003541907</v>
      </c>
      <c r="F778" s="2">
        <f>E778/(SQRT(50^2+25^2))</f>
        <v>2.027681647892652E-2</v>
      </c>
      <c r="G778" s="2"/>
      <c r="H778" s="2"/>
      <c r="I778" s="2"/>
      <c r="J778" s="2"/>
    </row>
    <row r="779" spans="1:10" x14ac:dyDescent="0.25">
      <c r="A779">
        <v>49.701559600000003</v>
      </c>
      <c r="B779">
        <v>23.906612391500001</v>
      </c>
      <c r="C779">
        <f>(50-A779)/50</f>
        <v>5.9688079999999392E-3</v>
      </c>
      <c r="D779">
        <f>(25-B779)/25</f>
        <v>4.3735504339999946E-2</v>
      </c>
      <c r="E779">
        <f>SQRT((50-A779)^2+(25-B779)^2)</f>
        <v>1.1333856955041848</v>
      </c>
      <c r="F779" s="2">
        <f>E779/(SQRT(50^2+25^2))</f>
        <v>2.0274619678985879E-2</v>
      </c>
      <c r="G779" s="2"/>
      <c r="H779" s="2"/>
      <c r="I779" s="2"/>
      <c r="J779" s="2"/>
    </row>
    <row r="780" spans="1:10" x14ac:dyDescent="0.25">
      <c r="A780">
        <v>49.701659599999999</v>
      </c>
      <c r="B780">
        <v>23.906712391500001</v>
      </c>
      <c r="C780">
        <f>(50-A780)/50</f>
        <v>5.9668080000000144E-3</v>
      </c>
      <c r="D780">
        <f>(25-B780)/25</f>
        <v>4.3731504339999956E-2</v>
      </c>
      <c r="E780">
        <f>SQRT((50-A780)^2+(25-B780)^2)</f>
        <v>1.1332628949947172</v>
      </c>
      <c r="F780" s="2">
        <f>E780/(SQRT(50^2+25^2))</f>
        <v>2.0272422956691152E-2</v>
      </c>
      <c r="G780" s="2"/>
      <c r="H780" s="2"/>
      <c r="I780" s="2"/>
      <c r="J780" s="2"/>
    </row>
    <row r="781" spans="1:10" x14ac:dyDescent="0.25">
      <c r="A781">
        <v>49.701759600000003</v>
      </c>
      <c r="B781">
        <v>23.906812391500001</v>
      </c>
      <c r="C781">
        <f>(50-A781)/50</f>
        <v>5.9648079999999482E-3</v>
      </c>
      <c r="D781">
        <f>(25-B781)/25</f>
        <v>4.3727504339999966E-2</v>
      </c>
      <c r="E781">
        <f>SQRT((50-A781)^2+(25-B781)^2)</f>
        <v>1.1331400988271954</v>
      </c>
      <c r="F781" s="2">
        <f>E781/(SQRT(50^2+25^2))</f>
        <v>2.027022631206751E-2</v>
      </c>
      <c r="G781" s="2"/>
      <c r="H781" s="2"/>
      <c r="I781" s="2"/>
      <c r="J781" s="2"/>
    </row>
    <row r="782" spans="1:10" x14ac:dyDescent="0.25">
      <c r="A782">
        <v>49.701859599999999</v>
      </c>
      <c r="B782">
        <v>23.906912391500001</v>
      </c>
      <c r="C782">
        <f>(50-A782)/50</f>
        <v>5.9628080000000243E-3</v>
      </c>
      <c r="D782">
        <f>(25-B782)/25</f>
        <v>4.3723504339999976E-2</v>
      </c>
      <c r="E782">
        <f>SQRT((50-A782)^2+(25-B782)^2)</f>
        <v>1.1330173070030345</v>
      </c>
      <c r="F782" s="2">
        <f>E782/(SQRT(50^2+25^2))</f>
        <v>2.0268029745140269E-2</v>
      </c>
      <c r="G782" s="2"/>
      <c r="H782" s="2"/>
      <c r="I782" s="2"/>
      <c r="J782" s="2"/>
    </row>
    <row r="783" spans="1:10" x14ac:dyDescent="0.25">
      <c r="A783">
        <v>49.701959600000002</v>
      </c>
      <c r="B783">
        <v>23.9070123915</v>
      </c>
      <c r="C783">
        <f>(50-A783)/50</f>
        <v>5.9608079999999572E-3</v>
      </c>
      <c r="D783">
        <f>(25-B783)/25</f>
        <v>4.3719504339999986E-2</v>
      </c>
      <c r="E783">
        <f>SQRT((50-A783)^2+(25-B783)^2)</f>
        <v>1.1328945195236435</v>
      </c>
      <c r="F783" s="2">
        <f>E783/(SQRT(50^2+25^2))</f>
        <v>2.0265833255934635E-2</v>
      </c>
      <c r="G783" s="2"/>
      <c r="H783" s="2"/>
      <c r="I783" s="2"/>
      <c r="J783" s="2"/>
    </row>
    <row r="784" spans="1:10" x14ac:dyDescent="0.25">
      <c r="A784">
        <v>49.702059599999998</v>
      </c>
      <c r="B784">
        <v>23.9071123915</v>
      </c>
      <c r="C784">
        <f>(50-A784)/50</f>
        <v>5.9588080000000333E-3</v>
      </c>
      <c r="D784">
        <f>(25-B784)/25</f>
        <v>4.3715504339999996E-2</v>
      </c>
      <c r="E784">
        <f>SQRT((50-A784)^2+(25-B784)^2)</f>
        <v>1.1327717363904388</v>
      </c>
      <c r="F784" s="2">
        <f>E784/(SQRT(50^2+25^2))</f>
        <v>2.0263636844475949E-2</v>
      </c>
      <c r="G784" s="2"/>
      <c r="H784" s="2"/>
      <c r="I784" s="2"/>
      <c r="J784" s="2"/>
    </row>
    <row r="785" spans="1:10" x14ac:dyDescent="0.25">
      <c r="A785">
        <v>49.702159600000002</v>
      </c>
      <c r="B785">
        <v>23.9072123915</v>
      </c>
      <c r="C785">
        <f>(50-A785)/50</f>
        <v>5.9568079999999671E-3</v>
      </c>
      <c r="D785">
        <f>(25-B785)/25</f>
        <v>4.3711504340000006E-2</v>
      </c>
      <c r="E785">
        <f>SQRT((50-A785)^2+(25-B785)^2)</f>
        <v>1.1326489576048302</v>
      </c>
      <c r="F785" s="2">
        <f>E785/(SQRT(50^2+25^2))</f>
        <v>2.0261440510789423E-2</v>
      </c>
      <c r="G785" s="2"/>
      <c r="H785" s="2"/>
      <c r="I785" s="2"/>
      <c r="J785" s="2"/>
    </row>
    <row r="786" spans="1:10" x14ac:dyDescent="0.25">
      <c r="A786">
        <v>49.702259599999998</v>
      </c>
      <c r="B786">
        <v>23.9073123915</v>
      </c>
      <c r="C786">
        <f>(50-A786)/50</f>
        <v>5.9548080000000423E-3</v>
      </c>
      <c r="D786">
        <f>(25-B786)/25</f>
        <v>4.3707504340000015E-2</v>
      </c>
      <c r="E786">
        <f>SQRT((50-A786)^2+(25-B786)^2)</f>
        <v>1.1325261831682354</v>
      </c>
      <c r="F786" s="2">
        <f>E786/(SQRT(50^2+25^2))</f>
        <v>2.0259244254900419E-2</v>
      </c>
      <c r="G786" s="2"/>
      <c r="H786" s="2"/>
      <c r="I786" s="2"/>
      <c r="J786" s="2"/>
    </row>
    <row r="787" spans="1:10" x14ac:dyDescent="0.25">
      <c r="A787">
        <v>49.702359600000001</v>
      </c>
      <c r="B787">
        <v>23.907412391499999</v>
      </c>
      <c r="C787">
        <f>(50-A787)/50</f>
        <v>5.9528079999999761E-3</v>
      </c>
      <c r="D787">
        <f>(25-B787)/25</f>
        <v>4.3703504340000025E-2</v>
      </c>
      <c r="E787">
        <f>SQRT((50-A787)^2+(25-B787)^2)</f>
        <v>1.132403413082065</v>
      </c>
      <c r="F787" s="2">
        <f>E787/(SQRT(50^2+25^2))</f>
        <v>2.0257048076834178E-2</v>
      </c>
      <c r="G787" s="2"/>
      <c r="H787" s="2"/>
      <c r="I787" s="2"/>
      <c r="J787" s="2"/>
    </row>
    <row r="788" spans="1:10" x14ac:dyDescent="0.25">
      <c r="A788">
        <v>49.702459599999997</v>
      </c>
      <c r="B788">
        <v>23.907512391499999</v>
      </c>
      <c r="C788">
        <f>(50-A788)/50</f>
        <v>5.9508080000000522E-3</v>
      </c>
      <c r="D788">
        <f>(25-B788)/25</f>
        <v>4.3699504340000035E-2</v>
      </c>
      <c r="E788">
        <f>SQRT((50-A788)^2+(25-B788)^2)</f>
        <v>1.132280647347738</v>
      </c>
      <c r="F788" s="2">
        <f>E788/(SQRT(50^2+25^2))</f>
        <v>2.0254851976616074E-2</v>
      </c>
      <c r="G788" s="2"/>
      <c r="H788" s="2"/>
      <c r="I788" s="2"/>
      <c r="J788" s="2"/>
    </row>
    <row r="789" spans="1:10" x14ac:dyDescent="0.25">
      <c r="A789">
        <v>49.702559600000001</v>
      </c>
      <c r="B789">
        <v>23.907612391499999</v>
      </c>
      <c r="C789">
        <f>(50-A789)/50</f>
        <v>5.9488079999999851E-3</v>
      </c>
      <c r="D789">
        <f>(25-B789)/25</f>
        <v>4.3695504340000045E-2</v>
      </c>
      <c r="E789">
        <f>SQRT((50-A789)^2+(25-B789)^2)</f>
        <v>1.1321578859666663</v>
      </c>
      <c r="F789" s="2">
        <f>E789/(SQRT(50^2+25^2))</f>
        <v>2.0252655954271368E-2</v>
      </c>
      <c r="G789" s="2"/>
      <c r="H789" s="2"/>
      <c r="I789" s="2"/>
      <c r="J789" s="2"/>
    </row>
    <row r="790" spans="1:10" x14ac:dyDescent="0.25">
      <c r="A790">
        <v>49.702659599999997</v>
      </c>
      <c r="B790">
        <v>23.907712391499999</v>
      </c>
      <c r="C790">
        <f>(50-A790)/50</f>
        <v>5.9468080000000612E-3</v>
      </c>
      <c r="D790">
        <f>(25-B790)/25</f>
        <v>4.3691504340000048E-2</v>
      </c>
      <c r="E790">
        <f>SQRT((50-A790)^2+(25-B790)^2)</f>
        <v>1.1320351289402701</v>
      </c>
      <c r="F790" s="2">
        <f>E790/(SQRT(50^2+25^2))</f>
        <v>2.0250460009825468E-2</v>
      </c>
      <c r="G790" s="2"/>
      <c r="H790" s="2"/>
      <c r="I790" s="2"/>
      <c r="J790" s="2"/>
    </row>
    <row r="791" spans="1:10" x14ac:dyDescent="0.25">
      <c r="A791">
        <v>49.7027596</v>
      </c>
      <c r="B791">
        <v>23.907812391499998</v>
      </c>
      <c r="C791">
        <f>(50-A791)/50</f>
        <v>5.944807999999995E-3</v>
      </c>
      <c r="D791">
        <f>(25-B791)/25</f>
        <v>4.3687504340000058E-2</v>
      </c>
      <c r="E791">
        <f>SQRT((50-A791)^2+(25-B791)^2)</f>
        <v>1.1319123762699621</v>
      </c>
      <c r="F791" s="2">
        <f>E791/(SQRT(50^2+25^2))</f>
        <v>2.0248264143303642E-2</v>
      </c>
      <c r="G791" s="2"/>
      <c r="H791" s="2"/>
      <c r="I791" s="2"/>
      <c r="J791" s="2"/>
    </row>
    <row r="792" spans="1:10" x14ac:dyDescent="0.25">
      <c r="A792">
        <v>49.702859599999996</v>
      </c>
      <c r="B792">
        <v>23.907912391499998</v>
      </c>
      <c r="C792">
        <f>(50-A792)/50</f>
        <v>5.9428080000000702E-3</v>
      </c>
      <c r="D792">
        <f>(25-B792)/25</f>
        <v>4.3683504340000068E-2</v>
      </c>
      <c r="E792">
        <f>SQRT((50-A792)^2+(25-B792)^2)</f>
        <v>1.1317896279571638</v>
      </c>
      <c r="F792" s="2">
        <f>E792/(SQRT(50^2+25^2))</f>
        <v>2.0246068354731316E-2</v>
      </c>
      <c r="G792" s="2"/>
      <c r="H792" s="2"/>
      <c r="I792" s="2"/>
      <c r="J792" s="2"/>
    </row>
    <row r="793" spans="1:10" x14ac:dyDescent="0.25">
      <c r="A793">
        <v>49.7029596</v>
      </c>
      <c r="B793">
        <v>23.908012391500002</v>
      </c>
      <c r="C793">
        <f>(50-A793)/50</f>
        <v>5.940808000000004E-3</v>
      </c>
      <c r="D793">
        <f>(25-B793)/25</f>
        <v>4.3679504339999939E-2</v>
      </c>
      <c r="E793">
        <f>SQRT((50-A793)^2+(25-B793)^2)</f>
        <v>1.1316668840032857</v>
      </c>
      <c r="F793" s="2">
        <f>E793/(SQRT(50^2+25^2))</f>
        <v>2.0243872644133732E-2</v>
      </c>
      <c r="G793" s="2"/>
      <c r="H793" s="2"/>
      <c r="I793" s="2"/>
      <c r="J793" s="2"/>
    </row>
    <row r="794" spans="1:10" x14ac:dyDescent="0.25">
      <c r="A794">
        <v>49.703059600000003</v>
      </c>
      <c r="B794">
        <v>23.908112391500001</v>
      </c>
      <c r="C794">
        <f>(50-A794)/50</f>
        <v>5.9388079999999378E-3</v>
      </c>
      <c r="D794">
        <f>(25-B794)/25</f>
        <v>4.3675504339999949E-2</v>
      </c>
      <c r="E794">
        <f>SQRT((50-A794)^2+(25-B794)^2)</f>
        <v>1.1315441444097549</v>
      </c>
      <c r="F794" s="2">
        <f>E794/(SQRT(50^2+25^2))</f>
        <v>2.0241677011536407E-2</v>
      </c>
      <c r="G794" s="2"/>
      <c r="H794" s="2"/>
      <c r="I794" s="2"/>
      <c r="J794" s="2"/>
    </row>
    <row r="795" spans="1:10" x14ac:dyDescent="0.25">
      <c r="A795">
        <v>49.703159599999999</v>
      </c>
      <c r="B795">
        <v>23.908212391500001</v>
      </c>
      <c r="C795">
        <f>(50-A795)/50</f>
        <v>5.936808000000013E-3</v>
      </c>
      <c r="D795">
        <f>(25-B795)/25</f>
        <v>4.3671504339999959E-2</v>
      </c>
      <c r="E795">
        <f>SQRT((50-A795)^2+(25-B795)^2)</f>
        <v>1.1314214091779893</v>
      </c>
      <c r="F795" s="2">
        <f>E795/(SQRT(50^2+25^2))</f>
        <v>2.0239481456964709E-2</v>
      </c>
      <c r="G795" s="2"/>
      <c r="H795" s="2"/>
      <c r="I795" s="2"/>
      <c r="J795" s="2"/>
    </row>
    <row r="796" spans="1:10" x14ac:dyDescent="0.25">
      <c r="A796">
        <v>49.236576811200003</v>
      </c>
      <c r="B796">
        <v>23.442170425099999</v>
      </c>
      <c r="C796">
        <f>(50-A796)/50</f>
        <v>1.5268463775999948E-2</v>
      </c>
      <c r="D796">
        <f>(25-B796)/25</f>
        <v>6.2313182996000055E-2</v>
      </c>
      <c r="E796">
        <f>SQRT((50-A796)^2+(25-B796)^2)</f>
        <v>1.7348336950931853</v>
      </c>
      <c r="F796" s="2">
        <f>E796/(SQRT(50^2+25^2))</f>
        <v>3.1033648575084047E-2</v>
      </c>
      <c r="G796" s="2"/>
      <c r="H796" s="2"/>
      <c r="I796" s="2"/>
      <c r="J796" s="2"/>
    </row>
    <row r="797" spans="1:10" x14ac:dyDescent="0.25">
      <c r="A797">
        <v>48.8618852675</v>
      </c>
      <c r="B797">
        <v>23.020392112300001</v>
      </c>
      <c r="C797">
        <f>(50-A797)/50</f>
        <v>2.2762294650000001E-2</v>
      </c>
      <c r="D797">
        <f>(25-B797)/25</f>
        <v>7.9184315507999939E-2</v>
      </c>
      <c r="E797">
        <f>SQRT((50-A797)^2+(25-B797)^2)</f>
        <v>2.2834518898758511</v>
      </c>
      <c r="F797" s="2">
        <f>E797/(SQRT(50^2+25^2))</f>
        <v>4.0847629192902135E-2</v>
      </c>
      <c r="G797" s="2"/>
      <c r="H797" s="2"/>
      <c r="I797" s="2"/>
      <c r="J797" s="2"/>
    </row>
    <row r="798" spans="1:10" x14ac:dyDescent="0.25">
      <c r="A798">
        <v>49.066835983499999</v>
      </c>
      <c r="B798">
        <v>23.364563265899999</v>
      </c>
      <c r="C798">
        <f>(50-A798)/50</f>
        <v>1.8663280330000021E-2</v>
      </c>
      <c r="D798">
        <f>(25-B798)/25</f>
        <v>6.541746936400003E-2</v>
      </c>
      <c r="E798">
        <f>SQRT((50-A798)^2+(25-B798)^2)</f>
        <v>1.8829361096261579</v>
      </c>
      <c r="F798" s="2">
        <f>E798/(SQRT(50^2+25^2))</f>
        <v>3.3682985107304685E-2</v>
      </c>
      <c r="G798" s="2"/>
      <c r="H798" s="2"/>
      <c r="I798" s="2"/>
      <c r="J798" s="2"/>
    </row>
    <row r="799" spans="1:10" x14ac:dyDescent="0.25">
      <c r="A799">
        <v>49.404253960200002</v>
      </c>
      <c r="B799">
        <v>23.521740858400001</v>
      </c>
      <c r="C799">
        <f>(50-A799)/50</f>
        <v>1.1914920795999961E-2</v>
      </c>
      <c r="D799">
        <f>(25-B799)/25</f>
        <v>5.9130365663999956E-2</v>
      </c>
      <c r="E799">
        <f>SQRT((50-A799)^2+(25-B799)^2)</f>
        <v>1.5937890179259444</v>
      </c>
      <c r="F799" s="2">
        <f>E799/(SQRT(50^2+25^2))</f>
        <v>2.8510564687000341E-2</v>
      </c>
      <c r="G799" s="2"/>
      <c r="H799" s="2"/>
      <c r="I799" s="2"/>
      <c r="J799" s="2"/>
    </row>
    <row r="800" spans="1:10" x14ac:dyDescent="0.25">
      <c r="A800">
        <v>49.746534290600003</v>
      </c>
      <c r="B800">
        <v>23.727019845299999</v>
      </c>
      <c r="C800">
        <f>(50-A800)/50</f>
        <v>5.069314187999936E-3</v>
      </c>
      <c r="D800">
        <f>(25-B800)/25</f>
        <v>5.0919206188000034E-2</v>
      </c>
      <c r="E800">
        <f>SQRT((50-A800)^2+(25-B800)^2)</f>
        <v>1.2979689287890068</v>
      </c>
      <c r="F800" s="2">
        <f>E800/(SQRT(50^2+25^2))</f>
        <v>2.3218774059638424E-2</v>
      </c>
      <c r="G800" s="2"/>
      <c r="H800" s="2"/>
      <c r="I800" s="2"/>
      <c r="J800" s="2"/>
    </row>
    <row r="801" spans="1:10" x14ac:dyDescent="0.25">
      <c r="A801">
        <v>49.286694820500003</v>
      </c>
      <c r="B801">
        <v>23.364876815399999</v>
      </c>
      <c r="C801">
        <f>(50-A801)/50</f>
        <v>1.4266103589999943E-2</v>
      </c>
      <c r="D801">
        <f>(25-B801)/25</f>
        <v>6.5404927384000042E-2</v>
      </c>
      <c r="E801">
        <f>SQRT((50-A801)^2+(25-B801)^2)</f>
        <v>1.7839372488733938</v>
      </c>
      <c r="F801" s="2">
        <f>E801/(SQRT(50^2+25^2))</f>
        <v>3.1912039648598949E-2</v>
      </c>
      <c r="G801" s="2"/>
      <c r="H801" s="2"/>
      <c r="I801" s="2"/>
      <c r="J801" s="2"/>
    </row>
    <row r="802" spans="1:10" x14ac:dyDescent="0.25">
      <c r="A802">
        <v>49.552274220699999</v>
      </c>
      <c r="B802">
        <v>23.7465796424</v>
      </c>
      <c r="C802">
        <f>(50-A802)/50</f>
        <v>8.9545155860000138E-3</v>
      </c>
      <c r="D802">
        <f>(25-B802)/25</f>
        <v>5.0136814303999987E-2</v>
      </c>
      <c r="E802">
        <f>SQRT((50-A802)^2+(25-B802)^2)</f>
        <v>1.3309849609578253</v>
      </c>
      <c r="F802" s="2">
        <f>E802/(SQRT(50^2+25^2))</f>
        <v>2.3809382797852809E-2</v>
      </c>
      <c r="G802" s="2"/>
      <c r="H802" s="2"/>
      <c r="I802" s="2"/>
      <c r="J802" s="2"/>
    </row>
    <row r="803" spans="1:10" x14ac:dyDescent="0.25">
      <c r="A803">
        <v>49.585708347000001</v>
      </c>
      <c r="B803">
        <v>23.709506000000001</v>
      </c>
      <c r="C803">
        <f>(50-A803)/50</f>
        <v>8.285833059999987E-3</v>
      </c>
      <c r="D803">
        <f>(25-B803)/25</f>
        <v>5.1619759999999959E-2</v>
      </c>
      <c r="E803">
        <f>SQRT((50-A803)^2+(25-B803)^2)</f>
        <v>1.3553642823172924</v>
      </c>
      <c r="F803" s="2">
        <f>E803/(SQRT(50^2+25^2))</f>
        <v>2.4245493356293456E-2</v>
      </c>
      <c r="G803" s="2"/>
      <c r="H803" s="2"/>
      <c r="I803" s="2"/>
      <c r="J803" s="2"/>
    </row>
    <row r="804" spans="1:10" x14ac:dyDescent="0.25">
      <c r="A804">
        <v>49.400190434999999</v>
      </c>
      <c r="B804">
        <v>23.589247289599999</v>
      </c>
      <c r="C804">
        <f>(50-A804)/50</f>
        <v>1.1996191300000021E-2</v>
      </c>
      <c r="D804">
        <f>(25-B804)/25</f>
        <v>5.6430108416000026E-2</v>
      </c>
      <c r="E804">
        <f>SQRT((50-A804)^2+(25-B804)^2)</f>
        <v>1.5329692508874528</v>
      </c>
      <c r="F804" s="2">
        <f>E804/(SQRT(50^2+25^2))</f>
        <v>2.7422587619210195E-2</v>
      </c>
      <c r="G804" s="2"/>
      <c r="H804" s="2"/>
      <c r="I804" s="2"/>
      <c r="J804" s="2"/>
    </row>
    <row r="805" spans="1:10" x14ac:dyDescent="0.25">
      <c r="A805">
        <v>49.717365950400001</v>
      </c>
      <c r="B805">
        <v>23.8418119852</v>
      </c>
      <c r="C805">
        <f>(50-A805)/50</f>
        <v>5.652680991999972E-3</v>
      </c>
      <c r="D805">
        <f>(25-B805)/25</f>
        <v>4.6327520592000015E-2</v>
      </c>
      <c r="E805">
        <f>SQRT((50-A805)^2+(25-B805)^2)</f>
        <v>1.1921751061063388</v>
      </c>
      <c r="F805" s="2">
        <f>E805/(SQRT(50^2+25^2))</f>
        <v>2.1326276626694386E-2</v>
      </c>
      <c r="G805" s="2"/>
      <c r="H805" s="2"/>
      <c r="I805" s="2"/>
      <c r="J805" s="2"/>
    </row>
    <row r="806" spans="1:10" x14ac:dyDescent="0.25">
      <c r="A806">
        <v>49.735969367199999</v>
      </c>
      <c r="B806">
        <v>23.847497025799999</v>
      </c>
      <c r="C806">
        <f>(50-A806)/50</f>
        <v>5.280612656000017E-3</v>
      </c>
      <c r="D806">
        <f>(25-B806)/25</f>
        <v>4.610011896800003E-2</v>
      </c>
      <c r="E806">
        <f>SQRT((50-A806)^2+(25-B806)^2)</f>
        <v>1.1823600469385867</v>
      </c>
      <c r="F806" s="2">
        <f>E806/(SQRT(50^2+25^2))</f>
        <v>2.1150699510676177E-2</v>
      </c>
      <c r="G806" s="2"/>
      <c r="H806" s="2"/>
      <c r="I806" s="2"/>
      <c r="J806" s="2"/>
    </row>
    <row r="807" spans="1:10" x14ac:dyDescent="0.25">
      <c r="A807">
        <v>49.736069367200002</v>
      </c>
      <c r="B807">
        <v>23.847597025799999</v>
      </c>
      <c r="C807">
        <f>(50-A807)/50</f>
        <v>5.2786126559999499E-3</v>
      </c>
      <c r="D807">
        <f>(25-B807)/25</f>
        <v>4.609611896800004E-2</v>
      </c>
      <c r="E807">
        <f>SQRT((50-A807)^2+(25-B807)^2)</f>
        <v>1.1822402437217299</v>
      </c>
      <c r="F807" s="2">
        <f>E807/(SQRT(50^2+25^2))</f>
        <v>2.1148556405581657E-2</v>
      </c>
      <c r="G807" s="2"/>
      <c r="H807" s="2"/>
      <c r="I807" s="2"/>
      <c r="J807" s="2"/>
    </row>
    <row r="808" spans="1:10" x14ac:dyDescent="0.25">
      <c r="A808">
        <v>49.326111624299998</v>
      </c>
      <c r="B808">
        <v>23.275659052400002</v>
      </c>
      <c r="C808">
        <f>(50-A808)/50</f>
        <v>1.3477767514000049E-2</v>
      </c>
      <c r="D808">
        <f>(25-B808)/25</f>
        <v>6.8973637903999935E-2</v>
      </c>
      <c r="E808">
        <f>SQRT((50-A808)^2+(25-B808)^2)</f>
        <v>1.8513447130325695</v>
      </c>
      <c r="F808" s="2">
        <f>E808/(SQRT(50^2+25^2))</f>
        <v>3.311786102500533E-2</v>
      </c>
      <c r="G808" s="2"/>
      <c r="H808" s="2"/>
      <c r="I808" s="2"/>
      <c r="J808" s="2"/>
    </row>
    <row r="809" spans="1:10" x14ac:dyDescent="0.25">
      <c r="A809">
        <v>49.421605053299999</v>
      </c>
      <c r="B809">
        <v>23.3433542012</v>
      </c>
      <c r="C809">
        <f>(50-A809)/50</f>
        <v>1.1567898934000027E-2</v>
      </c>
      <c r="D809">
        <f>(25-B809)/25</f>
        <v>6.626583195199999E-2</v>
      </c>
      <c r="E809">
        <f>SQRT((50-A809)^2+(25-B809)^2)</f>
        <v>1.7547125169240079</v>
      </c>
      <c r="F809" s="2">
        <f>E809/(SQRT(50^2+25^2))</f>
        <v>3.1389251750494652E-2</v>
      </c>
      <c r="G809" s="2"/>
      <c r="H809" s="2"/>
      <c r="I809" s="2"/>
      <c r="J809" s="2"/>
    </row>
    <row r="810" spans="1:10" x14ac:dyDescent="0.25">
      <c r="A810">
        <v>49.450279161899999</v>
      </c>
      <c r="B810">
        <v>23.4661389376</v>
      </c>
      <c r="C810">
        <f>(50-A810)/50</f>
        <v>1.0994416762000015E-2</v>
      </c>
      <c r="D810">
        <f>(25-B810)/25</f>
        <v>6.1354442495999993E-2</v>
      </c>
      <c r="E810">
        <f>SQRT((50-A810)^2+(25-B810)^2)</f>
        <v>1.6293933713465951</v>
      </c>
      <c r="F810" s="2">
        <f>E810/(SQRT(50^2+25^2))</f>
        <v>2.914747472334836E-2</v>
      </c>
      <c r="G810" s="2"/>
      <c r="H810" s="2"/>
      <c r="I810" s="2"/>
      <c r="J810" s="2"/>
    </row>
    <row r="811" spans="1:10" x14ac:dyDescent="0.25">
      <c r="A811">
        <v>49.360144508300003</v>
      </c>
      <c r="B811">
        <v>23.4856919303</v>
      </c>
      <c r="C811">
        <f>(50-A811)/50</f>
        <v>1.279710983399994E-2</v>
      </c>
      <c r="D811">
        <f>(25-B811)/25</f>
        <v>6.057232278800001E-2</v>
      </c>
      <c r="E811">
        <f>SQRT((50-A811)^2+(25-B811)^2)</f>
        <v>1.6439415987854269</v>
      </c>
      <c r="F811" s="2">
        <f>E811/(SQRT(50^2+25^2))</f>
        <v>2.9407721327391202E-2</v>
      </c>
      <c r="G811" s="2"/>
      <c r="H811" s="2"/>
      <c r="I811" s="2"/>
      <c r="J811" s="2"/>
    </row>
    <row r="812" spans="1:10" x14ac:dyDescent="0.25">
      <c r="A812">
        <v>49.349011001699999</v>
      </c>
      <c r="B812">
        <v>23.475941327200001</v>
      </c>
      <c r="C812">
        <f>(50-A812)/50</f>
        <v>1.3019779966000017E-2</v>
      </c>
      <c r="D812">
        <f>(25-B812)/25</f>
        <v>6.0962346911999955E-2</v>
      </c>
      <c r="E812">
        <f>SQRT((50-A812)^2+(25-B812)^2)</f>
        <v>1.6572692943648395</v>
      </c>
      <c r="F812" s="2">
        <f>E812/(SQRT(50^2+25^2))</f>
        <v>2.9646134393783122E-2</v>
      </c>
      <c r="G812" s="2"/>
      <c r="H812" s="2"/>
      <c r="I812" s="2"/>
      <c r="J812" s="2"/>
    </row>
    <row r="813" spans="1:10" x14ac:dyDescent="0.25">
      <c r="A813">
        <v>49.355519784899997</v>
      </c>
      <c r="B813">
        <v>23.416943064000002</v>
      </c>
      <c r="C813">
        <f>(50-A813)/50</f>
        <v>1.2889604302000066E-2</v>
      </c>
      <c r="D813">
        <f>(25-B813)/25</f>
        <v>6.3322277439999936E-2</v>
      </c>
      <c r="E813">
        <f>SQRT((50-A813)^2+(25-B813)^2)</f>
        <v>1.7092173677660341</v>
      </c>
      <c r="F813" s="2">
        <f>E813/(SQRT(50^2+25^2))</f>
        <v>3.0575409781184882E-2</v>
      </c>
      <c r="G813" s="2"/>
      <c r="H813" s="2"/>
      <c r="I813" s="2"/>
      <c r="J813" s="2"/>
    </row>
    <row r="814" spans="1:10" x14ac:dyDescent="0.25">
      <c r="A814">
        <v>48.954091240799997</v>
      </c>
      <c r="B814">
        <v>23.035543333</v>
      </c>
      <c r="C814">
        <f>(50-A814)/50</f>
        <v>2.0918175184000062E-2</v>
      </c>
      <c r="D814">
        <f>(25-B814)/25</f>
        <v>7.8578266680000008E-2</v>
      </c>
      <c r="E814">
        <f>SQRT((50-A814)^2+(25-B814)^2)</f>
        <v>2.2255370428487682</v>
      </c>
      <c r="F814" s="2">
        <f>E814/(SQRT(50^2+25^2))</f>
        <v>3.9811616914029666E-2</v>
      </c>
      <c r="G814" s="2"/>
      <c r="H814" s="2"/>
      <c r="I814" s="2"/>
      <c r="J814" s="2"/>
    </row>
    <row r="815" spans="1:10" x14ac:dyDescent="0.25">
      <c r="A815">
        <v>49.210111897399997</v>
      </c>
      <c r="B815">
        <v>23.365167679500001</v>
      </c>
      <c r="C815">
        <f>(50-A815)/50</f>
        <v>1.5797762052000053E-2</v>
      </c>
      <c r="D815">
        <f>(25-B815)/25</f>
        <v>6.5393292819999976E-2</v>
      </c>
      <c r="E815">
        <f>SQRT((50-A815)^2+(25-B815)^2)</f>
        <v>1.8156541330276659</v>
      </c>
      <c r="F815" s="2">
        <f>E815/(SQRT(50^2+25^2))</f>
        <v>3.2479408520626453E-2</v>
      </c>
      <c r="G815" s="2"/>
      <c r="H815" s="2"/>
      <c r="I815" s="2"/>
      <c r="J815" s="2"/>
    </row>
    <row r="816" spans="1:10" x14ac:dyDescent="0.25">
      <c r="A816">
        <v>49.174237313100001</v>
      </c>
      <c r="B816">
        <v>23.120538656200001</v>
      </c>
      <c r="C816">
        <f>(50-A816)/50</f>
        <v>1.6515253737999985E-2</v>
      </c>
      <c r="D816">
        <f>(25-B816)/25</f>
        <v>7.5178453751999968E-2</v>
      </c>
      <c r="E816">
        <f>SQRT((50-A816)^2+(25-B816)^2)</f>
        <v>2.0528660350628836</v>
      </c>
      <c r="F816" s="2">
        <f>E816/(SQRT(50^2+25^2))</f>
        <v>3.6722784024808594E-2</v>
      </c>
      <c r="G816" s="2"/>
      <c r="H816" s="2"/>
      <c r="I816" s="2"/>
      <c r="J816" s="2"/>
    </row>
    <row r="817" spans="1:10" x14ac:dyDescent="0.25">
      <c r="A817">
        <v>49.196791649300003</v>
      </c>
      <c r="B817">
        <v>23.464924703299999</v>
      </c>
      <c r="C817">
        <f>(50-A817)/50</f>
        <v>1.6064167013999934E-2</v>
      </c>
      <c r="D817">
        <f>(25-B817)/25</f>
        <v>6.1403011868000019E-2</v>
      </c>
      <c r="E817">
        <f>SQRT((50-A817)^2+(25-B817)^2)</f>
        <v>1.7325125746074121</v>
      </c>
      <c r="F817" s="2">
        <f>E817/(SQRT(50^2+25^2))</f>
        <v>3.0992127109562798E-2</v>
      </c>
      <c r="G817" s="2"/>
      <c r="H817" s="2"/>
      <c r="I817" s="2"/>
      <c r="J817" s="2"/>
    </row>
    <row r="818" spans="1:10" x14ac:dyDescent="0.25">
      <c r="A818">
        <v>48.586801875399999</v>
      </c>
      <c r="B818">
        <v>22.6491817277</v>
      </c>
      <c r="C818">
        <f>(50-A818)/50</f>
        <v>2.8263962492000017E-2</v>
      </c>
      <c r="D818">
        <f>(25-B818)/25</f>
        <v>9.4032730891999983E-2</v>
      </c>
      <c r="E818">
        <f>SQRT((50-A818)^2+(25-B818)^2)</f>
        <v>2.742895457131481</v>
      </c>
      <c r="F818" s="2">
        <f>E818/(SQRT(50^2+25^2))</f>
        <v>4.9066405578570817E-2</v>
      </c>
      <c r="G818" s="2"/>
      <c r="H818" s="2"/>
      <c r="I818" s="2"/>
      <c r="J818" s="2"/>
    </row>
    <row r="819" spans="1:10" x14ac:dyDescent="0.25">
      <c r="A819">
        <v>49.181543710299998</v>
      </c>
      <c r="B819">
        <v>23.269389869800001</v>
      </c>
      <c r="C819">
        <f>(50-A819)/50</f>
        <v>1.6369125794000041E-2</v>
      </c>
      <c r="D819">
        <f>(25-B819)/25</f>
        <v>6.9224405207999953E-2</v>
      </c>
      <c r="E819">
        <f>SQRT((50-A819)^2+(25-B819)^2)</f>
        <v>1.9143881844861952</v>
      </c>
      <c r="F819" s="2">
        <f>E819/(SQRT(50^2+25^2))</f>
        <v>3.4245616926668325E-2</v>
      </c>
      <c r="G819" s="2"/>
      <c r="H819" s="2"/>
      <c r="I819" s="2"/>
      <c r="J819" s="2"/>
    </row>
    <row r="820" spans="1:10" x14ac:dyDescent="0.25">
      <c r="A820">
        <v>49.303136877999997</v>
      </c>
      <c r="B820">
        <v>23.3460032148</v>
      </c>
      <c r="C820">
        <f>(50-A820)/50</f>
        <v>1.3937262440000068E-2</v>
      </c>
      <c r="D820">
        <f>(25-B820)/25</f>
        <v>6.6159871408000018E-2</v>
      </c>
      <c r="E820">
        <f>SQRT((50-A820)^2+(25-B820)^2)</f>
        <v>1.7948046067066821</v>
      </c>
      <c r="F820" s="2">
        <f>E820/(SQRT(50^2+25^2))</f>
        <v>3.2106440855407328E-2</v>
      </c>
      <c r="G820" s="2"/>
      <c r="H820" s="2"/>
      <c r="I820" s="2"/>
      <c r="J820" s="2"/>
    </row>
    <row r="821" spans="1:10" x14ac:dyDescent="0.25">
      <c r="A821">
        <v>49.047640116300002</v>
      </c>
      <c r="B821">
        <v>23.1011961986</v>
      </c>
      <c r="C821">
        <f>(50-A821)/50</f>
        <v>1.9047197673999962E-2</v>
      </c>
      <c r="D821">
        <f>(25-B821)/25</f>
        <v>7.5952152055999991E-2</v>
      </c>
      <c r="E821">
        <f>SQRT((50-A821)^2+(25-B821)^2)</f>
        <v>2.1242516857218599</v>
      </c>
      <c r="F821" s="2">
        <f>E821/(SQRT(50^2+25^2))</f>
        <v>3.7999769364740782E-2</v>
      </c>
      <c r="G821" s="2"/>
      <c r="H821" s="2"/>
      <c r="I821" s="2"/>
      <c r="J821" s="2"/>
    </row>
    <row r="822" spans="1:10" x14ac:dyDescent="0.25">
      <c r="A822">
        <v>49.184490822100003</v>
      </c>
      <c r="B822">
        <v>23.1337498338</v>
      </c>
      <c r="C822">
        <f>(50-A822)/50</f>
        <v>1.6310183557999947E-2</v>
      </c>
      <c r="D822">
        <f>(25-B822)/25</f>
        <v>7.465000664800002E-2</v>
      </c>
      <c r="E822">
        <f>SQRT((50-A822)^2+(25-B822)^2)</f>
        <v>2.0366504123390099</v>
      </c>
      <c r="F822" s="2">
        <f>E822/(SQRT(50^2+25^2))</f>
        <v>3.6432710147144019E-2</v>
      </c>
      <c r="G822" s="2"/>
      <c r="H822" s="2"/>
      <c r="I822" s="2"/>
      <c r="J822" s="2"/>
    </row>
    <row r="823" spans="1:10" x14ac:dyDescent="0.25">
      <c r="A823">
        <v>49.076555848799998</v>
      </c>
      <c r="B823">
        <v>23.0273152394</v>
      </c>
      <c r="C823">
        <f>(50-A823)/50</f>
        <v>1.8468883024000037E-2</v>
      </c>
      <c r="D823">
        <f>(25-B823)/25</f>
        <v>7.8907390423999996E-2</v>
      </c>
      <c r="E823">
        <f>SQRT((50-A823)^2+(25-B823)^2)</f>
        <v>2.1781263198191629</v>
      </c>
      <c r="F823" s="2">
        <f>E823/(SQRT(50^2+25^2))</f>
        <v>3.8963508117576769E-2</v>
      </c>
      <c r="G823" s="2"/>
      <c r="H823" s="2"/>
      <c r="I823" s="2"/>
      <c r="J823" s="2"/>
    </row>
    <row r="824" spans="1:10" x14ac:dyDescent="0.25">
      <c r="A824">
        <v>49.636900281599999</v>
      </c>
      <c r="B824">
        <v>23.6267442585</v>
      </c>
      <c r="C824">
        <f>(50-A824)/50</f>
        <v>7.2619943680000175E-3</v>
      </c>
      <c r="D824">
        <f>(25-B824)/25</f>
        <v>5.4930229659999982E-2</v>
      </c>
      <c r="E824">
        <f>SQRT((50-A824)^2+(25-B824)^2)</f>
        <v>1.4204480761593763</v>
      </c>
      <c r="F824" s="2">
        <f>E824/(SQRT(50^2+25^2))</f>
        <v>2.5409747654409311E-2</v>
      </c>
      <c r="G824" s="2"/>
      <c r="H824" s="2"/>
      <c r="I824" s="2"/>
      <c r="J824" s="2"/>
    </row>
    <row r="825" spans="1:10" x14ac:dyDescent="0.25">
      <c r="A825">
        <v>49.059975199199997</v>
      </c>
      <c r="B825">
        <v>23.131245746099999</v>
      </c>
      <c r="C825">
        <f>(50-A825)/50</f>
        <v>1.8800496016000069E-2</v>
      </c>
      <c r="D825">
        <f>(25-B825)/25</f>
        <v>7.4750170156000023E-2</v>
      </c>
      <c r="E825">
        <f>SQRT((50-A825)^2+(25-B825)^2)</f>
        <v>2.0918625881229471</v>
      </c>
      <c r="F825" s="2">
        <f>E825/(SQRT(50^2+25^2))</f>
        <v>3.7420375573052431E-2</v>
      </c>
      <c r="G825" s="2"/>
      <c r="H825" s="2"/>
      <c r="I825" s="2"/>
      <c r="J825" s="2"/>
    </row>
    <row r="826" spans="1:10" x14ac:dyDescent="0.25">
      <c r="A826">
        <v>48.6892105676</v>
      </c>
      <c r="B826">
        <v>22.700191737800001</v>
      </c>
      <c r="C826">
        <f>(50-A826)/50</f>
        <v>2.6215788648000001E-2</v>
      </c>
      <c r="D826">
        <f>(25-B826)/25</f>
        <v>9.1992330487999971E-2</v>
      </c>
      <c r="E826">
        <f>SQRT((50-A826)^2+(25-B826)^2)</f>
        <v>2.647128062443314</v>
      </c>
      <c r="F826" s="2">
        <f>E826/(SQRT(50^2+25^2))</f>
        <v>4.7353266342164468E-2</v>
      </c>
      <c r="G826" s="2"/>
      <c r="H826" s="2"/>
      <c r="I826" s="2"/>
      <c r="J826" s="2"/>
    </row>
    <row r="827" spans="1:10" x14ac:dyDescent="0.25">
      <c r="A827">
        <v>48.927138275799997</v>
      </c>
      <c r="B827">
        <v>22.9561211617</v>
      </c>
      <c r="C827">
        <f>(50-A827)/50</f>
        <v>2.1457234484000054E-2</v>
      </c>
      <c r="D827">
        <f>(25-B827)/25</f>
        <v>8.1755153531999983E-2</v>
      </c>
      <c r="E827">
        <f>SQRT((50-A827)^2+(25-B827)^2)</f>
        <v>2.3083485406029909</v>
      </c>
      <c r="F827" s="2">
        <f>E827/(SQRT(50^2+25^2))</f>
        <v>4.1292994020405767E-2</v>
      </c>
      <c r="G827" s="2"/>
      <c r="H827" s="2"/>
      <c r="I827" s="2"/>
      <c r="J827" s="2"/>
    </row>
    <row r="828" spans="1:10" x14ac:dyDescent="0.25">
      <c r="A828">
        <v>49.410064190200004</v>
      </c>
      <c r="B828">
        <v>23.329690358200001</v>
      </c>
      <c r="C828">
        <f>(50-A828)/50</f>
        <v>1.1798716195999931E-2</v>
      </c>
      <c r="D828">
        <f>(25-B828)/25</f>
        <v>6.6812385671999971E-2</v>
      </c>
      <c r="E828">
        <f>SQRT((50-A828)^2+(25-B828)^2)</f>
        <v>1.7714283951586696</v>
      </c>
      <c r="F828" s="2">
        <f>E828/(SQRT(50^2+25^2))</f>
        <v>3.1688274470785156E-2</v>
      </c>
      <c r="G828" s="2"/>
      <c r="H828" s="2"/>
      <c r="I828" s="2"/>
      <c r="J828" s="2"/>
    </row>
    <row r="829" spans="1:10" x14ac:dyDescent="0.25">
      <c r="A829">
        <v>48.726883526599998</v>
      </c>
      <c r="B829">
        <v>22.8849706271</v>
      </c>
      <c r="C829">
        <f>(50-A829)/50</f>
        <v>2.5462329468000037E-2</v>
      </c>
      <c r="D829">
        <f>(25-B829)/25</f>
        <v>8.4601174916000013E-2</v>
      </c>
      <c r="E829">
        <f>SQRT((50-A829)^2+(25-B829)^2)</f>
        <v>2.4686382487258487</v>
      </c>
      <c r="F829" s="2">
        <f>E829/(SQRT(50^2+25^2))</f>
        <v>4.4160343488056253E-2</v>
      </c>
      <c r="G829" s="2"/>
      <c r="H829" s="2"/>
      <c r="I829" s="2"/>
      <c r="J829" s="2"/>
    </row>
    <row r="830" spans="1:10" x14ac:dyDescent="0.25">
      <c r="A830">
        <v>49.322042122799999</v>
      </c>
      <c r="B830">
        <v>23.574909406500002</v>
      </c>
      <c r="C830">
        <f>(50-A830)/50</f>
        <v>1.3559157544000016E-2</v>
      </c>
      <c r="D830">
        <f>(25-B830)/25</f>
        <v>5.700362373999994E-2</v>
      </c>
      <c r="E830">
        <f>SQRT((50-A830)^2+(25-B830)^2)</f>
        <v>1.5781350014937596</v>
      </c>
      <c r="F830" s="2">
        <f>E830/(SQRT(50^2+25^2))</f>
        <v>2.823053712809423E-2</v>
      </c>
      <c r="G830" s="2"/>
      <c r="H830" s="2"/>
      <c r="I830" s="2"/>
      <c r="J830" s="2"/>
    </row>
    <row r="831" spans="1:10" x14ac:dyDescent="0.25">
      <c r="A831">
        <v>49.309662743099999</v>
      </c>
      <c r="B831">
        <v>23.522092536399999</v>
      </c>
      <c r="C831">
        <f>(50-A831)/50</f>
        <v>1.3806745138000025E-2</v>
      </c>
      <c r="D831">
        <f>(25-B831)/25</f>
        <v>5.9116298544000044E-2</v>
      </c>
      <c r="E831">
        <f>SQRT((50-A831)^2+(25-B831)^2)</f>
        <v>1.6311885235094095</v>
      </c>
      <c r="F831" s="2">
        <f>E831/(SQRT(50^2+25^2))</f>
        <v>2.9179587381476427E-2</v>
      </c>
      <c r="G831" s="2"/>
      <c r="H831" s="2"/>
      <c r="I831" s="2"/>
      <c r="J831" s="2"/>
    </row>
    <row r="832" spans="1:10" x14ac:dyDescent="0.25">
      <c r="A832">
        <v>49.343784787499999</v>
      </c>
      <c r="B832">
        <v>23.440637550999998</v>
      </c>
      <c r="C832">
        <f>(50-A832)/50</f>
        <v>1.3124304250000022E-2</v>
      </c>
      <c r="D832">
        <f>(25-B832)/25</f>
        <v>6.2374497960000073E-2</v>
      </c>
      <c r="E832">
        <f>SQRT((50-A832)^2+(25-B832)^2)</f>
        <v>1.6918125346703472</v>
      </c>
      <c r="F832" s="2">
        <f>E832/(SQRT(50^2+25^2))</f>
        <v>3.026406266167293E-2</v>
      </c>
      <c r="G832" s="2"/>
      <c r="H832" s="2"/>
      <c r="I832" s="2"/>
      <c r="J832" s="2"/>
    </row>
    <row r="833" spans="1:10" x14ac:dyDescent="0.25">
      <c r="A833">
        <v>49.184875439499997</v>
      </c>
      <c r="B833">
        <v>23.3446847357</v>
      </c>
      <c r="C833">
        <f>(50-A833)/50</f>
        <v>1.6302491210000058E-2</v>
      </c>
      <c r="D833">
        <f>(25-B833)/25</f>
        <v>6.6212610572000022E-2</v>
      </c>
      <c r="E833">
        <f>SQRT((50-A833)^2+(25-B833)^2)</f>
        <v>1.8451278203297741</v>
      </c>
      <c r="F833" s="2">
        <f>E833/(SQRT(50^2+25^2))</f>
        <v>3.3006649867467146E-2</v>
      </c>
      <c r="G833" s="2"/>
      <c r="H833" s="2"/>
      <c r="I833" s="2"/>
      <c r="J833" s="2"/>
    </row>
    <row r="834" spans="1:10" x14ac:dyDescent="0.25">
      <c r="A834">
        <v>49.715659217599999</v>
      </c>
      <c r="B834">
        <v>23.823502141599999</v>
      </c>
      <c r="C834">
        <f>(50-A834)/50</f>
        <v>5.6868156480000213E-3</v>
      </c>
      <c r="D834">
        <f>(25-B834)/25</f>
        <v>4.7059914336000049E-2</v>
      </c>
      <c r="E834">
        <f>SQRT((50-A834)^2+(25-B834)^2)</f>
        <v>1.210370559521188</v>
      </c>
      <c r="F834" s="2">
        <f>E834/(SQRT(50^2+25^2))</f>
        <v>2.1651766792430655E-2</v>
      </c>
      <c r="G834" s="2"/>
      <c r="H834" s="2"/>
      <c r="I834" s="2"/>
      <c r="J834" s="2"/>
    </row>
    <row r="835" spans="1:10" x14ac:dyDescent="0.25">
      <c r="A835">
        <v>49.736777787000001</v>
      </c>
      <c r="B835">
        <v>23.787265079699999</v>
      </c>
      <c r="C835">
        <f>(50-A835)/50</f>
        <v>5.2644442599999765E-3</v>
      </c>
      <c r="D835">
        <f>(25-B835)/25</f>
        <v>4.8509396812000033E-2</v>
      </c>
      <c r="E835">
        <f>SQRT((50-A835)^2+(25-B835)^2)</f>
        <v>1.2409721674282894</v>
      </c>
      <c r="F835" s="2">
        <f>E835/(SQRT(50^2+25^2))</f>
        <v>2.2199184996439244E-2</v>
      </c>
      <c r="G835" s="2"/>
      <c r="H835" s="2"/>
      <c r="I835" s="2"/>
      <c r="J835" s="2"/>
    </row>
    <row r="836" spans="1:10" x14ac:dyDescent="0.25">
      <c r="A836">
        <v>49.736877786999997</v>
      </c>
      <c r="B836">
        <v>23.787365079699999</v>
      </c>
      <c r="C836">
        <f>(50-A836)/50</f>
        <v>5.2624442600000517E-3</v>
      </c>
      <c r="D836">
        <f>(25-B836)/25</f>
        <v>4.8505396812000043E-2</v>
      </c>
      <c r="E836">
        <f>SQRT((50-A836)^2+(25-B836)^2)</f>
        <v>1.2408532342324006</v>
      </c>
      <c r="F836" s="2">
        <f>E836/(SQRT(50^2+25^2))</f>
        <v>2.2197057454752936E-2</v>
      </c>
      <c r="G836" s="2"/>
      <c r="H836" s="2"/>
      <c r="I836" s="2"/>
      <c r="J836" s="2"/>
    </row>
    <row r="837" spans="1:10" x14ac:dyDescent="0.25">
      <c r="A837">
        <v>49.225455346799997</v>
      </c>
      <c r="B837">
        <v>23.2096868012</v>
      </c>
      <c r="C837">
        <f>(50-A837)/50</f>
        <v>1.5490893064000063E-2</v>
      </c>
      <c r="D837">
        <f>(25-B837)/25</f>
        <v>7.1612527951999988E-2</v>
      </c>
      <c r="E837">
        <f>SQRT((50-A837)^2+(25-B837)^2)</f>
        <v>1.9506770028885358</v>
      </c>
      <c r="F837" s="2">
        <f>E837/(SQRT(50^2+25^2))</f>
        <v>3.4894771044834558E-2</v>
      </c>
      <c r="G837" s="2"/>
      <c r="H837" s="2"/>
      <c r="I837" s="2"/>
      <c r="J837" s="2"/>
    </row>
    <row r="838" spans="1:10" x14ac:dyDescent="0.25">
      <c r="A838">
        <v>49.273934780399998</v>
      </c>
      <c r="B838">
        <v>23.3812374285</v>
      </c>
      <c r="C838">
        <f>(50-A838)/50</f>
        <v>1.4521304392000048E-2</v>
      </c>
      <c r="D838">
        <f>(25-B838)/25</f>
        <v>6.4750502859999989E-2</v>
      </c>
      <c r="E838">
        <f>SQRT((50-A838)^2+(25-B838)^2)</f>
        <v>1.7741372455371345</v>
      </c>
      <c r="F838" s="2">
        <f>E838/(SQRT(50^2+25^2))</f>
        <v>3.1736731859482142E-2</v>
      </c>
      <c r="G838" s="2"/>
      <c r="H838" s="2"/>
      <c r="I838" s="2"/>
      <c r="J838" s="2"/>
    </row>
    <row r="839" spans="1:10" x14ac:dyDescent="0.25">
      <c r="A839">
        <v>49.296755887499998</v>
      </c>
      <c r="B839">
        <v>23.465177692400001</v>
      </c>
      <c r="C839">
        <f>(50-A839)/50</f>
        <v>1.4064882250000039E-2</v>
      </c>
      <c r="D839">
        <f>(25-B839)/25</f>
        <v>6.1392892303999955E-2</v>
      </c>
      <c r="E839">
        <f>SQRT((50-A839)^2+(25-B839)^2)</f>
        <v>1.6882629527631356</v>
      </c>
      <c r="F839" s="2">
        <f>E839/(SQRT(50^2+25^2))</f>
        <v>3.0200565810183103E-2</v>
      </c>
      <c r="G839" s="2"/>
      <c r="H839" s="2"/>
      <c r="I839" s="2"/>
      <c r="J839" s="2"/>
    </row>
    <row r="840" spans="1:10" x14ac:dyDescent="0.25">
      <c r="A840">
        <v>49.750480863999996</v>
      </c>
      <c r="B840">
        <v>23.738047938200001</v>
      </c>
      <c r="C840">
        <f>(50-A840)/50</f>
        <v>4.9903827200000707E-3</v>
      </c>
      <c r="D840">
        <f>(25-B840)/25</f>
        <v>5.0478082471999954E-2</v>
      </c>
      <c r="E840">
        <f>SQRT((50-A840)^2+(25-B840)^2)</f>
        <v>1.2863836152219355</v>
      </c>
      <c r="F840" s="2">
        <f>E840/(SQRT(50^2+25^2))</f>
        <v>2.3011529670225447E-2</v>
      </c>
      <c r="G840" s="2"/>
      <c r="H840" s="2"/>
      <c r="I840" s="2"/>
      <c r="J840" s="2"/>
    </row>
    <row r="841" spans="1:10" x14ac:dyDescent="0.25">
      <c r="A841">
        <v>49.3224322294</v>
      </c>
      <c r="B841">
        <v>23.392673312399999</v>
      </c>
      <c r="C841">
        <f>(50-A841)/50</f>
        <v>1.3551355411999992E-2</v>
      </c>
      <c r="D841">
        <f>(25-B841)/25</f>
        <v>6.4293067504000018E-2</v>
      </c>
      <c r="E841">
        <f>SQRT((50-A841)^2+(25-B841)^2)</f>
        <v>1.744304206389196</v>
      </c>
      <c r="F841" s="2">
        <f>E841/(SQRT(50^2+25^2))</f>
        <v>3.1203062231400524E-2</v>
      </c>
      <c r="G841" s="2"/>
      <c r="H841" s="2"/>
      <c r="I841" s="2"/>
      <c r="J841" s="2"/>
    </row>
    <row r="842" spans="1:10" x14ac:dyDescent="0.25">
      <c r="A842">
        <v>49.341126142299998</v>
      </c>
      <c r="B842">
        <v>23.465551060500001</v>
      </c>
      <c r="C842">
        <f>(50-A842)/50</f>
        <v>1.317747715400003E-2</v>
      </c>
      <c r="D842">
        <f>(25-B842)/25</f>
        <v>6.1377957579999955E-2</v>
      </c>
      <c r="E842">
        <f>SQRT((50-A842)^2+(25-B842)^2)</f>
        <v>1.6699246415012723</v>
      </c>
      <c r="F842" s="2">
        <f>E842/(SQRT(50^2+25^2))</f>
        <v>2.9872520125590492E-2</v>
      </c>
      <c r="G842" s="2"/>
      <c r="H842" s="2"/>
      <c r="I842" s="2"/>
      <c r="J842" s="2"/>
    </row>
  </sheetData>
  <mergeCells count="2">
    <mergeCell ref="H15:I15"/>
    <mergeCell ref="J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6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9" max="9" width="12.7109375" bestFit="1" customWidth="1"/>
    <col min="10" max="10" width="18.140625" bestFit="1" customWidth="1"/>
    <col min="11" max="11" width="12.7109375" bestFit="1" customWidth="1"/>
  </cols>
  <sheetData>
    <row r="1" spans="1:11" ht="15.75" thickBot="1" x14ac:dyDescent="0.3">
      <c r="A1" s="5" t="s">
        <v>23</v>
      </c>
      <c r="B1" s="5" t="s">
        <v>1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99.383540297799996</v>
      </c>
      <c r="B2">
        <v>23.743196980099999</v>
      </c>
      <c r="C2">
        <f>100-A2</f>
        <v>0.61645970220000379</v>
      </c>
      <c r="D2">
        <f>25-B2</f>
        <v>1.2568030199000013</v>
      </c>
      <c r="E2">
        <f>SQRT((100-A2)^2+(25-B2)^2)</f>
        <v>1.3998487044199743</v>
      </c>
      <c r="F2" s="2">
        <f>E2/(SQRT(25^2+100^2))</f>
        <v>1.3580527219311975E-2</v>
      </c>
      <c r="H2" s="28" t="s">
        <v>17</v>
      </c>
      <c r="I2" s="29"/>
      <c r="J2" s="30" t="s">
        <v>4</v>
      </c>
      <c r="K2" s="29"/>
    </row>
    <row r="3" spans="1:11" x14ac:dyDescent="0.25">
      <c r="A3">
        <v>99.4170203539</v>
      </c>
      <c r="B3">
        <v>23.454682671400001</v>
      </c>
      <c r="C3">
        <f t="shared" ref="C3:C66" si="0">100-A3</f>
        <v>0.58297964610000008</v>
      </c>
      <c r="D3">
        <f t="shared" ref="D3:D66" si="1">25-B3</f>
        <v>1.5453173285999995</v>
      </c>
      <c r="E3">
        <f t="shared" ref="E3:E66" si="2">SQRT((100-A3)^2+(25-B3)^2)</f>
        <v>1.6516267477364006</v>
      </c>
      <c r="F3" s="2">
        <f t="shared" ref="F3:F66" si="3">E3/(SQRT(25^2+100^2))</f>
        <v>1.6023133023558952E-2</v>
      </c>
      <c r="H3" s="12"/>
      <c r="I3" s="7"/>
      <c r="J3" s="3"/>
      <c r="K3" s="7"/>
    </row>
    <row r="4" spans="1:11" x14ac:dyDescent="0.25">
      <c r="A4">
        <v>99.502107698499998</v>
      </c>
      <c r="B4">
        <v>23.003128036900002</v>
      </c>
      <c r="C4">
        <f t="shared" si="0"/>
        <v>0.49789230150000208</v>
      </c>
      <c r="D4">
        <f t="shared" si="1"/>
        <v>1.9968719630999985</v>
      </c>
      <c r="E4">
        <f t="shared" si="2"/>
        <v>2.0580073811597011</v>
      </c>
      <c r="F4" s="2">
        <f t="shared" si="3"/>
        <v>1.9965604260758194E-2</v>
      </c>
      <c r="H4" s="16" t="s">
        <v>5</v>
      </c>
      <c r="I4" s="10">
        <v>1.7073765869938597</v>
      </c>
      <c r="J4" s="9" t="s">
        <v>5</v>
      </c>
      <c r="K4" s="17">
        <v>1.6563985907958267E-2</v>
      </c>
    </row>
    <row r="5" spans="1:11" x14ac:dyDescent="0.25">
      <c r="A5">
        <v>99.518719352900007</v>
      </c>
      <c r="B5">
        <v>23.4146166777</v>
      </c>
      <c r="C5">
        <f t="shared" si="0"/>
        <v>0.48128064709999308</v>
      </c>
      <c r="D5">
        <f t="shared" si="1"/>
        <v>1.5853833223000002</v>
      </c>
      <c r="E5">
        <f t="shared" si="2"/>
        <v>1.6568256818084317</v>
      </c>
      <c r="F5" s="2">
        <f t="shared" si="3"/>
        <v>1.6073570092546261E-2</v>
      </c>
      <c r="H5" s="12" t="s">
        <v>8</v>
      </c>
      <c r="I5" s="7">
        <v>0.59621821043548939</v>
      </c>
      <c r="J5" s="3" t="s">
        <v>8</v>
      </c>
      <c r="K5" s="7">
        <v>5.7841662530406391E-3</v>
      </c>
    </row>
    <row r="6" spans="1:11" x14ac:dyDescent="0.25">
      <c r="A6">
        <v>99.400720757900004</v>
      </c>
      <c r="B6">
        <v>22.688159096500002</v>
      </c>
      <c r="C6">
        <f t="shared" si="0"/>
        <v>0.59927924209999617</v>
      </c>
      <c r="D6">
        <f t="shared" si="1"/>
        <v>2.3118409034999985</v>
      </c>
      <c r="E6">
        <f t="shared" si="2"/>
        <v>2.3882512374345448</v>
      </c>
      <c r="F6" s="2">
        <f t="shared" si="3"/>
        <v>2.3169440264599318E-2</v>
      </c>
      <c r="H6" s="12" t="s">
        <v>9</v>
      </c>
      <c r="I6" s="7">
        <v>0.35547615445489755</v>
      </c>
      <c r="J6" s="3" t="s">
        <v>9</v>
      </c>
      <c r="K6" s="7">
        <v>3.3456579242814188E-5</v>
      </c>
    </row>
    <row r="7" spans="1:11" x14ac:dyDescent="0.25">
      <c r="A7">
        <v>99.411908065399999</v>
      </c>
      <c r="B7">
        <v>23.246965833099999</v>
      </c>
      <c r="C7">
        <f t="shared" si="0"/>
        <v>0.58809193460000131</v>
      </c>
      <c r="D7">
        <f t="shared" si="1"/>
        <v>1.7530341669000009</v>
      </c>
      <c r="E7">
        <f t="shared" si="2"/>
        <v>1.849048651025806</v>
      </c>
      <c r="F7" s="2">
        <f t="shared" si="3"/>
        <v>1.7938406811965287E-2</v>
      </c>
      <c r="H7" s="12" t="s">
        <v>10</v>
      </c>
      <c r="I7" s="7">
        <v>-0.53328520874464314</v>
      </c>
      <c r="J7" s="3" t="s">
        <v>10</v>
      </c>
      <c r="K7" s="7">
        <v>-0.53328520874464003</v>
      </c>
    </row>
    <row r="8" spans="1:11" x14ac:dyDescent="0.25">
      <c r="A8">
        <v>99.384257021899998</v>
      </c>
      <c r="B8">
        <v>23.3292419759</v>
      </c>
      <c r="C8">
        <f t="shared" si="0"/>
        <v>0.61574297810000189</v>
      </c>
      <c r="D8">
        <f t="shared" si="1"/>
        <v>1.6707580240999995</v>
      </c>
      <c r="E8">
        <f t="shared" si="2"/>
        <v>1.7806099489146954</v>
      </c>
      <c r="F8" s="2">
        <f t="shared" si="3"/>
        <v>1.7274453876237543E-2</v>
      </c>
      <c r="H8" s="12" t="s">
        <v>11</v>
      </c>
      <c r="I8" s="7">
        <v>0.24887407664710154</v>
      </c>
      <c r="J8" s="3" t="s">
        <v>11</v>
      </c>
      <c r="K8" s="7">
        <v>0.2488740766471022</v>
      </c>
    </row>
    <row r="9" spans="1:11" x14ac:dyDescent="0.25">
      <c r="A9">
        <v>99.217680265799999</v>
      </c>
      <c r="B9">
        <v>23.020139012400001</v>
      </c>
      <c r="C9">
        <f t="shared" si="0"/>
        <v>0.78231973420000145</v>
      </c>
      <c r="D9">
        <f t="shared" si="1"/>
        <v>1.9798609875999986</v>
      </c>
      <c r="E9">
        <f t="shared" si="2"/>
        <v>2.1288197896344356</v>
      </c>
      <c r="F9" s="2">
        <f t="shared" si="3"/>
        <v>2.065258553074811E-2</v>
      </c>
      <c r="H9" s="12" t="s">
        <v>12</v>
      </c>
      <c r="I9" s="7">
        <v>3.1725531756289898</v>
      </c>
      <c r="J9" s="3" t="s">
        <v>12</v>
      </c>
      <c r="K9" s="7">
        <v>3.07782866964872E-2</v>
      </c>
    </row>
    <row r="10" spans="1:11" x14ac:dyDescent="0.25">
      <c r="A10">
        <v>99.286868270599996</v>
      </c>
      <c r="B10">
        <v>23.437106212900002</v>
      </c>
      <c r="C10">
        <f t="shared" si="0"/>
        <v>0.71313172940000413</v>
      </c>
      <c r="D10">
        <f t="shared" si="1"/>
        <v>1.5628937870999984</v>
      </c>
      <c r="E10">
        <f t="shared" si="2"/>
        <v>1.7179039126891864</v>
      </c>
      <c r="F10" s="2">
        <f t="shared" si="3"/>
        <v>1.6666115968657351E-2</v>
      </c>
      <c r="H10" s="12" t="s">
        <v>13</v>
      </c>
      <c r="I10" s="7">
        <v>0.5538180003884654</v>
      </c>
      <c r="J10" s="3" t="s">
        <v>13</v>
      </c>
      <c r="K10" s="7">
        <v>5.3728237952235421E-3</v>
      </c>
    </row>
    <row r="11" spans="1:11" x14ac:dyDescent="0.25">
      <c r="A11">
        <v>99.518389397099995</v>
      </c>
      <c r="B11">
        <v>22.574178610299999</v>
      </c>
      <c r="C11">
        <f t="shared" si="0"/>
        <v>0.48161060290000535</v>
      </c>
      <c r="D11">
        <f t="shared" si="1"/>
        <v>2.4258213897000012</v>
      </c>
      <c r="E11">
        <f t="shared" si="2"/>
        <v>2.4731676424277733</v>
      </c>
      <c r="F11" s="2">
        <f t="shared" si="3"/>
        <v>2.3993250399034161E-2</v>
      </c>
      <c r="H11" s="12" t="s">
        <v>14</v>
      </c>
      <c r="I11" s="7">
        <v>3.7263711760174552</v>
      </c>
      <c r="J11" s="3" t="s">
        <v>14</v>
      </c>
      <c r="K11" s="7">
        <v>3.6151110491710742E-2</v>
      </c>
    </row>
    <row r="12" spans="1:11" x14ac:dyDescent="0.25">
      <c r="A12">
        <v>99.615868297299997</v>
      </c>
      <c r="B12">
        <v>24.078876673300002</v>
      </c>
      <c r="C12">
        <f t="shared" si="0"/>
        <v>0.38413170270000307</v>
      </c>
      <c r="D12">
        <f t="shared" si="1"/>
        <v>0.9211233266999983</v>
      </c>
      <c r="E12">
        <f t="shared" si="2"/>
        <v>0.9980106953385196</v>
      </c>
      <c r="F12" s="2">
        <f t="shared" si="3"/>
        <v>9.6821259114749248E-3</v>
      </c>
      <c r="H12" s="12" t="s">
        <v>15</v>
      </c>
      <c r="I12" s="7">
        <v>1784.2085334085834</v>
      </c>
      <c r="J12" s="3" t="s">
        <v>15</v>
      </c>
      <c r="K12" s="19">
        <v>17.30936527381639</v>
      </c>
    </row>
    <row r="13" spans="1:11" ht="15.75" thickBot="1" x14ac:dyDescent="0.3">
      <c r="A13">
        <v>99.410772124999994</v>
      </c>
      <c r="B13">
        <v>22.9372307601</v>
      </c>
      <c r="C13">
        <f t="shared" si="0"/>
        <v>0.58922787500000595</v>
      </c>
      <c r="D13">
        <f t="shared" si="1"/>
        <v>2.0627692398999997</v>
      </c>
      <c r="E13">
        <f t="shared" si="2"/>
        <v>2.1452753729427476</v>
      </c>
      <c r="F13" s="2">
        <f t="shared" si="3"/>
        <v>2.0812228138068864E-2</v>
      </c>
      <c r="H13" s="13" t="s">
        <v>16</v>
      </c>
      <c r="I13" s="8">
        <v>1045</v>
      </c>
      <c r="J13" s="4" t="s">
        <v>16</v>
      </c>
      <c r="K13" s="8">
        <v>1045</v>
      </c>
    </row>
    <row r="14" spans="1:11" ht="15.75" thickBot="1" x14ac:dyDescent="0.3">
      <c r="A14">
        <v>99.247392997700004</v>
      </c>
      <c r="B14">
        <v>23.118585830000001</v>
      </c>
      <c r="C14">
        <f t="shared" si="0"/>
        <v>0.752607002299996</v>
      </c>
      <c r="D14">
        <f t="shared" si="1"/>
        <v>1.8814141699999993</v>
      </c>
      <c r="E14">
        <f t="shared" si="2"/>
        <v>2.0263604267226927</v>
      </c>
      <c r="F14" s="2">
        <f t="shared" si="3"/>
        <v>1.9658583705763146E-2</v>
      </c>
    </row>
    <row r="15" spans="1:11" ht="15.75" thickBot="1" x14ac:dyDescent="0.3">
      <c r="A15">
        <v>99.311468231099994</v>
      </c>
      <c r="B15">
        <v>23.096093218499998</v>
      </c>
      <c r="C15">
        <f t="shared" si="0"/>
        <v>0.68853176890000611</v>
      </c>
      <c r="D15">
        <f t="shared" si="1"/>
        <v>1.9039067815000017</v>
      </c>
      <c r="E15">
        <f t="shared" si="2"/>
        <v>2.0245831742426064</v>
      </c>
      <c r="F15" s="2">
        <f t="shared" si="3"/>
        <v>1.9641341824118943E-2</v>
      </c>
      <c r="H15" s="28" t="s">
        <v>2</v>
      </c>
      <c r="I15" s="29"/>
      <c r="J15" s="28" t="s">
        <v>3</v>
      </c>
      <c r="K15" s="29"/>
    </row>
    <row r="16" spans="1:11" x14ac:dyDescent="0.25">
      <c r="A16">
        <v>99.456948387500006</v>
      </c>
      <c r="B16">
        <v>23.054772916299999</v>
      </c>
      <c r="C16">
        <f t="shared" si="0"/>
        <v>0.54305161249999401</v>
      </c>
      <c r="D16">
        <f t="shared" si="1"/>
        <v>1.9452270837000007</v>
      </c>
      <c r="E16">
        <f t="shared" si="2"/>
        <v>2.0196072541459276</v>
      </c>
      <c r="F16" s="2">
        <f t="shared" si="3"/>
        <v>1.9593068308487789E-2</v>
      </c>
      <c r="H16" s="12"/>
      <c r="I16" s="7"/>
      <c r="J16" s="3"/>
      <c r="K16" s="7"/>
    </row>
    <row r="17" spans="1:11" x14ac:dyDescent="0.25">
      <c r="A17">
        <v>99.276077411599999</v>
      </c>
      <c r="B17">
        <v>22.0426265173</v>
      </c>
      <c r="C17">
        <f t="shared" si="0"/>
        <v>0.72392258840000068</v>
      </c>
      <c r="D17">
        <f t="shared" si="1"/>
        <v>2.9573734826999996</v>
      </c>
      <c r="E17">
        <f t="shared" si="2"/>
        <v>3.0446874766013146</v>
      </c>
      <c r="F17" s="2">
        <f t="shared" si="3"/>
        <v>2.953780720711181E-2</v>
      </c>
      <c r="H17" s="12" t="s">
        <v>5</v>
      </c>
      <c r="I17" s="7">
        <v>0.73176378684612531</v>
      </c>
      <c r="J17" s="3" t="s">
        <v>5</v>
      </c>
      <c r="K17" s="7">
        <v>1.4913837125179885</v>
      </c>
    </row>
    <row r="18" spans="1:11" x14ac:dyDescent="0.25">
      <c r="A18">
        <v>99.559719422699999</v>
      </c>
      <c r="B18">
        <v>23.331148141900002</v>
      </c>
      <c r="C18">
        <f t="shared" si="0"/>
        <v>0.44028057730000114</v>
      </c>
      <c r="D18">
        <f t="shared" si="1"/>
        <v>1.6688518580999983</v>
      </c>
      <c r="E18">
        <f t="shared" si="2"/>
        <v>1.7259529283938886</v>
      </c>
      <c r="F18" s="2">
        <f t="shared" si="3"/>
        <v>1.6744202890852041E-2</v>
      </c>
      <c r="H18" s="12" t="s">
        <v>8</v>
      </c>
      <c r="I18" s="7">
        <v>0.13830641639310723</v>
      </c>
      <c r="J18" s="3" t="s">
        <v>8</v>
      </c>
      <c r="K18" s="7">
        <v>0.70137547875805339</v>
      </c>
    </row>
    <row r="19" spans="1:11" x14ac:dyDescent="0.25">
      <c r="A19">
        <v>99.320551154200004</v>
      </c>
      <c r="B19">
        <v>23.434864833900001</v>
      </c>
      <c r="C19">
        <f t="shared" si="0"/>
        <v>0.67944884579999609</v>
      </c>
      <c r="D19">
        <f t="shared" si="1"/>
        <v>1.5651351660999993</v>
      </c>
      <c r="E19">
        <f t="shared" si="2"/>
        <v>1.7062528599893449</v>
      </c>
      <c r="F19" s="2">
        <f t="shared" si="3"/>
        <v>1.6553084154701862E-2</v>
      </c>
      <c r="H19" s="12" t="s">
        <v>9</v>
      </c>
      <c r="I19" s="7">
        <v>1.9128664815503557E-2</v>
      </c>
      <c r="J19" s="3" t="s">
        <v>9</v>
      </c>
      <c r="K19" s="7">
        <v>0.49192756220308859</v>
      </c>
    </row>
    <row r="20" spans="1:11" x14ac:dyDescent="0.25">
      <c r="A20">
        <v>99.246705979400005</v>
      </c>
      <c r="B20">
        <v>23.969429293200001</v>
      </c>
      <c r="C20">
        <f t="shared" si="0"/>
        <v>0.75329402059999495</v>
      </c>
      <c r="D20">
        <f t="shared" si="1"/>
        <v>1.030570706799999</v>
      </c>
      <c r="E20">
        <f t="shared" si="2"/>
        <v>1.2765296170422193</v>
      </c>
      <c r="F20" s="2">
        <f t="shared" si="3"/>
        <v>1.2384156341869018E-2</v>
      </c>
      <c r="H20" s="12" t="s">
        <v>10</v>
      </c>
      <c r="I20" s="7">
        <v>-0.13787767653673999</v>
      </c>
      <c r="J20" s="3" t="s">
        <v>10</v>
      </c>
      <c r="K20" s="7">
        <v>-0.67457898218737089</v>
      </c>
    </row>
    <row r="21" spans="1:11" x14ac:dyDescent="0.25">
      <c r="A21">
        <v>99.241816625699997</v>
      </c>
      <c r="B21">
        <v>23.550057704</v>
      </c>
      <c r="C21">
        <f t="shared" si="0"/>
        <v>0.75818337430000327</v>
      </c>
      <c r="D21">
        <f t="shared" si="1"/>
        <v>1.4499422959999997</v>
      </c>
      <c r="E21">
        <f t="shared" si="2"/>
        <v>1.6362074106893323</v>
      </c>
      <c r="F21" s="2">
        <f t="shared" si="3"/>
        <v>1.5873543481624685E-2</v>
      </c>
      <c r="H21" s="12" t="s">
        <v>11</v>
      </c>
      <c r="I21" s="7">
        <v>-0.12874077645003978</v>
      </c>
      <c r="J21" s="3" t="s">
        <v>11</v>
      </c>
      <c r="K21" s="7">
        <v>-2.3185582989411601E-2</v>
      </c>
    </row>
    <row r="22" spans="1:11" x14ac:dyDescent="0.25">
      <c r="A22">
        <v>99.127181364799995</v>
      </c>
      <c r="B22">
        <v>23.331612463799999</v>
      </c>
      <c r="C22">
        <f t="shared" si="0"/>
        <v>0.87281863520000513</v>
      </c>
      <c r="D22">
        <f t="shared" si="1"/>
        <v>1.6683875362000009</v>
      </c>
      <c r="E22">
        <f t="shared" si="2"/>
        <v>1.8829044959582812</v>
      </c>
      <c r="F22" s="2">
        <f t="shared" si="3"/>
        <v>1.826685675243853E-2</v>
      </c>
      <c r="H22" s="12" t="s">
        <v>12</v>
      </c>
      <c r="I22" s="7">
        <v>0.95840460479999479</v>
      </c>
      <c r="J22" s="3" t="s">
        <v>12</v>
      </c>
      <c r="K22" s="7">
        <v>3.3287724246999986</v>
      </c>
    </row>
    <row r="23" spans="1:11" x14ac:dyDescent="0.25">
      <c r="A23">
        <v>99.196459134700007</v>
      </c>
      <c r="B23">
        <v>23.551227566600001</v>
      </c>
      <c r="C23">
        <f t="shared" si="0"/>
        <v>0.80354086529999336</v>
      </c>
      <c r="D23">
        <f t="shared" si="1"/>
        <v>1.4487724333999985</v>
      </c>
      <c r="E23">
        <f t="shared" si="2"/>
        <v>1.6566893148646837</v>
      </c>
      <c r="F23" s="2">
        <f t="shared" si="3"/>
        <v>1.6072247138868814E-2</v>
      </c>
      <c r="H23" s="12" t="s">
        <v>13</v>
      </c>
      <c r="I23" s="7">
        <v>0.26960907110000676</v>
      </c>
      <c r="J23" s="3" t="s">
        <v>13</v>
      </c>
      <c r="K23" s="7">
        <v>0.32415980900000108</v>
      </c>
    </row>
    <row r="24" spans="1:11" x14ac:dyDescent="0.25">
      <c r="A24">
        <v>99.285689566200006</v>
      </c>
      <c r="B24">
        <v>22.736364292499999</v>
      </c>
      <c r="C24">
        <f t="shared" si="0"/>
        <v>0.71431043379999437</v>
      </c>
      <c r="D24">
        <f t="shared" si="1"/>
        <v>2.2636357075000006</v>
      </c>
      <c r="E24">
        <f t="shared" si="2"/>
        <v>2.3736651010840943</v>
      </c>
      <c r="F24" s="2">
        <f t="shared" si="3"/>
        <v>2.3027933956734453E-2</v>
      </c>
      <c r="H24" s="12" t="s">
        <v>14</v>
      </c>
      <c r="I24" s="7">
        <v>1.2280136759000015</v>
      </c>
      <c r="J24" s="3" t="s">
        <v>14</v>
      </c>
      <c r="K24" s="7">
        <v>3.6529322336999996</v>
      </c>
    </row>
    <row r="25" spans="1:11" x14ac:dyDescent="0.25">
      <c r="A25">
        <v>99.305566935399995</v>
      </c>
      <c r="B25">
        <v>23.705721082699998</v>
      </c>
      <c r="C25">
        <f t="shared" si="0"/>
        <v>0.69443306460000542</v>
      </c>
      <c r="D25">
        <f t="shared" si="1"/>
        <v>1.2942789173000016</v>
      </c>
      <c r="E25">
        <f t="shared" si="2"/>
        <v>1.4688074063596697</v>
      </c>
      <c r="F25" s="2">
        <f t="shared" si="3"/>
        <v>1.4249524894377504E-2</v>
      </c>
      <c r="H25" s="12" t="s">
        <v>15</v>
      </c>
      <c r="I25" s="7">
        <v>764.69315725420097</v>
      </c>
      <c r="J25" s="3" t="s">
        <v>15</v>
      </c>
      <c r="K25" s="7">
        <v>1558.4959795812979</v>
      </c>
    </row>
    <row r="26" spans="1:11" ht="15.75" thickBot="1" x14ac:dyDescent="0.3">
      <c r="A26">
        <v>99.349090803400003</v>
      </c>
      <c r="B26">
        <v>23.721093310699999</v>
      </c>
      <c r="C26">
        <f t="shared" si="0"/>
        <v>0.65090919659999713</v>
      </c>
      <c r="D26">
        <f t="shared" si="1"/>
        <v>1.2789066893000012</v>
      </c>
      <c r="E26">
        <f t="shared" si="2"/>
        <v>1.4350209413645305</v>
      </c>
      <c r="F26" s="2">
        <f t="shared" si="3"/>
        <v>1.3921748038162934E-2</v>
      </c>
      <c r="H26" s="13" t="s">
        <v>16</v>
      </c>
      <c r="I26" s="8">
        <v>1045</v>
      </c>
      <c r="J26" s="4" t="s">
        <v>16</v>
      </c>
      <c r="K26" s="8">
        <v>1045</v>
      </c>
    </row>
    <row r="27" spans="1:11" x14ac:dyDescent="0.25">
      <c r="A27">
        <v>99.327641207699997</v>
      </c>
      <c r="B27">
        <v>22.480538767700001</v>
      </c>
      <c r="C27">
        <f t="shared" si="0"/>
        <v>0.67235879230000251</v>
      </c>
      <c r="D27">
        <f t="shared" si="1"/>
        <v>2.5194612322999994</v>
      </c>
      <c r="E27">
        <f t="shared" si="2"/>
        <v>2.6076332653664607</v>
      </c>
      <c r="F27" s="2">
        <f t="shared" si="3"/>
        <v>2.5297758555247539E-2</v>
      </c>
    </row>
    <row r="28" spans="1:11" x14ac:dyDescent="0.25">
      <c r="A28">
        <v>99.169460986800004</v>
      </c>
      <c r="B28">
        <v>22.012458894000002</v>
      </c>
      <c r="C28">
        <f t="shared" si="0"/>
        <v>0.83053901319999568</v>
      </c>
      <c r="D28">
        <f t="shared" si="1"/>
        <v>2.9875411059999983</v>
      </c>
      <c r="E28">
        <f t="shared" si="2"/>
        <v>3.1008380983996755</v>
      </c>
      <c r="F28" s="2">
        <f t="shared" si="3"/>
        <v>3.008254825327358E-2</v>
      </c>
    </row>
    <row r="29" spans="1:11" x14ac:dyDescent="0.25">
      <c r="A29">
        <v>99.214223343100002</v>
      </c>
      <c r="B29">
        <v>22.451376409200002</v>
      </c>
      <c r="C29">
        <f t="shared" si="0"/>
        <v>0.78577665689999776</v>
      </c>
      <c r="D29">
        <f t="shared" si="1"/>
        <v>2.5486235907999983</v>
      </c>
      <c r="E29">
        <f t="shared" si="2"/>
        <v>2.6670071544919436</v>
      </c>
      <c r="F29" s="2">
        <f t="shared" si="3"/>
        <v>2.5873769887643016E-2</v>
      </c>
    </row>
    <row r="30" spans="1:11" x14ac:dyDescent="0.25">
      <c r="A30">
        <v>99.065841227299998</v>
      </c>
      <c r="B30">
        <v>22.628952715099999</v>
      </c>
      <c r="C30">
        <f t="shared" si="0"/>
        <v>0.9341587727000018</v>
      </c>
      <c r="D30">
        <f t="shared" si="1"/>
        <v>2.3710472849000013</v>
      </c>
      <c r="E30">
        <f t="shared" si="2"/>
        <v>2.5484343899429787</v>
      </c>
      <c r="F30" s="2">
        <f t="shared" si="3"/>
        <v>2.4723445105156248E-2</v>
      </c>
    </row>
    <row r="31" spans="1:11" x14ac:dyDescent="0.25">
      <c r="A31">
        <v>99.084371572999999</v>
      </c>
      <c r="B31">
        <v>22.198625101600001</v>
      </c>
      <c r="C31">
        <f t="shared" si="0"/>
        <v>0.91562842700000147</v>
      </c>
      <c r="D31">
        <f t="shared" si="1"/>
        <v>2.8013748983999989</v>
      </c>
      <c r="E31">
        <f t="shared" si="2"/>
        <v>2.9472150816857772</v>
      </c>
      <c r="F31" s="2">
        <f t="shared" si="3"/>
        <v>2.8592186078126684E-2</v>
      </c>
    </row>
    <row r="32" spans="1:11" x14ac:dyDescent="0.25">
      <c r="A32">
        <v>99.034410961899994</v>
      </c>
      <c r="B32">
        <v>22.845405556300001</v>
      </c>
      <c r="C32">
        <f t="shared" si="0"/>
        <v>0.96558903810000629</v>
      </c>
      <c r="D32">
        <f t="shared" si="1"/>
        <v>2.1545944436999989</v>
      </c>
      <c r="E32">
        <f t="shared" si="2"/>
        <v>2.3610674296431693</v>
      </c>
      <c r="F32" s="2">
        <f t="shared" si="3"/>
        <v>2.2905718592057367E-2</v>
      </c>
    </row>
    <row r="33" spans="1:6" x14ac:dyDescent="0.25">
      <c r="A33">
        <v>99.237648349799997</v>
      </c>
      <c r="B33">
        <v>23.2386495069</v>
      </c>
      <c r="C33">
        <f t="shared" si="0"/>
        <v>0.76235165020000295</v>
      </c>
      <c r="D33">
        <f t="shared" si="1"/>
        <v>1.7613504931000001</v>
      </c>
      <c r="E33">
        <f t="shared" si="2"/>
        <v>1.9192539170485705</v>
      </c>
      <c r="F33" s="2">
        <f t="shared" si="3"/>
        <v>1.8619497934992214E-2</v>
      </c>
    </row>
    <row r="34" spans="1:6" x14ac:dyDescent="0.25">
      <c r="A34">
        <v>99.209693157900006</v>
      </c>
      <c r="B34">
        <v>23.331055429900001</v>
      </c>
      <c r="C34">
        <f t="shared" si="0"/>
        <v>0.79030684209999436</v>
      </c>
      <c r="D34">
        <f t="shared" si="1"/>
        <v>1.668944570099999</v>
      </c>
      <c r="E34">
        <f t="shared" si="2"/>
        <v>1.8466079396386055</v>
      </c>
      <c r="F34" s="2">
        <f t="shared" si="3"/>
        <v>1.7914728433492167E-2</v>
      </c>
    </row>
    <row r="35" spans="1:6" x14ac:dyDescent="0.25">
      <c r="A35">
        <v>99.192743008799994</v>
      </c>
      <c r="B35">
        <v>23.867945766199998</v>
      </c>
      <c r="C35">
        <f t="shared" si="0"/>
        <v>0.80725699120000627</v>
      </c>
      <c r="D35">
        <f t="shared" si="1"/>
        <v>1.1320542338000017</v>
      </c>
      <c r="E35">
        <f t="shared" si="2"/>
        <v>1.3903994527134265</v>
      </c>
      <c r="F35" s="2">
        <f t="shared" si="3"/>
        <v>1.3488856012561046E-2</v>
      </c>
    </row>
    <row r="36" spans="1:6" x14ac:dyDescent="0.25">
      <c r="A36">
        <v>99.297226126200002</v>
      </c>
      <c r="B36">
        <v>22.868141497300002</v>
      </c>
      <c r="C36">
        <f t="shared" si="0"/>
        <v>0.70277387379999823</v>
      </c>
      <c r="D36">
        <f t="shared" si="1"/>
        <v>2.1318585026999983</v>
      </c>
      <c r="E36">
        <f t="shared" si="2"/>
        <v>2.2447075072779827</v>
      </c>
      <c r="F36" s="2">
        <f t="shared" si="3"/>
        <v>2.1776861532056581E-2</v>
      </c>
    </row>
    <row r="37" spans="1:6" x14ac:dyDescent="0.25">
      <c r="A37">
        <v>99.273026177899993</v>
      </c>
      <c r="B37">
        <v>23.856939704399998</v>
      </c>
      <c r="C37">
        <f t="shared" si="0"/>
        <v>0.72697382210000683</v>
      </c>
      <c r="D37">
        <f t="shared" si="1"/>
        <v>1.1430602956000016</v>
      </c>
      <c r="E37">
        <f t="shared" si="2"/>
        <v>1.3546504262708721</v>
      </c>
      <c r="F37" s="2">
        <f t="shared" si="3"/>
        <v>1.3142039513653635E-2</v>
      </c>
    </row>
    <row r="38" spans="1:6" x14ac:dyDescent="0.25">
      <c r="A38">
        <v>99.279039083599997</v>
      </c>
      <c r="B38">
        <v>22.794045925799999</v>
      </c>
      <c r="C38">
        <f t="shared" si="0"/>
        <v>0.72096091640000282</v>
      </c>
      <c r="D38">
        <f t="shared" si="1"/>
        <v>2.205954074200001</v>
      </c>
      <c r="E38">
        <f t="shared" si="2"/>
        <v>2.3207796147966993</v>
      </c>
      <c r="F38" s="2">
        <f t="shared" si="3"/>
        <v>2.2514869377851899E-2</v>
      </c>
    </row>
    <row r="39" spans="1:6" x14ac:dyDescent="0.25">
      <c r="A39">
        <v>99.268567102199995</v>
      </c>
      <c r="B39">
        <v>23.6612306866</v>
      </c>
      <c r="C39">
        <f t="shared" si="0"/>
        <v>0.73143289780000487</v>
      </c>
      <c r="D39">
        <f t="shared" si="1"/>
        <v>1.3387693134000003</v>
      </c>
      <c r="E39">
        <f t="shared" si="2"/>
        <v>1.5255482157197198</v>
      </c>
      <c r="F39" s="2">
        <f t="shared" si="3"/>
        <v>1.4799991600905791E-2</v>
      </c>
    </row>
    <row r="40" spans="1:6" x14ac:dyDescent="0.25">
      <c r="A40">
        <v>99.097444474499994</v>
      </c>
      <c r="B40">
        <v>22.796585606099999</v>
      </c>
      <c r="C40">
        <f t="shared" si="0"/>
        <v>0.90255552550000573</v>
      </c>
      <c r="D40">
        <f t="shared" si="1"/>
        <v>2.203414393900001</v>
      </c>
      <c r="E40">
        <f t="shared" si="2"/>
        <v>2.3811008940942213</v>
      </c>
      <c r="F40" s="2">
        <f t="shared" si="3"/>
        <v>2.310007174494853E-2</v>
      </c>
    </row>
    <row r="41" spans="1:6" x14ac:dyDescent="0.25">
      <c r="A41">
        <v>99.160231736</v>
      </c>
      <c r="B41">
        <v>23.396373429</v>
      </c>
      <c r="C41">
        <f t="shared" si="0"/>
        <v>0.83976826399999993</v>
      </c>
      <c r="D41">
        <f t="shared" si="1"/>
        <v>1.6036265709999995</v>
      </c>
      <c r="E41">
        <f t="shared" si="2"/>
        <v>1.8102013469332052</v>
      </c>
      <c r="F41" s="2">
        <f t="shared" si="3"/>
        <v>1.7561532604802269E-2</v>
      </c>
    </row>
    <row r="42" spans="1:6" x14ac:dyDescent="0.25">
      <c r="A42">
        <v>99.311057462799994</v>
      </c>
      <c r="B42">
        <v>23.119235169100001</v>
      </c>
      <c r="C42">
        <f t="shared" si="0"/>
        <v>0.6889425372000062</v>
      </c>
      <c r="D42">
        <f t="shared" si="1"/>
        <v>1.8807648308999987</v>
      </c>
      <c r="E42">
        <f t="shared" si="2"/>
        <v>2.0029773260608525</v>
      </c>
      <c r="F42" s="2">
        <f t="shared" si="3"/>
        <v>1.9431734308390871E-2</v>
      </c>
    </row>
    <row r="43" spans="1:6" x14ac:dyDescent="0.25">
      <c r="A43">
        <v>99.196674012200006</v>
      </c>
      <c r="B43">
        <v>23.039609935600001</v>
      </c>
      <c r="C43">
        <f t="shared" si="0"/>
        <v>0.80332598779999387</v>
      </c>
      <c r="D43">
        <f t="shared" si="1"/>
        <v>1.9603900643999985</v>
      </c>
      <c r="E43">
        <f t="shared" si="2"/>
        <v>2.1185990293760324</v>
      </c>
      <c r="F43" s="2">
        <f t="shared" si="3"/>
        <v>2.0553429591643375E-2</v>
      </c>
    </row>
    <row r="44" spans="1:6" x14ac:dyDescent="0.25">
      <c r="A44">
        <v>99.247143744900001</v>
      </c>
      <c r="B44">
        <v>22.9019320321</v>
      </c>
      <c r="C44">
        <f t="shared" si="0"/>
        <v>0.75285625509999932</v>
      </c>
      <c r="D44">
        <f t="shared" si="1"/>
        <v>2.0980679679000005</v>
      </c>
      <c r="E44">
        <f t="shared" si="2"/>
        <v>2.2290540008647688</v>
      </c>
      <c r="F44" s="2">
        <f t="shared" si="3"/>
        <v>2.1625000213579014E-2</v>
      </c>
    </row>
    <row r="45" spans="1:6" x14ac:dyDescent="0.25">
      <c r="A45">
        <v>99.028940391199995</v>
      </c>
      <c r="B45">
        <v>23.208479261200001</v>
      </c>
      <c r="C45">
        <f t="shared" si="0"/>
        <v>0.97105960880000453</v>
      </c>
      <c r="D45">
        <f t="shared" si="1"/>
        <v>1.7915207387999992</v>
      </c>
      <c r="E45">
        <f t="shared" si="2"/>
        <v>2.0377692021898142</v>
      </c>
      <c r="F45" s="2">
        <f t="shared" si="3"/>
        <v>1.9769265085315846E-2</v>
      </c>
    </row>
    <row r="46" spans="1:6" x14ac:dyDescent="0.25">
      <c r="A46">
        <v>99.417983852700004</v>
      </c>
      <c r="B46">
        <v>22.7312827306</v>
      </c>
      <c r="C46">
        <f t="shared" si="0"/>
        <v>0.58201614729999562</v>
      </c>
      <c r="D46">
        <f t="shared" si="1"/>
        <v>2.2687172693999997</v>
      </c>
      <c r="E46">
        <f t="shared" si="2"/>
        <v>2.3421829228716788</v>
      </c>
      <c r="F46" s="2">
        <f t="shared" si="3"/>
        <v>2.2722511965924317E-2</v>
      </c>
    </row>
    <row r="47" spans="1:6" x14ac:dyDescent="0.25">
      <c r="A47">
        <v>99.381205564699997</v>
      </c>
      <c r="B47">
        <v>22.872200894900001</v>
      </c>
      <c r="C47">
        <f t="shared" si="0"/>
        <v>0.61879443530000344</v>
      </c>
      <c r="D47">
        <f t="shared" si="1"/>
        <v>2.1277991050999994</v>
      </c>
      <c r="E47">
        <f t="shared" si="2"/>
        <v>2.2159502667755446</v>
      </c>
      <c r="F47" s="2">
        <f t="shared" si="3"/>
        <v>2.1497875320073419E-2</v>
      </c>
    </row>
    <row r="48" spans="1:6" x14ac:dyDescent="0.25">
      <c r="A48">
        <v>99.263726646400002</v>
      </c>
      <c r="B48">
        <v>22.915635459400001</v>
      </c>
      <c r="C48">
        <f t="shared" si="0"/>
        <v>0.7362733535999979</v>
      </c>
      <c r="D48">
        <f t="shared" si="1"/>
        <v>2.0843645405999993</v>
      </c>
      <c r="E48">
        <f t="shared" si="2"/>
        <v>2.210582273821093</v>
      </c>
      <c r="F48" s="2">
        <f t="shared" si="3"/>
        <v>2.1445798139017477E-2</v>
      </c>
    </row>
    <row r="49" spans="1:6" x14ac:dyDescent="0.25">
      <c r="A49">
        <v>99.311880776300001</v>
      </c>
      <c r="B49">
        <v>23.131733023300001</v>
      </c>
      <c r="C49">
        <f t="shared" si="0"/>
        <v>0.68811922369999934</v>
      </c>
      <c r="D49">
        <f t="shared" si="1"/>
        <v>1.8682669766999993</v>
      </c>
      <c r="E49">
        <f t="shared" si="2"/>
        <v>1.9909619690625047</v>
      </c>
      <c r="F49" s="2">
        <f t="shared" si="3"/>
        <v>1.9315168223605711E-2</v>
      </c>
    </row>
    <row r="50" spans="1:6" x14ac:dyDescent="0.25">
      <c r="A50">
        <v>98.948077111399996</v>
      </c>
      <c r="B50">
        <v>23.7010177975</v>
      </c>
      <c r="C50">
        <f t="shared" si="0"/>
        <v>1.0519228886000036</v>
      </c>
      <c r="D50">
        <f t="shared" si="1"/>
        <v>1.2989822024999995</v>
      </c>
      <c r="E50">
        <f t="shared" si="2"/>
        <v>1.6714952964254268</v>
      </c>
      <c r="F50" s="2">
        <f t="shared" si="3"/>
        <v>1.6215886258553261E-2</v>
      </c>
    </row>
    <row r="51" spans="1:6" x14ac:dyDescent="0.25">
      <c r="A51">
        <v>99.189733918399995</v>
      </c>
      <c r="B51">
        <v>22.986190766699998</v>
      </c>
      <c r="C51">
        <f t="shared" si="0"/>
        <v>0.81026608160000535</v>
      </c>
      <c r="D51">
        <f t="shared" si="1"/>
        <v>2.0138092333000017</v>
      </c>
      <c r="E51">
        <f t="shared" si="2"/>
        <v>2.1707046669493684</v>
      </c>
      <c r="F51" s="2">
        <f t="shared" si="3"/>
        <v>2.1058928526714003E-2</v>
      </c>
    </row>
    <row r="52" spans="1:6" x14ac:dyDescent="0.25">
      <c r="A52">
        <v>99.153154838500001</v>
      </c>
      <c r="B52">
        <v>23.080895697999999</v>
      </c>
      <c r="C52">
        <f t="shared" si="0"/>
        <v>0.84684516149999922</v>
      </c>
      <c r="D52">
        <f t="shared" si="1"/>
        <v>1.9191043020000009</v>
      </c>
      <c r="E52">
        <f t="shared" si="2"/>
        <v>2.0976434514737892</v>
      </c>
      <c r="F52" s="2">
        <f t="shared" si="3"/>
        <v>2.035013062426265E-2</v>
      </c>
    </row>
    <row r="53" spans="1:6" x14ac:dyDescent="0.25">
      <c r="A53">
        <v>98.946716005499994</v>
      </c>
      <c r="B53">
        <v>22.0856486102</v>
      </c>
      <c r="C53">
        <f t="shared" si="0"/>
        <v>1.0532839945000063</v>
      </c>
      <c r="D53">
        <f t="shared" si="1"/>
        <v>2.9143513898000002</v>
      </c>
      <c r="E53">
        <f t="shared" si="2"/>
        <v>3.0988467526321921</v>
      </c>
      <c r="F53" s="2">
        <f t="shared" si="3"/>
        <v>3.0063229361658377E-2</v>
      </c>
    </row>
    <row r="54" spans="1:6" x14ac:dyDescent="0.25">
      <c r="A54">
        <v>99.122365497900006</v>
      </c>
      <c r="B54">
        <v>23.250719132499999</v>
      </c>
      <c r="C54">
        <f t="shared" si="0"/>
        <v>0.87763450209999405</v>
      </c>
      <c r="D54">
        <f t="shared" si="1"/>
        <v>1.7492808675000013</v>
      </c>
      <c r="E54">
        <f t="shared" si="2"/>
        <v>1.9570962860007328</v>
      </c>
      <c r="F54" s="2">
        <f t="shared" si="3"/>
        <v>1.8986622839258945E-2</v>
      </c>
    </row>
    <row r="55" spans="1:6" x14ac:dyDescent="0.25">
      <c r="A55">
        <v>99.226160190599998</v>
      </c>
      <c r="B55">
        <v>22.826683206599998</v>
      </c>
      <c r="C55">
        <f t="shared" si="0"/>
        <v>0.77383980940000185</v>
      </c>
      <c r="D55">
        <f t="shared" si="1"/>
        <v>2.1733167934000015</v>
      </c>
      <c r="E55">
        <f t="shared" si="2"/>
        <v>2.3069750616525302</v>
      </c>
      <c r="F55" s="2">
        <f t="shared" si="3"/>
        <v>2.2380945540845167E-2</v>
      </c>
    </row>
    <row r="56" spans="1:6" x14ac:dyDescent="0.25">
      <c r="A56">
        <v>99.2125193631</v>
      </c>
      <c r="B56">
        <v>22.350882948300001</v>
      </c>
      <c r="C56">
        <f t="shared" si="0"/>
        <v>0.78748063689999981</v>
      </c>
      <c r="D56">
        <f t="shared" si="1"/>
        <v>2.6491170516999993</v>
      </c>
      <c r="E56">
        <f t="shared" si="2"/>
        <v>2.7636835757915788</v>
      </c>
      <c r="F56" s="2">
        <f t="shared" si="3"/>
        <v>2.6811668938290331E-2</v>
      </c>
    </row>
    <row r="57" spans="1:6" x14ac:dyDescent="0.25">
      <c r="A57">
        <v>99.285241980400002</v>
      </c>
      <c r="B57">
        <v>23.886136311200001</v>
      </c>
      <c r="C57">
        <f t="shared" si="0"/>
        <v>0.71475801959999785</v>
      </c>
      <c r="D57">
        <f t="shared" si="1"/>
        <v>1.1138636887999986</v>
      </c>
      <c r="E57">
        <f t="shared" si="2"/>
        <v>1.3234694344070252</v>
      </c>
      <c r="F57" s="2">
        <f t="shared" si="3"/>
        <v>1.2839539459615598E-2</v>
      </c>
    </row>
    <row r="58" spans="1:6" x14ac:dyDescent="0.25">
      <c r="A58">
        <v>99.208359837399996</v>
      </c>
      <c r="B58">
        <v>23.8585993407</v>
      </c>
      <c r="C58">
        <f t="shared" si="0"/>
        <v>0.7916401626000038</v>
      </c>
      <c r="D58">
        <f t="shared" si="1"/>
        <v>1.1414006593000003</v>
      </c>
      <c r="E58">
        <f t="shared" si="2"/>
        <v>1.3890606941713655</v>
      </c>
      <c r="F58" s="2">
        <f t="shared" si="3"/>
        <v>1.3475868146970188E-2</v>
      </c>
    </row>
    <row r="59" spans="1:6" x14ac:dyDescent="0.25">
      <c r="A59">
        <v>99.140007248299995</v>
      </c>
      <c r="B59">
        <v>23.879847693599999</v>
      </c>
      <c r="C59">
        <f t="shared" si="0"/>
        <v>0.85999275170000544</v>
      </c>
      <c r="D59">
        <f t="shared" si="1"/>
        <v>1.1201523064000014</v>
      </c>
      <c r="E59">
        <f t="shared" si="2"/>
        <v>1.4122070395341435</v>
      </c>
      <c r="F59" s="2">
        <f t="shared" si="3"/>
        <v>1.3700420680564915E-2</v>
      </c>
    </row>
    <row r="60" spans="1:6" x14ac:dyDescent="0.25">
      <c r="A60">
        <v>99.203398459599995</v>
      </c>
      <c r="B60">
        <v>23.315496430100001</v>
      </c>
      <c r="C60">
        <f t="shared" si="0"/>
        <v>0.79660154040000464</v>
      </c>
      <c r="D60">
        <f t="shared" si="1"/>
        <v>1.6845035698999986</v>
      </c>
      <c r="E60">
        <f t="shared" si="2"/>
        <v>1.8633642400704968</v>
      </c>
      <c r="F60" s="2">
        <f t="shared" si="3"/>
        <v>1.8077288425433984E-2</v>
      </c>
    </row>
    <row r="61" spans="1:6" x14ac:dyDescent="0.25">
      <c r="A61">
        <v>99.455577336000005</v>
      </c>
      <c r="B61">
        <v>24.355913103900001</v>
      </c>
      <c r="C61">
        <f t="shared" si="0"/>
        <v>0.54442266399999539</v>
      </c>
      <c r="D61">
        <f t="shared" si="1"/>
        <v>0.64408689609999925</v>
      </c>
      <c r="E61">
        <f t="shared" si="2"/>
        <v>0.84335281276852525</v>
      </c>
      <c r="F61" s="2">
        <f t="shared" si="3"/>
        <v>8.1817240628385499E-3</v>
      </c>
    </row>
    <row r="62" spans="1:6" x14ac:dyDescent="0.25">
      <c r="A62">
        <v>99.426725146300001</v>
      </c>
      <c r="B62">
        <v>23.956381223400001</v>
      </c>
      <c r="C62">
        <f t="shared" si="0"/>
        <v>0.5732748536999992</v>
      </c>
      <c r="D62">
        <f t="shared" si="1"/>
        <v>1.0436187765999989</v>
      </c>
      <c r="E62">
        <f t="shared" si="2"/>
        <v>1.1907074404558131</v>
      </c>
      <c r="F62" s="2">
        <f t="shared" si="3"/>
        <v>1.1551558932254515E-2</v>
      </c>
    </row>
    <row r="63" spans="1:6" x14ac:dyDescent="0.25">
      <c r="A63">
        <v>99.274578747000007</v>
      </c>
      <c r="B63">
        <v>23.0708629917</v>
      </c>
      <c r="C63">
        <f t="shared" si="0"/>
        <v>0.72542125299999327</v>
      </c>
      <c r="D63">
        <f t="shared" si="1"/>
        <v>1.9291370082999997</v>
      </c>
      <c r="E63">
        <f t="shared" si="2"/>
        <v>2.0610205217553643</v>
      </c>
      <c r="F63" s="2">
        <f t="shared" si="3"/>
        <v>1.9994836018265856E-2</v>
      </c>
    </row>
    <row r="64" spans="1:6" x14ac:dyDescent="0.25">
      <c r="A64">
        <v>99.311226163699999</v>
      </c>
      <c r="B64">
        <v>23.605650429800001</v>
      </c>
      <c r="C64">
        <f t="shared" si="0"/>
        <v>0.68877383630000111</v>
      </c>
      <c r="D64">
        <f t="shared" si="1"/>
        <v>1.3943495701999993</v>
      </c>
      <c r="E64">
        <f t="shared" si="2"/>
        <v>1.5551913456190345</v>
      </c>
      <c r="F64" s="2">
        <f t="shared" si="3"/>
        <v>1.508757220243233E-2</v>
      </c>
    </row>
    <row r="65" spans="1:6" x14ac:dyDescent="0.25">
      <c r="A65">
        <v>99.1177175535</v>
      </c>
      <c r="B65">
        <v>23.0616753975</v>
      </c>
      <c r="C65">
        <f t="shared" si="0"/>
        <v>0.88228244649999965</v>
      </c>
      <c r="D65">
        <f t="shared" si="1"/>
        <v>1.9383246024999998</v>
      </c>
      <c r="E65">
        <f t="shared" si="2"/>
        <v>2.1296771069950502</v>
      </c>
      <c r="F65" s="2">
        <f t="shared" si="3"/>
        <v>2.0660902730824555E-2</v>
      </c>
    </row>
    <row r="66" spans="1:6" x14ac:dyDescent="0.25">
      <c r="A66">
        <v>99.272313110300004</v>
      </c>
      <c r="B66">
        <v>23.374891186500001</v>
      </c>
      <c r="C66">
        <f t="shared" si="0"/>
        <v>0.72768688969999573</v>
      </c>
      <c r="D66">
        <f t="shared" si="1"/>
        <v>1.6251088134999989</v>
      </c>
      <c r="E66">
        <f t="shared" si="2"/>
        <v>1.7805917177041535</v>
      </c>
      <c r="F66" s="2">
        <f t="shared" si="3"/>
        <v>1.7274277007515784E-2</v>
      </c>
    </row>
    <row r="67" spans="1:6" x14ac:dyDescent="0.25">
      <c r="A67">
        <v>99.186525043900005</v>
      </c>
      <c r="B67">
        <v>23.666497831800001</v>
      </c>
      <c r="C67">
        <f t="shared" ref="C67:C130" si="4">100-A67</f>
        <v>0.81347495609999498</v>
      </c>
      <c r="D67">
        <f t="shared" ref="D67:D130" si="5">25-B67</f>
        <v>1.333502168199999</v>
      </c>
      <c r="E67">
        <f t="shared" ref="E67:E130" si="6">SQRT((100-A67)^2+(25-B67)^2)</f>
        <v>1.5620401841169091</v>
      </c>
      <c r="F67" s="2">
        <f t="shared" ref="F67:F130" si="7">E67/(SQRT(25^2+100^2))</f>
        <v>1.5154015695466528E-2</v>
      </c>
    </row>
    <row r="68" spans="1:6" x14ac:dyDescent="0.25">
      <c r="A68">
        <v>99.363829360400004</v>
      </c>
      <c r="B68">
        <v>23.420774836100001</v>
      </c>
      <c r="C68">
        <f t="shared" si="4"/>
        <v>0.63617063959999598</v>
      </c>
      <c r="D68">
        <f t="shared" si="5"/>
        <v>1.5792251638999986</v>
      </c>
      <c r="E68">
        <f t="shared" si="6"/>
        <v>1.7025466809999794</v>
      </c>
      <c r="F68" s="2">
        <f t="shared" si="7"/>
        <v>1.6517128937194567E-2</v>
      </c>
    </row>
    <row r="69" spans="1:6" x14ac:dyDescent="0.25">
      <c r="A69">
        <v>99.171447340499995</v>
      </c>
      <c r="B69">
        <v>22.533590771899998</v>
      </c>
      <c r="C69">
        <f t="shared" si="4"/>
        <v>0.82855265950000501</v>
      </c>
      <c r="D69">
        <f t="shared" si="5"/>
        <v>2.4664092281000016</v>
      </c>
      <c r="E69">
        <f t="shared" si="6"/>
        <v>2.6018597175907421</v>
      </c>
      <c r="F69" s="2">
        <f t="shared" si="7"/>
        <v>2.5241746914509096E-2</v>
      </c>
    </row>
    <row r="70" spans="1:6" x14ac:dyDescent="0.25">
      <c r="A70">
        <v>99.339684506599994</v>
      </c>
      <c r="B70">
        <v>22.7384321772</v>
      </c>
      <c r="C70">
        <f t="shared" si="4"/>
        <v>0.66031549340000595</v>
      </c>
      <c r="D70">
        <f t="shared" si="5"/>
        <v>2.2615678228</v>
      </c>
      <c r="E70">
        <f t="shared" si="6"/>
        <v>2.3559935415761277</v>
      </c>
      <c r="F70" s="2">
        <f t="shared" si="7"/>
        <v>2.2856494647509194E-2</v>
      </c>
    </row>
    <row r="71" spans="1:6" x14ac:dyDescent="0.25">
      <c r="A71">
        <v>99.128624849800005</v>
      </c>
      <c r="B71">
        <v>22.738154053799999</v>
      </c>
      <c r="C71">
        <f t="shared" si="4"/>
        <v>0.87137515019999512</v>
      </c>
      <c r="D71">
        <f t="shared" si="5"/>
        <v>2.2618459462000011</v>
      </c>
      <c r="E71">
        <f t="shared" si="6"/>
        <v>2.4238897946745523</v>
      </c>
      <c r="F71" s="2">
        <f t="shared" si="7"/>
        <v>2.3515185054823255E-2</v>
      </c>
    </row>
    <row r="72" spans="1:6" x14ac:dyDescent="0.25">
      <c r="A72">
        <v>99.247995956099999</v>
      </c>
      <c r="B72">
        <v>22.915531399900001</v>
      </c>
      <c r="C72">
        <f t="shared" si="4"/>
        <v>0.75200404390000131</v>
      </c>
      <c r="D72">
        <f t="shared" si="5"/>
        <v>2.0844686000999992</v>
      </c>
      <c r="E72">
        <f t="shared" si="6"/>
        <v>2.2159691845431437</v>
      </c>
      <c r="F72" s="2">
        <f t="shared" si="7"/>
        <v>2.1498058849376979E-2</v>
      </c>
    </row>
    <row r="73" spans="1:6" x14ac:dyDescent="0.25">
      <c r="A73">
        <v>99.176784301599994</v>
      </c>
      <c r="B73">
        <v>23.075076462999998</v>
      </c>
      <c r="C73">
        <f t="shared" si="4"/>
        <v>0.82321569840000564</v>
      </c>
      <c r="D73">
        <f t="shared" si="5"/>
        <v>1.9249235370000015</v>
      </c>
      <c r="E73">
        <f t="shared" si="6"/>
        <v>2.0935650716872414</v>
      </c>
      <c r="F73" s="2">
        <f t="shared" si="7"/>
        <v>2.0310564528636013E-2</v>
      </c>
    </row>
    <row r="74" spans="1:6" x14ac:dyDescent="0.25">
      <c r="A74">
        <v>99.121573388000002</v>
      </c>
      <c r="B74">
        <v>23.0260534634</v>
      </c>
      <c r="C74">
        <f t="shared" si="4"/>
        <v>0.87842661199999839</v>
      </c>
      <c r="D74">
        <f t="shared" si="5"/>
        <v>1.9739465365999997</v>
      </c>
      <c r="E74">
        <f t="shared" si="6"/>
        <v>2.1605782193720571</v>
      </c>
      <c r="F74" s="2">
        <f t="shared" si="7"/>
        <v>2.0960687555011567E-2</v>
      </c>
    </row>
    <row r="75" spans="1:6" x14ac:dyDescent="0.25">
      <c r="A75">
        <v>99.109756074399996</v>
      </c>
      <c r="B75">
        <v>22.914123601099998</v>
      </c>
      <c r="C75">
        <f t="shared" si="4"/>
        <v>0.89024392560000365</v>
      </c>
      <c r="D75">
        <f t="shared" si="5"/>
        <v>2.0858763989000018</v>
      </c>
      <c r="E75">
        <f t="shared" si="6"/>
        <v>2.267909742153718</v>
      </c>
      <c r="F75" s="2">
        <f t="shared" si="7"/>
        <v>2.2001956273569628E-2</v>
      </c>
    </row>
    <row r="76" spans="1:6" x14ac:dyDescent="0.25">
      <c r="A76">
        <v>99.187442403899993</v>
      </c>
      <c r="B76">
        <v>22.833490652599998</v>
      </c>
      <c r="C76">
        <f t="shared" si="4"/>
        <v>0.81255759610000666</v>
      </c>
      <c r="D76">
        <f t="shared" si="5"/>
        <v>2.1665093474000017</v>
      </c>
      <c r="E76">
        <f t="shared" si="6"/>
        <v>2.3138739376533466</v>
      </c>
      <c r="F76" s="2">
        <f t="shared" si="7"/>
        <v>2.2447874468961414E-2</v>
      </c>
    </row>
    <row r="77" spans="1:6" x14ac:dyDescent="0.25">
      <c r="A77">
        <v>99.054543462200002</v>
      </c>
      <c r="B77">
        <v>23.132956666199998</v>
      </c>
      <c r="C77">
        <f t="shared" si="4"/>
        <v>0.94545653779999839</v>
      </c>
      <c r="D77">
        <f t="shared" si="5"/>
        <v>1.8670433338000016</v>
      </c>
      <c r="E77">
        <f t="shared" si="6"/>
        <v>2.092782567577383</v>
      </c>
      <c r="F77" s="2">
        <f t="shared" si="7"/>
        <v>2.0302973123700892E-2</v>
      </c>
    </row>
    <row r="78" spans="1:6" x14ac:dyDescent="0.25">
      <c r="A78">
        <v>99.240915430800001</v>
      </c>
      <c r="B78">
        <v>23.015611980900001</v>
      </c>
      <c r="C78">
        <f t="shared" si="4"/>
        <v>0.75908456919999878</v>
      </c>
      <c r="D78">
        <f t="shared" si="5"/>
        <v>1.984388019099999</v>
      </c>
      <c r="E78">
        <f t="shared" si="6"/>
        <v>2.1246188348843105</v>
      </c>
      <c r="F78" s="2">
        <f t="shared" si="7"/>
        <v>2.0611830283305269E-2</v>
      </c>
    </row>
    <row r="79" spans="1:6" x14ac:dyDescent="0.25">
      <c r="A79">
        <v>99.079079906700002</v>
      </c>
      <c r="B79">
        <v>24.277632239300001</v>
      </c>
      <c r="C79">
        <f t="shared" si="4"/>
        <v>0.92092009329999769</v>
      </c>
      <c r="D79">
        <f t="shared" si="5"/>
        <v>0.7223677606999992</v>
      </c>
      <c r="E79">
        <f t="shared" si="6"/>
        <v>1.1704311171283885</v>
      </c>
      <c r="F79" s="2">
        <f t="shared" si="7"/>
        <v>1.1354849702188287E-2</v>
      </c>
    </row>
    <row r="80" spans="1:6" x14ac:dyDescent="0.25">
      <c r="A80">
        <v>99.253409602900007</v>
      </c>
      <c r="B80">
        <v>22.857627223800002</v>
      </c>
      <c r="C80">
        <f t="shared" si="4"/>
        <v>0.7465903970999932</v>
      </c>
      <c r="D80">
        <f t="shared" si="5"/>
        <v>2.1423727761999984</v>
      </c>
      <c r="E80">
        <f t="shared" si="6"/>
        <v>2.2687349631997153</v>
      </c>
      <c r="F80" s="2">
        <f t="shared" si="7"/>
        <v>2.2009962093656993E-2</v>
      </c>
    </row>
    <row r="81" spans="1:6" x14ac:dyDescent="0.25">
      <c r="A81">
        <v>99.114874425799997</v>
      </c>
      <c r="B81">
        <v>23.210985984000001</v>
      </c>
      <c r="C81">
        <f t="shared" si="4"/>
        <v>0.88512557420000348</v>
      </c>
      <c r="D81">
        <f t="shared" si="5"/>
        <v>1.7890140159999994</v>
      </c>
      <c r="E81">
        <f t="shared" si="6"/>
        <v>1.99600060910495</v>
      </c>
      <c r="F81" s="2">
        <f t="shared" si="7"/>
        <v>1.9364050212086814E-2</v>
      </c>
    </row>
    <row r="82" spans="1:6" x14ac:dyDescent="0.25">
      <c r="A82">
        <v>99.142702137300006</v>
      </c>
      <c r="B82">
        <v>22.7584749323</v>
      </c>
      <c r="C82">
        <f t="shared" si="4"/>
        <v>0.85729786269999408</v>
      </c>
      <c r="D82">
        <f t="shared" si="5"/>
        <v>2.2415250676999996</v>
      </c>
      <c r="E82">
        <f t="shared" si="6"/>
        <v>2.3998737997064485</v>
      </c>
      <c r="F82" s="2">
        <f t="shared" si="7"/>
        <v>2.3282195680804915E-2</v>
      </c>
    </row>
    <row r="83" spans="1:6" x14ac:dyDescent="0.25">
      <c r="A83">
        <v>98.985246371000002</v>
      </c>
      <c r="B83">
        <v>23.090472889600001</v>
      </c>
      <c r="C83">
        <f t="shared" si="4"/>
        <v>1.0147536289999977</v>
      </c>
      <c r="D83">
        <f t="shared" si="5"/>
        <v>1.9095271103999991</v>
      </c>
      <c r="E83">
        <f t="shared" si="6"/>
        <v>2.1624103941946902</v>
      </c>
      <c r="F83" s="2">
        <f t="shared" si="7"/>
        <v>2.0978462261642895E-2</v>
      </c>
    </row>
    <row r="84" spans="1:6" x14ac:dyDescent="0.25">
      <c r="A84">
        <v>98.951708254300001</v>
      </c>
      <c r="B84">
        <v>22.519426581000001</v>
      </c>
      <c r="C84">
        <f t="shared" si="4"/>
        <v>1.0482917456999985</v>
      </c>
      <c r="D84">
        <f t="shared" si="5"/>
        <v>2.4805734189999988</v>
      </c>
      <c r="E84">
        <f t="shared" si="6"/>
        <v>2.6929834888376298</v>
      </c>
      <c r="F84" s="2">
        <f t="shared" si="7"/>
        <v>2.6125777347110368E-2</v>
      </c>
    </row>
    <row r="85" spans="1:6" x14ac:dyDescent="0.25">
      <c r="A85">
        <v>99.050518830300007</v>
      </c>
      <c r="B85">
        <v>21.949731342700002</v>
      </c>
      <c r="C85">
        <f t="shared" si="4"/>
        <v>0.94948116969999319</v>
      </c>
      <c r="D85">
        <f t="shared" si="5"/>
        <v>3.0502686572999984</v>
      </c>
      <c r="E85">
        <f t="shared" si="6"/>
        <v>3.1946288318553693</v>
      </c>
      <c r="F85" s="2">
        <f t="shared" si="7"/>
        <v>3.0992452019725291E-2</v>
      </c>
    </row>
    <row r="86" spans="1:6" x14ac:dyDescent="0.25">
      <c r="A86">
        <v>99.0822119603</v>
      </c>
      <c r="B86">
        <v>23.223447267299999</v>
      </c>
      <c r="C86">
        <f t="shared" si="4"/>
        <v>0.91778803969999956</v>
      </c>
      <c r="D86">
        <f t="shared" si="5"/>
        <v>1.7765527327000008</v>
      </c>
      <c r="E86">
        <f t="shared" si="6"/>
        <v>1.9996185881012929</v>
      </c>
      <c r="F86" s="2">
        <f t="shared" si="7"/>
        <v>1.9399149763976668E-2</v>
      </c>
    </row>
    <row r="87" spans="1:6" x14ac:dyDescent="0.25">
      <c r="A87">
        <v>99.291556145599998</v>
      </c>
      <c r="B87">
        <v>23.159438089199998</v>
      </c>
      <c r="C87">
        <f t="shared" si="4"/>
        <v>0.70844385440000224</v>
      </c>
      <c r="D87">
        <f t="shared" si="5"/>
        <v>1.8405619108000018</v>
      </c>
      <c r="E87">
        <f t="shared" si="6"/>
        <v>1.9721969582992682</v>
      </c>
      <c r="F87" s="2">
        <f t="shared" si="7"/>
        <v>1.913312087903471E-2</v>
      </c>
    </row>
    <row r="88" spans="1:6" x14ac:dyDescent="0.25">
      <c r="A88">
        <v>99.203592625499994</v>
      </c>
      <c r="B88">
        <v>23.169365679999999</v>
      </c>
      <c r="C88">
        <f t="shared" si="4"/>
        <v>0.79640737450000643</v>
      </c>
      <c r="D88">
        <f t="shared" si="5"/>
        <v>1.8306343200000015</v>
      </c>
      <c r="E88">
        <f t="shared" si="6"/>
        <v>1.9963683827690373</v>
      </c>
      <c r="F88" s="2">
        <f t="shared" si="7"/>
        <v>1.9367618140706467E-2</v>
      </c>
    </row>
    <row r="89" spans="1:6" x14ac:dyDescent="0.25">
      <c r="A89">
        <v>99.218720467200001</v>
      </c>
      <c r="B89">
        <v>23.205072852299999</v>
      </c>
      <c r="C89">
        <f t="shared" si="4"/>
        <v>0.78127953279999929</v>
      </c>
      <c r="D89">
        <f t="shared" si="5"/>
        <v>1.7949271477000011</v>
      </c>
      <c r="E89">
        <f t="shared" si="6"/>
        <v>1.9575906553522997</v>
      </c>
      <c r="F89" s="2">
        <f t="shared" si="7"/>
        <v>1.8991418926446187E-2</v>
      </c>
    </row>
    <row r="90" spans="1:6" x14ac:dyDescent="0.25">
      <c r="A90">
        <v>99.241779273399999</v>
      </c>
      <c r="B90">
        <v>22.492925298700001</v>
      </c>
      <c r="C90">
        <f t="shared" si="4"/>
        <v>0.75822072660000117</v>
      </c>
      <c r="D90">
        <f t="shared" si="5"/>
        <v>2.5070747012999988</v>
      </c>
      <c r="E90">
        <f t="shared" si="6"/>
        <v>2.6192216836580124</v>
      </c>
      <c r="F90" s="2">
        <f t="shared" si="7"/>
        <v>2.5410182726188498E-2</v>
      </c>
    </row>
    <row r="91" spans="1:6" x14ac:dyDescent="0.25">
      <c r="A91">
        <v>99.245939810600007</v>
      </c>
      <c r="B91">
        <v>22.5545039352</v>
      </c>
      <c r="C91">
        <f t="shared" si="4"/>
        <v>0.75406018939999342</v>
      </c>
      <c r="D91">
        <f t="shared" si="5"/>
        <v>2.4454960648000004</v>
      </c>
      <c r="E91">
        <f t="shared" si="6"/>
        <v>2.5591126923584748</v>
      </c>
      <c r="F91" s="2">
        <f t="shared" si="7"/>
        <v>2.4827039855183024E-2</v>
      </c>
    </row>
    <row r="92" spans="1:6" x14ac:dyDescent="0.25">
      <c r="A92">
        <v>99.247048373200002</v>
      </c>
      <c r="B92">
        <v>22.863040961300001</v>
      </c>
      <c r="C92">
        <f t="shared" si="4"/>
        <v>0.75295162679999805</v>
      </c>
      <c r="D92">
        <f t="shared" si="5"/>
        <v>2.1369590386999988</v>
      </c>
      <c r="E92">
        <f t="shared" si="6"/>
        <v>2.2657294819510967</v>
      </c>
      <c r="F92" s="2">
        <f t="shared" si="7"/>
        <v>2.1980804642730247E-2</v>
      </c>
    </row>
    <row r="93" spans="1:6" x14ac:dyDescent="0.25">
      <c r="A93">
        <v>99.267225113999999</v>
      </c>
      <c r="B93">
        <v>22.222059064</v>
      </c>
      <c r="C93">
        <f t="shared" si="4"/>
        <v>0.7327748860000014</v>
      </c>
      <c r="D93">
        <f t="shared" si="5"/>
        <v>2.7779409360000002</v>
      </c>
      <c r="E93">
        <f t="shared" si="6"/>
        <v>2.8729627351319529</v>
      </c>
      <c r="F93" s="2">
        <f t="shared" si="7"/>
        <v>2.7871832506852837E-2</v>
      </c>
    </row>
    <row r="94" spans="1:6" x14ac:dyDescent="0.25">
      <c r="A94">
        <v>99.090768002999994</v>
      </c>
      <c r="B94">
        <v>22.5826692055</v>
      </c>
      <c r="C94">
        <f t="shared" si="4"/>
        <v>0.90923199700000623</v>
      </c>
      <c r="D94">
        <f t="shared" si="5"/>
        <v>2.4173307944999998</v>
      </c>
      <c r="E94">
        <f t="shared" si="6"/>
        <v>2.5826712904290821</v>
      </c>
      <c r="F94" s="2">
        <f t="shared" si="7"/>
        <v>2.50555918275044E-2</v>
      </c>
    </row>
    <row r="95" spans="1:6" x14ac:dyDescent="0.25">
      <c r="A95">
        <v>99.170637169000003</v>
      </c>
      <c r="B95">
        <v>21.941990264699999</v>
      </c>
      <c r="C95">
        <f t="shared" si="4"/>
        <v>0.82936283099999741</v>
      </c>
      <c r="D95">
        <f t="shared" si="5"/>
        <v>3.0580097353000006</v>
      </c>
      <c r="E95">
        <f t="shared" si="6"/>
        <v>3.1684801161809286</v>
      </c>
      <c r="F95" s="2">
        <f t="shared" si="7"/>
        <v>3.0738772215725376E-2</v>
      </c>
    </row>
    <row r="96" spans="1:6" x14ac:dyDescent="0.25">
      <c r="A96">
        <v>99.183883942400001</v>
      </c>
      <c r="B96">
        <v>23.170680847900002</v>
      </c>
      <c r="C96">
        <f t="shared" si="4"/>
        <v>0.81611605759999861</v>
      </c>
      <c r="D96">
        <f t="shared" si="5"/>
        <v>1.8293191520999983</v>
      </c>
      <c r="E96">
        <f t="shared" si="6"/>
        <v>2.0031110752308323</v>
      </c>
      <c r="F96" s="2">
        <f t="shared" si="7"/>
        <v>1.9433031865932437E-2</v>
      </c>
    </row>
    <row r="97" spans="1:6" x14ac:dyDescent="0.25">
      <c r="A97">
        <v>99.373617414199998</v>
      </c>
      <c r="B97">
        <v>22.161066394999999</v>
      </c>
      <c r="C97">
        <f t="shared" si="4"/>
        <v>0.62638258580000183</v>
      </c>
      <c r="D97">
        <f t="shared" si="5"/>
        <v>2.8389336050000011</v>
      </c>
      <c r="E97">
        <f t="shared" si="6"/>
        <v>2.9072150173992632</v>
      </c>
      <c r="F97" s="2">
        <f t="shared" si="7"/>
        <v>2.8204128454397757E-2</v>
      </c>
    </row>
    <row r="98" spans="1:6" x14ac:dyDescent="0.25">
      <c r="A98">
        <v>99.210931653900005</v>
      </c>
      <c r="B98">
        <v>22.5609916099</v>
      </c>
      <c r="C98">
        <f t="shared" si="4"/>
        <v>0.78906834609999521</v>
      </c>
      <c r="D98">
        <f t="shared" si="5"/>
        <v>2.4390083900999997</v>
      </c>
      <c r="E98">
        <f t="shared" si="6"/>
        <v>2.5634724070672523</v>
      </c>
      <c r="F98" s="2">
        <f t="shared" si="7"/>
        <v>2.486933530045796E-2</v>
      </c>
    </row>
    <row r="99" spans="1:6" x14ac:dyDescent="0.25">
      <c r="A99">
        <v>99.045125363599993</v>
      </c>
      <c r="B99">
        <v>23.022384849400002</v>
      </c>
      <c r="C99">
        <f t="shared" si="4"/>
        <v>0.95487463640000669</v>
      </c>
      <c r="D99">
        <f t="shared" si="5"/>
        <v>1.9776151505999984</v>
      </c>
      <c r="E99">
        <f t="shared" si="6"/>
        <v>2.1960754210916118</v>
      </c>
      <c r="F99" s="2">
        <f t="shared" si="7"/>
        <v>2.1305060995255289E-2</v>
      </c>
    </row>
    <row r="100" spans="1:6" x14ac:dyDescent="0.25">
      <c r="A100">
        <v>99.048843383600001</v>
      </c>
      <c r="B100">
        <v>22.160103394499998</v>
      </c>
      <c r="C100">
        <f t="shared" si="4"/>
        <v>0.95115661639999871</v>
      </c>
      <c r="D100">
        <f t="shared" si="5"/>
        <v>2.8398966055000017</v>
      </c>
      <c r="E100">
        <f t="shared" si="6"/>
        <v>2.9949476854950117</v>
      </c>
      <c r="F100" s="2">
        <f t="shared" si="7"/>
        <v>2.9055260354106056E-2</v>
      </c>
    </row>
    <row r="101" spans="1:6" x14ac:dyDescent="0.25">
      <c r="A101">
        <v>99.120263971200004</v>
      </c>
      <c r="B101">
        <v>21.623396724399999</v>
      </c>
      <c r="C101">
        <f t="shared" si="4"/>
        <v>0.87973602879999646</v>
      </c>
      <c r="D101">
        <f t="shared" si="5"/>
        <v>3.3766032756000008</v>
      </c>
      <c r="E101">
        <f t="shared" si="6"/>
        <v>3.4893244562753751</v>
      </c>
      <c r="F101" s="2">
        <f t="shared" si="7"/>
        <v>3.385141951829243E-2</v>
      </c>
    </row>
    <row r="102" spans="1:6" x14ac:dyDescent="0.25">
      <c r="A102">
        <v>99.439404599200003</v>
      </c>
      <c r="B102">
        <v>22.673419023099999</v>
      </c>
      <c r="C102">
        <f t="shared" si="4"/>
        <v>0.56059540079999692</v>
      </c>
      <c r="D102">
        <f t="shared" si="5"/>
        <v>2.3265809769000008</v>
      </c>
      <c r="E102">
        <f t="shared" si="6"/>
        <v>2.3931665728634668</v>
      </c>
      <c r="F102" s="2">
        <f t="shared" si="7"/>
        <v>2.3217126022619994E-2</v>
      </c>
    </row>
    <row r="103" spans="1:6" x14ac:dyDescent="0.25">
      <c r="A103">
        <v>99.190314535100001</v>
      </c>
      <c r="B103">
        <v>22.002624206499998</v>
      </c>
      <c r="C103">
        <f t="shared" si="4"/>
        <v>0.80968546489999937</v>
      </c>
      <c r="D103">
        <f t="shared" si="5"/>
        <v>2.9973757935000016</v>
      </c>
      <c r="E103">
        <f t="shared" si="6"/>
        <v>3.1048111374977529</v>
      </c>
      <c r="F103" s="2">
        <f t="shared" si="7"/>
        <v>3.0121092394111419E-2</v>
      </c>
    </row>
    <row r="104" spans="1:6" x14ac:dyDescent="0.25">
      <c r="A104">
        <v>99.142011680300001</v>
      </c>
      <c r="B104">
        <v>22.670709331200001</v>
      </c>
      <c r="C104">
        <f t="shared" si="4"/>
        <v>0.85798831969999867</v>
      </c>
      <c r="D104">
        <f t="shared" si="5"/>
        <v>2.3292906687999988</v>
      </c>
      <c r="E104">
        <f t="shared" si="6"/>
        <v>2.4822850312767009</v>
      </c>
      <c r="F104" s="2">
        <f t="shared" si="7"/>
        <v>2.4081702063161119E-2</v>
      </c>
    </row>
    <row r="105" spans="1:6" x14ac:dyDescent="0.25">
      <c r="A105">
        <v>99.130489774799997</v>
      </c>
      <c r="B105">
        <v>22.522660013500001</v>
      </c>
      <c r="C105">
        <f t="shared" si="4"/>
        <v>0.86951022520000265</v>
      </c>
      <c r="D105">
        <f t="shared" si="5"/>
        <v>2.4773399864999988</v>
      </c>
      <c r="E105">
        <f t="shared" si="6"/>
        <v>2.6255021311054336</v>
      </c>
      <c r="F105" s="2">
        <f t="shared" si="7"/>
        <v>2.5471112016075222E-2</v>
      </c>
    </row>
    <row r="106" spans="1:6" x14ac:dyDescent="0.25">
      <c r="A106">
        <v>99.183319562899996</v>
      </c>
      <c r="B106">
        <v>22.558571054200002</v>
      </c>
      <c r="C106">
        <f t="shared" si="4"/>
        <v>0.81668043710000404</v>
      </c>
      <c r="D106">
        <f t="shared" si="5"/>
        <v>2.4414289457999985</v>
      </c>
      <c r="E106">
        <f t="shared" si="6"/>
        <v>2.5744013350159576</v>
      </c>
      <c r="F106" s="2">
        <f t="shared" si="7"/>
        <v>2.4975361475298611E-2</v>
      </c>
    </row>
    <row r="107" spans="1:6" x14ac:dyDescent="0.25">
      <c r="A107">
        <v>99.128450626100005</v>
      </c>
      <c r="B107">
        <v>23.002335850000001</v>
      </c>
      <c r="C107">
        <f t="shared" si="4"/>
        <v>0.87154937389999532</v>
      </c>
      <c r="D107">
        <f t="shared" si="5"/>
        <v>1.9976641499999985</v>
      </c>
      <c r="E107">
        <f t="shared" si="6"/>
        <v>2.1795092033163543</v>
      </c>
      <c r="F107" s="2">
        <f t="shared" si="7"/>
        <v>2.1144345075950883E-2</v>
      </c>
    </row>
    <row r="108" spans="1:6" x14ac:dyDescent="0.25">
      <c r="A108">
        <v>99.0431157883</v>
      </c>
      <c r="B108">
        <v>21.968306847899999</v>
      </c>
      <c r="C108">
        <f t="shared" si="4"/>
        <v>0.95688421170000026</v>
      </c>
      <c r="D108">
        <f t="shared" si="5"/>
        <v>3.0316931521000008</v>
      </c>
      <c r="E108">
        <f t="shared" si="6"/>
        <v>3.1791179221744463</v>
      </c>
      <c r="F108" s="2">
        <f t="shared" si="7"/>
        <v>3.0841974092751499E-2</v>
      </c>
    </row>
    <row r="109" spans="1:6" x14ac:dyDescent="0.25">
      <c r="A109">
        <v>99.143615771699999</v>
      </c>
      <c r="B109">
        <v>23.564948337699999</v>
      </c>
      <c r="C109">
        <f t="shared" si="4"/>
        <v>0.85638422830000138</v>
      </c>
      <c r="D109">
        <f t="shared" si="5"/>
        <v>1.4350516623000011</v>
      </c>
      <c r="E109">
        <f t="shared" si="6"/>
        <v>1.6711574491803534</v>
      </c>
      <c r="F109" s="2">
        <f t="shared" si="7"/>
        <v>1.6212608658843233E-2</v>
      </c>
    </row>
    <row r="110" spans="1:6" x14ac:dyDescent="0.25">
      <c r="A110">
        <v>99.277234207500001</v>
      </c>
      <c r="B110">
        <v>23.1349897025</v>
      </c>
      <c r="C110">
        <f t="shared" si="4"/>
        <v>0.72276579249999884</v>
      </c>
      <c r="D110">
        <f t="shared" si="5"/>
        <v>1.8650102974999996</v>
      </c>
      <c r="E110">
        <f t="shared" si="6"/>
        <v>2.0001634434688551</v>
      </c>
      <c r="F110" s="2">
        <f t="shared" si="7"/>
        <v>1.9404435637461713E-2</v>
      </c>
    </row>
    <row r="111" spans="1:6" x14ac:dyDescent="0.25">
      <c r="A111">
        <v>99.064765772100003</v>
      </c>
      <c r="B111">
        <v>22.3957761488</v>
      </c>
      <c r="C111">
        <f t="shared" si="4"/>
        <v>0.93523422789999699</v>
      </c>
      <c r="D111">
        <f t="shared" si="5"/>
        <v>2.6042238512000004</v>
      </c>
      <c r="E111">
        <f t="shared" si="6"/>
        <v>2.7670643158760631</v>
      </c>
      <c r="F111" s="2">
        <f t="shared" si="7"/>
        <v>2.684446693466936E-2</v>
      </c>
    </row>
    <row r="112" spans="1:6" x14ac:dyDescent="0.25">
      <c r="A112">
        <v>99.394403558600004</v>
      </c>
      <c r="B112">
        <v>22.924379800699999</v>
      </c>
      <c r="C112">
        <f t="shared" si="4"/>
        <v>0.60559644139999591</v>
      </c>
      <c r="D112">
        <f t="shared" si="5"/>
        <v>2.0756201993000012</v>
      </c>
      <c r="E112">
        <f t="shared" si="6"/>
        <v>2.1621624040710992</v>
      </c>
      <c r="F112" s="2">
        <f t="shared" si="7"/>
        <v>2.0976056404057773E-2</v>
      </c>
    </row>
    <row r="113" spans="1:6" x14ac:dyDescent="0.25">
      <c r="A113">
        <v>99.116933170600007</v>
      </c>
      <c r="B113">
        <v>22.2483584183</v>
      </c>
      <c r="C113">
        <f t="shared" si="4"/>
        <v>0.88306682939999348</v>
      </c>
      <c r="D113">
        <f t="shared" si="5"/>
        <v>2.7516415816999995</v>
      </c>
      <c r="E113">
        <f t="shared" si="6"/>
        <v>2.8898682356341148</v>
      </c>
      <c r="F113" s="2">
        <f t="shared" si="7"/>
        <v>2.803583995208659E-2</v>
      </c>
    </row>
    <row r="114" spans="1:6" x14ac:dyDescent="0.25">
      <c r="A114">
        <v>99.077122430299994</v>
      </c>
      <c r="B114">
        <v>22.294445252100001</v>
      </c>
      <c r="C114">
        <f t="shared" si="4"/>
        <v>0.92287756970000601</v>
      </c>
      <c r="D114">
        <f t="shared" si="5"/>
        <v>2.7055547478999991</v>
      </c>
      <c r="E114">
        <f t="shared" si="6"/>
        <v>2.8586237077551178</v>
      </c>
      <c r="F114" s="2">
        <f t="shared" si="7"/>
        <v>2.7732723508162686E-2</v>
      </c>
    </row>
    <row r="115" spans="1:6" x14ac:dyDescent="0.25">
      <c r="A115">
        <v>99.200895714400005</v>
      </c>
      <c r="B115">
        <v>22.216246597000001</v>
      </c>
      <c r="C115">
        <f t="shared" si="4"/>
        <v>0.79910428559999502</v>
      </c>
      <c r="D115">
        <f t="shared" si="5"/>
        <v>2.7837534029999986</v>
      </c>
      <c r="E115">
        <f t="shared" si="6"/>
        <v>2.8961786319179885</v>
      </c>
      <c r="F115" s="2">
        <f t="shared" si="7"/>
        <v>2.8097059788364041E-2</v>
      </c>
    </row>
    <row r="116" spans="1:6" x14ac:dyDescent="0.25">
      <c r="A116">
        <v>99.012378130200005</v>
      </c>
      <c r="B116">
        <v>22.362335617599999</v>
      </c>
      <c r="C116">
        <f t="shared" si="4"/>
        <v>0.98762186979999456</v>
      </c>
      <c r="D116">
        <f t="shared" si="5"/>
        <v>2.6376643824000006</v>
      </c>
      <c r="E116">
        <f t="shared" si="6"/>
        <v>2.8164996630372268</v>
      </c>
      <c r="F116" s="2">
        <f t="shared" si="7"/>
        <v>2.7324060247574198E-2</v>
      </c>
    </row>
    <row r="117" spans="1:6" x14ac:dyDescent="0.25">
      <c r="A117">
        <v>99.075410742800003</v>
      </c>
      <c r="B117">
        <v>23.3586181935</v>
      </c>
      <c r="C117">
        <f t="shared" si="4"/>
        <v>0.92458925719999741</v>
      </c>
      <c r="D117">
        <f t="shared" si="5"/>
        <v>1.6413818065000001</v>
      </c>
      <c r="E117">
        <f t="shared" si="6"/>
        <v>1.883878852059985</v>
      </c>
      <c r="F117" s="2">
        <f t="shared" si="7"/>
        <v>1.8276309395083914E-2</v>
      </c>
    </row>
    <row r="118" spans="1:6" x14ac:dyDescent="0.25">
      <c r="A118">
        <v>99.042777940600004</v>
      </c>
      <c r="B118">
        <v>23.101120882499998</v>
      </c>
      <c r="C118">
        <f t="shared" si="4"/>
        <v>0.95722205939999583</v>
      </c>
      <c r="D118">
        <f t="shared" si="5"/>
        <v>1.8988791175000017</v>
      </c>
      <c r="E118">
        <f t="shared" si="6"/>
        <v>2.1265032268678912</v>
      </c>
      <c r="F118" s="2">
        <f t="shared" si="7"/>
        <v>2.0630111570807318E-2</v>
      </c>
    </row>
    <row r="119" spans="1:6" x14ac:dyDescent="0.25">
      <c r="A119">
        <v>98.980788629800003</v>
      </c>
      <c r="B119">
        <v>22.931739234399998</v>
      </c>
      <c r="C119">
        <f t="shared" si="4"/>
        <v>1.0192113701999972</v>
      </c>
      <c r="D119">
        <f t="shared" si="5"/>
        <v>2.0682607656000016</v>
      </c>
      <c r="E119">
        <f t="shared" si="6"/>
        <v>2.3057524610558828</v>
      </c>
      <c r="F119" s="2">
        <f t="shared" si="7"/>
        <v>2.236908457285006E-2</v>
      </c>
    </row>
    <row r="120" spans="1:6" x14ac:dyDescent="0.25">
      <c r="A120">
        <v>99.014443047</v>
      </c>
      <c r="B120">
        <v>23.248611608800001</v>
      </c>
      <c r="C120">
        <f t="shared" si="4"/>
        <v>0.98555695299999968</v>
      </c>
      <c r="D120">
        <f t="shared" si="5"/>
        <v>1.751388391199999</v>
      </c>
      <c r="E120">
        <f t="shared" si="6"/>
        <v>2.0096476816687958</v>
      </c>
      <c r="F120" s="2">
        <f t="shared" si="7"/>
        <v>1.9496446263054357E-2</v>
      </c>
    </row>
    <row r="121" spans="1:6" x14ac:dyDescent="0.25">
      <c r="A121">
        <v>98.9157601199</v>
      </c>
      <c r="B121">
        <v>23.879989709</v>
      </c>
      <c r="C121">
        <f t="shared" si="4"/>
        <v>1.0842398801000002</v>
      </c>
      <c r="D121">
        <f t="shared" si="5"/>
        <v>1.1200102909999998</v>
      </c>
      <c r="E121">
        <f t="shared" si="6"/>
        <v>1.558845460443455</v>
      </c>
      <c r="F121" s="2">
        <f t="shared" si="7"/>
        <v>1.5123022323348145E-2</v>
      </c>
    </row>
    <row r="122" spans="1:6" x14ac:dyDescent="0.25">
      <c r="A122">
        <v>99.243680096899993</v>
      </c>
      <c r="B122">
        <v>23.249893135400001</v>
      </c>
      <c r="C122">
        <f t="shared" si="4"/>
        <v>0.75631990310000674</v>
      </c>
      <c r="D122">
        <f t="shared" si="5"/>
        <v>1.7501068645999993</v>
      </c>
      <c r="E122">
        <f t="shared" si="6"/>
        <v>1.9065397539378097</v>
      </c>
      <c r="F122" s="2">
        <f t="shared" si="7"/>
        <v>1.8496152435116927E-2</v>
      </c>
    </row>
    <row r="123" spans="1:6" x14ac:dyDescent="0.25">
      <c r="A123">
        <v>99.087227073899996</v>
      </c>
      <c r="B123">
        <v>23.380728080099999</v>
      </c>
      <c r="C123">
        <f t="shared" si="4"/>
        <v>0.91277292610000416</v>
      </c>
      <c r="D123">
        <f t="shared" si="5"/>
        <v>1.619271919900001</v>
      </c>
      <c r="E123">
        <f t="shared" si="6"/>
        <v>1.8588157426699934</v>
      </c>
      <c r="F123" s="2">
        <f t="shared" si="7"/>
        <v>1.8033161519033693E-2</v>
      </c>
    </row>
    <row r="124" spans="1:6" x14ac:dyDescent="0.25">
      <c r="A124">
        <v>99.139047216099996</v>
      </c>
      <c r="B124">
        <v>23.011928852600001</v>
      </c>
      <c r="C124">
        <f t="shared" si="4"/>
        <v>0.86095278390000374</v>
      </c>
      <c r="D124">
        <f t="shared" si="5"/>
        <v>1.9880711473999995</v>
      </c>
      <c r="E124">
        <f t="shared" si="6"/>
        <v>2.1664871527958609</v>
      </c>
      <c r="F124" s="2">
        <f t="shared" si="7"/>
        <v>2.101801262946118E-2</v>
      </c>
    </row>
    <row r="125" spans="1:6" x14ac:dyDescent="0.25">
      <c r="A125">
        <v>99.136289110700005</v>
      </c>
      <c r="B125">
        <v>23.763355661999999</v>
      </c>
      <c r="C125">
        <f t="shared" si="4"/>
        <v>0.86371088929999473</v>
      </c>
      <c r="D125">
        <f t="shared" si="5"/>
        <v>1.2366443380000014</v>
      </c>
      <c r="E125">
        <f t="shared" si="6"/>
        <v>1.5084050248533547</v>
      </c>
      <c r="F125" s="2">
        <f t="shared" si="7"/>
        <v>1.463367822043015E-2</v>
      </c>
    </row>
    <row r="126" spans="1:6" x14ac:dyDescent="0.25">
      <c r="A126">
        <v>99.098443182300002</v>
      </c>
      <c r="B126">
        <v>23.360542136500001</v>
      </c>
      <c r="C126">
        <f t="shared" si="4"/>
        <v>0.90155681769999774</v>
      </c>
      <c r="D126">
        <f t="shared" si="5"/>
        <v>1.6394578634999988</v>
      </c>
      <c r="E126">
        <f t="shared" si="6"/>
        <v>1.8709962003524561</v>
      </c>
      <c r="F126" s="2">
        <f t="shared" si="7"/>
        <v>1.8151329315723479E-2</v>
      </c>
    </row>
    <row r="127" spans="1:6" x14ac:dyDescent="0.25">
      <c r="A127">
        <v>98.984564483400007</v>
      </c>
      <c r="B127">
        <v>23.8427940716</v>
      </c>
      <c r="C127">
        <f t="shared" si="4"/>
        <v>1.0154355165999931</v>
      </c>
      <c r="D127">
        <f t="shared" si="5"/>
        <v>1.1572059283999998</v>
      </c>
      <c r="E127">
        <f t="shared" si="6"/>
        <v>1.5395567053852872</v>
      </c>
      <c r="F127" s="2">
        <f t="shared" si="7"/>
        <v>1.4935893912779927E-2</v>
      </c>
    </row>
    <row r="128" spans="1:6" x14ac:dyDescent="0.25">
      <c r="A128">
        <v>98.994982322599995</v>
      </c>
      <c r="B128">
        <v>23.778547798799998</v>
      </c>
      <c r="C128">
        <f t="shared" si="4"/>
        <v>1.005017677400005</v>
      </c>
      <c r="D128">
        <f t="shared" si="5"/>
        <v>1.2214522012000018</v>
      </c>
      <c r="E128">
        <f t="shared" si="6"/>
        <v>1.5817730594819317</v>
      </c>
      <c r="F128" s="2">
        <f t="shared" si="7"/>
        <v>1.534545270588332E-2</v>
      </c>
    </row>
    <row r="129" spans="1:6" x14ac:dyDescent="0.25">
      <c r="A129">
        <v>99.021607983799996</v>
      </c>
      <c r="B129">
        <v>23.495412502299999</v>
      </c>
      <c r="C129">
        <f t="shared" si="4"/>
        <v>0.97839201620000438</v>
      </c>
      <c r="D129">
        <f t="shared" si="5"/>
        <v>1.5045874977000011</v>
      </c>
      <c r="E129">
        <f t="shared" si="6"/>
        <v>1.7947240667019151</v>
      </c>
      <c r="F129" s="2">
        <f t="shared" si="7"/>
        <v>1.7411380931411934E-2</v>
      </c>
    </row>
    <row r="130" spans="1:6" x14ac:dyDescent="0.25">
      <c r="A130">
        <v>99.083119864500006</v>
      </c>
      <c r="B130">
        <v>24.459429726900002</v>
      </c>
      <c r="C130">
        <f t="shared" si="4"/>
        <v>0.91688013549999425</v>
      </c>
      <c r="D130">
        <f t="shared" si="5"/>
        <v>0.54057027309999839</v>
      </c>
      <c r="E130">
        <f t="shared" si="6"/>
        <v>1.0643708954278555</v>
      </c>
      <c r="F130" s="2">
        <f t="shared" si="7"/>
        <v>1.0325914415723053E-2</v>
      </c>
    </row>
    <row r="131" spans="1:6" x14ac:dyDescent="0.25">
      <c r="A131">
        <v>99.264018773499998</v>
      </c>
      <c r="B131">
        <v>23.784184031500001</v>
      </c>
      <c r="C131">
        <f t="shared" ref="C131:C194" si="8">100-A131</f>
        <v>0.73598122650000164</v>
      </c>
      <c r="D131">
        <f t="shared" ref="D131:D194" si="9">25-B131</f>
        <v>1.2158159684999994</v>
      </c>
      <c r="E131">
        <f t="shared" ref="E131:E194" si="10">SQRT((100-A131)^2+(25-B131)^2)</f>
        <v>1.421223710405944</v>
      </c>
      <c r="F131" s="2">
        <f t="shared" ref="F131:F194" si="11">E131/(SQRT(25^2+100^2))</f>
        <v>1.3787895236790476E-2</v>
      </c>
    </row>
    <row r="132" spans="1:6" x14ac:dyDescent="0.25">
      <c r="A132">
        <v>99.063413388499995</v>
      </c>
      <c r="B132">
        <v>23.247076999200001</v>
      </c>
      <c r="C132">
        <f t="shared" si="8"/>
        <v>0.93658661150000455</v>
      </c>
      <c r="D132">
        <f t="shared" si="9"/>
        <v>1.7529230007999992</v>
      </c>
      <c r="E132">
        <f t="shared" si="10"/>
        <v>1.9874439684113701</v>
      </c>
      <c r="F132" s="2">
        <f t="shared" si="11"/>
        <v>1.9281038604133667E-2</v>
      </c>
    </row>
    <row r="133" spans="1:6" x14ac:dyDescent="0.25">
      <c r="A133">
        <v>99.194383096600006</v>
      </c>
      <c r="B133">
        <v>23.2322748962</v>
      </c>
      <c r="C133">
        <f t="shared" si="8"/>
        <v>0.80561690339999359</v>
      </c>
      <c r="D133">
        <f t="shared" si="9"/>
        <v>1.7677251038000001</v>
      </c>
      <c r="E133">
        <f t="shared" si="10"/>
        <v>1.9426452680941304</v>
      </c>
      <c r="F133" s="2">
        <f t="shared" si="11"/>
        <v>1.8846427372843384E-2</v>
      </c>
    </row>
    <row r="134" spans="1:6" x14ac:dyDescent="0.25">
      <c r="A134">
        <v>99.155528486899996</v>
      </c>
      <c r="B134">
        <v>23.430347001400001</v>
      </c>
      <c r="C134">
        <f t="shared" si="8"/>
        <v>0.84447151310000379</v>
      </c>
      <c r="D134">
        <f t="shared" si="9"/>
        <v>1.5696529985999987</v>
      </c>
      <c r="E134">
        <f t="shared" si="10"/>
        <v>1.7823980117951708</v>
      </c>
      <c r="F134" s="2">
        <f t="shared" si="11"/>
        <v>1.7291800634170358E-2</v>
      </c>
    </row>
    <row r="135" spans="1:6" x14ac:dyDescent="0.25">
      <c r="A135">
        <v>99.181286816500005</v>
      </c>
      <c r="B135">
        <v>23.464963846500002</v>
      </c>
      <c r="C135">
        <f t="shared" si="8"/>
        <v>0.81871318349999456</v>
      </c>
      <c r="D135">
        <f t="shared" si="9"/>
        <v>1.5350361534999983</v>
      </c>
      <c r="E135">
        <f t="shared" si="10"/>
        <v>1.7397204572542009</v>
      </c>
      <c r="F135" s="2">
        <f t="shared" si="11"/>
        <v>1.6877767539545705E-2</v>
      </c>
    </row>
    <row r="136" spans="1:6" x14ac:dyDescent="0.25">
      <c r="A136">
        <v>99.249391938100004</v>
      </c>
      <c r="B136">
        <v>24.449168591199999</v>
      </c>
      <c r="C136">
        <f t="shared" si="8"/>
        <v>0.75060806189999596</v>
      </c>
      <c r="D136">
        <f t="shared" si="9"/>
        <v>0.55083140880000059</v>
      </c>
      <c r="E136">
        <f t="shared" si="10"/>
        <v>0.9310358228929011</v>
      </c>
      <c r="F136" s="2">
        <f t="shared" si="11"/>
        <v>9.0323742094618551E-3</v>
      </c>
    </row>
    <row r="137" spans="1:6" x14ac:dyDescent="0.25">
      <c r="A137">
        <v>99.074011017999993</v>
      </c>
      <c r="B137">
        <v>24.155981372700001</v>
      </c>
      <c r="C137">
        <f t="shared" si="8"/>
        <v>0.9259889820000069</v>
      </c>
      <c r="D137">
        <f t="shared" si="9"/>
        <v>0.84401862729999877</v>
      </c>
      <c r="E137">
        <f t="shared" si="10"/>
        <v>1.2529257911044784</v>
      </c>
      <c r="F137" s="2">
        <f t="shared" si="11"/>
        <v>1.2155165594786665E-2</v>
      </c>
    </row>
    <row r="138" spans="1:6" x14ac:dyDescent="0.25">
      <c r="A138">
        <v>99.138449591500006</v>
      </c>
      <c r="B138">
        <v>24.376120196999999</v>
      </c>
      <c r="C138">
        <f t="shared" si="8"/>
        <v>0.86155040849999409</v>
      </c>
      <c r="D138">
        <f t="shared" si="9"/>
        <v>0.62387980300000123</v>
      </c>
      <c r="E138">
        <f t="shared" si="10"/>
        <v>1.0637175917403203</v>
      </c>
      <c r="F138" s="2">
        <f t="shared" si="11"/>
        <v>1.0319576438995257E-2</v>
      </c>
    </row>
    <row r="139" spans="1:6" x14ac:dyDescent="0.25">
      <c r="A139">
        <v>99.247740958600005</v>
      </c>
      <c r="B139">
        <v>23.624101888199998</v>
      </c>
      <c r="C139">
        <f t="shared" si="8"/>
        <v>0.752259041399995</v>
      </c>
      <c r="D139">
        <f t="shared" si="9"/>
        <v>1.3758981118000015</v>
      </c>
      <c r="E139">
        <f t="shared" si="10"/>
        <v>1.5681164750817616</v>
      </c>
      <c r="F139" s="2">
        <f t="shared" si="11"/>
        <v>1.5212964376549051E-2</v>
      </c>
    </row>
    <row r="140" spans="1:6" x14ac:dyDescent="0.25">
      <c r="A140">
        <v>99.003316010500001</v>
      </c>
      <c r="B140">
        <v>23.066647417799999</v>
      </c>
      <c r="C140">
        <f t="shared" si="8"/>
        <v>0.99668398949999926</v>
      </c>
      <c r="D140">
        <f t="shared" si="9"/>
        <v>1.9333525822000013</v>
      </c>
      <c r="E140">
        <f t="shared" si="10"/>
        <v>2.1751393477258065</v>
      </c>
      <c r="F140" s="2">
        <f t="shared" si="11"/>
        <v>2.1101951249672003E-2</v>
      </c>
    </row>
    <row r="141" spans="1:6" x14ac:dyDescent="0.25">
      <c r="A141">
        <v>99.098100337600002</v>
      </c>
      <c r="B141">
        <v>24.058257343299999</v>
      </c>
      <c r="C141">
        <f t="shared" si="8"/>
        <v>0.90189966239999819</v>
      </c>
      <c r="D141">
        <f t="shared" si="9"/>
        <v>0.94174265670000068</v>
      </c>
      <c r="E141">
        <f t="shared" si="10"/>
        <v>1.3039563767571392</v>
      </c>
      <c r="F141" s="2">
        <f t="shared" si="11"/>
        <v>1.2650234994276192E-2</v>
      </c>
    </row>
    <row r="142" spans="1:6" x14ac:dyDescent="0.25">
      <c r="A142">
        <v>99.102486519799996</v>
      </c>
      <c r="B142">
        <v>23.566867582899999</v>
      </c>
      <c r="C142">
        <f t="shared" si="8"/>
        <v>0.89751348020000421</v>
      </c>
      <c r="D142">
        <f t="shared" si="9"/>
        <v>1.4331324171000013</v>
      </c>
      <c r="E142">
        <f t="shared" si="10"/>
        <v>1.6909757455633758</v>
      </c>
      <c r="F142" s="2">
        <f t="shared" si="11"/>
        <v>1.6404874374859699E-2</v>
      </c>
    </row>
    <row r="143" spans="1:6" x14ac:dyDescent="0.25">
      <c r="A143">
        <v>99.230661578899998</v>
      </c>
      <c r="B143">
        <v>24.2638038252</v>
      </c>
      <c r="C143">
        <f t="shared" si="8"/>
        <v>0.76933842110000228</v>
      </c>
      <c r="D143">
        <f t="shared" si="9"/>
        <v>0.73619617479999988</v>
      </c>
      <c r="E143">
        <f t="shared" si="10"/>
        <v>1.0648316364434316</v>
      </c>
      <c r="F143" s="2">
        <f t="shared" si="11"/>
        <v>1.0330384260130759E-2</v>
      </c>
    </row>
    <row r="144" spans="1:6" x14ac:dyDescent="0.25">
      <c r="A144">
        <v>99.024434241899996</v>
      </c>
      <c r="B144">
        <v>23.4217993173</v>
      </c>
      <c r="C144">
        <f t="shared" si="8"/>
        <v>0.97556575810000368</v>
      </c>
      <c r="D144">
        <f t="shared" si="9"/>
        <v>1.5782006827000004</v>
      </c>
      <c r="E144">
        <f t="shared" si="10"/>
        <v>1.855382964040573</v>
      </c>
      <c r="F144" s="2">
        <f t="shared" si="11"/>
        <v>1.7999858674613779E-2</v>
      </c>
    </row>
    <row r="145" spans="1:6" x14ac:dyDescent="0.25">
      <c r="A145">
        <v>99.141250026799995</v>
      </c>
      <c r="B145">
        <v>23.5260813435</v>
      </c>
      <c r="C145">
        <f t="shared" si="8"/>
        <v>0.85874997320000546</v>
      </c>
      <c r="D145">
        <f t="shared" si="9"/>
        <v>1.4739186565000004</v>
      </c>
      <c r="E145">
        <f t="shared" si="10"/>
        <v>1.705839301472966</v>
      </c>
      <c r="F145" s="2">
        <f t="shared" si="11"/>
        <v>1.6549072047771497E-2</v>
      </c>
    </row>
    <row r="146" spans="1:6" x14ac:dyDescent="0.25">
      <c r="A146">
        <v>99.257626968099999</v>
      </c>
      <c r="B146">
        <v>23.068202558500001</v>
      </c>
      <c r="C146">
        <f t="shared" si="8"/>
        <v>0.74237303190000148</v>
      </c>
      <c r="D146">
        <f t="shared" si="9"/>
        <v>1.9317974414999988</v>
      </c>
      <c r="E146">
        <f t="shared" si="10"/>
        <v>2.0695311240661112</v>
      </c>
      <c r="F146" s="2">
        <f t="shared" si="11"/>
        <v>2.0077400988300759E-2</v>
      </c>
    </row>
    <row r="147" spans="1:6" x14ac:dyDescent="0.25">
      <c r="A147">
        <v>99.073380531400005</v>
      </c>
      <c r="B147">
        <v>23.639770950199999</v>
      </c>
      <c r="C147">
        <f t="shared" si="8"/>
        <v>0.92661946859999489</v>
      </c>
      <c r="D147">
        <f t="shared" si="9"/>
        <v>1.3602290498000009</v>
      </c>
      <c r="E147">
        <f t="shared" si="10"/>
        <v>1.6458574383914149</v>
      </c>
      <c r="F147" s="2">
        <f t="shared" si="11"/>
        <v>1.5967162501638387E-2</v>
      </c>
    </row>
    <row r="148" spans="1:6" x14ac:dyDescent="0.25">
      <c r="A148">
        <v>99.152520109199997</v>
      </c>
      <c r="B148">
        <v>24.069777247499999</v>
      </c>
      <c r="C148">
        <f t="shared" si="8"/>
        <v>0.84747989080000252</v>
      </c>
      <c r="D148">
        <f t="shared" si="9"/>
        <v>0.93022275250000064</v>
      </c>
      <c r="E148">
        <f t="shared" si="10"/>
        <v>1.2583864806088236</v>
      </c>
      <c r="F148" s="2">
        <f t="shared" si="11"/>
        <v>1.2208142064469293E-2</v>
      </c>
    </row>
    <row r="149" spans="1:6" x14ac:dyDescent="0.25">
      <c r="A149">
        <v>98.900701487500001</v>
      </c>
      <c r="B149">
        <v>22.8787378498</v>
      </c>
      <c r="C149">
        <f t="shared" si="8"/>
        <v>1.099298512499999</v>
      </c>
      <c r="D149">
        <f t="shared" si="9"/>
        <v>2.1212621501999998</v>
      </c>
      <c r="E149">
        <f t="shared" si="10"/>
        <v>2.3891861228158509</v>
      </c>
      <c r="F149" s="2">
        <f t="shared" si="11"/>
        <v>2.3178509985011014E-2</v>
      </c>
    </row>
    <row r="150" spans="1:6" x14ac:dyDescent="0.25">
      <c r="A150">
        <v>99.057036065299997</v>
      </c>
      <c r="B150">
        <v>23.0077172907</v>
      </c>
      <c r="C150">
        <f t="shared" si="8"/>
        <v>0.94296393470000339</v>
      </c>
      <c r="D150">
        <f t="shared" si="9"/>
        <v>1.9922827092999995</v>
      </c>
      <c r="E150">
        <f t="shared" si="10"/>
        <v>2.2041713581118549</v>
      </c>
      <c r="F150" s="2">
        <f t="shared" si="11"/>
        <v>2.1383603121073666E-2</v>
      </c>
    </row>
    <row r="151" spans="1:6" x14ac:dyDescent="0.25">
      <c r="A151">
        <v>98.901791978399999</v>
      </c>
      <c r="B151">
        <v>23.7616798892</v>
      </c>
      <c r="C151">
        <f t="shared" si="8"/>
        <v>1.0982080216000014</v>
      </c>
      <c r="D151">
        <f t="shared" si="9"/>
        <v>1.2383201108000002</v>
      </c>
      <c r="E151">
        <f t="shared" si="10"/>
        <v>1.6551427598604036</v>
      </c>
      <c r="F151" s="2">
        <f t="shared" si="11"/>
        <v>1.6057243351484167E-2</v>
      </c>
    </row>
    <row r="152" spans="1:6" x14ac:dyDescent="0.25">
      <c r="A152">
        <v>99.155454628399994</v>
      </c>
      <c r="B152">
        <v>24.266937649399999</v>
      </c>
      <c r="C152">
        <f t="shared" si="8"/>
        <v>0.84454537160000598</v>
      </c>
      <c r="D152">
        <f t="shared" si="9"/>
        <v>0.73306235060000091</v>
      </c>
      <c r="E152">
        <f t="shared" si="10"/>
        <v>1.1183189592232581</v>
      </c>
      <c r="F152" s="2">
        <f t="shared" si="11"/>
        <v>1.084928751060777E-2</v>
      </c>
    </row>
    <row r="153" spans="1:6" x14ac:dyDescent="0.25">
      <c r="A153">
        <v>99.191162386599999</v>
      </c>
      <c r="B153">
        <v>23.834167124099999</v>
      </c>
      <c r="C153">
        <f t="shared" si="8"/>
        <v>0.80883761340000149</v>
      </c>
      <c r="D153">
        <f t="shared" si="9"/>
        <v>1.1658328759000014</v>
      </c>
      <c r="E153">
        <f t="shared" si="10"/>
        <v>1.4189378349243769</v>
      </c>
      <c r="F153" s="2">
        <f t="shared" si="11"/>
        <v>1.3765718987243393E-2</v>
      </c>
    </row>
    <row r="154" spans="1:6" x14ac:dyDescent="0.25">
      <c r="A154">
        <v>99.138290458900002</v>
      </c>
      <c r="B154">
        <v>23.775799729500001</v>
      </c>
      <c r="C154">
        <f t="shared" si="8"/>
        <v>0.86170954109999798</v>
      </c>
      <c r="D154">
        <f t="shared" si="9"/>
        <v>1.224200270499999</v>
      </c>
      <c r="E154">
        <f t="shared" si="10"/>
        <v>1.4970670110302478</v>
      </c>
      <c r="F154" s="2">
        <f t="shared" si="11"/>
        <v>1.4523683329659837E-2</v>
      </c>
    </row>
    <row r="155" spans="1:6" x14ac:dyDescent="0.25">
      <c r="A155">
        <v>99.136705709400005</v>
      </c>
      <c r="B155">
        <v>23.5350551704</v>
      </c>
      <c r="C155">
        <f t="shared" si="8"/>
        <v>0.86329429059999541</v>
      </c>
      <c r="D155">
        <f t="shared" si="9"/>
        <v>1.4649448296000003</v>
      </c>
      <c r="E155">
        <f t="shared" si="10"/>
        <v>1.7003941854623954</v>
      </c>
      <c r="F155" s="2">
        <f t="shared" si="11"/>
        <v>1.6496246663170733E-2</v>
      </c>
    </row>
    <row r="156" spans="1:6" x14ac:dyDescent="0.25">
      <c r="A156">
        <v>99.261286710199997</v>
      </c>
      <c r="B156">
        <v>23.997893596699999</v>
      </c>
      <c r="C156">
        <f t="shared" si="8"/>
        <v>0.73871328980000328</v>
      </c>
      <c r="D156">
        <f t="shared" si="9"/>
        <v>1.0021064033000009</v>
      </c>
      <c r="E156">
        <f t="shared" si="10"/>
        <v>1.2449556490341362</v>
      </c>
      <c r="F156" s="2">
        <f t="shared" si="11"/>
        <v>1.2077843859240312E-2</v>
      </c>
    </row>
    <row r="157" spans="1:6" x14ac:dyDescent="0.25">
      <c r="A157">
        <v>99.088917121799994</v>
      </c>
      <c r="B157">
        <v>24.269730778300001</v>
      </c>
      <c r="C157">
        <f t="shared" si="8"/>
        <v>0.91108287820000555</v>
      </c>
      <c r="D157">
        <f t="shared" si="9"/>
        <v>0.73026922169999864</v>
      </c>
      <c r="E157">
        <f t="shared" si="10"/>
        <v>1.1676322824894521</v>
      </c>
      <c r="F157" s="2">
        <f t="shared" si="11"/>
        <v>1.1327697017847175E-2</v>
      </c>
    </row>
    <row r="158" spans="1:6" x14ac:dyDescent="0.25">
      <c r="A158">
        <v>98.998199464300001</v>
      </c>
      <c r="B158">
        <v>24.331053146199999</v>
      </c>
      <c r="C158">
        <f t="shared" si="8"/>
        <v>1.0018005356999993</v>
      </c>
      <c r="D158">
        <f t="shared" si="9"/>
        <v>0.66894685380000141</v>
      </c>
      <c r="E158">
        <f t="shared" si="10"/>
        <v>1.2046137167315196</v>
      </c>
      <c r="F158" s="2">
        <f t="shared" si="11"/>
        <v>1.1686469628592771E-2</v>
      </c>
    </row>
    <row r="159" spans="1:6" x14ac:dyDescent="0.25">
      <c r="A159">
        <v>98.771986324099998</v>
      </c>
      <c r="B159">
        <v>23.5728532728</v>
      </c>
      <c r="C159">
        <f t="shared" si="8"/>
        <v>1.2280136759000015</v>
      </c>
      <c r="D159">
        <f t="shared" si="9"/>
        <v>1.4271467272000002</v>
      </c>
      <c r="E159">
        <f t="shared" si="10"/>
        <v>1.8827547288893225</v>
      </c>
      <c r="F159" s="2">
        <f t="shared" si="11"/>
        <v>1.8265403798451339E-2</v>
      </c>
    </row>
    <row r="160" spans="1:6" x14ac:dyDescent="0.25">
      <c r="A160">
        <v>99.135576129200004</v>
      </c>
      <c r="B160">
        <v>22.885843235900001</v>
      </c>
      <c r="C160">
        <f t="shared" si="8"/>
        <v>0.86442387079999605</v>
      </c>
      <c r="D160">
        <f t="shared" si="9"/>
        <v>2.1141567640999988</v>
      </c>
      <c r="E160">
        <f t="shared" si="10"/>
        <v>2.2840506674762331</v>
      </c>
      <c r="F160" s="2">
        <f t="shared" si="11"/>
        <v>2.215854625004007E-2</v>
      </c>
    </row>
    <row r="161" spans="1:6" x14ac:dyDescent="0.25">
      <c r="A161">
        <v>99.235827020900004</v>
      </c>
      <c r="B161">
        <v>24.588886072699999</v>
      </c>
      <c r="C161">
        <f t="shared" si="8"/>
        <v>0.76417297909999604</v>
      </c>
      <c r="D161">
        <f t="shared" si="9"/>
        <v>0.41111392730000063</v>
      </c>
      <c r="E161">
        <f t="shared" si="10"/>
        <v>0.86774132274923566</v>
      </c>
      <c r="F161" s="2">
        <f t="shared" si="11"/>
        <v>8.4183273633136081E-3</v>
      </c>
    </row>
    <row r="162" spans="1:6" x14ac:dyDescent="0.25">
      <c r="A162">
        <v>99.183704361300002</v>
      </c>
      <c r="B162">
        <v>24.542809636200001</v>
      </c>
      <c r="C162">
        <f t="shared" si="8"/>
        <v>0.81629563869999799</v>
      </c>
      <c r="D162">
        <f t="shared" si="9"/>
        <v>0.45719036379999878</v>
      </c>
      <c r="E162">
        <f t="shared" si="10"/>
        <v>0.93560760926374098</v>
      </c>
      <c r="F162" s="2">
        <f t="shared" si="11"/>
        <v>9.0767270520612248E-3</v>
      </c>
    </row>
    <row r="163" spans="1:6" x14ac:dyDescent="0.25">
      <c r="A163">
        <v>99.201194047499996</v>
      </c>
      <c r="B163">
        <v>23.736609464499999</v>
      </c>
      <c r="C163">
        <f t="shared" si="8"/>
        <v>0.79880595250000397</v>
      </c>
      <c r="D163">
        <f t="shared" si="9"/>
        <v>1.263390535500001</v>
      </c>
      <c r="E163">
        <f t="shared" si="10"/>
        <v>1.4947396411885308</v>
      </c>
      <c r="F163" s="2">
        <f t="shared" si="11"/>
        <v>1.4501104525689775E-2</v>
      </c>
    </row>
    <row r="164" spans="1:6" x14ac:dyDescent="0.25">
      <c r="A164">
        <v>99.477202291599994</v>
      </c>
      <c r="B164">
        <v>23.7163729924</v>
      </c>
      <c r="C164">
        <f t="shared" si="8"/>
        <v>0.52279770840000594</v>
      </c>
      <c r="D164">
        <f t="shared" si="9"/>
        <v>1.2836270075999998</v>
      </c>
      <c r="E164">
        <f t="shared" si="10"/>
        <v>1.3860071206701745</v>
      </c>
      <c r="F164" s="2">
        <f t="shared" si="11"/>
        <v>1.3446244132661957E-2</v>
      </c>
    </row>
    <row r="165" spans="1:6" x14ac:dyDescent="0.25">
      <c r="A165">
        <v>99.455946677699998</v>
      </c>
      <c r="B165">
        <v>23.4389961933</v>
      </c>
      <c r="C165">
        <f t="shared" si="8"/>
        <v>0.5440533223000017</v>
      </c>
      <c r="D165">
        <f t="shared" si="9"/>
        <v>1.5610038067000005</v>
      </c>
      <c r="E165">
        <f t="shared" si="10"/>
        <v>1.6530961563192754</v>
      </c>
      <c r="F165" s="2">
        <f t="shared" si="11"/>
        <v>1.6037388380722203E-2</v>
      </c>
    </row>
    <row r="166" spans="1:6" x14ac:dyDescent="0.25">
      <c r="A166">
        <v>99.485084451500001</v>
      </c>
      <c r="B166">
        <v>24.415633404200001</v>
      </c>
      <c r="C166">
        <f t="shared" si="8"/>
        <v>0.51491554849999943</v>
      </c>
      <c r="D166">
        <f t="shared" si="9"/>
        <v>0.58436659579999883</v>
      </c>
      <c r="E166">
        <f t="shared" si="10"/>
        <v>0.77885964099697347</v>
      </c>
      <c r="F166" s="2">
        <f t="shared" si="11"/>
        <v>7.5560483937909947E-3</v>
      </c>
    </row>
    <row r="167" spans="1:6" x14ac:dyDescent="0.25">
      <c r="A167">
        <v>99.274058643700002</v>
      </c>
      <c r="B167">
        <v>23.539173242099999</v>
      </c>
      <c r="C167">
        <f t="shared" si="8"/>
        <v>0.72594135629999812</v>
      </c>
      <c r="D167">
        <f t="shared" si="9"/>
        <v>1.4608267579000014</v>
      </c>
      <c r="E167">
        <f t="shared" si="10"/>
        <v>1.6312589216256597</v>
      </c>
      <c r="F167" s="2">
        <f t="shared" si="11"/>
        <v>1.5825536086102956E-2</v>
      </c>
    </row>
    <row r="168" spans="1:6" x14ac:dyDescent="0.25">
      <c r="A168">
        <v>99.433884977199995</v>
      </c>
      <c r="B168">
        <v>23.8934579955</v>
      </c>
      <c r="C168">
        <f t="shared" si="8"/>
        <v>0.56611502280000536</v>
      </c>
      <c r="D168">
        <f t="shared" si="9"/>
        <v>1.1065420044999996</v>
      </c>
      <c r="E168">
        <f t="shared" si="10"/>
        <v>1.242948682272413</v>
      </c>
      <c r="F168" s="2">
        <f t="shared" si="11"/>
        <v>1.2058373421721044E-2</v>
      </c>
    </row>
    <row r="169" spans="1:6" x14ac:dyDescent="0.25">
      <c r="A169">
        <v>99.459011170400004</v>
      </c>
      <c r="B169">
        <v>23.0044948193</v>
      </c>
      <c r="C169">
        <f t="shared" si="8"/>
        <v>0.54098882959999628</v>
      </c>
      <c r="D169">
        <f t="shared" si="9"/>
        <v>1.9955051807000004</v>
      </c>
      <c r="E169">
        <f t="shared" si="10"/>
        <v>2.0675371435484577</v>
      </c>
      <c r="F169" s="2">
        <f t="shared" si="11"/>
        <v>2.0058056535854386E-2</v>
      </c>
    </row>
    <row r="170" spans="1:6" x14ac:dyDescent="0.25">
      <c r="A170">
        <v>99.107649789999996</v>
      </c>
      <c r="B170">
        <v>22.662658155700001</v>
      </c>
      <c r="C170">
        <f t="shared" si="8"/>
        <v>0.89235021000000359</v>
      </c>
      <c r="D170">
        <f t="shared" si="9"/>
        <v>2.3373418442999991</v>
      </c>
      <c r="E170">
        <f t="shared" si="10"/>
        <v>2.5018904441247565</v>
      </c>
      <c r="F170" s="2">
        <f t="shared" si="11"/>
        <v>2.4271902505529061E-2</v>
      </c>
    </row>
    <row r="171" spans="1:6" x14ac:dyDescent="0.25">
      <c r="A171">
        <v>99.126744012800003</v>
      </c>
      <c r="B171">
        <v>23.967911625399999</v>
      </c>
      <c r="C171">
        <f t="shared" si="8"/>
        <v>0.87325598719999675</v>
      </c>
      <c r="D171">
        <f t="shared" si="9"/>
        <v>1.0320883746000007</v>
      </c>
      <c r="E171">
        <f t="shared" si="10"/>
        <v>1.3519550407336451</v>
      </c>
      <c r="F171" s="2">
        <f t="shared" si="11"/>
        <v>1.3115890433014225E-2</v>
      </c>
    </row>
    <row r="172" spans="1:6" x14ac:dyDescent="0.25">
      <c r="A172">
        <v>99.125457155800007</v>
      </c>
      <c r="B172">
        <v>24.4221770678</v>
      </c>
      <c r="C172">
        <f t="shared" si="8"/>
        <v>0.8745428441999934</v>
      </c>
      <c r="D172">
        <f t="shared" si="9"/>
        <v>0.57782293220000014</v>
      </c>
      <c r="E172">
        <f t="shared" si="10"/>
        <v>1.0481910738589697</v>
      </c>
      <c r="F172" s="2">
        <f t="shared" si="11"/>
        <v>1.0168947090235612E-2</v>
      </c>
    </row>
    <row r="173" spans="1:6" x14ac:dyDescent="0.25">
      <c r="A173">
        <v>99.326314396599997</v>
      </c>
      <c r="B173">
        <v>23.853503741299999</v>
      </c>
      <c r="C173">
        <f t="shared" si="8"/>
        <v>0.67368560340000272</v>
      </c>
      <c r="D173">
        <f t="shared" si="9"/>
        <v>1.1464962587000009</v>
      </c>
      <c r="E173">
        <f t="shared" si="10"/>
        <v>1.3297766592332434</v>
      </c>
      <c r="F173" s="2">
        <f t="shared" si="11"/>
        <v>1.2900728528234458E-2</v>
      </c>
    </row>
    <row r="174" spans="1:6" x14ac:dyDescent="0.25">
      <c r="A174">
        <v>99.144110046199998</v>
      </c>
      <c r="B174">
        <v>23.423760979299999</v>
      </c>
      <c r="C174">
        <f t="shared" si="8"/>
        <v>0.85588995380000199</v>
      </c>
      <c r="D174">
        <f t="shared" si="9"/>
        <v>1.576239020700001</v>
      </c>
      <c r="E174">
        <f t="shared" si="10"/>
        <v>1.7936212151379867</v>
      </c>
      <c r="F174" s="2">
        <f t="shared" si="11"/>
        <v>1.7400681699676745E-2</v>
      </c>
    </row>
    <row r="175" spans="1:6" x14ac:dyDescent="0.25">
      <c r="A175">
        <v>99.297762122199998</v>
      </c>
      <c r="B175">
        <v>23.911663487799999</v>
      </c>
      <c r="C175">
        <f t="shared" si="8"/>
        <v>0.7022378778000018</v>
      </c>
      <c r="D175">
        <f t="shared" si="9"/>
        <v>1.0883365122000015</v>
      </c>
      <c r="E175">
        <f t="shared" si="10"/>
        <v>1.2952275478867465</v>
      </c>
      <c r="F175" s="2">
        <f t="shared" si="11"/>
        <v>1.2565552915639558E-2</v>
      </c>
    </row>
    <row r="176" spans="1:6" x14ac:dyDescent="0.25">
      <c r="A176">
        <v>99.370330484099995</v>
      </c>
      <c r="B176">
        <v>22.934130853300001</v>
      </c>
      <c r="C176">
        <f t="shared" si="8"/>
        <v>0.62966951590000519</v>
      </c>
      <c r="D176">
        <f t="shared" si="9"/>
        <v>2.065869146699999</v>
      </c>
      <c r="E176">
        <f t="shared" si="10"/>
        <v>2.1596988286658694</v>
      </c>
      <c r="F176" s="2">
        <f t="shared" si="11"/>
        <v>2.0952156212028512E-2</v>
      </c>
    </row>
    <row r="177" spans="1:6" x14ac:dyDescent="0.25">
      <c r="A177">
        <v>99.289873426</v>
      </c>
      <c r="B177">
        <v>22.782053739399998</v>
      </c>
      <c r="C177">
        <f t="shared" si="8"/>
        <v>0.71012657400000023</v>
      </c>
      <c r="D177">
        <f t="shared" si="9"/>
        <v>2.2179462606000016</v>
      </c>
      <c r="E177">
        <f t="shared" si="10"/>
        <v>2.3288549473959317</v>
      </c>
      <c r="F177" s="2">
        <f t="shared" si="11"/>
        <v>2.2593211611425145E-2</v>
      </c>
    </row>
    <row r="178" spans="1:6" x14ac:dyDescent="0.25">
      <c r="A178">
        <v>99.215826994400004</v>
      </c>
      <c r="B178">
        <v>23.510517382</v>
      </c>
      <c r="C178">
        <f t="shared" si="8"/>
        <v>0.78417300559999603</v>
      </c>
      <c r="D178">
        <f t="shared" si="9"/>
        <v>1.4894826180000003</v>
      </c>
      <c r="E178">
        <f t="shared" si="10"/>
        <v>1.6832961034933414</v>
      </c>
      <c r="F178" s="2">
        <f t="shared" si="11"/>
        <v>1.6330370903279254E-2</v>
      </c>
    </row>
    <row r="179" spans="1:6" x14ac:dyDescent="0.25">
      <c r="A179">
        <v>99.495503380100004</v>
      </c>
      <c r="B179">
        <v>23.583484390700001</v>
      </c>
      <c r="C179">
        <f t="shared" si="8"/>
        <v>0.50449661989999584</v>
      </c>
      <c r="D179">
        <f t="shared" si="9"/>
        <v>1.4165156092999993</v>
      </c>
      <c r="E179">
        <f t="shared" si="10"/>
        <v>1.5036732726497033</v>
      </c>
      <c r="F179" s="2">
        <f t="shared" si="11"/>
        <v>1.4587773481300964E-2</v>
      </c>
    </row>
    <row r="180" spans="1:6" x14ac:dyDescent="0.25">
      <c r="A180">
        <v>99.493292565100006</v>
      </c>
      <c r="B180">
        <v>23.913060489900001</v>
      </c>
      <c r="C180">
        <f t="shared" si="8"/>
        <v>0.50670743489999381</v>
      </c>
      <c r="D180">
        <f t="shared" si="9"/>
        <v>1.0869395100999988</v>
      </c>
      <c r="E180">
        <f t="shared" si="10"/>
        <v>1.1992455641774777</v>
      </c>
      <c r="F180" s="2">
        <f t="shared" si="11"/>
        <v>1.1634390899193374E-2</v>
      </c>
    </row>
    <row r="181" spans="1:6" x14ac:dyDescent="0.25">
      <c r="A181">
        <v>99.480876590299999</v>
      </c>
      <c r="B181">
        <v>23.765207114900001</v>
      </c>
      <c r="C181">
        <f t="shared" si="8"/>
        <v>0.51912340970000059</v>
      </c>
      <c r="D181">
        <f t="shared" si="9"/>
        <v>1.2347928850999992</v>
      </c>
      <c r="E181">
        <f t="shared" si="10"/>
        <v>1.3394784744788304</v>
      </c>
      <c r="F181" s="2">
        <f t="shared" si="11"/>
        <v>1.2994849961217476E-2</v>
      </c>
    </row>
    <row r="182" spans="1:6" x14ac:dyDescent="0.25">
      <c r="A182">
        <v>99.151874756699996</v>
      </c>
      <c r="B182">
        <v>24.311901377400002</v>
      </c>
      <c r="C182">
        <f t="shared" si="8"/>
        <v>0.84812524330000372</v>
      </c>
      <c r="D182">
        <f t="shared" si="9"/>
        <v>0.68809862259999832</v>
      </c>
      <c r="E182">
        <f t="shared" si="10"/>
        <v>1.0921520694238076</v>
      </c>
      <c r="F182" s="2">
        <f t="shared" si="11"/>
        <v>1.0595431391697108E-2</v>
      </c>
    </row>
    <row r="183" spans="1:6" x14ac:dyDescent="0.25">
      <c r="A183">
        <v>99.276910828499993</v>
      </c>
      <c r="B183">
        <v>24.301363315100001</v>
      </c>
      <c r="C183">
        <f t="shared" si="8"/>
        <v>0.72308917150000696</v>
      </c>
      <c r="D183">
        <f t="shared" si="9"/>
        <v>0.69863668489999853</v>
      </c>
      <c r="E183">
        <f t="shared" si="10"/>
        <v>1.005460674232775</v>
      </c>
      <c r="F183" s="2">
        <f t="shared" si="11"/>
        <v>9.7544013229799529E-3</v>
      </c>
    </row>
    <row r="184" spans="1:6" x14ac:dyDescent="0.25">
      <c r="A184">
        <v>99.341454628299999</v>
      </c>
      <c r="B184">
        <v>23.818970629399999</v>
      </c>
      <c r="C184">
        <f t="shared" si="8"/>
        <v>0.65854537170000071</v>
      </c>
      <c r="D184">
        <f t="shared" si="9"/>
        <v>1.181029370600001</v>
      </c>
      <c r="E184">
        <f t="shared" si="10"/>
        <v>1.3522249741841506</v>
      </c>
      <c r="F184" s="2">
        <f t="shared" si="11"/>
        <v>1.3118509172139687E-2</v>
      </c>
    </row>
    <row r="185" spans="1:6" x14ac:dyDescent="0.25">
      <c r="A185">
        <v>99.345650476299994</v>
      </c>
      <c r="B185">
        <v>23.3294112948</v>
      </c>
      <c r="C185">
        <f t="shared" si="8"/>
        <v>0.65434952370000588</v>
      </c>
      <c r="D185">
        <f t="shared" si="9"/>
        <v>1.6705887052000001</v>
      </c>
      <c r="E185">
        <f t="shared" si="10"/>
        <v>1.7941683090246126</v>
      </c>
      <c r="F185" s="2">
        <f t="shared" si="11"/>
        <v>1.7405989289986601E-2</v>
      </c>
    </row>
    <row r="186" spans="1:6" x14ac:dyDescent="0.25">
      <c r="A186">
        <v>99.373829693999994</v>
      </c>
      <c r="B186">
        <v>23.926826392999999</v>
      </c>
      <c r="C186">
        <f t="shared" si="8"/>
        <v>0.62617030600000589</v>
      </c>
      <c r="D186">
        <f t="shared" si="9"/>
        <v>1.0731736070000011</v>
      </c>
      <c r="E186">
        <f t="shared" si="10"/>
        <v>1.2424937999352488</v>
      </c>
      <c r="F186" s="2">
        <f t="shared" si="11"/>
        <v>1.205396041484256E-2</v>
      </c>
    </row>
    <row r="187" spans="1:6" x14ac:dyDescent="0.25">
      <c r="A187">
        <v>99.229473927000001</v>
      </c>
      <c r="B187">
        <v>23.701840578199999</v>
      </c>
      <c r="C187">
        <f t="shared" si="8"/>
        <v>0.7705260729999992</v>
      </c>
      <c r="D187">
        <f t="shared" si="9"/>
        <v>1.2981594218000012</v>
      </c>
      <c r="E187">
        <f t="shared" si="10"/>
        <v>1.5096119745089842</v>
      </c>
      <c r="F187" s="2">
        <f t="shared" si="11"/>
        <v>1.4645387351994769E-2</v>
      </c>
    </row>
    <row r="188" spans="1:6" x14ac:dyDescent="0.25">
      <c r="A188">
        <v>99.421052436300002</v>
      </c>
      <c r="B188">
        <v>24.138076916100001</v>
      </c>
      <c r="C188">
        <f t="shared" si="8"/>
        <v>0.57894756369999811</v>
      </c>
      <c r="D188">
        <f t="shared" si="9"/>
        <v>0.86192308389999894</v>
      </c>
      <c r="E188">
        <f t="shared" si="10"/>
        <v>1.0383119396760532</v>
      </c>
      <c r="F188" s="2">
        <f t="shared" si="11"/>
        <v>1.0073105410880752E-2</v>
      </c>
    </row>
    <row r="189" spans="1:6" x14ac:dyDescent="0.25">
      <c r="A189">
        <v>99.086857956000003</v>
      </c>
      <c r="B189">
        <v>22.8023941394</v>
      </c>
      <c r="C189">
        <f t="shared" si="8"/>
        <v>0.9131420439999971</v>
      </c>
      <c r="D189">
        <f t="shared" si="9"/>
        <v>2.1976058605999995</v>
      </c>
      <c r="E189">
        <f t="shared" si="10"/>
        <v>2.3797688776568111</v>
      </c>
      <c r="F189" s="2">
        <f t="shared" si="11"/>
        <v>2.3087149287380291E-2</v>
      </c>
    </row>
    <row r="190" spans="1:6" x14ac:dyDescent="0.25">
      <c r="A190">
        <v>99.168205240999995</v>
      </c>
      <c r="B190">
        <v>23.083895660500001</v>
      </c>
      <c r="C190">
        <f t="shared" si="8"/>
        <v>0.83179475900000455</v>
      </c>
      <c r="D190">
        <f t="shared" si="9"/>
        <v>1.9161043394999986</v>
      </c>
      <c r="E190">
        <f t="shared" si="10"/>
        <v>2.0888605412881449</v>
      </c>
      <c r="F190" s="2">
        <f t="shared" si="11"/>
        <v>2.0264923879802121E-2</v>
      </c>
    </row>
    <row r="191" spans="1:6" x14ac:dyDescent="0.25">
      <c r="A191">
        <v>99.229836007299994</v>
      </c>
      <c r="B191">
        <v>23.400379435800001</v>
      </c>
      <c r="C191">
        <f t="shared" si="8"/>
        <v>0.77016399270000591</v>
      </c>
      <c r="D191">
        <f t="shared" si="9"/>
        <v>1.5996205641999985</v>
      </c>
      <c r="E191">
        <f t="shared" si="10"/>
        <v>1.7753699685032234</v>
      </c>
      <c r="F191" s="2">
        <f t="shared" si="11"/>
        <v>1.7223618599266563E-2</v>
      </c>
    </row>
    <row r="192" spans="1:6" x14ac:dyDescent="0.25">
      <c r="A192">
        <v>99.450567385400007</v>
      </c>
      <c r="B192">
        <v>23.6906106934</v>
      </c>
      <c r="C192">
        <f t="shared" si="8"/>
        <v>0.54943261459999349</v>
      </c>
      <c r="D192">
        <f t="shared" si="9"/>
        <v>1.3093893066</v>
      </c>
      <c r="E192">
        <f t="shared" si="10"/>
        <v>1.4199917444212884</v>
      </c>
      <c r="F192" s="2">
        <f t="shared" si="11"/>
        <v>1.3775943411185999E-2</v>
      </c>
    </row>
    <row r="193" spans="1:6" x14ac:dyDescent="0.25">
      <c r="A193">
        <v>99.281565386099999</v>
      </c>
      <c r="B193">
        <v>24.108930935299998</v>
      </c>
      <c r="C193">
        <f t="shared" si="8"/>
        <v>0.7184346139000013</v>
      </c>
      <c r="D193">
        <f t="shared" si="9"/>
        <v>0.89106906470000169</v>
      </c>
      <c r="E193">
        <f t="shared" si="10"/>
        <v>1.1446188765326997</v>
      </c>
      <c r="F193" s="2">
        <f t="shared" si="11"/>
        <v>1.1104434185929742E-2</v>
      </c>
    </row>
    <row r="194" spans="1:6" x14ac:dyDescent="0.25">
      <c r="A194">
        <v>99.2523067252</v>
      </c>
      <c r="B194">
        <v>23.590591195599998</v>
      </c>
      <c r="C194">
        <f t="shared" si="8"/>
        <v>0.74769327479999959</v>
      </c>
      <c r="D194">
        <f t="shared" si="9"/>
        <v>1.4094088044000017</v>
      </c>
      <c r="E194">
        <f t="shared" si="10"/>
        <v>1.5954555497102982</v>
      </c>
      <c r="F194" s="2">
        <f t="shared" si="11"/>
        <v>1.5478192358666936E-2</v>
      </c>
    </row>
    <row r="195" spans="1:6" x14ac:dyDescent="0.25">
      <c r="A195">
        <v>99.3327843653</v>
      </c>
      <c r="B195">
        <v>24.376635953200001</v>
      </c>
      <c r="C195">
        <f t="shared" ref="C195:C258" si="12">100-A195</f>
        <v>0.66721563469999978</v>
      </c>
      <c r="D195">
        <f t="shared" ref="D195:D258" si="13">25-B195</f>
        <v>0.62336404679999902</v>
      </c>
      <c r="E195">
        <f t="shared" ref="E195:E258" si="14">SQRT((100-A195)^2+(25-B195)^2)</f>
        <v>0.9131042865034612</v>
      </c>
      <c r="F195" s="2">
        <f t="shared" ref="F195:F258" si="15">E195/(SQRT(25^2+100^2))</f>
        <v>8.8584127540188729E-3</v>
      </c>
    </row>
    <row r="196" spans="1:6" x14ac:dyDescent="0.25">
      <c r="A196">
        <v>99.169047626299999</v>
      </c>
      <c r="B196">
        <v>24.0493896923</v>
      </c>
      <c r="C196">
        <f t="shared" si="12"/>
        <v>0.83095237370000063</v>
      </c>
      <c r="D196">
        <f t="shared" si="13"/>
        <v>0.95061030769999988</v>
      </c>
      <c r="E196">
        <f t="shared" si="14"/>
        <v>1.2625932854498925</v>
      </c>
      <c r="F196" s="2">
        <f t="shared" si="15"/>
        <v>1.2248954066130673E-2</v>
      </c>
    </row>
    <row r="197" spans="1:6" x14ac:dyDescent="0.25">
      <c r="A197">
        <v>99.307123275099997</v>
      </c>
      <c r="B197">
        <v>24.582480356400001</v>
      </c>
      <c r="C197">
        <f t="shared" si="12"/>
        <v>0.69287672490000318</v>
      </c>
      <c r="D197">
        <f t="shared" si="13"/>
        <v>0.4175196435999986</v>
      </c>
      <c r="E197">
        <f t="shared" si="14"/>
        <v>0.80895043649164589</v>
      </c>
      <c r="F197" s="2">
        <f t="shared" si="15"/>
        <v>7.8479719895166288E-3</v>
      </c>
    </row>
    <row r="198" spans="1:6" x14ac:dyDescent="0.25">
      <c r="A198">
        <v>99.274674635300002</v>
      </c>
      <c r="B198">
        <v>23.751972735100001</v>
      </c>
      <c r="C198">
        <f t="shared" si="12"/>
        <v>0.72532536469999798</v>
      </c>
      <c r="D198">
        <f t="shared" si="13"/>
        <v>1.2480272648999993</v>
      </c>
      <c r="E198">
        <f t="shared" si="14"/>
        <v>1.4434919253708898</v>
      </c>
      <c r="F198" s="2">
        <f t="shared" si="15"/>
        <v>1.4003928654189137E-2</v>
      </c>
    </row>
    <row r="199" spans="1:6" x14ac:dyDescent="0.25">
      <c r="A199">
        <v>99.2865667035</v>
      </c>
      <c r="B199">
        <v>23.8948687834</v>
      </c>
      <c r="C199">
        <f t="shared" si="12"/>
        <v>0.71343329649999987</v>
      </c>
      <c r="D199">
        <f t="shared" si="13"/>
        <v>1.1051312166000002</v>
      </c>
      <c r="E199">
        <f t="shared" si="14"/>
        <v>1.3154094702634056</v>
      </c>
      <c r="F199" s="2">
        <f t="shared" si="15"/>
        <v>1.2761346321961868E-2</v>
      </c>
    </row>
    <row r="200" spans="1:6" x14ac:dyDescent="0.25">
      <c r="A200">
        <v>99.242042609699993</v>
      </c>
      <c r="B200">
        <v>23.877168383099999</v>
      </c>
      <c r="C200">
        <f t="shared" si="12"/>
        <v>0.75795739030000675</v>
      </c>
      <c r="D200">
        <f t="shared" si="13"/>
        <v>1.122831616900001</v>
      </c>
      <c r="E200">
        <f t="shared" si="14"/>
        <v>1.3547140825357458</v>
      </c>
      <c r="F200" s="2">
        <f t="shared" si="15"/>
        <v>1.3142657070133179E-2</v>
      </c>
    </row>
    <row r="201" spans="1:6" x14ac:dyDescent="0.25">
      <c r="A201">
        <v>99.162179049800002</v>
      </c>
      <c r="B201">
        <v>23.995078136299998</v>
      </c>
      <c r="C201">
        <f t="shared" si="12"/>
        <v>0.83782095019999758</v>
      </c>
      <c r="D201">
        <f t="shared" si="13"/>
        <v>1.0049218637000017</v>
      </c>
      <c r="E201">
        <f t="shared" si="14"/>
        <v>1.3083622956720786</v>
      </c>
      <c r="F201" s="2">
        <f t="shared" si="15"/>
        <v>1.2692978686191963E-2</v>
      </c>
    </row>
    <row r="202" spans="1:6" x14ac:dyDescent="0.25">
      <c r="A202">
        <v>99.165228261400003</v>
      </c>
      <c r="B202">
        <v>23.736097925799999</v>
      </c>
      <c r="C202">
        <f t="shared" si="12"/>
        <v>0.83477173859999709</v>
      </c>
      <c r="D202">
        <f t="shared" si="13"/>
        <v>1.2639020742000007</v>
      </c>
      <c r="E202">
        <f t="shared" si="14"/>
        <v>1.5146921498219781</v>
      </c>
      <c r="F202" s="2">
        <f t="shared" si="15"/>
        <v>1.4694672291788015E-2</v>
      </c>
    </row>
    <row r="203" spans="1:6" x14ac:dyDescent="0.25">
      <c r="A203">
        <v>99.237357565799996</v>
      </c>
      <c r="B203">
        <v>24.073798500599999</v>
      </c>
      <c r="C203">
        <f t="shared" si="12"/>
        <v>0.76264243420000355</v>
      </c>
      <c r="D203">
        <f t="shared" si="13"/>
        <v>0.92620149940000118</v>
      </c>
      <c r="E203">
        <f t="shared" si="14"/>
        <v>1.1997802715219639</v>
      </c>
      <c r="F203" s="2">
        <f t="shared" si="15"/>
        <v>1.1639578322393632E-2</v>
      </c>
    </row>
    <row r="204" spans="1:6" x14ac:dyDescent="0.25">
      <c r="A204">
        <v>99.270599653700003</v>
      </c>
      <c r="B204">
        <v>23.031314454099999</v>
      </c>
      <c r="C204">
        <f t="shared" si="12"/>
        <v>0.72940034629999673</v>
      </c>
      <c r="D204">
        <f t="shared" si="13"/>
        <v>1.9686855459000014</v>
      </c>
      <c r="E204">
        <f t="shared" si="14"/>
        <v>2.0994636562270235</v>
      </c>
      <c r="F204" s="2">
        <f t="shared" si="15"/>
        <v>2.036778920416344E-2</v>
      </c>
    </row>
    <row r="205" spans="1:6" x14ac:dyDescent="0.25">
      <c r="A205">
        <v>99.330490832300001</v>
      </c>
      <c r="B205">
        <v>23.090616882500001</v>
      </c>
      <c r="C205">
        <f t="shared" si="12"/>
        <v>0.66950916769999935</v>
      </c>
      <c r="D205">
        <f t="shared" si="13"/>
        <v>1.9093831174999991</v>
      </c>
      <c r="E205">
        <f t="shared" si="14"/>
        <v>2.0233601792632872</v>
      </c>
      <c r="F205" s="2">
        <f t="shared" si="15"/>
        <v>1.9629477030049924E-2</v>
      </c>
    </row>
    <row r="206" spans="1:6" x14ac:dyDescent="0.25">
      <c r="A206">
        <v>99.339653683899996</v>
      </c>
      <c r="B206">
        <v>22.600425328699998</v>
      </c>
      <c r="C206">
        <f t="shared" si="12"/>
        <v>0.66034631610000361</v>
      </c>
      <c r="D206">
        <f t="shared" si="13"/>
        <v>2.3995746713000017</v>
      </c>
      <c r="E206">
        <f t="shared" si="14"/>
        <v>2.488777985343682</v>
      </c>
      <c r="F206" s="2">
        <f t="shared" si="15"/>
        <v>2.4144692970079817E-2</v>
      </c>
    </row>
    <row r="207" spans="1:6" x14ac:dyDescent="0.25">
      <c r="A207">
        <v>99.266130498199999</v>
      </c>
      <c r="B207">
        <v>22.8792304736</v>
      </c>
      <c r="C207">
        <f t="shared" si="12"/>
        <v>0.73386950180000099</v>
      </c>
      <c r="D207">
        <f t="shared" si="13"/>
        <v>2.1207695264000002</v>
      </c>
      <c r="E207">
        <f t="shared" si="14"/>
        <v>2.2441541457259708</v>
      </c>
      <c r="F207" s="2">
        <f t="shared" si="15"/>
        <v>2.1771493136461047E-2</v>
      </c>
    </row>
    <row r="208" spans="1:6" x14ac:dyDescent="0.25">
      <c r="A208">
        <v>99.5247459709</v>
      </c>
      <c r="B208">
        <v>23.797021270599998</v>
      </c>
      <c r="C208">
        <f t="shared" si="12"/>
        <v>0.47525402910000025</v>
      </c>
      <c r="D208">
        <f t="shared" si="13"/>
        <v>1.2029787294000016</v>
      </c>
      <c r="E208">
        <f t="shared" si="14"/>
        <v>1.2934543732055748</v>
      </c>
      <c r="F208" s="2">
        <f t="shared" si="15"/>
        <v>1.2548350594455695E-2</v>
      </c>
    </row>
    <row r="209" spans="1:6" x14ac:dyDescent="0.25">
      <c r="A209">
        <v>99.2882327879</v>
      </c>
      <c r="B209">
        <v>23.731964428600001</v>
      </c>
      <c r="C209">
        <f t="shared" si="12"/>
        <v>0.71176721209999982</v>
      </c>
      <c r="D209">
        <f t="shared" si="13"/>
        <v>1.2680355713999987</v>
      </c>
      <c r="E209">
        <f t="shared" si="14"/>
        <v>1.4541412498641002</v>
      </c>
      <c r="F209" s="2">
        <f t="shared" si="15"/>
        <v>1.410724227707616E-2</v>
      </c>
    </row>
    <row r="210" spans="1:6" x14ac:dyDescent="0.25">
      <c r="A210">
        <v>99.358678336599993</v>
      </c>
      <c r="B210">
        <v>23.913374902800001</v>
      </c>
      <c r="C210">
        <f t="shared" si="12"/>
        <v>0.64132166340000651</v>
      </c>
      <c r="D210">
        <f t="shared" si="13"/>
        <v>1.0866250971999989</v>
      </c>
      <c r="E210">
        <f t="shared" si="14"/>
        <v>1.2617636774812699</v>
      </c>
      <c r="F210" s="2">
        <f t="shared" si="15"/>
        <v>1.2240905686642474E-2</v>
      </c>
    </row>
    <row r="211" spans="1:6" x14ac:dyDescent="0.25">
      <c r="A211">
        <v>99.174449814400006</v>
      </c>
      <c r="B211">
        <v>23.730537059500001</v>
      </c>
      <c r="C211">
        <f t="shared" si="12"/>
        <v>0.82555018559999382</v>
      </c>
      <c r="D211">
        <f t="shared" si="13"/>
        <v>1.2694629404999986</v>
      </c>
      <c r="E211">
        <f t="shared" si="14"/>
        <v>1.5142883695806051</v>
      </c>
      <c r="F211" s="2">
        <f t="shared" si="15"/>
        <v>1.4690755048059265E-2</v>
      </c>
    </row>
    <row r="212" spans="1:6" x14ac:dyDescent="0.25">
      <c r="A212">
        <v>99.159124245699999</v>
      </c>
      <c r="B212">
        <v>23.149546681099999</v>
      </c>
      <c r="C212">
        <f t="shared" si="12"/>
        <v>0.84087575430000072</v>
      </c>
      <c r="D212">
        <f t="shared" si="13"/>
        <v>1.8504533189000014</v>
      </c>
      <c r="E212">
        <f t="shared" si="14"/>
        <v>2.0325475442403866</v>
      </c>
      <c r="F212" s="2">
        <f t="shared" si="15"/>
        <v>1.9718607562336232E-2</v>
      </c>
    </row>
    <row r="213" spans="1:6" x14ac:dyDescent="0.25">
      <c r="A213">
        <v>99.270141755300003</v>
      </c>
      <c r="B213">
        <v>23.092572391800001</v>
      </c>
      <c r="C213">
        <f t="shared" si="12"/>
        <v>0.72985824469999727</v>
      </c>
      <c r="D213">
        <f t="shared" si="13"/>
        <v>1.907427608199999</v>
      </c>
      <c r="E213">
        <f t="shared" si="14"/>
        <v>2.0422960456016486</v>
      </c>
      <c r="F213" s="2">
        <f t="shared" si="15"/>
        <v>1.9813181917169079E-2</v>
      </c>
    </row>
    <row r="214" spans="1:6" x14ac:dyDescent="0.25">
      <c r="A214">
        <v>99.410404475299998</v>
      </c>
      <c r="B214">
        <v>22.748706541400001</v>
      </c>
      <c r="C214">
        <f t="shared" si="12"/>
        <v>0.58959552470000176</v>
      </c>
      <c r="D214">
        <f t="shared" si="13"/>
        <v>2.2512934585999993</v>
      </c>
      <c r="E214">
        <f t="shared" si="14"/>
        <v>2.3272183222640321</v>
      </c>
      <c r="F214" s="2">
        <f t="shared" si="15"/>
        <v>2.2577334015452529E-2</v>
      </c>
    </row>
    <row r="215" spans="1:6" x14ac:dyDescent="0.25">
      <c r="A215">
        <v>99.328286933800001</v>
      </c>
      <c r="B215">
        <v>22.748433614500001</v>
      </c>
      <c r="C215">
        <f t="shared" si="12"/>
        <v>0.67171306619999882</v>
      </c>
      <c r="D215">
        <f t="shared" si="13"/>
        <v>2.2515663854999985</v>
      </c>
      <c r="E215">
        <f t="shared" si="14"/>
        <v>2.3496275516807619</v>
      </c>
      <c r="F215" s="2">
        <f t="shared" si="15"/>
        <v>2.2794735473979293E-2</v>
      </c>
    </row>
    <row r="216" spans="1:6" x14ac:dyDescent="0.25">
      <c r="A216">
        <v>99.446275111099993</v>
      </c>
      <c r="B216">
        <v>23.916871867499999</v>
      </c>
      <c r="C216">
        <f t="shared" si="12"/>
        <v>0.55372488890000682</v>
      </c>
      <c r="D216">
        <f t="shared" si="13"/>
        <v>1.0831281325000006</v>
      </c>
      <c r="E216">
        <f t="shared" si="14"/>
        <v>1.2164611806384384</v>
      </c>
      <c r="F216" s="2">
        <f t="shared" si="15"/>
        <v>1.1801406911143168E-2</v>
      </c>
    </row>
    <row r="217" spans="1:6" x14ac:dyDescent="0.25">
      <c r="A217">
        <v>99.442513584400004</v>
      </c>
      <c r="B217">
        <v>23.436012809800001</v>
      </c>
      <c r="C217">
        <f t="shared" si="12"/>
        <v>0.55748641559999612</v>
      </c>
      <c r="D217">
        <f t="shared" si="13"/>
        <v>1.5639871901999989</v>
      </c>
      <c r="E217">
        <f t="shared" si="14"/>
        <v>1.6603755703720224</v>
      </c>
      <c r="F217" s="2">
        <f t="shared" si="15"/>
        <v>1.6108009070209452E-2</v>
      </c>
    </row>
    <row r="218" spans="1:6" x14ac:dyDescent="0.25">
      <c r="A218">
        <v>99.322160733299995</v>
      </c>
      <c r="B218">
        <v>23.490721812499999</v>
      </c>
      <c r="C218">
        <f t="shared" si="12"/>
        <v>0.67783926670000483</v>
      </c>
      <c r="D218">
        <f t="shared" si="13"/>
        <v>1.5092781875000014</v>
      </c>
      <c r="E218">
        <f t="shared" si="14"/>
        <v>1.6545049769473918</v>
      </c>
      <c r="F218" s="2">
        <f t="shared" si="15"/>
        <v>1.6051055948386374E-2</v>
      </c>
    </row>
    <row r="219" spans="1:6" x14ac:dyDescent="0.25">
      <c r="A219">
        <v>99.316644377200006</v>
      </c>
      <c r="B219">
        <v>22.724330713299999</v>
      </c>
      <c r="C219">
        <f t="shared" si="12"/>
        <v>0.68335562279999351</v>
      </c>
      <c r="D219">
        <f t="shared" si="13"/>
        <v>2.2756692867000012</v>
      </c>
      <c r="E219">
        <f t="shared" si="14"/>
        <v>2.376056735358409</v>
      </c>
      <c r="F219" s="2">
        <f t="shared" si="15"/>
        <v>2.3051136217277619E-2</v>
      </c>
    </row>
    <row r="220" spans="1:6" x14ac:dyDescent="0.25">
      <c r="A220">
        <v>99.392899327099997</v>
      </c>
      <c r="B220">
        <v>23.4072493593</v>
      </c>
      <c r="C220">
        <f t="shared" si="12"/>
        <v>0.60710067290000325</v>
      </c>
      <c r="D220">
        <f t="shared" si="13"/>
        <v>1.5927506407000003</v>
      </c>
      <c r="E220">
        <f t="shared" si="14"/>
        <v>1.7045309708203891</v>
      </c>
      <c r="F220" s="2">
        <f t="shared" si="15"/>
        <v>1.653637937606842E-2</v>
      </c>
    </row>
    <row r="221" spans="1:6" x14ac:dyDescent="0.25">
      <c r="A221">
        <v>99.290432378600002</v>
      </c>
      <c r="B221">
        <v>23.052987154499998</v>
      </c>
      <c r="C221">
        <f t="shared" si="12"/>
        <v>0.70956762139999796</v>
      </c>
      <c r="D221">
        <f t="shared" si="13"/>
        <v>1.9470128455000015</v>
      </c>
      <c r="E221">
        <f t="shared" si="14"/>
        <v>2.0722802006199026</v>
      </c>
      <c r="F221" s="2">
        <f t="shared" si="15"/>
        <v>2.0104070948310623E-2</v>
      </c>
    </row>
    <row r="222" spans="1:6" x14ac:dyDescent="0.25">
      <c r="A222">
        <v>99.502865178700006</v>
      </c>
      <c r="B222">
        <v>23.008264355600001</v>
      </c>
      <c r="C222">
        <f t="shared" si="12"/>
        <v>0.4971348212999942</v>
      </c>
      <c r="D222">
        <f t="shared" si="13"/>
        <v>1.9917356443999985</v>
      </c>
      <c r="E222">
        <f t="shared" si="14"/>
        <v>2.0528404486765295</v>
      </c>
      <c r="F222" s="2">
        <f t="shared" si="15"/>
        <v>1.9915477652785132E-2</v>
      </c>
    </row>
    <row r="223" spans="1:6" x14ac:dyDescent="0.25">
      <c r="A223">
        <v>99.250447635100002</v>
      </c>
      <c r="B223">
        <v>22.932951715000002</v>
      </c>
      <c r="C223">
        <f t="shared" si="12"/>
        <v>0.74955236489999777</v>
      </c>
      <c r="D223">
        <f t="shared" si="13"/>
        <v>2.0670482849999985</v>
      </c>
      <c r="E223">
        <f t="shared" si="14"/>
        <v>2.1987535924356356</v>
      </c>
      <c r="F223" s="2">
        <f t="shared" si="15"/>
        <v>2.1331043073690378E-2</v>
      </c>
    </row>
    <row r="224" spans="1:6" x14ac:dyDescent="0.25">
      <c r="A224">
        <v>99.345815133000002</v>
      </c>
      <c r="B224">
        <v>23.278009390499999</v>
      </c>
      <c r="C224">
        <f t="shared" si="12"/>
        <v>0.65418486699999789</v>
      </c>
      <c r="D224">
        <f t="shared" si="13"/>
        <v>1.7219906095000006</v>
      </c>
      <c r="E224">
        <f t="shared" si="14"/>
        <v>1.8420666381588882</v>
      </c>
      <c r="F224" s="2">
        <f t="shared" si="15"/>
        <v>1.7870671337777703E-2</v>
      </c>
    </row>
    <row r="225" spans="1:6" x14ac:dyDescent="0.25">
      <c r="A225">
        <v>99.401092107899998</v>
      </c>
      <c r="B225">
        <v>23.532437268799999</v>
      </c>
      <c r="C225">
        <f t="shared" si="12"/>
        <v>0.5989078921000015</v>
      </c>
      <c r="D225">
        <f t="shared" si="13"/>
        <v>1.467562731200001</v>
      </c>
      <c r="E225">
        <f t="shared" si="14"/>
        <v>1.5850649933762571</v>
      </c>
      <c r="F225" s="2">
        <f t="shared" si="15"/>
        <v>1.537738915566886E-2</v>
      </c>
    </row>
    <row r="226" spans="1:6" x14ac:dyDescent="0.25">
      <c r="A226">
        <v>99.459022609499996</v>
      </c>
      <c r="B226">
        <v>23.277036792099999</v>
      </c>
      <c r="C226">
        <f t="shared" si="12"/>
        <v>0.54097739050000371</v>
      </c>
      <c r="D226">
        <f t="shared" si="13"/>
        <v>1.7229632079000012</v>
      </c>
      <c r="E226">
        <f t="shared" si="14"/>
        <v>1.8058955542359743</v>
      </c>
      <c r="F226" s="2">
        <f t="shared" si="15"/>
        <v>1.7519760279878279E-2</v>
      </c>
    </row>
    <row r="227" spans="1:6" x14ac:dyDescent="0.25">
      <c r="A227">
        <v>99.563457602400007</v>
      </c>
      <c r="B227">
        <v>23.085611472099998</v>
      </c>
      <c r="C227">
        <f t="shared" si="12"/>
        <v>0.43654239759999314</v>
      </c>
      <c r="D227">
        <f t="shared" si="13"/>
        <v>1.9143885279000017</v>
      </c>
      <c r="E227">
        <f t="shared" si="14"/>
        <v>1.9635306721967667</v>
      </c>
      <c r="F227" s="2">
        <f t="shared" si="15"/>
        <v>1.9049045554370155E-2</v>
      </c>
    </row>
    <row r="228" spans="1:6" x14ac:dyDescent="0.25">
      <c r="A228">
        <v>99.428597223400004</v>
      </c>
      <c r="B228">
        <v>24.132345212899999</v>
      </c>
      <c r="C228">
        <f t="shared" si="12"/>
        <v>0.57140277659999583</v>
      </c>
      <c r="D228">
        <f t="shared" si="13"/>
        <v>0.8676547871000011</v>
      </c>
      <c r="E228">
        <f t="shared" si="14"/>
        <v>1.0389061375715003</v>
      </c>
      <c r="F228" s="2">
        <f t="shared" si="15"/>
        <v>1.0078869977199454E-2</v>
      </c>
    </row>
    <row r="229" spans="1:6" x14ac:dyDescent="0.25">
      <c r="A229">
        <v>99.227055466600007</v>
      </c>
      <c r="B229">
        <v>23.100997829200001</v>
      </c>
      <c r="C229">
        <f t="shared" si="12"/>
        <v>0.77294453339999336</v>
      </c>
      <c r="D229">
        <f t="shared" si="13"/>
        <v>1.8990021707999993</v>
      </c>
      <c r="E229">
        <f t="shared" si="14"/>
        <v>2.0502810774174463</v>
      </c>
      <c r="F229" s="2">
        <f t="shared" si="15"/>
        <v>1.9890648104464261E-2</v>
      </c>
    </row>
    <row r="230" spans="1:6" x14ac:dyDescent="0.25">
      <c r="A230">
        <v>99.457596612800003</v>
      </c>
      <c r="B230">
        <v>22.926796934599999</v>
      </c>
      <c r="C230">
        <f t="shared" si="12"/>
        <v>0.5424033871999967</v>
      </c>
      <c r="D230">
        <f t="shared" si="13"/>
        <v>2.0732030654000013</v>
      </c>
      <c r="E230">
        <f t="shared" si="14"/>
        <v>2.1429821242441554</v>
      </c>
      <c r="F230" s="2">
        <f t="shared" si="15"/>
        <v>2.0789980357809792E-2</v>
      </c>
    </row>
    <row r="231" spans="1:6" x14ac:dyDescent="0.25">
      <c r="A231">
        <v>99.587475626400007</v>
      </c>
      <c r="B231">
        <v>23.769749888300002</v>
      </c>
      <c r="C231">
        <f t="shared" si="12"/>
        <v>0.41252437359999305</v>
      </c>
      <c r="D231">
        <f t="shared" si="13"/>
        <v>1.2302501116999984</v>
      </c>
      <c r="E231">
        <f t="shared" si="14"/>
        <v>1.2975714609037627</v>
      </c>
      <c r="F231" s="2">
        <f t="shared" si="15"/>
        <v>1.2588292211984072E-2</v>
      </c>
    </row>
    <row r="232" spans="1:6" x14ac:dyDescent="0.25">
      <c r="A232">
        <v>99.398614587699996</v>
      </c>
      <c r="B232">
        <v>23.099934261600001</v>
      </c>
      <c r="C232">
        <f t="shared" si="12"/>
        <v>0.60138541230000442</v>
      </c>
      <c r="D232">
        <f t="shared" si="13"/>
        <v>1.9000657383999986</v>
      </c>
      <c r="E232">
        <f t="shared" si="14"/>
        <v>1.9929661874624913</v>
      </c>
      <c r="F232" s="2">
        <f t="shared" si="15"/>
        <v>1.9334611998099716E-2</v>
      </c>
    </row>
    <row r="233" spans="1:6" x14ac:dyDescent="0.25">
      <c r="A233">
        <v>99.458009126999997</v>
      </c>
      <c r="B233">
        <v>22.673892522399999</v>
      </c>
      <c r="C233">
        <f t="shared" si="12"/>
        <v>0.54199087300000315</v>
      </c>
      <c r="D233">
        <f t="shared" si="13"/>
        <v>2.3261074776000008</v>
      </c>
      <c r="E233">
        <f t="shared" si="14"/>
        <v>2.3884158146692012</v>
      </c>
      <c r="F233" s="2">
        <f t="shared" si="15"/>
        <v>2.3171036898298285E-2</v>
      </c>
    </row>
    <row r="234" spans="1:6" x14ac:dyDescent="0.25">
      <c r="A234">
        <v>99.427321057499995</v>
      </c>
      <c r="B234">
        <v>22.7245147573</v>
      </c>
      <c r="C234">
        <f t="shared" si="12"/>
        <v>0.57267894250000495</v>
      </c>
      <c r="D234">
        <f t="shared" si="13"/>
        <v>2.2754852427000003</v>
      </c>
      <c r="E234">
        <f t="shared" si="14"/>
        <v>2.3464428953052328</v>
      </c>
      <c r="F234" s="2">
        <f t="shared" si="15"/>
        <v>2.2763839768996697E-2</v>
      </c>
    </row>
    <row r="235" spans="1:6" x14ac:dyDescent="0.25">
      <c r="A235">
        <v>99.134285916300001</v>
      </c>
      <c r="B235">
        <v>23.136472192999999</v>
      </c>
      <c r="C235">
        <f t="shared" si="12"/>
        <v>0.86571408369999858</v>
      </c>
      <c r="D235">
        <f t="shared" si="13"/>
        <v>1.8635278070000005</v>
      </c>
      <c r="E235">
        <f t="shared" si="14"/>
        <v>2.0547984724003374</v>
      </c>
      <c r="F235" s="2">
        <f t="shared" si="15"/>
        <v>1.993447327309272E-2</v>
      </c>
    </row>
    <row r="236" spans="1:6" x14ac:dyDescent="0.25">
      <c r="A236">
        <v>99.442857145600001</v>
      </c>
      <c r="B236">
        <v>23.051576373700001</v>
      </c>
      <c r="C236">
        <f t="shared" si="12"/>
        <v>0.55714285439999855</v>
      </c>
      <c r="D236">
        <f t="shared" si="13"/>
        <v>1.9484236262999985</v>
      </c>
      <c r="E236">
        <f t="shared" si="14"/>
        <v>2.0265149364692614</v>
      </c>
      <c r="F236" s="2">
        <f t="shared" si="15"/>
        <v>1.9660082670481475E-2</v>
      </c>
    </row>
    <row r="237" spans="1:6" x14ac:dyDescent="0.25">
      <c r="A237">
        <v>99.207941219299997</v>
      </c>
      <c r="B237">
        <v>22.9213382097</v>
      </c>
      <c r="C237">
        <f t="shared" si="12"/>
        <v>0.79205878070000324</v>
      </c>
      <c r="D237">
        <f t="shared" si="13"/>
        <v>2.0786617903</v>
      </c>
      <c r="E237">
        <f t="shared" si="14"/>
        <v>2.224453180118021</v>
      </c>
      <c r="F237" s="2">
        <f t="shared" si="15"/>
        <v>2.1580365696159311E-2</v>
      </c>
    </row>
    <row r="238" spans="1:6" x14ac:dyDescent="0.25">
      <c r="A238">
        <v>99.309430962199997</v>
      </c>
      <c r="B238">
        <v>23.2150836018</v>
      </c>
      <c r="C238">
        <f t="shared" si="12"/>
        <v>0.69056903780000312</v>
      </c>
      <c r="D238">
        <f t="shared" si="13"/>
        <v>1.7849163982</v>
      </c>
      <c r="E238">
        <f t="shared" si="14"/>
        <v>1.9138474715951852</v>
      </c>
      <c r="F238" s="2">
        <f t="shared" si="15"/>
        <v>1.8567047709901752E-2</v>
      </c>
    </row>
    <row r="239" spans="1:6" x14ac:dyDescent="0.25">
      <c r="A239">
        <v>99.344413974299997</v>
      </c>
      <c r="B239">
        <v>23.896551545000001</v>
      </c>
      <c r="C239">
        <f t="shared" si="12"/>
        <v>0.65558602570000346</v>
      </c>
      <c r="D239">
        <f t="shared" si="13"/>
        <v>1.1034484549999988</v>
      </c>
      <c r="E239">
        <f t="shared" si="14"/>
        <v>1.2835075106656018</v>
      </c>
      <c r="F239" s="2">
        <f t="shared" si="15"/>
        <v>1.2451851853524381E-2</v>
      </c>
    </row>
    <row r="240" spans="1:6" x14ac:dyDescent="0.25">
      <c r="A240">
        <v>99.436291583599996</v>
      </c>
      <c r="B240">
        <v>23.7028630808</v>
      </c>
      <c r="C240">
        <f t="shared" si="12"/>
        <v>0.56370841640000435</v>
      </c>
      <c r="D240">
        <f t="shared" si="13"/>
        <v>1.2971369191999997</v>
      </c>
      <c r="E240">
        <f t="shared" si="14"/>
        <v>1.4143307130483547</v>
      </c>
      <c r="F240" s="2">
        <f t="shared" si="15"/>
        <v>1.3721023339890608E-2</v>
      </c>
    </row>
    <row r="241" spans="1:6" x14ac:dyDescent="0.25">
      <c r="A241">
        <v>99.3692680706</v>
      </c>
      <c r="B241">
        <v>23.166970496600001</v>
      </c>
      <c r="C241">
        <f t="shared" si="12"/>
        <v>0.63073192939999956</v>
      </c>
      <c r="D241">
        <f t="shared" si="13"/>
        <v>1.8330295033999988</v>
      </c>
      <c r="E241">
        <f t="shared" si="14"/>
        <v>1.9385097180822932</v>
      </c>
      <c r="F241" s="2">
        <f t="shared" si="15"/>
        <v>1.8806306644563783E-2</v>
      </c>
    </row>
    <row r="242" spans="1:6" x14ac:dyDescent="0.25">
      <c r="A242">
        <v>99.322719199100007</v>
      </c>
      <c r="B242">
        <v>22.885732934499998</v>
      </c>
      <c r="C242">
        <f t="shared" si="12"/>
        <v>0.6772808008999931</v>
      </c>
      <c r="D242">
        <f t="shared" si="13"/>
        <v>2.1142670655000018</v>
      </c>
      <c r="E242">
        <f t="shared" si="14"/>
        <v>2.2200978598984604</v>
      </c>
      <c r="F242" s="2">
        <f t="shared" si="15"/>
        <v>2.153811288369193E-2</v>
      </c>
    </row>
    <row r="243" spans="1:6" x14ac:dyDescent="0.25">
      <c r="A243">
        <v>99.287500087699996</v>
      </c>
      <c r="B243">
        <v>24.500488750199999</v>
      </c>
      <c r="C243">
        <f t="shared" si="12"/>
        <v>0.71249991230000376</v>
      </c>
      <c r="D243">
        <f t="shared" si="13"/>
        <v>0.49951124980000117</v>
      </c>
      <c r="E243">
        <f t="shared" si="14"/>
        <v>0.87015378738719062</v>
      </c>
      <c r="F243" s="2">
        <f t="shared" si="15"/>
        <v>8.4417317080673869E-3</v>
      </c>
    </row>
    <row r="244" spans="1:6" x14ac:dyDescent="0.25">
      <c r="A244">
        <v>99.2876000877</v>
      </c>
      <c r="B244">
        <v>24.500588750199999</v>
      </c>
      <c r="C244">
        <f t="shared" si="12"/>
        <v>0.71239991230000044</v>
      </c>
      <c r="D244">
        <f t="shared" si="13"/>
        <v>0.4994112498000014</v>
      </c>
      <c r="E244">
        <f t="shared" si="14"/>
        <v>0.87001450072504405</v>
      </c>
      <c r="F244" s="2">
        <f t="shared" si="15"/>
        <v>8.4403804289608694E-3</v>
      </c>
    </row>
    <row r="245" spans="1:6" x14ac:dyDescent="0.25">
      <c r="A245">
        <v>99.292846380399993</v>
      </c>
      <c r="B245">
        <v>23.6791274783</v>
      </c>
      <c r="C245">
        <f t="shared" si="12"/>
        <v>0.70715361960000678</v>
      </c>
      <c r="D245">
        <f t="shared" si="13"/>
        <v>1.3208725217000001</v>
      </c>
      <c r="E245">
        <f t="shared" si="14"/>
        <v>1.4982558060276316</v>
      </c>
      <c r="F245" s="2">
        <f t="shared" si="15"/>
        <v>1.4535216335169059E-2</v>
      </c>
    </row>
    <row r="246" spans="1:6" x14ac:dyDescent="0.25">
      <c r="A246">
        <v>99.349060246099995</v>
      </c>
      <c r="B246">
        <v>23.030410438699999</v>
      </c>
      <c r="C246">
        <f t="shared" si="12"/>
        <v>0.6509397539000048</v>
      </c>
      <c r="D246">
        <f t="shared" si="13"/>
        <v>1.9695895613000012</v>
      </c>
      <c r="E246">
        <f t="shared" si="14"/>
        <v>2.0743687240192692</v>
      </c>
      <c r="F246" s="2">
        <f t="shared" si="15"/>
        <v>2.0124332601433356E-2</v>
      </c>
    </row>
    <row r="247" spans="1:6" x14ac:dyDescent="0.25">
      <c r="A247">
        <v>99.522477231500005</v>
      </c>
      <c r="B247">
        <v>23.4689930971</v>
      </c>
      <c r="C247">
        <f t="shared" si="12"/>
        <v>0.47752276849999475</v>
      </c>
      <c r="D247">
        <f t="shared" si="13"/>
        <v>1.5310069028999997</v>
      </c>
      <c r="E247">
        <f t="shared" si="14"/>
        <v>1.6037487743294923</v>
      </c>
      <c r="F247" s="2">
        <f t="shared" si="15"/>
        <v>1.5558648455330252E-2</v>
      </c>
    </row>
    <row r="248" spans="1:6" x14ac:dyDescent="0.25">
      <c r="A248">
        <v>99.412670633199994</v>
      </c>
      <c r="B248">
        <v>23.689744057199999</v>
      </c>
      <c r="C248">
        <f t="shared" si="12"/>
        <v>0.58732936680000591</v>
      </c>
      <c r="D248">
        <f t="shared" si="13"/>
        <v>1.3102559428000013</v>
      </c>
      <c r="E248">
        <f t="shared" si="14"/>
        <v>1.4358713106502323</v>
      </c>
      <c r="F248" s="2">
        <f t="shared" si="15"/>
        <v>1.3929997832011709E-2</v>
      </c>
    </row>
    <row r="249" spans="1:6" x14ac:dyDescent="0.25">
      <c r="A249">
        <v>99.449081270999997</v>
      </c>
      <c r="B249">
        <v>23.4086686138</v>
      </c>
      <c r="C249">
        <f t="shared" si="12"/>
        <v>0.55091872900000283</v>
      </c>
      <c r="D249">
        <f t="shared" si="13"/>
        <v>1.5913313862000003</v>
      </c>
      <c r="E249">
        <f t="shared" si="14"/>
        <v>1.6839973357069757</v>
      </c>
      <c r="F249" s="2">
        <f t="shared" si="15"/>
        <v>1.6337173855008432E-2</v>
      </c>
    </row>
    <row r="250" spans="1:6" x14ac:dyDescent="0.25">
      <c r="A250">
        <v>99.401976052600006</v>
      </c>
      <c r="B250">
        <v>23.689888656400001</v>
      </c>
      <c r="C250">
        <f t="shared" si="12"/>
        <v>0.59802394739999443</v>
      </c>
      <c r="D250">
        <f t="shared" si="13"/>
        <v>1.3101113435999991</v>
      </c>
      <c r="E250">
        <f t="shared" si="14"/>
        <v>1.4401473446468129</v>
      </c>
      <c r="F250" s="2">
        <f t="shared" si="15"/>
        <v>1.3971481455133201E-2</v>
      </c>
    </row>
    <row r="251" spans="1:6" x14ac:dyDescent="0.25">
      <c r="A251">
        <v>99.198104342099995</v>
      </c>
      <c r="B251">
        <v>23.560686391099999</v>
      </c>
      <c r="C251">
        <f t="shared" si="12"/>
        <v>0.80189565790000472</v>
      </c>
      <c r="D251">
        <f t="shared" si="13"/>
        <v>1.4393136089000009</v>
      </c>
      <c r="E251">
        <f t="shared" si="14"/>
        <v>1.6476226239414249</v>
      </c>
      <c r="F251" s="2">
        <f t="shared" si="15"/>
        <v>1.5984287316865457E-2</v>
      </c>
    </row>
    <row r="252" spans="1:6" x14ac:dyDescent="0.25">
      <c r="A252">
        <v>99.380527535699997</v>
      </c>
      <c r="B252">
        <v>23.5652326015</v>
      </c>
      <c r="C252">
        <f t="shared" si="12"/>
        <v>0.61947246430000291</v>
      </c>
      <c r="D252">
        <f t="shared" si="13"/>
        <v>1.4347673985</v>
      </c>
      <c r="E252">
        <f t="shared" si="14"/>
        <v>1.5627871326013585</v>
      </c>
      <c r="F252" s="2">
        <f t="shared" si="15"/>
        <v>1.5161262160168363E-2</v>
      </c>
    </row>
    <row r="253" spans="1:6" x14ac:dyDescent="0.25">
      <c r="A253">
        <v>99.530804220600004</v>
      </c>
      <c r="B253">
        <v>24.5475411008</v>
      </c>
      <c r="C253">
        <f t="shared" si="12"/>
        <v>0.46919577939999613</v>
      </c>
      <c r="D253">
        <f t="shared" si="13"/>
        <v>0.45245889919999982</v>
      </c>
      <c r="E253">
        <f t="shared" si="14"/>
        <v>0.6518157215594339</v>
      </c>
      <c r="F253" s="2">
        <f t="shared" si="15"/>
        <v>6.3235413374770275E-3</v>
      </c>
    </row>
    <row r="254" spans="1:6" x14ac:dyDescent="0.25">
      <c r="A254">
        <v>99.530904220599993</v>
      </c>
      <c r="B254">
        <v>24.5476411008</v>
      </c>
      <c r="C254">
        <f t="shared" si="12"/>
        <v>0.46909577940000702</v>
      </c>
      <c r="D254">
        <f t="shared" si="13"/>
        <v>0.45235889920000005</v>
      </c>
      <c r="E254">
        <f t="shared" si="14"/>
        <v>0.65167432352083343</v>
      </c>
      <c r="F254" s="2">
        <f t="shared" si="15"/>
        <v>6.3221695750101921E-3</v>
      </c>
    </row>
    <row r="255" spans="1:6" x14ac:dyDescent="0.25">
      <c r="A255">
        <v>99.4283727408</v>
      </c>
      <c r="B255">
        <v>24.3033111437</v>
      </c>
      <c r="C255">
        <f t="shared" si="12"/>
        <v>0.57162725919999957</v>
      </c>
      <c r="D255">
        <f t="shared" si="13"/>
        <v>0.69668885629999977</v>
      </c>
      <c r="E255">
        <f t="shared" si="14"/>
        <v>0.90118426858945178</v>
      </c>
      <c r="F255" s="2">
        <f t="shared" si="15"/>
        <v>8.7427715942101306E-3</v>
      </c>
    </row>
    <row r="256" spans="1:6" x14ac:dyDescent="0.25">
      <c r="A256">
        <v>99.333974031400004</v>
      </c>
      <c r="B256">
        <v>24.089410456700001</v>
      </c>
      <c r="C256">
        <f t="shared" si="12"/>
        <v>0.66602596859999608</v>
      </c>
      <c r="D256">
        <f t="shared" si="13"/>
        <v>0.91058954329999864</v>
      </c>
      <c r="E256">
        <f t="shared" si="14"/>
        <v>1.1281683860208382</v>
      </c>
      <c r="F256" s="2">
        <f t="shared" si="15"/>
        <v>1.0944840985991799E-2</v>
      </c>
    </row>
    <row r="257" spans="1:6" x14ac:dyDescent="0.25">
      <c r="A257">
        <v>99.461056313699999</v>
      </c>
      <c r="B257">
        <v>24.107678557100002</v>
      </c>
      <c r="C257">
        <f t="shared" si="12"/>
        <v>0.53894368630000145</v>
      </c>
      <c r="D257">
        <f t="shared" si="13"/>
        <v>0.89232144289999837</v>
      </c>
      <c r="E257">
        <f t="shared" si="14"/>
        <v>1.0424480104359015</v>
      </c>
      <c r="F257" s="2">
        <f t="shared" si="15"/>
        <v>1.0113231191158124E-2</v>
      </c>
    </row>
    <row r="258" spans="1:6" x14ac:dyDescent="0.25">
      <c r="A258">
        <v>99.324794724100002</v>
      </c>
      <c r="B258">
        <v>22.342541926700001</v>
      </c>
      <c r="C258">
        <f t="shared" si="12"/>
        <v>0.67520527589999801</v>
      </c>
      <c r="D258">
        <f t="shared" si="13"/>
        <v>2.6574580732999991</v>
      </c>
      <c r="E258">
        <f t="shared" si="14"/>
        <v>2.7418945231263976</v>
      </c>
      <c r="F258" s="2">
        <f t="shared" si="15"/>
        <v>2.660028407800636E-2</v>
      </c>
    </row>
    <row r="259" spans="1:6" x14ac:dyDescent="0.25">
      <c r="A259">
        <v>99.256124306299995</v>
      </c>
      <c r="B259">
        <v>22.7387401035</v>
      </c>
      <c r="C259">
        <f t="shared" ref="C259:C322" si="16">100-A259</f>
        <v>0.74387569370000506</v>
      </c>
      <c r="D259">
        <f t="shared" ref="D259:D322" si="17">25-B259</f>
        <v>2.2612598965000004</v>
      </c>
      <c r="E259">
        <f t="shared" ref="E259:E322" si="18">SQRT((100-A259)^2+(25-B259)^2)</f>
        <v>2.3804720891446838</v>
      </c>
      <c r="F259" s="2">
        <f t="shared" ref="F259:F322" si="19">E259/(SQRT(25^2+100^2))</f>
        <v>2.3093971440890048E-2</v>
      </c>
    </row>
    <row r="260" spans="1:6" x14ac:dyDescent="0.25">
      <c r="A260">
        <v>99.114120336900001</v>
      </c>
      <c r="B260">
        <v>23.247845044799998</v>
      </c>
      <c r="C260">
        <f t="shared" si="16"/>
        <v>0.88587966309999899</v>
      </c>
      <c r="D260">
        <f t="shared" si="17"/>
        <v>1.7521549552000018</v>
      </c>
      <c r="E260">
        <f t="shared" si="18"/>
        <v>1.9633720392544272</v>
      </c>
      <c r="F260" s="2">
        <f t="shared" si="19"/>
        <v>1.9047506588777286E-2</v>
      </c>
    </row>
    <row r="261" spans="1:6" x14ac:dyDescent="0.25">
      <c r="A261">
        <v>99.147076985599995</v>
      </c>
      <c r="B261">
        <v>23.709651592</v>
      </c>
      <c r="C261">
        <f t="shared" si="16"/>
        <v>0.85292301440000529</v>
      </c>
      <c r="D261">
        <f t="shared" si="17"/>
        <v>1.2903484079999998</v>
      </c>
      <c r="E261">
        <f t="shared" si="18"/>
        <v>1.546763292337042</v>
      </c>
      <c r="F261" s="2">
        <f t="shared" si="19"/>
        <v>1.5005808075608827E-2</v>
      </c>
    </row>
    <row r="262" spans="1:6" x14ac:dyDescent="0.25">
      <c r="A262">
        <v>99.117474130700003</v>
      </c>
      <c r="B262">
        <v>23.7388933376</v>
      </c>
      <c r="C262">
        <f t="shared" si="16"/>
        <v>0.88252586929999666</v>
      </c>
      <c r="D262">
        <f t="shared" si="17"/>
        <v>1.2611066623999996</v>
      </c>
      <c r="E262">
        <f t="shared" si="18"/>
        <v>1.5392342004819737</v>
      </c>
      <c r="F262" s="2">
        <f t="shared" si="19"/>
        <v>1.493276515564783E-2</v>
      </c>
    </row>
    <row r="263" spans="1:6" x14ac:dyDescent="0.25">
      <c r="A263">
        <v>99.282859863499993</v>
      </c>
      <c r="B263">
        <v>23.4272084061</v>
      </c>
      <c r="C263">
        <f t="shared" si="16"/>
        <v>0.71714013650000652</v>
      </c>
      <c r="D263">
        <f t="shared" si="17"/>
        <v>1.5727915938999999</v>
      </c>
      <c r="E263">
        <f t="shared" si="18"/>
        <v>1.7285726404238122</v>
      </c>
      <c r="F263" s="2">
        <f t="shared" si="19"/>
        <v>1.6769617830635748E-2</v>
      </c>
    </row>
    <row r="264" spans="1:6" x14ac:dyDescent="0.25">
      <c r="A264">
        <v>99.362009646100006</v>
      </c>
      <c r="B264">
        <v>24.104479454900002</v>
      </c>
      <c r="C264">
        <f t="shared" si="16"/>
        <v>0.63799035389999403</v>
      </c>
      <c r="D264">
        <f t="shared" si="17"/>
        <v>0.89552054509999834</v>
      </c>
      <c r="E264">
        <f t="shared" si="18"/>
        <v>1.099540239539071</v>
      </c>
      <c r="F264" s="2">
        <f t="shared" si="19"/>
        <v>1.0667107169968314E-2</v>
      </c>
    </row>
    <row r="265" spans="1:6" x14ac:dyDescent="0.25">
      <c r="A265">
        <v>99.295416916799994</v>
      </c>
      <c r="B265">
        <v>23.723940510399999</v>
      </c>
      <c r="C265">
        <f t="shared" si="16"/>
        <v>0.7045830832000064</v>
      </c>
      <c r="D265">
        <f t="shared" si="17"/>
        <v>1.2760594896000015</v>
      </c>
      <c r="E265">
        <f t="shared" si="18"/>
        <v>1.4576574159005413</v>
      </c>
      <c r="F265" s="2">
        <f t="shared" si="19"/>
        <v>1.414135409817135E-2</v>
      </c>
    </row>
    <row r="266" spans="1:6" x14ac:dyDescent="0.25">
      <c r="A266">
        <v>99.2302774785</v>
      </c>
      <c r="B266">
        <v>23.017722414400001</v>
      </c>
      <c r="C266">
        <f t="shared" si="16"/>
        <v>0.76972252150000031</v>
      </c>
      <c r="D266">
        <f t="shared" si="17"/>
        <v>1.9822775855999986</v>
      </c>
      <c r="E266">
        <f t="shared" si="18"/>
        <v>2.1264752964651334</v>
      </c>
      <c r="F266" s="2">
        <f t="shared" si="19"/>
        <v>2.0629840606099705E-2</v>
      </c>
    </row>
    <row r="267" spans="1:6" x14ac:dyDescent="0.25">
      <c r="A267">
        <v>99.249964975400005</v>
      </c>
      <c r="B267">
        <v>23.8637360078</v>
      </c>
      <c r="C267">
        <f t="shared" si="16"/>
        <v>0.75003502459999538</v>
      </c>
      <c r="D267">
        <f t="shared" si="17"/>
        <v>1.1362639922</v>
      </c>
      <c r="E267">
        <f t="shared" si="18"/>
        <v>1.3614875681022567</v>
      </c>
      <c r="F267" s="2">
        <f t="shared" si="19"/>
        <v>1.3208369532355111E-2</v>
      </c>
    </row>
    <row r="268" spans="1:6" x14ac:dyDescent="0.25">
      <c r="A268">
        <v>99.177570778000003</v>
      </c>
      <c r="B268">
        <v>23.118542826799999</v>
      </c>
      <c r="C268">
        <f t="shared" si="16"/>
        <v>0.82242922199999668</v>
      </c>
      <c r="D268">
        <f t="shared" si="17"/>
        <v>1.8814571732000012</v>
      </c>
      <c r="E268">
        <f t="shared" si="18"/>
        <v>2.0533560138917117</v>
      </c>
      <c r="F268" s="2">
        <f t="shared" si="19"/>
        <v>1.9920479370053579E-2</v>
      </c>
    </row>
    <row r="269" spans="1:6" x14ac:dyDescent="0.25">
      <c r="A269">
        <v>99.088909753199999</v>
      </c>
      <c r="B269">
        <v>22.697357523400001</v>
      </c>
      <c r="C269">
        <f t="shared" si="16"/>
        <v>0.91109024680000061</v>
      </c>
      <c r="D269">
        <f t="shared" si="17"/>
        <v>2.3026424765999991</v>
      </c>
      <c r="E269">
        <f t="shared" si="18"/>
        <v>2.476337580552511</v>
      </c>
      <c r="F269" s="2">
        <f t="shared" si="19"/>
        <v>2.4024003316010553E-2</v>
      </c>
    </row>
    <row r="270" spans="1:6" x14ac:dyDescent="0.25">
      <c r="A270">
        <v>99.265720240999997</v>
      </c>
      <c r="B270">
        <v>22.966187615599999</v>
      </c>
      <c r="C270">
        <f t="shared" si="16"/>
        <v>0.7342797590000032</v>
      </c>
      <c r="D270">
        <f t="shared" si="17"/>
        <v>2.0338123844000009</v>
      </c>
      <c r="E270">
        <f t="shared" si="18"/>
        <v>2.1623042291536869</v>
      </c>
      <c r="F270" s="2">
        <f t="shared" si="19"/>
        <v>2.0977432309459823E-2</v>
      </c>
    </row>
    <row r="271" spans="1:6" x14ac:dyDescent="0.25">
      <c r="A271">
        <v>99.343891243499996</v>
      </c>
      <c r="B271">
        <v>23.627951827299999</v>
      </c>
      <c r="C271">
        <f t="shared" si="16"/>
        <v>0.65610875650000366</v>
      </c>
      <c r="D271">
        <f t="shared" si="17"/>
        <v>1.3720481727000013</v>
      </c>
      <c r="E271">
        <f t="shared" si="18"/>
        <v>1.520853342227775</v>
      </c>
      <c r="F271" s="2">
        <f t="shared" si="19"/>
        <v>1.4754444637832377E-2</v>
      </c>
    </row>
    <row r="272" spans="1:6" x14ac:dyDescent="0.25">
      <c r="A272">
        <v>99.117794798700004</v>
      </c>
      <c r="B272">
        <v>23.0942865138</v>
      </c>
      <c r="C272">
        <f t="shared" si="16"/>
        <v>0.88220520129999613</v>
      </c>
      <c r="D272">
        <f t="shared" si="17"/>
        <v>1.9057134861999998</v>
      </c>
      <c r="E272">
        <f t="shared" si="18"/>
        <v>2.1000071211034794</v>
      </c>
      <c r="F272" s="2">
        <f t="shared" si="19"/>
        <v>2.0373061587903304E-2</v>
      </c>
    </row>
    <row r="273" spans="1:6" x14ac:dyDescent="0.25">
      <c r="A273">
        <v>98.978001794500003</v>
      </c>
      <c r="B273">
        <v>22.646890319699999</v>
      </c>
      <c r="C273">
        <f t="shared" si="16"/>
        <v>1.0219982054999974</v>
      </c>
      <c r="D273">
        <f t="shared" si="17"/>
        <v>2.3531096803000011</v>
      </c>
      <c r="E273">
        <f t="shared" si="18"/>
        <v>2.5654639930365009</v>
      </c>
      <c r="F273" s="2">
        <f t="shared" si="19"/>
        <v>2.4888656522372571E-2</v>
      </c>
    </row>
    <row r="274" spans="1:6" x14ac:dyDescent="0.25">
      <c r="A274">
        <v>99.155453753299994</v>
      </c>
      <c r="B274">
        <v>23.644094140299998</v>
      </c>
      <c r="C274">
        <f t="shared" si="16"/>
        <v>0.84454624670000555</v>
      </c>
      <c r="D274">
        <f t="shared" si="17"/>
        <v>1.3559058597000018</v>
      </c>
      <c r="E274">
        <f t="shared" si="18"/>
        <v>1.5974163712645078</v>
      </c>
      <c r="F274" s="2">
        <f t="shared" si="19"/>
        <v>1.5497215121916333E-2</v>
      </c>
    </row>
    <row r="275" spans="1:6" x14ac:dyDescent="0.25">
      <c r="A275">
        <v>99.246895940000002</v>
      </c>
      <c r="B275">
        <v>22.979679900499999</v>
      </c>
      <c r="C275">
        <f t="shared" si="16"/>
        <v>0.7531040599999983</v>
      </c>
      <c r="D275">
        <f t="shared" si="17"/>
        <v>2.020320099500001</v>
      </c>
      <c r="E275">
        <f t="shared" si="18"/>
        <v>2.1561212928850209</v>
      </c>
      <c r="F275" s="2">
        <f t="shared" si="19"/>
        <v>2.0917449016960594E-2</v>
      </c>
    </row>
    <row r="276" spans="1:6" x14ac:dyDescent="0.25">
      <c r="A276">
        <v>99.162800826999998</v>
      </c>
      <c r="B276">
        <v>23.360015486599998</v>
      </c>
      <c r="C276">
        <f t="shared" si="16"/>
        <v>0.83719917300000191</v>
      </c>
      <c r="D276">
        <f t="shared" si="17"/>
        <v>1.6399845134000017</v>
      </c>
      <c r="E276">
        <f t="shared" si="18"/>
        <v>1.8413179137410594</v>
      </c>
      <c r="F276" s="2">
        <f t="shared" si="19"/>
        <v>1.7863407643991379E-2</v>
      </c>
    </row>
    <row r="277" spans="1:6" x14ac:dyDescent="0.25">
      <c r="A277">
        <v>99.439203103099999</v>
      </c>
      <c r="B277">
        <v>22.882983713800002</v>
      </c>
      <c r="C277">
        <f t="shared" si="16"/>
        <v>0.56079689690000123</v>
      </c>
      <c r="D277">
        <f t="shared" si="17"/>
        <v>2.1170162861999984</v>
      </c>
      <c r="E277">
        <f t="shared" si="18"/>
        <v>2.1900345010087636</v>
      </c>
      <c r="F277" s="2">
        <f t="shared" si="19"/>
        <v>2.1246455462131764E-2</v>
      </c>
    </row>
    <row r="278" spans="1:6" x14ac:dyDescent="0.25">
      <c r="A278">
        <v>99.333144034100002</v>
      </c>
      <c r="B278">
        <v>22.891095266800001</v>
      </c>
      <c r="C278">
        <f t="shared" si="16"/>
        <v>0.66685596589999818</v>
      </c>
      <c r="D278">
        <f t="shared" si="17"/>
        <v>2.1089047331999993</v>
      </c>
      <c r="E278">
        <f t="shared" si="18"/>
        <v>2.2118264066082989</v>
      </c>
      <c r="F278" s="2">
        <f t="shared" si="19"/>
        <v>2.1457867999944404E-2</v>
      </c>
    </row>
    <row r="279" spans="1:6" x14ac:dyDescent="0.25">
      <c r="A279">
        <v>99.379792077700003</v>
      </c>
      <c r="B279">
        <v>23.453927280599999</v>
      </c>
      <c r="C279">
        <f t="shared" si="16"/>
        <v>0.62020792229999699</v>
      </c>
      <c r="D279">
        <f t="shared" si="17"/>
        <v>1.5460727194000015</v>
      </c>
      <c r="E279">
        <f t="shared" si="18"/>
        <v>1.6658327408706419</v>
      </c>
      <c r="F279" s="2">
        <f t="shared" si="19"/>
        <v>1.6160951400521952E-2</v>
      </c>
    </row>
    <row r="280" spans="1:6" x14ac:dyDescent="0.25">
      <c r="A280">
        <v>99.241850761699993</v>
      </c>
      <c r="B280">
        <v>23.8988635274</v>
      </c>
      <c r="C280">
        <f t="shared" si="16"/>
        <v>0.7581492383000068</v>
      </c>
      <c r="D280">
        <f t="shared" si="17"/>
        <v>1.1011364726000004</v>
      </c>
      <c r="E280">
        <f t="shared" si="18"/>
        <v>1.3368963306198622</v>
      </c>
      <c r="F280" s="2">
        <f t="shared" si="19"/>
        <v>1.2969799486226733E-2</v>
      </c>
    </row>
    <row r="281" spans="1:6" x14ac:dyDescent="0.25">
      <c r="A281">
        <v>99.319164819799994</v>
      </c>
      <c r="B281">
        <v>23.808929412000001</v>
      </c>
      <c r="C281">
        <f t="shared" si="16"/>
        <v>0.68083518020000611</v>
      </c>
      <c r="D281">
        <f t="shared" si="17"/>
        <v>1.1910705879999988</v>
      </c>
      <c r="E281">
        <f t="shared" si="18"/>
        <v>1.3719277270310697</v>
      </c>
      <c r="F281" s="2">
        <f t="shared" si="19"/>
        <v>1.3309653951206243E-2</v>
      </c>
    </row>
    <row r="282" spans="1:6" x14ac:dyDescent="0.25">
      <c r="A282">
        <v>99.288738953500001</v>
      </c>
      <c r="B282">
        <v>23.60054122</v>
      </c>
      <c r="C282">
        <f t="shared" si="16"/>
        <v>0.71126104649999888</v>
      </c>
      <c r="D282">
        <f t="shared" si="17"/>
        <v>1.3994587799999998</v>
      </c>
      <c r="E282">
        <f t="shared" si="18"/>
        <v>1.5698334794453077</v>
      </c>
      <c r="F282" s="2">
        <f t="shared" si="19"/>
        <v>1.5229621765609163E-2</v>
      </c>
    </row>
    <row r="283" spans="1:6" x14ac:dyDescent="0.25">
      <c r="A283">
        <v>99.354728676299999</v>
      </c>
      <c r="B283">
        <v>23.6286084547</v>
      </c>
      <c r="C283">
        <f t="shared" si="16"/>
        <v>0.64527132370000118</v>
      </c>
      <c r="D283">
        <f t="shared" si="17"/>
        <v>1.3713915452999998</v>
      </c>
      <c r="E283">
        <f t="shared" si="18"/>
        <v>1.5156153376466843</v>
      </c>
      <c r="F283" s="2">
        <f t="shared" si="19"/>
        <v>1.4703628529231657E-2</v>
      </c>
    </row>
    <row r="284" spans="1:6" x14ac:dyDescent="0.25">
      <c r="A284">
        <v>99.330166308299994</v>
      </c>
      <c r="B284">
        <v>23.723809111000001</v>
      </c>
      <c r="C284">
        <f t="shared" si="16"/>
        <v>0.66983369170000628</v>
      </c>
      <c r="D284">
        <f t="shared" si="17"/>
        <v>1.2761908889999987</v>
      </c>
      <c r="E284">
        <f t="shared" si="18"/>
        <v>1.4412981508706191</v>
      </c>
      <c r="F284" s="2">
        <f t="shared" si="19"/>
        <v>1.3982645915404662E-2</v>
      </c>
    </row>
    <row r="285" spans="1:6" x14ac:dyDescent="0.25">
      <c r="A285">
        <v>99.154740107899997</v>
      </c>
      <c r="B285">
        <v>23.1337502855</v>
      </c>
      <c r="C285">
        <f t="shared" si="16"/>
        <v>0.84525989210000319</v>
      </c>
      <c r="D285">
        <f t="shared" si="17"/>
        <v>1.8662497145000003</v>
      </c>
      <c r="E285">
        <f t="shared" si="18"/>
        <v>2.0487440743207146</v>
      </c>
      <c r="F285" s="2">
        <f t="shared" si="19"/>
        <v>1.9875736984194318E-2</v>
      </c>
    </row>
    <row r="286" spans="1:6" x14ac:dyDescent="0.25">
      <c r="A286">
        <v>99.377895534199993</v>
      </c>
      <c r="B286">
        <v>24.095902165399998</v>
      </c>
      <c r="C286">
        <f t="shared" si="16"/>
        <v>0.62210446580000678</v>
      </c>
      <c r="D286">
        <f t="shared" si="17"/>
        <v>0.9040978346000017</v>
      </c>
      <c r="E286">
        <f t="shared" si="18"/>
        <v>1.0974547192922011</v>
      </c>
      <c r="F286" s="2">
        <f t="shared" si="19"/>
        <v>1.0646874651704294E-2</v>
      </c>
    </row>
    <row r="287" spans="1:6" x14ac:dyDescent="0.25">
      <c r="A287">
        <v>99.153441855500006</v>
      </c>
      <c r="B287">
        <v>24.517148577299999</v>
      </c>
      <c r="C287">
        <f t="shared" si="16"/>
        <v>0.84655814449999411</v>
      </c>
      <c r="D287">
        <f t="shared" si="17"/>
        <v>0.48285142270000136</v>
      </c>
      <c r="E287">
        <f t="shared" si="18"/>
        <v>0.97458000616813822</v>
      </c>
      <c r="F287" s="2">
        <f t="shared" si="19"/>
        <v>9.4548148377561064E-3</v>
      </c>
    </row>
    <row r="288" spans="1:6" x14ac:dyDescent="0.25">
      <c r="A288">
        <v>99.074880074000006</v>
      </c>
      <c r="B288">
        <v>23.249829043599998</v>
      </c>
      <c r="C288">
        <f t="shared" si="16"/>
        <v>0.9251199259999936</v>
      </c>
      <c r="D288">
        <f t="shared" si="17"/>
        <v>1.7501709564000016</v>
      </c>
      <c r="E288">
        <f t="shared" si="18"/>
        <v>1.9796326058408742</v>
      </c>
      <c r="F288" s="2">
        <f t="shared" si="19"/>
        <v>1.9205257255996842E-2</v>
      </c>
    </row>
    <row r="289" spans="1:6" x14ac:dyDescent="0.25">
      <c r="A289">
        <v>99.337168579700005</v>
      </c>
      <c r="B289">
        <v>23.387693407099999</v>
      </c>
      <c r="C289">
        <f t="shared" si="16"/>
        <v>0.66283142029999453</v>
      </c>
      <c r="D289">
        <f t="shared" si="17"/>
        <v>1.6123065929000013</v>
      </c>
      <c r="E289">
        <f t="shared" si="18"/>
        <v>1.7432378039859389</v>
      </c>
      <c r="F289" s="2">
        <f t="shared" si="19"/>
        <v>1.6911890815067766E-2</v>
      </c>
    </row>
    <row r="290" spans="1:6" x14ac:dyDescent="0.25">
      <c r="A290">
        <v>99.441471942999996</v>
      </c>
      <c r="B290">
        <v>23.6555489277</v>
      </c>
      <c r="C290">
        <f t="shared" si="16"/>
        <v>0.55852805700000374</v>
      </c>
      <c r="D290">
        <f t="shared" si="17"/>
        <v>1.3444510723</v>
      </c>
      <c r="E290">
        <f t="shared" si="18"/>
        <v>1.4558510487906446</v>
      </c>
      <c r="F290" s="2">
        <f t="shared" si="19"/>
        <v>1.4123829763129595E-2</v>
      </c>
    </row>
    <row r="291" spans="1:6" x14ac:dyDescent="0.25">
      <c r="A291">
        <v>99.202289229300007</v>
      </c>
      <c r="B291">
        <v>23.4398478062</v>
      </c>
      <c r="C291">
        <f t="shared" si="16"/>
        <v>0.79771077069999308</v>
      </c>
      <c r="D291">
        <f t="shared" si="17"/>
        <v>1.5601521938000005</v>
      </c>
      <c r="E291">
        <f t="shared" si="18"/>
        <v>1.7522606374366032</v>
      </c>
      <c r="F291" s="2">
        <f t="shared" si="19"/>
        <v>1.6999425157089992E-2</v>
      </c>
    </row>
    <row r="292" spans="1:6" x14ac:dyDescent="0.25">
      <c r="A292">
        <v>99.148769052999995</v>
      </c>
      <c r="B292">
        <v>23.554846728200001</v>
      </c>
      <c r="C292">
        <f t="shared" si="16"/>
        <v>0.85123094700000479</v>
      </c>
      <c r="D292">
        <f t="shared" si="17"/>
        <v>1.4451532717999989</v>
      </c>
      <c r="E292">
        <f t="shared" si="18"/>
        <v>1.6772185618233439</v>
      </c>
      <c r="F292" s="2">
        <f t="shared" si="19"/>
        <v>1.6271410088574568E-2</v>
      </c>
    </row>
    <row r="293" spans="1:6" x14ac:dyDescent="0.25">
      <c r="A293">
        <v>99.403970195400007</v>
      </c>
      <c r="B293">
        <v>22.816589780299999</v>
      </c>
      <c r="C293">
        <f t="shared" si="16"/>
        <v>0.59602980459999344</v>
      </c>
      <c r="D293">
        <f t="shared" si="17"/>
        <v>2.1834102197000007</v>
      </c>
      <c r="E293">
        <f t="shared" si="18"/>
        <v>2.2633010660232347</v>
      </c>
      <c r="F293" s="2">
        <f t="shared" si="19"/>
        <v>2.1957245547733758E-2</v>
      </c>
    </row>
    <row r="294" spans="1:6" x14ac:dyDescent="0.25">
      <c r="A294">
        <v>99.388195835700003</v>
      </c>
      <c r="B294">
        <v>22.7110708073</v>
      </c>
      <c r="C294">
        <f t="shared" si="16"/>
        <v>0.61180416429999696</v>
      </c>
      <c r="D294">
        <f t="shared" si="17"/>
        <v>2.2889291926999995</v>
      </c>
      <c r="E294">
        <f t="shared" si="18"/>
        <v>2.3692828418424612</v>
      </c>
      <c r="F294" s="2">
        <f t="shared" si="19"/>
        <v>2.2985419797364823E-2</v>
      </c>
    </row>
    <row r="295" spans="1:6" x14ac:dyDescent="0.25">
      <c r="A295">
        <v>99.375859962500002</v>
      </c>
      <c r="B295">
        <v>22.791967208900001</v>
      </c>
      <c r="C295">
        <f t="shared" si="16"/>
        <v>0.62414003749999836</v>
      </c>
      <c r="D295">
        <f t="shared" si="17"/>
        <v>2.2080327910999991</v>
      </c>
      <c r="E295">
        <f t="shared" si="18"/>
        <v>2.2945499761354844</v>
      </c>
      <c r="F295" s="2">
        <f t="shared" si="19"/>
        <v>2.2260404505564903E-2</v>
      </c>
    </row>
    <row r="296" spans="1:6" x14ac:dyDescent="0.25">
      <c r="A296">
        <v>99.361468002600006</v>
      </c>
      <c r="B296">
        <v>23.333118043500001</v>
      </c>
      <c r="C296">
        <f t="shared" si="16"/>
        <v>0.63853199739999411</v>
      </c>
      <c r="D296">
        <f t="shared" si="17"/>
        <v>1.6668819564999993</v>
      </c>
      <c r="E296">
        <f t="shared" si="18"/>
        <v>1.7849981984889765</v>
      </c>
      <c r="F296" s="2">
        <f t="shared" si="19"/>
        <v>1.7317026150370091E-2</v>
      </c>
    </row>
    <row r="297" spans="1:6" x14ac:dyDescent="0.25">
      <c r="A297">
        <v>99.303556541299997</v>
      </c>
      <c r="B297">
        <v>23.321773489400002</v>
      </c>
      <c r="C297">
        <f t="shared" si="16"/>
        <v>0.69644345870000279</v>
      </c>
      <c r="D297">
        <f t="shared" si="17"/>
        <v>1.6782265105999983</v>
      </c>
      <c r="E297">
        <f t="shared" si="18"/>
        <v>1.8169968937911447</v>
      </c>
      <c r="F297" s="2">
        <f t="shared" si="19"/>
        <v>1.7627459092988431E-2</v>
      </c>
    </row>
    <row r="298" spans="1:6" x14ac:dyDescent="0.25">
      <c r="A298">
        <v>98.922238404599995</v>
      </c>
      <c r="B298">
        <v>23.1104253329</v>
      </c>
      <c r="C298">
        <f t="shared" si="16"/>
        <v>1.0777615954000055</v>
      </c>
      <c r="D298">
        <f t="shared" si="17"/>
        <v>1.8895746670999998</v>
      </c>
      <c r="E298">
        <f t="shared" si="18"/>
        <v>2.1753304298577816</v>
      </c>
      <c r="F298" s="2">
        <f t="shared" si="19"/>
        <v>2.1103805018644478E-2</v>
      </c>
    </row>
    <row r="299" spans="1:6" x14ac:dyDescent="0.25">
      <c r="A299">
        <v>99.200813232900003</v>
      </c>
      <c r="B299">
        <v>22.934175314699999</v>
      </c>
      <c r="C299">
        <f t="shared" si="16"/>
        <v>0.79918676709999659</v>
      </c>
      <c r="D299">
        <f t="shared" si="17"/>
        <v>2.0658246853000009</v>
      </c>
      <c r="E299">
        <f t="shared" si="18"/>
        <v>2.2150239545211674</v>
      </c>
      <c r="F299" s="2">
        <f t="shared" si="19"/>
        <v>2.1488888771209653E-2</v>
      </c>
    </row>
    <row r="300" spans="1:6" x14ac:dyDescent="0.25">
      <c r="A300">
        <v>99.153296746699993</v>
      </c>
      <c r="B300">
        <v>23.600834178100001</v>
      </c>
      <c r="C300">
        <f t="shared" si="16"/>
        <v>0.84670325330000651</v>
      </c>
      <c r="D300">
        <f t="shared" si="17"/>
        <v>1.3991658218999987</v>
      </c>
      <c r="E300">
        <f t="shared" si="18"/>
        <v>1.6354116901630347</v>
      </c>
      <c r="F300" s="2">
        <f t="shared" si="19"/>
        <v>1.5865823858616693E-2</v>
      </c>
    </row>
    <row r="301" spans="1:6" x14ac:dyDescent="0.25">
      <c r="A301">
        <v>99.266090808900003</v>
      </c>
      <c r="B301">
        <v>23.201546835799999</v>
      </c>
      <c r="C301">
        <f t="shared" si="16"/>
        <v>0.73390919109999686</v>
      </c>
      <c r="D301">
        <f t="shared" si="17"/>
        <v>1.7984531642000015</v>
      </c>
      <c r="E301">
        <f t="shared" si="18"/>
        <v>1.9424357092583655</v>
      </c>
      <c r="F301" s="2">
        <f t="shared" si="19"/>
        <v>1.8844394353514819E-2</v>
      </c>
    </row>
    <row r="302" spans="1:6" x14ac:dyDescent="0.25">
      <c r="A302">
        <v>99.309639442000005</v>
      </c>
      <c r="B302">
        <v>23.227212511600001</v>
      </c>
      <c r="C302">
        <f t="shared" si="16"/>
        <v>0.69036055799999474</v>
      </c>
      <c r="D302">
        <f t="shared" si="17"/>
        <v>1.7727874883999988</v>
      </c>
      <c r="E302">
        <f t="shared" si="18"/>
        <v>1.9024650270293118</v>
      </c>
      <c r="F302" s="2">
        <f t="shared" si="19"/>
        <v>1.8456621777612731E-2</v>
      </c>
    </row>
    <row r="303" spans="1:6" x14ac:dyDescent="0.25">
      <c r="A303">
        <v>99.220304402500005</v>
      </c>
      <c r="B303">
        <v>23.7012792025</v>
      </c>
      <c r="C303">
        <f t="shared" si="16"/>
        <v>0.77969559749999462</v>
      </c>
      <c r="D303">
        <f t="shared" si="17"/>
        <v>1.2987207974999997</v>
      </c>
      <c r="E303">
        <f t="shared" si="18"/>
        <v>1.5147940238263118</v>
      </c>
      <c r="F303" s="2">
        <f t="shared" si="19"/>
        <v>1.4695660614800656E-2</v>
      </c>
    </row>
    <row r="304" spans="1:6" x14ac:dyDescent="0.25">
      <c r="A304">
        <v>99.332170619699994</v>
      </c>
      <c r="B304">
        <v>23.1524558558</v>
      </c>
      <c r="C304">
        <f t="shared" si="16"/>
        <v>0.66782938030000594</v>
      </c>
      <c r="D304">
        <f t="shared" si="17"/>
        <v>1.8475441442000005</v>
      </c>
      <c r="E304">
        <f t="shared" si="18"/>
        <v>1.9645394997198713</v>
      </c>
      <c r="F304" s="2">
        <f t="shared" si="19"/>
        <v>1.9058832618924954E-2</v>
      </c>
    </row>
    <row r="305" spans="1:6" x14ac:dyDescent="0.25">
      <c r="A305">
        <v>99.371584610100001</v>
      </c>
      <c r="B305">
        <v>23.181291732199998</v>
      </c>
      <c r="C305">
        <f t="shared" si="16"/>
        <v>0.6284153898999989</v>
      </c>
      <c r="D305">
        <f t="shared" si="17"/>
        <v>1.8187082678000017</v>
      </c>
      <c r="E305">
        <f t="shared" si="18"/>
        <v>1.9242155974908972</v>
      </c>
      <c r="F305" s="2">
        <f t="shared" si="19"/>
        <v>1.8667633305684626E-2</v>
      </c>
    </row>
    <row r="306" spans="1:6" x14ac:dyDescent="0.25">
      <c r="A306">
        <v>99.235433419000003</v>
      </c>
      <c r="B306">
        <v>23.253195814200001</v>
      </c>
      <c r="C306">
        <f t="shared" si="16"/>
        <v>0.76456658099999686</v>
      </c>
      <c r="D306">
        <f t="shared" si="17"/>
        <v>1.7468041857999985</v>
      </c>
      <c r="E306">
        <f t="shared" si="18"/>
        <v>1.906800178390599</v>
      </c>
      <c r="F306" s="2">
        <f t="shared" si="19"/>
        <v>1.8498678923414204E-2</v>
      </c>
    </row>
    <row r="307" spans="1:6" x14ac:dyDescent="0.25">
      <c r="A307">
        <v>99.392927854299998</v>
      </c>
      <c r="B307">
        <v>23.601731882999999</v>
      </c>
      <c r="C307">
        <f t="shared" si="16"/>
        <v>0.6070721457000019</v>
      </c>
      <c r="D307">
        <f t="shared" si="17"/>
        <v>1.3982681170000006</v>
      </c>
      <c r="E307">
        <f t="shared" si="18"/>
        <v>1.5243655457610985</v>
      </c>
      <c r="F307" s="2">
        <f t="shared" si="19"/>
        <v>1.4788518017000754E-2</v>
      </c>
    </row>
    <row r="308" spans="1:6" x14ac:dyDescent="0.25">
      <c r="A308">
        <v>99.410361954600006</v>
      </c>
      <c r="B308">
        <v>23.9292175649</v>
      </c>
      <c r="C308">
        <f t="shared" si="16"/>
        <v>0.58963804539999387</v>
      </c>
      <c r="D308">
        <f t="shared" si="17"/>
        <v>1.0707824350999999</v>
      </c>
      <c r="E308">
        <f t="shared" si="18"/>
        <v>1.2223943913082269</v>
      </c>
      <c r="F308" s="2">
        <f t="shared" si="19"/>
        <v>1.1858967509473944E-2</v>
      </c>
    </row>
    <row r="309" spans="1:6" x14ac:dyDescent="0.25">
      <c r="A309">
        <v>99.481865644500004</v>
      </c>
      <c r="B309">
        <v>23.5423309964</v>
      </c>
      <c r="C309">
        <f t="shared" si="16"/>
        <v>0.51813435549999554</v>
      </c>
      <c r="D309">
        <f t="shared" si="17"/>
        <v>1.4576690035999995</v>
      </c>
      <c r="E309">
        <f t="shared" si="18"/>
        <v>1.5470171732743019</v>
      </c>
      <c r="F309" s="2">
        <f t="shared" si="19"/>
        <v>1.5008271082480953E-2</v>
      </c>
    </row>
    <row r="310" spans="1:6" x14ac:dyDescent="0.25">
      <c r="A310">
        <v>99.397124222100004</v>
      </c>
      <c r="B310">
        <v>23.421575479400001</v>
      </c>
      <c r="C310">
        <f t="shared" si="16"/>
        <v>0.60287577789999602</v>
      </c>
      <c r="D310">
        <f t="shared" si="17"/>
        <v>1.5784245205999987</v>
      </c>
      <c r="E310">
        <f t="shared" si="18"/>
        <v>1.6896399530106587</v>
      </c>
      <c r="F310" s="2">
        <f t="shared" si="19"/>
        <v>1.6391915283592014E-2</v>
      </c>
    </row>
    <row r="311" spans="1:6" x14ac:dyDescent="0.25">
      <c r="A311">
        <v>99.449761725299993</v>
      </c>
      <c r="B311">
        <v>23.012961390200001</v>
      </c>
      <c r="C311">
        <f t="shared" si="16"/>
        <v>0.55023827470000697</v>
      </c>
      <c r="D311">
        <f t="shared" si="17"/>
        <v>1.987038609799999</v>
      </c>
      <c r="E311">
        <f t="shared" si="18"/>
        <v>2.0618158491438447</v>
      </c>
      <c r="F311" s="2">
        <f t="shared" si="19"/>
        <v>2.00025518272768E-2</v>
      </c>
    </row>
    <row r="312" spans="1:6" x14ac:dyDescent="0.25">
      <c r="A312">
        <v>99.143608452199999</v>
      </c>
      <c r="B312">
        <v>22.493271649099999</v>
      </c>
      <c r="C312">
        <f t="shared" si="16"/>
        <v>0.85639154780000126</v>
      </c>
      <c r="D312">
        <f t="shared" si="17"/>
        <v>2.5067283509000013</v>
      </c>
      <c r="E312">
        <f t="shared" si="18"/>
        <v>2.6489797108224749</v>
      </c>
      <c r="F312" s="2">
        <f t="shared" si="19"/>
        <v>2.5698877994915739E-2</v>
      </c>
    </row>
    <row r="313" spans="1:6" x14ac:dyDescent="0.25">
      <c r="A313">
        <v>99.0922946795</v>
      </c>
      <c r="B313">
        <v>22.888942735299999</v>
      </c>
      <c r="C313">
        <f t="shared" si="16"/>
        <v>0.90770532049999986</v>
      </c>
      <c r="D313">
        <f t="shared" si="17"/>
        <v>2.1110572647000012</v>
      </c>
      <c r="E313">
        <f t="shared" si="18"/>
        <v>2.2979320537619596</v>
      </c>
      <c r="F313" s="2">
        <f t="shared" si="19"/>
        <v>2.2293215478007247E-2</v>
      </c>
    </row>
    <row r="314" spans="1:6" x14ac:dyDescent="0.25">
      <c r="A314">
        <v>99.045630622499999</v>
      </c>
      <c r="B314">
        <v>23.1364962621</v>
      </c>
      <c r="C314">
        <f t="shared" si="16"/>
        <v>0.95436937750000084</v>
      </c>
      <c r="D314">
        <f t="shared" si="17"/>
        <v>1.8635037379000003</v>
      </c>
      <c r="E314">
        <f t="shared" si="18"/>
        <v>2.0936731096035532</v>
      </c>
      <c r="F314" s="2">
        <f t="shared" si="19"/>
        <v>2.0311612650378424E-2</v>
      </c>
    </row>
    <row r="315" spans="1:6" x14ac:dyDescent="0.25">
      <c r="A315">
        <v>99.085685720200004</v>
      </c>
      <c r="B315">
        <v>23.2696247636</v>
      </c>
      <c r="C315">
        <f t="shared" si="16"/>
        <v>0.91431427979999569</v>
      </c>
      <c r="D315">
        <f t="shared" si="17"/>
        <v>1.7303752364000005</v>
      </c>
      <c r="E315">
        <f t="shared" si="18"/>
        <v>1.9570817716673319</v>
      </c>
      <c r="F315" s="2">
        <f t="shared" si="19"/>
        <v>1.898648202954201E-2</v>
      </c>
    </row>
    <row r="316" spans="1:6" x14ac:dyDescent="0.25">
      <c r="A316">
        <v>99.229955770999993</v>
      </c>
      <c r="B316">
        <v>23.966124660399998</v>
      </c>
      <c r="C316">
        <f t="shared" si="16"/>
        <v>0.77004422900000691</v>
      </c>
      <c r="D316">
        <f t="shared" si="17"/>
        <v>1.0338753396000016</v>
      </c>
      <c r="E316">
        <f t="shared" si="18"/>
        <v>1.2891339466669993</v>
      </c>
      <c r="F316" s="2">
        <f t="shared" si="19"/>
        <v>1.2506436300417416E-2</v>
      </c>
    </row>
    <row r="317" spans="1:6" x14ac:dyDescent="0.25">
      <c r="A317">
        <v>99.197320956400006</v>
      </c>
      <c r="B317">
        <v>24.550588687499999</v>
      </c>
      <c r="C317">
        <f t="shared" si="16"/>
        <v>0.8026790435999942</v>
      </c>
      <c r="D317">
        <f t="shared" si="17"/>
        <v>0.44941131250000055</v>
      </c>
      <c r="E317">
        <f t="shared" si="18"/>
        <v>0.91992617901523732</v>
      </c>
      <c r="F317" s="2">
        <f t="shared" si="19"/>
        <v>8.9245948325898453E-3</v>
      </c>
    </row>
    <row r="318" spans="1:6" x14ac:dyDescent="0.25">
      <c r="A318">
        <v>99.135759921499996</v>
      </c>
      <c r="B318">
        <v>24.321359686099999</v>
      </c>
      <c r="C318">
        <f t="shared" si="16"/>
        <v>0.86424007850000351</v>
      </c>
      <c r="D318">
        <f t="shared" si="17"/>
        <v>0.67864031390000079</v>
      </c>
      <c r="E318">
        <f t="shared" si="18"/>
        <v>1.0988464810591076</v>
      </c>
      <c r="F318" s="2">
        <f t="shared" si="19"/>
        <v>1.0660376724105828E-2</v>
      </c>
    </row>
    <row r="319" spans="1:6" x14ac:dyDescent="0.25">
      <c r="A319">
        <v>99.173865371600002</v>
      </c>
      <c r="B319">
        <v>24.0345719504</v>
      </c>
      <c r="C319">
        <f t="shared" si="16"/>
        <v>0.82613462839999841</v>
      </c>
      <c r="D319">
        <f t="shared" si="17"/>
        <v>0.96542804959999984</v>
      </c>
      <c r="E319">
        <f t="shared" si="18"/>
        <v>1.2706493391947533</v>
      </c>
      <c r="F319" s="2">
        <f t="shared" si="19"/>
        <v>1.2327109267344118E-2</v>
      </c>
    </row>
    <row r="320" spans="1:6" x14ac:dyDescent="0.25">
      <c r="A320">
        <v>99.374822269999996</v>
      </c>
      <c r="B320">
        <v>24.0720031691</v>
      </c>
      <c r="C320">
        <f t="shared" si="16"/>
        <v>0.62517773000000432</v>
      </c>
      <c r="D320">
        <f t="shared" si="17"/>
        <v>0.92799683089999974</v>
      </c>
      <c r="E320">
        <f t="shared" si="18"/>
        <v>1.1189393693352652</v>
      </c>
      <c r="F320" s="2">
        <f t="shared" si="19"/>
        <v>1.0855306372779551E-2</v>
      </c>
    </row>
    <row r="321" spans="1:6" x14ac:dyDescent="0.25">
      <c r="A321">
        <v>99.401098511800001</v>
      </c>
      <c r="B321">
        <v>23.825430933</v>
      </c>
      <c r="C321">
        <f t="shared" si="16"/>
        <v>0.59890148819999922</v>
      </c>
      <c r="D321">
        <f t="shared" si="17"/>
        <v>1.1745690670000002</v>
      </c>
      <c r="E321">
        <f t="shared" si="18"/>
        <v>1.3184443430503332</v>
      </c>
      <c r="F321" s="2">
        <f t="shared" si="19"/>
        <v>1.2790788912693198E-2</v>
      </c>
    </row>
    <row r="322" spans="1:6" x14ac:dyDescent="0.25">
      <c r="A322">
        <v>99.312845756300007</v>
      </c>
      <c r="B322">
        <v>24.168389575300001</v>
      </c>
      <c r="C322">
        <f t="shared" si="16"/>
        <v>0.68715424369999312</v>
      </c>
      <c r="D322">
        <f t="shared" si="17"/>
        <v>0.83161042469999913</v>
      </c>
      <c r="E322">
        <f t="shared" si="18"/>
        <v>1.0787756268588118</v>
      </c>
      <c r="F322" s="2">
        <f t="shared" si="19"/>
        <v>1.0465660837366553E-2</v>
      </c>
    </row>
    <row r="323" spans="1:6" x14ac:dyDescent="0.25">
      <c r="A323">
        <v>99.395802474500002</v>
      </c>
      <c r="B323">
        <v>23.774875765699999</v>
      </c>
      <c r="C323">
        <f t="shared" ref="C323:C386" si="20">100-A323</f>
        <v>0.60419752549999828</v>
      </c>
      <c r="D323">
        <f t="shared" ref="D323:D386" si="21">25-B323</f>
        <v>1.2251242343000008</v>
      </c>
      <c r="E323">
        <f t="shared" ref="E323:E386" si="22">SQRT((100-A323)^2+(25-B323)^2)</f>
        <v>1.3660102632445645</v>
      </c>
      <c r="F323" s="2">
        <f t="shared" ref="F323:F386" si="23">E323/(SQRT(25^2+100^2))</f>
        <v>1.3252246120082647E-2</v>
      </c>
    </row>
    <row r="324" spans="1:6" x14ac:dyDescent="0.25">
      <c r="A324">
        <v>99.429785540099999</v>
      </c>
      <c r="B324">
        <v>22.891494306199998</v>
      </c>
      <c r="C324">
        <f t="shared" si="20"/>
        <v>0.57021445990000075</v>
      </c>
      <c r="D324">
        <f t="shared" si="21"/>
        <v>2.1085056938000015</v>
      </c>
      <c r="E324">
        <f t="shared" si="22"/>
        <v>2.1842483354843321</v>
      </c>
      <c r="F324" s="2">
        <f t="shared" si="23"/>
        <v>2.1190321411250494E-2</v>
      </c>
    </row>
    <row r="325" spans="1:6" x14ac:dyDescent="0.25">
      <c r="A325">
        <v>99.198639538799995</v>
      </c>
      <c r="B325">
        <v>23.1311479787</v>
      </c>
      <c r="C325">
        <f t="shared" si="20"/>
        <v>0.80136046120000515</v>
      </c>
      <c r="D325">
        <f t="shared" si="21"/>
        <v>1.8688520213000004</v>
      </c>
      <c r="E325">
        <f t="shared" si="22"/>
        <v>2.0334174353269874</v>
      </c>
      <c r="F325" s="2">
        <f t="shared" si="23"/>
        <v>1.9727046745472321E-2</v>
      </c>
    </row>
    <row r="326" spans="1:6" x14ac:dyDescent="0.25">
      <c r="A326">
        <v>99.378401978599996</v>
      </c>
      <c r="B326">
        <v>23.2636964812</v>
      </c>
      <c r="C326">
        <f t="shared" si="20"/>
        <v>0.62159802140000409</v>
      </c>
      <c r="D326">
        <f t="shared" si="21"/>
        <v>1.7363035187999998</v>
      </c>
      <c r="E326">
        <f t="shared" si="22"/>
        <v>1.844216367351093</v>
      </c>
      <c r="F326" s="2">
        <f t="shared" si="23"/>
        <v>1.7891526774309312E-2</v>
      </c>
    </row>
    <row r="327" spans="1:6" x14ac:dyDescent="0.25">
      <c r="A327">
        <v>99.267937213699994</v>
      </c>
      <c r="B327">
        <v>23.369442294700001</v>
      </c>
      <c r="C327">
        <f t="shared" si="20"/>
        <v>0.73206278630000554</v>
      </c>
      <c r="D327">
        <f t="shared" si="21"/>
        <v>1.6305577052999993</v>
      </c>
      <c r="E327">
        <f t="shared" si="22"/>
        <v>1.7873540089748665</v>
      </c>
      <c r="F327" s="2">
        <f t="shared" si="23"/>
        <v>1.733988086911659E-2</v>
      </c>
    </row>
    <row r="328" spans="1:6" x14ac:dyDescent="0.25">
      <c r="A328">
        <v>99.213091498200001</v>
      </c>
      <c r="B328">
        <v>23.8317527502</v>
      </c>
      <c r="C328">
        <f t="shared" si="20"/>
        <v>0.78690850179999927</v>
      </c>
      <c r="D328">
        <f t="shared" si="21"/>
        <v>1.1682472498000003</v>
      </c>
      <c r="E328">
        <f t="shared" si="22"/>
        <v>1.4085548008048474</v>
      </c>
      <c r="F328" s="2">
        <f t="shared" si="23"/>
        <v>1.3664988760445246E-2</v>
      </c>
    </row>
    <row r="329" spans="1:6" x14ac:dyDescent="0.25">
      <c r="A329">
        <v>99.159970909199998</v>
      </c>
      <c r="B329">
        <v>23.096691826699999</v>
      </c>
      <c r="C329">
        <f t="shared" si="20"/>
        <v>0.84002909080000165</v>
      </c>
      <c r="D329">
        <f t="shared" si="21"/>
        <v>1.903308173300001</v>
      </c>
      <c r="E329">
        <f t="shared" si="22"/>
        <v>2.0804400678560446</v>
      </c>
      <c r="F329" s="2">
        <f t="shared" si="23"/>
        <v>2.018323328832387E-2</v>
      </c>
    </row>
    <row r="330" spans="1:6" x14ac:dyDescent="0.25">
      <c r="A330">
        <v>99.2066976049</v>
      </c>
      <c r="B330">
        <v>23.4110926243</v>
      </c>
      <c r="C330">
        <f t="shared" si="20"/>
        <v>0.79330239509999956</v>
      </c>
      <c r="D330">
        <f t="shared" si="21"/>
        <v>1.5889073756999998</v>
      </c>
      <c r="E330">
        <f t="shared" si="22"/>
        <v>1.7759378757786703</v>
      </c>
      <c r="F330" s="2">
        <f t="shared" si="23"/>
        <v>1.7229128109107091E-2</v>
      </c>
    </row>
    <row r="331" spans="1:6" x14ac:dyDescent="0.25">
      <c r="A331">
        <v>99.527835327999995</v>
      </c>
      <c r="B331">
        <v>22.299148948700001</v>
      </c>
      <c r="C331">
        <f t="shared" si="20"/>
        <v>0.47216467200000523</v>
      </c>
      <c r="D331">
        <f t="shared" si="21"/>
        <v>2.700851051299999</v>
      </c>
      <c r="E331">
        <f t="shared" si="22"/>
        <v>2.7418125170757359</v>
      </c>
      <c r="F331" s="2">
        <f t="shared" si="23"/>
        <v>2.6599488502456199E-2</v>
      </c>
    </row>
    <row r="332" spans="1:6" x14ac:dyDescent="0.25">
      <c r="A332">
        <v>99.430176853999996</v>
      </c>
      <c r="B332">
        <v>23.181357093700001</v>
      </c>
      <c r="C332">
        <f t="shared" si="20"/>
        <v>0.5698231460000045</v>
      </c>
      <c r="D332">
        <f t="shared" si="21"/>
        <v>1.8186429062999991</v>
      </c>
      <c r="E332">
        <f t="shared" si="22"/>
        <v>1.9058227720206962</v>
      </c>
      <c r="F332" s="2">
        <f t="shared" si="23"/>
        <v>1.8489196688820649E-2</v>
      </c>
    </row>
    <row r="333" spans="1:6" x14ac:dyDescent="0.25">
      <c r="A333">
        <v>99.3902374014</v>
      </c>
      <c r="B333">
        <v>22.759904335600002</v>
      </c>
      <c r="C333">
        <f t="shared" si="20"/>
        <v>0.60976259859999971</v>
      </c>
      <c r="D333">
        <f t="shared" si="21"/>
        <v>2.2400956643999983</v>
      </c>
      <c r="E333">
        <f t="shared" si="22"/>
        <v>2.3216026818375046</v>
      </c>
      <c r="F333" s="2">
        <f t="shared" si="23"/>
        <v>2.252285430101944E-2</v>
      </c>
    </row>
    <row r="334" spans="1:6" x14ac:dyDescent="0.25">
      <c r="A334">
        <v>99.2379786013</v>
      </c>
      <c r="B334">
        <v>23.147890343699999</v>
      </c>
      <c r="C334">
        <f t="shared" si="20"/>
        <v>0.76202139869999996</v>
      </c>
      <c r="D334">
        <f t="shared" si="21"/>
        <v>1.8521096563000015</v>
      </c>
      <c r="E334">
        <f t="shared" si="22"/>
        <v>2.0027448142577762</v>
      </c>
      <c r="F334" s="2">
        <f t="shared" si="23"/>
        <v>1.9429478612571372E-2</v>
      </c>
    </row>
    <row r="335" spans="1:6" x14ac:dyDescent="0.25">
      <c r="A335">
        <v>99.391730810699997</v>
      </c>
      <c r="B335">
        <v>23.889883389000001</v>
      </c>
      <c r="C335">
        <f t="shared" si="20"/>
        <v>0.60826918930000318</v>
      </c>
      <c r="D335">
        <f t="shared" si="21"/>
        <v>1.1101166109999987</v>
      </c>
      <c r="E335">
        <f t="shared" si="22"/>
        <v>1.2658397594758215</v>
      </c>
      <c r="F335" s="2">
        <f t="shared" si="23"/>
        <v>1.228044949041239E-2</v>
      </c>
    </row>
    <row r="336" spans="1:6" x14ac:dyDescent="0.25">
      <c r="A336">
        <v>99.367393238199995</v>
      </c>
      <c r="B336">
        <v>22.781194293599999</v>
      </c>
      <c r="C336">
        <f t="shared" si="20"/>
        <v>0.6326067618000053</v>
      </c>
      <c r="D336">
        <f t="shared" si="21"/>
        <v>2.2188057064000013</v>
      </c>
      <c r="E336">
        <f t="shared" si="22"/>
        <v>2.3072256235202264</v>
      </c>
      <c r="F336" s="2">
        <f t="shared" si="23"/>
        <v>2.2383376348012848E-2</v>
      </c>
    </row>
    <row r="337" spans="1:6" x14ac:dyDescent="0.25">
      <c r="A337">
        <v>99.326989563200001</v>
      </c>
      <c r="B337">
        <v>23.4872296152</v>
      </c>
      <c r="C337">
        <f t="shared" si="20"/>
        <v>0.6730104367999985</v>
      </c>
      <c r="D337">
        <f t="shared" si="21"/>
        <v>1.5127703847999996</v>
      </c>
      <c r="E337">
        <f t="shared" si="22"/>
        <v>1.6557225870204415</v>
      </c>
      <c r="F337" s="2">
        <f t="shared" si="23"/>
        <v>1.6062868501191079E-2</v>
      </c>
    </row>
    <row r="338" spans="1:6" x14ac:dyDescent="0.25">
      <c r="A338">
        <v>99.321416044900005</v>
      </c>
      <c r="B338">
        <v>23.488216872500001</v>
      </c>
      <c r="C338">
        <f t="shared" si="20"/>
        <v>0.67858395509999525</v>
      </c>
      <c r="D338">
        <f t="shared" si="21"/>
        <v>1.5117831274999993</v>
      </c>
      <c r="E338">
        <f t="shared" si="22"/>
        <v>1.6570951718935252</v>
      </c>
      <c r="F338" s="2">
        <f t="shared" si="23"/>
        <v>1.6076184530395429E-2</v>
      </c>
    </row>
    <row r="339" spans="1:6" x14ac:dyDescent="0.25">
      <c r="A339">
        <v>99.416141209599999</v>
      </c>
      <c r="B339">
        <v>23.851145275</v>
      </c>
      <c r="C339">
        <f t="shared" si="20"/>
        <v>0.58385879040000077</v>
      </c>
      <c r="D339">
        <f t="shared" si="21"/>
        <v>1.1488547249999996</v>
      </c>
      <c r="E339">
        <f t="shared" si="22"/>
        <v>1.2887041034629234</v>
      </c>
      <c r="F339" s="2">
        <f t="shared" si="23"/>
        <v>1.2502266208810689E-2</v>
      </c>
    </row>
    <row r="340" spans="1:6" x14ac:dyDescent="0.25">
      <c r="A340">
        <v>99.280796887500003</v>
      </c>
      <c r="B340">
        <v>22.4951888495</v>
      </c>
      <c r="C340">
        <f t="shared" si="20"/>
        <v>0.71920311249999713</v>
      </c>
      <c r="D340">
        <f t="shared" si="21"/>
        <v>2.5048111505000001</v>
      </c>
      <c r="E340">
        <f t="shared" si="22"/>
        <v>2.6060184221718039</v>
      </c>
      <c r="F340" s="2">
        <f t="shared" si="23"/>
        <v>2.5282092275105469E-2</v>
      </c>
    </row>
    <row r="341" spans="1:6" x14ac:dyDescent="0.25">
      <c r="A341">
        <v>99.497221277099996</v>
      </c>
      <c r="B341">
        <v>23.206171990600001</v>
      </c>
      <c r="C341">
        <f t="shared" si="20"/>
        <v>0.50277872290000403</v>
      </c>
      <c r="D341">
        <f t="shared" si="21"/>
        <v>1.7938280093999985</v>
      </c>
      <c r="E341">
        <f t="shared" si="22"/>
        <v>1.8629560841600428</v>
      </c>
      <c r="F341" s="2">
        <f t="shared" si="23"/>
        <v>1.807332873147981E-2</v>
      </c>
    </row>
    <row r="342" spans="1:6" x14ac:dyDescent="0.25">
      <c r="A342">
        <v>99.355651090500004</v>
      </c>
      <c r="B342">
        <v>23.080085489599998</v>
      </c>
      <c r="C342">
        <f t="shared" si="20"/>
        <v>0.64434890949999613</v>
      </c>
      <c r="D342">
        <f t="shared" si="21"/>
        <v>1.9199145104000017</v>
      </c>
      <c r="E342">
        <f t="shared" si="22"/>
        <v>2.0251561037160353</v>
      </c>
      <c r="F342" s="2">
        <f t="shared" si="23"/>
        <v>1.9646900056436534E-2</v>
      </c>
    </row>
    <row r="343" spans="1:6" x14ac:dyDescent="0.25">
      <c r="A343">
        <v>99.327482110700004</v>
      </c>
      <c r="B343">
        <v>23.0958082609</v>
      </c>
      <c r="C343">
        <f t="shared" si="20"/>
        <v>0.67251788929999634</v>
      </c>
      <c r="D343">
        <f t="shared" si="21"/>
        <v>1.9041917390999998</v>
      </c>
      <c r="E343">
        <f t="shared" si="22"/>
        <v>2.0194619309819148</v>
      </c>
      <c r="F343" s="2">
        <f t="shared" si="23"/>
        <v>1.9591658466711147E-2</v>
      </c>
    </row>
    <row r="344" spans="1:6" x14ac:dyDescent="0.25">
      <c r="A344">
        <v>99.433651689399994</v>
      </c>
      <c r="B344">
        <v>23.888819835700001</v>
      </c>
      <c r="C344">
        <f t="shared" si="20"/>
        <v>0.56634831060000579</v>
      </c>
      <c r="D344">
        <f t="shared" si="21"/>
        <v>1.1111801642999986</v>
      </c>
      <c r="E344">
        <f t="shared" si="22"/>
        <v>1.247185538102993</v>
      </c>
      <c r="F344" s="2">
        <f t="shared" si="23"/>
        <v>1.2099476960803388E-2</v>
      </c>
    </row>
    <row r="345" spans="1:6" x14ac:dyDescent="0.25">
      <c r="A345">
        <v>99.319432830400004</v>
      </c>
      <c r="B345">
        <v>23.813411908999999</v>
      </c>
      <c r="C345">
        <f t="shared" si="20"/>
        <v>0.68056716959999619</v>
      </c>
      <c r="D345">
        <f t="shared" si="21"/>
        <v>1.1865880910000008</v>
      </c>
      <c r="E345">
        <f t="shared" si="22"/>
        <v>1.3679045909859271</v>
      </c>
      <c r="F345" s="2">
        <f t="shared" si="23"/>
        <v>1.327062379859365E-2</v>
      </c>
    </row>
    <row r="346" spans="1:6" x14ac:dyDescent="0.25">
      <c r="A346">
        <v>99.250679802500002</v>
      </c>
      <c r="B346">
        <v>22.7206565432</v>
      </c>
      <c r="C346">
        <f t="shared" si="20"/>
        <v>0.74932019749999768</v>
      </c>
      <c r="D346">
        <f t="shared" si="21"/>
        <v>2.2793434567999995</v>
      </c>
      <c r="E346">
        <f t="shared" si="22"/>
        <v>2.3993514441278516</v>
      </c>
      <c r="F346" s="2">
        <f t="shared" si="23"/>
        <v>2.3277128087335064E-2</v>
      </c>
    </row>
    <row r="347" spans="1:6" x14ac:dyDescent="0.25">
      <c r="A347">
        <v>99.161910318400004</v>
      </c>
      <c r="B347">
        <v>23.2191728566</v>
      </c>
      <c r="C347">
        <f t="shared" si="20"/>
        <v>0.83808968159999608</v>
      </c>
      <c r="D347">
        <f t="shared" si="21"/>
        <v>1.7808271433999998</v>
      </c>
      <c r="E347">
        <f t="shared" si="22"/>
        <v>1.9681818079320279</v>
      </c>
      <c r="F347" s="2">
        <f t="shared" si="23"/>
        <v>1.9094168198877371E-2</v>
      </c>
    </row>
    <row r="348" spans="1:6" x14ac:dyDescent="0.25">
      <c r="A348">
        <v>99.240868395700005</v>
      </c>
      <c r="B348">
        <v>22.9519285533</v>
      </c>
      <c r="C348">
        <f t="shared" si="20"/>
        <v>0.75913160429999493</v>
      </c>
      <c r="D348">
        <f t="shared" si="21"/>
        <v>2.0480714466999999</v>
      </c>
      <c r="E348">
        <f t="shared" si="22"/>
        <v>2.1842338344222476</v>
      </c>
      <c r="F348" s="2">
        <f t="shared" si="23"/>
        <v>2.1190180730284242E-2</v>
      </c>
    </row>
    <row r="349" spans="1:6" x14ac:dyDescent="0.25">
      <c r="A349">
        <v>99.252099998600002</v>
      </c>
      <c r="B349">
        <v>23.099530735199998</v>
      </c>
      <c r="C349">
        <f t="shared" si="20"/>
        <v>0.7479000013999979</v>
      </c>
      <c r="D349">
        <f t="shared" si="21"/>
        <v>1.9004692648000017</v>
      </c>
      <c r="E349">
        <f t="shared" si="22"/>
        <v>2.0423363676298711</v>
      </c>
      <c r="F349" s="2">
        <f t="shared" si="23"/>
        <v>1.9813573098301788E-2</v>
      </c>
    </row>
    <row r="350" spans="1:6" x14ac:dyDescent="0.25">
      <c r="A350">
        <v>99.3762812051</v>
      </c>
      <c r="B350">
        <v>23.094494339699999</v>
      </c>
      <c r="C350">
        <f t="shared" si="20"/>
        <v>0.62371879490000026</v>
      </c>
      <c r="D350">
        <f t="shared" si="21"/>
        <v>1.9055056603000011</v>
      </c>
      <c r="E350">
        <f t="shared" si="22"/>
        <v>2.0049880190531941</v>
      </c>
      <c r="F350" s="2">
        <f t="shared" si="23"/>
        <v>1.9451240895657019E-2</v>
      </c>
    </row>
    <row r="351" spans="1:6" x14ac:dyDescent="0.25">
      <c r="A351">
        <v>99.3205556132</v>
      </c>
      <c r="B351">
        <v>23.1059364724</v>
      </c>
      <c r="C351">
        <f t="shared" si="20"/>
        <v>0.67944438680000019</v>
      </c>
      <c r="D351">
        <f t="shared" si="21"/>
        <v>1.8940635276000002</v>
      </c>
      <c r="E351">
        <f t="shared" si="22"/>
        <v>2.0122428584389569</v>
      </c>
      <c r="F351" s="2">
        <f t="shared" si="23"/>
        <v>1.9521623175855589E-2</v>
      </c>
    </row>
    <row r="352" spans="1:6" x14ac:dyDescent="0.25">
      <c r="A352">
        <v>99.354917462299994</v>
      </c>
      <c r="B352">
        <v>23.157982470899999</v>
      </c>
      <c r="C352">
        <f t="shared" si="20"/>
        <v>0.64508253770000579</v>
      </c>
      <c r="D352">
        <f t="shared" si="21"/>
        <v>1.8420175291000014</v>
      </c>
      <c r="E352">
        <f t="shared" si="22"/>
        <v>1.951706960062692</v>
      </c>
      <c r="F352" s="2">
        <f t="shared" si="23"/>
        <v>1.8934338697862655E-2</v>
      </c>
    </row>
    <row r="353" spans="1:6" x14ac:dyDescent="0.25">
      <c r="A353">
        <v>99.309335240699994</v>
      </c>
      <c r="B353">
        <v>23.6661761262</v>
      </c>
      <c r="C353">
        <f t="shared" si="20"/>
        <v>0.69066475930000593</v>
      </c>
      <c r="D353">
        <f t="shared" si="21"/>
        <v>1.3338238738000001</v>
      </c>
      <c r="E353">
        <f t="shared" si="22"/>
        <v>1.5020332672939618</v>
      </c>
      <c r="F353" s="2">
        <f t="shared" si="23"/>
        <v>1.4571863092340256E-2</v>
      </c>
    </row>
    <row r="354" spans="1:6" x14ac:dyDescent="0.25">
      <c r="A354">
        <v>99.496427346399997</v>
      </c>
      <c r="B354">
        <v>23.2226466266</v>
      </c>
      <c r="C354">
        <f t="shared" si="20"/>
        <v>0.5035726536000027</v>
      </c>
      <c r="D354">
        <f t="shared" si="21"/>
        <v>1.7773533734000004</v>
      </c>
      <c r="E354">
        <f t="shared" si="22"/>
        <v>1.84731438347405</v>
      </c>
      <c r="F354" s="2">
        <f t="shared" si="23"/>
        <v>1.7921581945379472E-2</v>
      </c>
    </row>
    <row r="355" spans="1:6" x14ac:dyDescent="0.25">
      <c r="A355">
        <v>99.3878346093</v>
      </c>
      <c r="B355">
        <v>22.713362922400002</v>
      </c>
      <c r="C355">
        <f t="shared" si="20"/>
        <v>0.61216539069999953</v>
      </c>
      <c r="D355">
        <f t="shared" si="21"/>
        <v>2.2866370775999982</v>
      </c>
      <c r="E355">
        <f t="shared" si="22"/>
        <v>2.3671619273353364</v>
      </c>
      <c r="F355" s="2">
        <f t="shared" si="23"/>
        <v>2.2964843904339456E-2</v>
      </c>
    </row>
    <row r="356" spans="1:6" x14ac:dyDescent="0.25">
      <c r="A356">
        <v>99.310252917300005</v>
      </c>
      <c r="B356">
        <v>23.4586171899</v>
      </c>
      <c r="C356">
        <f t="shared" si="20"/>
        <v>0.68974708269999496</v>
      </c>
      <c r="D356">
        <f t="shared" si="21"/>
        <v>1.5413828101</v>
      </c>
      <c r="E356">
        <f t="shared" si="22"/>
        <v>1.6886716689057486</v>
      </c>
      <c r="F356" s="2">
        <f t="shared" si="23"/>
        <v>1.638252154796813E-2</v>
      </c>
    </row>
    <row r="357" spans="1:6" x14ac:dyDescent="0.25">
      <c r="A357">
        <v>99.244724940899999</v>
      </c>
      <c r="B357">
        <v>23.0568766321</v>
      </c>
      <c r="C357">
        <f t="shared" si="20"/>
        <v>0.75527505910000059</v>
      </c>
      <c r="D357">
        <f t="shared" si="21"/>
        <v>1.9431233679000002</v>
      </c>
      <c r="E357">
        <f t="shared" si="22"/>
        <v>2.0847467083023656</v>
      </c>
      <c r="F357" s="2">
        <f t="shared" si="23"/>
        <v>2.0225013837622079E-2</v>
      </c>
    </row>
    <row r="358" spans="1:6" x14ac:dyDescent="0.25">
      <c r="A358">
        <v>99.270298341499995</v>
      </c>
      <c r="B358">
        <v>23.322950146899998</v>
      </c>
      <c r="C358">
        <f t="shared" si="20"/>
        <v>0.72970165850000512</v>
      </c>
      <c r="D358">
        <f t="shared" si="21"/>
        <v>1.6770498531000015</v>
      </c>
      <c r="E358">
        <f t="shared" si="22"/>
        <v>1.8289233773453701</v>
      </c>
      <c r="F358" s="2">
        <f t="shared" si="23"/>
        <v>1.7743162978720816E-2</v>
      </c>
    </row>
    <row r="359" spans="1:6" x14ac:dyDescent="0.25">
      <c r="A359">
        <v>99.438196444499994</v>
      </c>
      <c r="B359">
        <v>23.142565718</v>
      </c>
      <c r="C359">
        <f t="shared" si="20"/>
        <v>0.56180355550000627</v>
      </c>
      <c r="D359">
        <f t="shared" si="21"/>
        <v>1.8574342819999998</v>
      </c>
      <c r="E359">
        <f t="shared" si="22"/>
        <v>1.9405373861179032</v>
      </c>
      <c r="F359" s="2">
        <f t="shared" si="23"/>
        <v>1.8825977913939099E-2</v>
      </c>
    </row>
    <row r="360" spans="1:6" x14ac:dyDescent="0.25">
      <c r="A360">
        <v>99.682785507000006</v>
      </c>
      <c r="B360">
        <v>22.749637528899999</v>
      </c>
      <c r="C360">
        <f t="shared" si="20"/>
        <v>0.31721449299999449</v>
      </c>
      <c r="D360">
        <f t="shared" si="21"/>
        <v>2.2503624711000008</v>
      </c>
      <c r="E360">
        <f t="shared" si="22"/>
        <v>2.2726100162378375</v>
      </c>
      <c r="F360" s="2">
        <f t="shared" si="23"/>
        <v>2.2047555630082989E-2</v>
      </c>
    </row>
    <row r="361" spans="1:6" x14ac:dyDescent="0.25">
      <c r="A361">
        <v>99.388988081799994</v>
      </c>
      <c r="B361">
        <v>24.483276733699999</v>
      </c>
      <c r="C361">
        <f t="shared" si="20"/>
        <v>0.61101191820000622</v>
      </c>
      <c r="D361">
        <f t="shared" si="21"/>
        <v>0.51672326630000143</v>
      </c>
      <c r="E361">
        <f t="shared" si="22"/>
        <v>0.80021153335739503</v>
      </c>
      <c r="F361" s="2">
        <f t="shared" si="23"/>
        <v>7.7631921761647281E-3</v>
      </c>
    </row>
    <row r="362" spans="1:6" x14ac:dyDescent="0.25">
      <c r="A362">
        <v>99.374060938300005</v>
      </c>
      <c r="B362">
        <v>23.6361709731</v>
      </c>
      <c r="C362">
        <f t="shared" si="20"/>
        <v>0.62593906169999514</v>
      </c>
      <c r="D362">
        <f t="shared" si="21"/>
        <v>1.3638290268999995</v>
      </c>
      <c r="E362">
        <f t="shared" si="22"/>
        <v>1.5006096506343247</v>
      </c>
      <c r="F362" s="2">
        <f t="shared" si="23"/>
        <v>1.4558051982085967E-2</v>
      </c>
    </row>
    <row r="363" spans="1:6" x14ac:dyDescent="0.25">
      <c r="A363">
        <v>99.441414690499997</v>
      </c>
      <c r="B363">
        <v>23.048115556199999</v>
      </c>
      <c r="C363">
        <f t="shared" si="20"/>
        <v>0.55858530950000329</v>
      </c>
      <c r="D363">
        <f t="shared" si="21"/>
        <v>1.9518844438000009</v>
      </c>
      <c r="E363">
        <f t="shared" si="22"/>
        <v>2.0302390080819683</v>
      </c>
      <c r="F363" s="2">
        <f t="shared" si="23"/>
        <v>1.9696211471932193E-2</v>
      </c>
    </row>
    <row r="364" spans="1:6" x14ac:dyDescent="0.25">
      <c r="A364">
        <v>99.377933153000001</v>
      </c>
      <c r="B364">
        <v>23.5253287677</v>
      </c>
      <c r="C364">
        <f t="shared" si="20"/>
        <v>0.62206684699999926</v>
      </c>
      <c r="D364">
        <f t="shared" si="21"/>
        <v>1.4746712323000004</v>
      </c>
      <c r="E364">
        <f t="shared" si="22"/>
        <v>1.6005069214188741</v>
      </c>
      <c r="F364" s="2">
        <f t="shared" si="23"/>
        <v>1.5527197862452147E-2</v>
      </c>
    </row>
    <row r="365" spans="1:6" x14ac:dyDescent="0.25">
      <c r="A365">
        <v>99.319324941999994</v>
      </c>
      <c r="B365">
        <v>22.802762922300001</v>
      </c>
      <c r="C365">
        <f t="shared" si="20"/>
        <v>0.68067505800000561</v>
      </c>
      <c r="D365">
        <f t="shared" si="21"/>
        <v>2.1972370776999988</v>
      </c>
      <c r="E365">
        <f t="shared" si="22"/>
        <v>2.3002541838246793</v>
      </c>
      <c r="F365" s="2">
        <f t="shared" si="23"/>
        <v>2.2315743448654342E-2</v>
      </c>
    </row>
    <row r="366" spans="1:6" x14ac:dyDescent="0.25">
      <c r="A366">
        <v>99.281195776600001</v>
      </c>
      <c r="B366">
        <v>23.346986065100001</v>
      </c>
      <c r="C366">
        <f t="shared" si="20"/>
        <v>0.71880422339999939</v>
      </c>
      <c r="D366">
        <f t="shared" si="21"/>
        <v>1.6530139348999988</v>
      </c>
      <c r="E366">
        <f t="shared" si="22"/>
        <v>1.802535597582265</v>
      </c>
      <c r="F366" s="2">
        <f t="shared" si="23"/>
        <v>1.7487163912394185E-2</v>
      </c>
    </row>
    <row r="367" spans="1:6" x14ac:dyDescent="0.25">
      <c r="A367">
        <v>99.166091995599999</v>
      </c>
      <c r="B367">
        <v>23.205541904099999</v>
      </c>
      <c r="C367">
        <f t="shared" si="20"/>
        <v>0.83390800440000135</v>
      </c>
      <c r="D367">
        <f t="shared" si="21"/>
        <v>1.7944580959000014</v>
      </c>
      <c r="E367">
        <f t="shared" si="22"/>
        <v>1.9787577966349119</v>
      </c>
      <c r="F367" s="2">
        <f t="shared" si="23"/>
        <v>1.9196770360094616E-2</v>
      </c>
    </row>
    <row r="368" spans="1:6" x14ac:dyDescent="0.25">
      <c r="A368">
        <v>99.293341320699994</v>
      </c>
      <c r="B368">
        <v>23.078843916</v>
      </c>
      <c r="C368">
        <f t="shared" si="20"/>
        <v>0.70665867930000559</v>
      </c>
      <c r="D368">
        <f t="shared" si="21"/>
        <v>1.9211560839999997</v>
      </c>
      <c r="E368">
        <f t="shared" si="22"/>
        <v>2.0469995574303974</v>
      </c>
      <c r="F368" s="2">
        <f t="shared" si="23"/>
        <v>1.9858812684419136E-2</v>
      </c>
    </row>
    <row r="369" spans="1:6" x14ac:dyDescent="0.25">
      <c r="A369">
        <v>99.188555813500003</v>
      </c>
      <c r="B369">
        <v>23.505641607200001</v>
      </c>
      <c r="C369">
        <f t="shared" si="20"/>
        <v>0.8114441864999975</v>
      </c>
      <c r="D369">
        <f t="shared" si="21"/>
        <v>1.4943583927999988</v>
      </c>
      <c r="E369">
        <f t="shared" si="22"/>
        <v>1.7004554313290421</v>
      </c>
      <c r="F369" s="2">
        <f t="shared" si="23"/>
        <v>1.6496840835352657E-2</v>
      </c>
    </row>
    <row r="370" spans="1:6" x14ac:dyDescent="0.25">
      <c r="A370">
        <v>99.181260171800005</v>
      </c>
      <c r="B370">
        <v>23.118146704200001</v>
      </c>
      <c r="C370">
        <f t="shared" si="20"/>
        <v>0.81873982819999469</v>
      </c>
      <c r="D370">
        <f t="shared" si="21"/>
        <v>1.8818532957999992</v>
      </c>
      <c r="E370">
        <f t="shared" si="22"/>
        <v>2.0522443161559192</v>
      </c>
      <c r="F370" s="2">
        <f t="shared" si="23"/>
        <v>1.9909694317845502E-2</v>
      </c>
    </row>
    <row r="371" spans="1:6" x14ac:dyDescent="0.25">
      <c r="A371">
        <v>99.359739523200005</v>
      </c>
      <c r="B371">
        <v>22.854564488299999</v>
      </c>
      <c r="C371">
        <f t="shared" si="20"/>
        <v>0.64026047679999465</v>
      </c>
      <c r="D371">
        <f t="shared" si="21"/>
        <v>2.1454355117000006</v>
      </c>
      <c r="E371">
        <f t="shared" si="22"/>
        <v>2.2389343476340704</v>
      </c>
      <c r="F371" s="2">
        <f t="shared" si="23"/>
        <v>2.1720853656749747E-2</v>
      </c>
    </row>
    <row r="372" spans="1:6" x14ac:dyDescent="0.25">
      <c r="A372">
        <v>99.449263651899997</v>
      </c>
      <c r="B372">
        <v>23.726435113099999</v>
      </c>
      <c r="C372">
        <f t="shared" si="20"/>
        <v>0.55073634810000272</v>
      </c>
      <c r="D372">
        <f t="shared" si="21"/>
        <v>1.2735648869000009</v>
      </c>
      <c r="E372">
        <f t="shared" si="22"/>
        <v>1.3875438898511063</v>
      </c>
      <c r="F372" s="2">
        <f t="shared" si="23"/>
        <v>1.3461152983615313E-2</v>
      </c>
    </row>
    <row r="373" spans="1:6" x14ac:dyDescent="0.25">
      <c r="A373">
        <v>99.365252038199998</v>
      </c>
      <c r="B373">
        <v>23.769371553599999</v>
      </c>
      <c r="C373">
        <f t="shared" si="20"/>
        <v>0.63474796180000226</v>
      </c>
      <c r="D373">
        <f t="shared" si="21"/>
        <v>1.2306284464000008</v>
      </c>
      <c r="E373">
        <f t="shared" si="22"/>
        <v>1.3846845662814822</v>
      </c>
      <c r="F373" s="2">
        <f t="shared" si="23"/>
        <v>1.3433413470449716E-2</v>
      </c>
    </row>
    <row r="374" spans="1:6" x14ac:dyDescent="0.25">
      <c r="A374">
        <v>99.2667492227</v>
      </c>
      <c r="B374">
        <v>23.2121967225</v>
      </c>
      <c r="C374">
        <f t="shared" si="20"/>
        <v>0.73325077730000032</v>
      </c>
      <c r="D374">
        <f t="shared" si="21"/>
        <v>1.7878032775000001</v>
      </c>
      <c r="E374">
        <f t="shared" si="22"/>
        <v>1.9323294909126645</v>
      </c>
      <c r="F374" s="2">
        <f t="shared" si="23"/>
        <v>1.8746349634185686E-2</v>
      </c>
    </row>
    <row r="375" spans="1:6" x14ac:dyDescent="0.25">
      <c r="A375">
        <v>99.402374289700006</v>
      </c>
      <c r="B375">
        <v>23.589832655399999</v>
      </c>
      <c r="C375">
        <f t="shared" si="20"/>
        <v>0.59762571029999378</v>
      </c>
      <c r="D375">
        <f t="shared" si="21"/>
        <v>1.4101673446000014</v>
      </c>
      <c r="E375">
        <f t="shared" si="22"/>
        <v>1.5315771052701823</v>
      </c>
      <c r="F375" s="2">
        <f t="shared" si="23"/>
        <v>1.4858480420721649E-2</v>
      </c>
    </row>
    <row r="376" spans="1:6" x14ac:dyDescent="0.25">
      <c r="A376">
        <v>99.371243381300005</v>
      </c>
      <c r="B376">
        <v>22.906018283000002</v>
      </c>
      <c r="C376">
        <f t="shared" si="20"/>
        <v>0.62875661869999533</v>
      </c>
      <c r="D376">
        <f t="shared" si="21"/>
        <v>2.0939817169999984</v>
      </c>
      <c r="E376">
        <f t="shared" si="22"/>
        <v>2.1863426805259309</v>
      </c>
      <c r="F376" s="2">
        <f t="shared" si="23"/>
        <v>2.1210639542598733E-2</v>
      </c>
    </row>
    <row r="377" spans="1:6" x14ac:dyDescent="0.25">
      <c r="A377">
        <v>99.3132725042</v>
      </c>
      <c r="B377">
        <v>23.111059350800002</v>
      </c>
      <c r="C377">
        <f t="shared" si="20"/>
        <v>0.68672749579999959</v>
      </c>
      <c r="D377">
        <f t="shared" si="21"/>
        <v>1.8889406491999985</v>
      </c>
      <c r="E377">
        <f t="shared" si="22"/>
        <v>2.0098983630243223</v>
      </c>
      <c r="F377" s="2">
        <f t="shared" si="23"/>
        <v>1.9498878229424258E-2</v>
      </c>
    </row>
    <row r="378" spans="1:6" x14ac:dyDescent="0.25">
      <c r="A378">
        <v>99.213101043799995</v>
      </c>
      <c r="B378">
        <v>23.810214059100002</v>
      </c>
      <c r="C378">
        <f t="shared" si="20"/>
        <v>0.78689895620000527</v>
      </c>
      <c r="D378">
        <f t="shared" si="21"/>
        <v>1.1897859408999985</v>
      </c>
      <c r="E378">
        <f t="shared" si="22"/>
        <v>1.4264643537193462</v>
      </c>
      <c r="F378" s="2">
        <f t="shared" si="23"/>
        <v>1.3838736944854815E-2</v>
      </c>
    </row>
    <row r="379" spans="1:6" x14ac:dyDescent="0.25">
      <c r="A379">
        <v>99.313327319400003</v>
      </c>
      <c r="B379">
        <v>23.351127591699999</v>
      </c>
      <c r="C379">
        <f t="shared" si="20"/>
        <v>0.68667268059999742</v>
      </c>
      <c r="D379">
        <f t="shared" si="21"/>
        <v>1.6488724083000008</v>
      </c>
      <c r="E379">
        <f t="shared" si="22"/>
        <v>1.7861409768367755</v>
      </c>
      <c r="F379" s="2">
        <f t="shared" si="23"/>
        <v>1.7328112728804548E-2</v>
      </c>
    </row>
    <row r="380" spans="1:6" x14ac:dyDescent="0.25">
      <c r="A380">
        <v>99.3800034936</v>
      </c>
      <c r="B380">
        <v>24.612927546200002</v>
      </c>
      <c r="C380">
        <f t="shared" si="20"/>
        <v>0.6199965063999997</v>
      </c>
      <c r="D380">
        <f t="shared" si="21"/>
        <v>0.38707245379999833</v>
      </c>
      <c r="E380">
        <f t="shared" si="22"/>
        <v>0.73090406514053319</v>
      </c>
      <c r="F380" s="2">
        <f t="shared" si="23"/>
        <v>7.0908109712182338E-3</v>
      </c>
    </row>
    <row r="381" spans="1:6" x14ac:dyDescent="0.25">
      <c r="A381">
        <v>99.2496758841</v>
      </c>
      <c r="B381">
        <v>23.477233828399999</v>
      </c>
      <c r="C381">
        <f t="shared" si="20"/>
        <v>0.75032411589999981</v>
      </c>
      <c r="D381">
        <f t="shared" si="21"/>
        <v>1.5227661716000007</v>
      </c>
      <c r="E381">
        <f t="shared" si="22"/>
        <v>1.6975874328795084</v>
      </c>
      <c r="F381" s="2">
        <f t="shared" si="23"/>
        <v>1.646901716349022E-2</v>
      </c>
    </row>
    <row r="382" spans="1:6" x14ac:dyDescent="0.25">
      <c r="A382">
        <v>99.240793399899999</v>
      </c>
      <c r="B382">
        <v>24.546298899699998</v>
      </c>
      <c r="C382">
        <f t="shared" si="20"/>
        <v>0.75920660010000063</v>
      </c>
      <c r="D382">
        <f t="shared" si="21"/>
        <v>0.45370110030000177</v>
      </c>
      <c r="E382">
        <f t="shared" si="22"/>
        <v>0.88444296031391112</v>
      </c>
      <c r="F382" s="2">
        <f t="shared" si="23"/>
        <v>8.5803570475487621E-3</v>
      </c>
    </row>
    <row r="383" spans="1:6" x14ac:dyDescent="0.25">
      <c r="A383">
        <v>99.240893399900003</v>
      </c>
      <c r="B383">
        <v>24.546398899700002</v>
      </c>
      <c r="C383">
        <f t="shared" si="20"/>
        <v>0.75910660009999731</v>
      </c>
      <c r="D383">
        <f t="shared" si="21"/>
        <v>0.45360110029999845</v>
      </c>
      <c r="E383">
        <f t="shared" si="22"/>
        <v>0.88430582295309268</v>
      </c>
      <c r="F383" s="2">
        <f t="shared" si="23"/>
        <v>8.5790266197278853E-3</v>
      </c>
    </row>
    <row r="384" spans="1:6" x14ac:dyDescent="0.25">
      <c r="A384">
        <v>99.218228407300003</v>
      </c>
      <c r="B384">
        <v>23.115592138</v>
      </c>
      <c r="C384">
        <f t="shared" si="20"/>
        <v>0.78177159269999663</v>
      </c>
      <c r="D384">
        <f t="shared" si="21"/>
        <v>1.8844078619999998</v>
      </c>
      <c r="E384">
        <f t="shared" si="22"/>
        <v>2.0401372045821087</v>
      </c>
      <c r="F384" s="2">
        <f t="shared" si="23"/>
        <v>1.9792238082927953E-2</v>
      </c>
    </row>
    <row r="385" spans="1:6" x14ac:dyDescent="0.25">
      <c r="A385">
        <v>99.260813293599995</v>
      </c>
      <c r="B385">
        <v>22.8795416301</v>
      </c>
      <c r="C385">
        <f t="shared" si="20"/>
        <v>0.73918670640000528</v>
      </c>
      <c r="D385">
        <f t="shared" si="21"/>
        <v>2.1204583698999997</v>
      </c>
      <c r="E385">
        <f t="shared" si="22"/>
        <v>2.2456047482576831</v>
      </c>
      <c r="F385" s="2">
        <f t="shared" si="23"/>
        <v>2.1785566048129371E-2</v>
      </c>
    </row>
    <row r="386" spans="1:6" x14ac:dyDescent="0.25">
      <c r="A386">
        <v>99.280255739599994</v>
      </c>
      <c r="B386">
        <v>23.842031962699998</v>
      </c>
      <c r="C386">
        <f t="shared" si="20"/>
        <v>0.71974426040000594</v>
      </c>
      <c r="D386">
        <f t="shared" si="21"/>
        <v>1.1579680373000016</v>
      </c>
      <c r="E386">
        <f t="shared" si="22"/>
        <v>1.3634228162192277</v>
      </c>
      <c r="F386" s="2">
        <f t="shared" si="23"/>
        <v>1.3227144196821109E-2</v>
      </c>
    </row>
    <row r="387" spans="1:6" x14ac:dyDescent="0.25">
      <c r="A387">
        <v>99.383165054900005</v>
      </c>
      <c r="B387">
        <v>22.710019992500001</v>
      </c>
      <c r="C387">
        <f t="shared" ref="C387:C450" si="24">100-A387</f>
        <v>0.61683494509999548</v>
      </c>
      <c r="D387">
        <f t="shared" ref="D387:D450" si="25">25-B387</f>
        <v>2.2899800074999987</v>
      </c>
      <c r="E387">
        <f t="shared" ref="E387:E450" si="26">SQRT((100-A387)^2+(25-B387)^2)</f>
        <v>2.3716015230738505</v>
      </c>
      <c r="F387" s="2">
        <f t="shared" ref="F387:F450" si="27">E387/(SQRT(25^2+100^2))</f>
        <v>2.3007914309433424E-2</v>
      </c>
    </row>
    <row r="388" spans="1:6" x14ac:dyDescent="0.25">
      <c r="A388">
        <v>99.399227659100006</v>
      </c>
      <c r="B388">
        <v>22.7409843316</v>
      </c>
      <c r="C388">
        <f t="shared" si="24"/>
        <v>0.60077234089999365</v>
      </c>
      <c r="D388">
        <f t="shared" si="25"/>
        <v>2.2590156684</v>
      </c>
      <c r="E388">
        <f t="shared" si="26"/>
        <v>2.3375369934328649</v>
      </c>
      <c r="F388" s="2">
        <f t="shared" si="27"/>
        <v>2.2677439829911619E-2</v>
      </c>
    </row>
    <row r="389" spans="1:6" x14ac:dyDescent="0.25">
      <c r="A389">
        <v>99.5331364157</v>
      </c>
      <c r="B389">
        <v>23.576055953899999</v>
      </c>
      <c r="C389">
        <f t="shared" si="24"/>
        <v>0.46686358430000041</v>
      </c>
      <c r="D389">
        <f t="shared" si="25"/>
        <v>1.4239440461000008</v>
      </c>
      <c r="E389">
        <f t="shared" si="26"/>
        <v>1.4985253594013965</v>
      </c>
      <c r="F389" s="2">
        <f t="shared" si="27"/>
        <v>1.4537831387008529E-2</v>
      </c>
    </row>
    <row r="390" spans="1:6" x14ac:dyDescent="0.25">
      <c r="A390">
        <v>99.609864456599993</v>
      </c>
      <c r="B390">
        <v>22.766370715099999</v>
      </c>
      <c r="C390">
        <f t="shared" si="24"/>
        <v>0.39013554340000667</v>
      </c>
      <c r="D390">
        <f t="shared" si="25"/>
        <v>2.233629284900001</v>
      </c>
      <c r="E390">
        <f t="shared" si="26"/>
        <v>2.2674447125755699</v>
      </c>
      <c r="F390" s="2">
        <f t="shared" si="27"/>
        <v>2.1997444823993767E-2</v>
      </c>
    </row>
    <row r="391" spans="1:6" x14ac:dyDescent="0.25">
      <c r="A391">
        <v>99.417023935700001</v>
      </c>
      <c r="B391">
        <v>23.412743790699999</v>
      </c>
      <c r="C391">
        <f t="shared" si="24"/>
        <v>0.5829760642999986</v>
      </c>
      <c r="D391">
        <f t="shared" si="25"/>
        <v>1.5872562093000013</v>
      </c>
      <c r="E391">
        <f t="shared" si="26"/>
        <v>1.6909297340540574</v>
      </c>
      <c r="F391" s="2">
        <f t="shared" si="27"/>
        <v>1.6404427997652845E-2</v>
      </c>
    </row>
    <row r="392" spans="1:6" x14ac:dyDescent="0.25">
      <c r="A392">
        <v>99.406417745699997</v>
      </c>
      <c r="B392">
        <v>23.334551343000001</v>
      </c>
      <c r="C392">
        <f t="shared" si="24"/>
        <v>0.59358225430000289</v>
      </c>
      <c r="D392">
        <f t="shared" si="25"/>
        <v>1.6654486569999989</v>
      </c>
      <c r="E392">
        <f t="shared" si="26"/>
        <v>1.7680664924495835</v>
      </c>
      <c r="F392" s="2">
        <f t="shared" si="27"/>
        <v>1.7152764474082264E-2</v>
      </c>
    </row>
    <row r="393" spans="1:6" x14ac:dyDescent="0.25">
      <c r="A393">
        <v>99.288018860299999</v>
      </c>
      <c r="B393">
        <v>23.626429990799998</v>
      </c>
      <c r="C393">
        <f t="shared" si="24"/>
        <v>0.71198113970000065</v>
      </c>
      <c r="D393">
        <f t="shared" si="25"/>
        <v>1.3735700092000016</v>
      </c>
      <c r="E393">
        <f t="shared" si="26"/>
        <v>1.5471301540149116</v>
      </c>
      <c r="F393" s="2">
        <f t="shared" si="27"/>
        <v>1.5009367156662587E-2</v>
      </c>
    </row>
    <row r="394" spans="1:6" x14ac:dyDescent="0.25">
      <c r="A394">
        <v>99.216691459900005</v>
      </c>
      <c r="B394">
        <v>23.2650341483</v>
      </c>
      <c r="C394">
        <f t="shared" si="24"/>
        <v>0.78330854009999484</v>
      </c>
      <c r="D394">
        <f t="shared" si="25"/>
        <v>1.7349658517000002</v>
      </c>
      <c r="E394">
        <f t="shared" si="26"/>
        <v>1.9035962743078407</v>
      </c>
      <c r="F394" s="2">
        <f t="shared" si="27"/>
        <v>1.8467596488243476E-2</v>
      </c>
    </row>
    <row r="395" spans="1:6" x14ac:dyDescent="0.25">
      <c r="A395">
        <v>99.392329828300007</v>
      </c>
      <c r="B395">
        <v>23.074494162299999</v>
      </c>
      <c r="C395">
        <f t="shared" si="24"/>
        <v>0.60767017169999349</v>
      </c>
      <c r="D395">
        <f t="shared" si="25"/>
        <v>1.9255058377000012</v>
      </c>
      <c r="E395">
        <f t="shared" si="26"/>
        <v>2.0191175717601695</v>
      </c>
      <c r="F395" s="2">
        <f t="shared" si="27"/>
        <v>1.9588317691547823E-2</v>
      </c>
    </row>
    <row r="396" spans="1:6" x14ac:dyDescent="0.25">
      <c r="A396">
        <v>99.214381195100003</v>
      </c>
      <c r="B396">
        <v>23.550044185600001</v>
      </c>
      <c r="C396">
        <f t="shared" si="24"/>
        <v>0.7856188048999968</v>
      </c>
      <c r="D396">
        <f t="shared" si="25"/>
        <v>1.4499558143999991</v>
      </c>
      <c r="E396">
        <f t="shared" si="26"/>
        <v>1.6491115093664417</v>
      </c>
      <c r="F396" s="2">
        <f t="shared" si="27"/>
        <v>1.5998731627152016E-2</v>
      </c>
    </row>
    <row r="397" spans="1:6" x14ac:dyDescent="0.25">
      <c r="A397">
        <v>99.044007512099995</v>
      </c>
      <c r="B397">
        <v>23.767782079100002</v>
      </c>
      <c r="C397">
        <f t="shared" si="24"/>
        <v>0.95599248790000502</v>
      </c>
      <c r="D397">
        <f t="shared" si="25"/>
        <v>1.2322179208999984</v>
      </c>
      <c r="E397">
        <f t="shared" si="26"/>
        <v>1.5595777125582284</v>
      </c>
      <c r="F397" s="2">
        <f t="shared" si="27"/>
        <v>1.5130126212321775E-2</v>
      </c>
    </row>
    <row r="398" spans="1:6" x14ac:dyDescent="0.25">
      <c r="A398">
        <v>99.235371689600001</v>
      </c>
      <c r="B398">
        <v>23.416723621799999</v>
      </c>
      <c r="C398">
        <f t="shared" si="24"/>
        <v>0.76462831039999912</v>
      </c>
      <c r="D398">
        <f t="shared" si="25"/>
        <v>1.5832763782000008</v>
      </c>
      <c r="E398">
        <f t="shared" si="26"/>
        <v>1.7582435959875609</v>
      </c>
      <c r="F398" s="2">
        <f t="shared" si="27"/>
        <v>1.705746838075891E-2</v>
      </c>
    </row>
    <row r="399" spans="1:6" x14ac:dyDescent="0.25">
      <c r="A399">
        <v>99.104185276899997</v>
      </c>
      <c r="B399">
        <v>23.764912752499999</v>
      </c>
      <c r="C399">
        <f t="shared" si="24"/>
        <v>0.89581472310000265</v>
      </c>
      <c r="D399">
        <f t="shared" si="25"/>
        <v>1.235087247500001</v>
      </c>
      <c r="E399">
        <f t="shared" si="26"/>
        <v>1.5257537570197437</v>
      </c>
      <c r="F399" s="2">
        <f t="shared" si="27"/>
        <v>1.4801985644412674E-2</v>
      </c>
    </row>
    <row r="400" spans="1:6" x14ac:dyDescent="0.25">
      <c r="A400">
        <v>99.216197160099995</v>
      </c>
      <c r="B400">
        <v>24.305817003400001</v>
      </c>
      <c r="C400">
        <f t="shared" si="24"/>
        <v>0.78380283990000521</v>
      </c>
      <c r="D400">
        <f t="shared" si="25"/>
        <v>0.6941829965999986</v>
      </c>
      <c r="E400">
        <f t="shared" si="26"/>
        <v>1.047013335447007</v>
      </c>
      <c r="F400" s="2">
        <f t="shared" si="27"/>
        <v>1.0157521349360625E-2</v>
      </c>
    </row>
    <row r="401" spans="1:6" x14ac:dyDescent="0.25">
      <c r="A401">
        <v>99.170043688299998</v>
      </c>
      <c r="B401">
        <v>23.430121711799998</v>
      </c>
      <c r="C401">
        <f t="shared" si="24"/>
        <v>0.82995631170000195</v>
      </c>
      <c r="D401">
        <f t="shared" si="25"/>
        <v>1.5698782882000017</v>
      </c>
      <c r="E401">
        <f t="shared" si="26"/>
        <v>1.7757661217323746</v>
      </c>
      <c r="F401" s="2">
        <f t="shared" si="27"/>
        <v>1.7227461850108258E-2</v>
      </c>
    </row>
    <row r="402" spans="1:6" x14ac:dyDescent="0.25">
      <c r="A402">
        <v>99.174366595899997</v>
      </c>
      <c r="B402">
        <v>23.9153403334</v>
      </c>
      <c r="C402">
        <f t="shared" si="24"/>
        <v>0.82563340410000308</v>
      </c>
      <c r="D402">
        <f t="shared" si="25"/>
        <v>1.0846596666000003</v>
      </c>
      <c r="E402">
        <f t="shared" si="26"/>
        <v>1.363142366121229</v>
      </c>
      <c r="F402" s="2">
        <f t="shared" si="27"/>
        <v>1.3224423431228724E-2</v>
      </c>
    </row>
    <row r="403" spans="1:6" x14ac:dyDescent="0.25">
      <c r="A403">
        <v>99.367988056800002</v>
      </c>
      <c r="B403">
        <v>23.8254914181</v>
      </c>
      <c r="C403">
        <f t="shared" si="24"/>
        <v>0.63201194319999843</v>
      </c>
      <c r="D403">
        <f t="shared" si="25"/>
        <v>1.1745085818999996</v>
      </c>
      <c r="E403">
        <f t="shared" si="26"/>
        <v>1.3337576636346598</v>
      </c>
      <c r="F403" s="2">
        <f t="shared" si="27"/>
        <v>1.2939349943865254E-2</v>
      </c>
    </row>
    <row r="404" spans="1:6" x14ac:dyDescent="0.25">
      <c r="A404">
        <v>99.185485419900004</v>
      </c>
      <c r="B404">
        <v>23.948704764799999</v>
      </c>
      <c r="C404">
        <f t="shared" si="24"/>
        <v>0.81451458009999556</v>
      </c>
      <c r="D404">
        <f t="shared" si="25"/>
        <v>1.0512952352000013</v>
      </c>
      <c r="E404">
        <f t="shared" si="26"/>
        <v>1.3299081444782939</v>
      </c>
      <c r="F404" s="2">
        <f t="shared" si="27"/>
        <v>1.2902004122478113E-2</v>
      </c>
    </row>
    <row r="405" spans="1:6" x14ac:dyDescent="0.25">
      <c r="A405">
        <v>99.249086487300005</v>
      </c>
      <c r="B405">
        <v>23.978466739400002</v>
      </c>
      <c r="C405">
        <f t="shared" si="24"/>
        <v>0.75091351269999507</v>
      </c>
      <c r="D405">
        <f t="shared" si="25"/>
        <v>1.0215332605999983</v>
      </c>
      <c r="E405">
        <f t="shared" si="26"/>
        <v>1.2678333116255898</v>
      </c>
      <c r="F405" s="2">
        <f t="shared" si="27"/>
        <v>1.2299789787079853E-2</v>
      </c>
    </row>
    <row r="406" spans="1:6" x14ac:dyDescent="0.25">
      <c r="A406">
        <v>99.242883615099998</v>
      </c>
      <c r="B406">
        <v>23.867164902799999</v>
      </c>
      <c r="C406">
        <f t="shared" si="24"/>
        <v>0.75711638490000155</v>
      </c>
      <c r="D406">
        <f t="shared" si="25"/>
        <v>1.132835097200001</v>
      </c>
      <c r="E406">
        <f t="shared" si="26"/>
        <v>1.362549293688923</v>
      </c>
      <c r="F406" s="2">
        <f t="shared" si="27"/>
        <v>1.3218669783506278E-2</v>
      </c>
    </row>
    <row r="407" spans="1:6" x14ac:dyDescent="0.25">
      <c r="A407">
        <v>99.377618329699999</v>
      </c>
      <c r="B407">
        <v>23.693242395199999</v>
      </c>
      <c r="C407">
        <f t="shared" si="24"/>
        <v>0.62238167030000113</v>
      </c>
      <c r="D407">
        <f t="shared" si="25"/>
        <v>1.3067576048000014</v>
      </c>
      <c r="E407">
        <f t="shared" si="26"/>
        <v>1.447402632728038</v>
      </c>
      <c r="F407" s="2">
        <f t="shared" si="27"/>
        <v>1.4041868088317144E-2</v>
      </c>
    </row>
    <row r="408" spans="1:6" x14ac:dyDescent="0.25">
      <c r="A408">
        <v>99.171691808399999</v>
      </c>
      <c r="B408">
        <v>23.7392314891</v>
      </c>
      <c r="C408">
        <f t="shared" si="24"/>
        <v>0.82830819160000146</v>
      </c>
      <c r="D408">
        <f t="shared" si="25"/>
        <v>1.2607685109000002</v>
      </c>
      <c r="E408">
        <f t="shared" si="26"/>
        <v>1.5085197043289387</v>
      </c>
      <c r="F408" s="2">
        <f t="shared" si="27"/>
        <v>1.4634790774761734E-2</v>
      </c>
    </row>
    <row r="409" spans="1:6" x14ac:dyDescent="0.25">
      <c r="A409">
        <v>99.171379812699996</v>
      </c>
      <c r="B409">
        <v>23.876612634099999</v>
      </c>
      <c r="C409">
        <f t="shared" si="24"/>
        <v>0.82862018730000386</v>
      </c>
      <c r="D409">
        <f t="shared" si="25"/>
        <v>1.1233873659000011</v>
      </c>
      <c r="E409">
        <f t="shared" si="26"/>
        <v>1.3959264266661178</v>
      </c>
      <c r="F409" s="2">
        <f t="shared" si="27"/>
        <v>1.3542475535848067E-2</v>
      </c>
    </row>
    <row r="410" spans="1:6" x14ac:dyDescent="0.25">
      <c r="A410">
        <v>99.275754209599995</v>
      </c>
      <c r="B410">
        <v>22.861416981400001</v>
      </c>
      <c r="C410">
        <f t="shared" si="24"/>
        <v>0.72424579040000481</v>
      </c>
      <c r="D410">
        <f t="shared" si="25"/>
        <v>2.1385830185999986</v>
      </c>
      <c r="E410">
        <f t="shared" si="26"/>
        <v>2.2578904518059351</v>
      </c>
      <c r="F410" s="2">
        <f t="shared" si="27"/>
        <v>2.1904754879692828E-2</v>
      </c>
    </row>
    <row r="411" spans="1:6" x14ac:dyDescent="0.25">
      <c r="A411">
        <v>99.265474184699997</v>
      </c>
      <c r="B411">
        <v>24.448468270599999</v>
      </c>
      <c r="C411">
        <f t="shared" si="24"/>
        <v>0.73452581530000316</v>
      </c>
      <c r="D411">
        <f t="shared" si="25"/>
        <v>0.55153172940000061</v>
      </c>
      <c r="E411">
        <f t="shared" si="26"/>
        <v>0.9185398314047627</v>
      </c>
      <c r="F411" s="2">
        <f t="shared" si="27"/>
        <v>8.9111452852208804E-3</v>
      </c>
    </row>
    <row r="412" spans="1:6" x14ac:dyDescent="0.25">
      <c r="A412">
        <v>99.162975248099997</v>
      </c>
      <c r="B412">
        <v>23.973123406700001</v>
      </c>
      <c r="C412">
        <f t="shared" si="24"/>
        <v>0.83702475190000314</v>
      </c>
      <c r="D412">
        <f t="shared" si="25"/>
        <v>1.026876593299999</v>
      </c>
      <c r="E412">
        <f t="shared" si="26"/>
        <v>1.3247965780302549</v>
      </c>
      <c r="F412" s="2">
        <f t="shared" si="27"/>
        <v>1.2852414643942517E-2</v>
      </c>
    </row>
    <row r="413" spans="1:6" x14ac:dyDescent="0.25">
      <c r="A413">
        <v>99.239870645400003</v>
      </c>
      <c r="B413">
        <v>23.5954199912</v>
      </c>
      <c r="C413">
        <f t="shared" si="24"/>
        <v>0.76012935459999653</v>
      </c>
      <c r="D413">
        <f t="shared" si="25"/>
        <v>1.4045800088</v>
      </c>
      <c r="E413">
        <f t="shared" si="26"/>
        <v>1.597072833919986</v>
      </c>
      <c r="F413" s="2">
        <f t="shared" si="27"/>
        <v>1.5493882320133255E-2</v>
      </c>
    </row>
    <row r="414" spans="1:6" x14ac:dyDescent="0.25">
      <c r="A414">
        <v>99.283934467999998</v>
      </c>
      <c r="B414">
        <v>23.6508795224</v>
      </c>
      <c r="C414">
        <f t="shared" si="24"/>
        <v>0.71606553200000178</v>
      </c>
      <c r="D414">
        <f t="shared" si="25"/>
        <v>1.3491204775999996</v>
      </c>
      <c r="E414">
        <f t="shared" si="26"/>
        <v>1.5273754971185367</v>
      </c>
      <c r="F414" s="2">
        <f t="shared" si="27"/>
        <v>1.4817718834352964E-2</v>
      </c>
    </row>
    <row r="415" spans="1:6" x14ac:dyDescent="0.25">
      <c r="A415">
        <v>99.245402077999998</v>
      </c>
      <c r="B415">
        <v>23.884300904900002</v>
      </c>
      <c r="C415">
        <f t="shared" si="24"/>
        <v>0.75459792200000209</v>
      </c>
      <c r="D415">
        <f t="shared" si="25"/>
        <v>1.1156990950999983</v>
      </c>
      <c r="E415">
        <f t="shared" si="26"/>
        <v>1.3469233440302668</v>
      </c>
      <c r="F415" s="2">
        <f t="shared" si="27"/>
        <v>1.3067075804816339E-2</v>
      </c>
    </row>
    <row r="416" spans="1:6" x14ac:dyDescent="0.25">
      <c r="A416">
        <v>98.929145245900003</v>
      </c>
      <c r="B416">
        <v>23.757481598199998</v>
      </c>
      <c r="C416">
        <f t="shared" si="24"/>
        <v>1.0708547540999973</v>
      </c>
      <c r="D416">
        <f t="shared" si="25"/>
        <v>1.2425184018000017</v>
      </c>
      <c r="E416">
        <f t="shared" si="26"/>
        <v>1.6402993273150472</v>
      </c>
      <c r="F416" s="2">
        <f t="shared" si="27"/>
        <v>1.591324090388126E-2</v>
      </c>
    </row>
    <row r="417" spans="1:6" x14ac:dyDescent="0.25">
      <c r="A417">
        <v>99.292685815900001</v>
      </c>
      <c r="B417">
        <v>24.005237234300001</v>
      </c>
      <c r="C417">
        <f t="shared" si="24"/>
        <v>0.70731418409999947</v>
      </c>
      <c r="D417">
        <f t="shared" si="25"/>
        <v>0.99476276569999911</v>
      </c>
      <c r="E417">
        <f t="shared" si="26"/>
        <v>1.22059260814252</v>
      </c>
      <c r="F417" s="2">
        <f t="shared" si="27"/>
        <v>1.1841487645222958E-2</v>
      </c>
    </row>
    <row r="418" spans="1:6" x14ac:dyDescent="0.25">
      <c r="A418">
        <v>99.312128710899998</v>
      </c>
      <c r="B418">
        <v>23.297904005199999</v>
      </c>
      <c r="C418">
        <f t="shared" si="24"/>
        <v>0.68787128910000206</v>
      </c>
      <c r="D418">
        <f t="shared" si="25"/>
        <v>1.7020959948000005</v>
      </c>
      <c r="E418">
        <f t="shared" si="26"/>
        <v>1.8358370531946189</v>
      </c>
      <c r="F418" s="2">
        <f t="shared" si="27"/>
        <v>1.781023548645666E-2</v>
      </c>
    </row>
    <row r="419" spans="1:6" x14ac:dyDescent="0.25">
      <c r="A419">
        <v>99.403108449300007</v>
      </c>
      <c r="B419">
        <v>24.4391849573</v>
      </c>
      <c r="C419">
        <f t="shared" si="24"/>
        <v>0.59689155069999345</v>
      </c>
      <c r="D419">
        <f t="shared" si="25"/>
        <v>0.56081504269999982</v>
      </c>
      <c r="E419">
        <f t="shared" si="26"/>
        <v>0.81901955740729748</v>
      </c>
      <c r="F419" s="2">
        <f t="shared" si="27"/>
        <v>7.945656810910388E-3</v>
      </c>
    </row>
    <row r="420" spans="1:6" x14ac:dyDescent="0.25">
      <c r="A420">
        <v>99.405877184999994</v>
      </c>
      <c r="B420">
        <v>23.517168773600002</v>
      </c>
      <c r="C420">
        <f t="shared" si="24"/>
        <v>0.59412281500000574</v>
      </c>
      <c r="D420">
        <f t="shared" si="25"/>
        <v>1.4828312263999983</v>
      </c>
      <c r="E420">
        <f t="shared" si="26"/>
        <v>1.5974261689638285</v>
      </c>
      <c r="F420" s="2">
        <f t="shared" si="27"/>
        <v>1.549731017356148E-2</v>
      </c>
    </row>
    <row r="421" spans="1:6" x14ac:dyDescent="0.25">
      <c r="A421">
        <v>99.300879750099995</v>
      </c>
      <c r="B421">
        <v>22.294603376000001</v>
      </c>
      <c r="C421">
        <f t="shared" si="24"/>
        <v>0.69912024990000532</v>
      </c>
      <c r="D421">
        <f t="shared" si="25"/>
        <v>2.7053966239999987</v>
      </c>
      <c r="E421">
        <f t="shared" si="26"/>
        <v>2.794269138249005</v>
      </c>
      <c r="F421" s="2">
        <f t="shared" si="27"/>
        <v>2.7108392478598316E-2</v>
      </c>
    </row>
    <row r="422" spans="1:6" x14ac:dyDescent="0.25">
      <c r="A422">
        <v>99.298963572399998</v>
      </c>
      <c r="B422">
        <v>23.1842940517</v>
      </c>
      <c r="C422">
        <f t="shared" si="24"/>
        <v>0.70103642760000184</v>
      </c>
      <c r="D422">
        <f t="shared" si="25"/>
        <v>1.8157059482999998</v>
      </c>
      <c r="E422">
        <f t="shared" si="26"/>
        <v>1.9463401972713232</v>
      </c>
      <c r="F422" s="2">
        <f t="shared" si="27"/>
        <v>1.8882273451141601E-2</v>
      </c>
    </row>
    <row r="423" spans="1:6" x14ac:dyDescent="0.25">
      <c r="A423">
        <v>99.380643557900001</v>
      </c>
      <c r="B423">
        <v>23.415531064700001</v>
      </c>
      <c r="C423">
        <f t="shared" si="24"/>
        <v>0.61935644209999907</v>
      </c>
      <c r="D423">
        <f t="shared" si="25"/>
        <v>1.5844689352999985</v>
      </c>
      <c r="E423">
        <f t="shared" si="26"/>
        <v>1.7012184484367316</v>
      </c>
      <c r="F423" s="2">
        <f t="shared" si="27"/>
        <v>1.6504243188597733E-2</v>
      </c>
    </row>
    <row r="424" spans="1:6" x14ac:dyDescent="0.25">
      <c r="A424">
        <v>99.309972761699996</v>
      </c>
      <c r="B424">
        <v>23.738252643900001</v>
      </c>
      <c r="C424">
        <f t="shared" si="24"/>
        <v>0.69002723830000434</v>
      </c>
      <c r="D424">
        <f t="shared" si="25"/>
        <v>1.261747356099999</v>
      </c>
      <c r="E424">
        <f t="shared" si="26"/>
        <v>1.438104300884073</v>
      </c>
      <c r="F424" s="2">
        <f t="shared" si="27"/>
        <v>1.3951661019294292E-2</v>
      </c>
    </row>
    <row r="425" spans="1:6" x14ac:dyDescent="0.25">
      <c r="A425">
        <v>99.252465363400006</v>
      </c>
      <c r="B425">
        <v>24.371365292499998</v>
      </c>
      <c r="C425">
        <f t="shared" si="24"/>
        <v>0.74753463659999397</v>
      </c>
      <c r="D425">
        <f t="shared" si="25"/>
        <v>0.62863470750000161</v>
      </c>
      <c r="E425">
        <f t="shared" si="26"/>
        <v>0.97672392639389027</v>
      </c>
      <c r="F425" s="2">
        <f t="shared" si="27"/>
        <v>9.4756139190353382E-3</v>
      </c>
    </row>
    <row r="426" spans="1:6" x14ac:dyDescent="0.25">
      <c r="A426">
        <v>99.253183418899994</v>
      </c>
      <c r="B426">
        <v>23.627474682999999</v>
      </c>
      <c r="C426">
        <f t="shared" si="24"/>
        <v>0.74681658110000626</v>
      </c>
      <c r="D426">
        <f t="shared" si="25"/>
        <v>1.3725253170000009</v>
      </c>
      <c r="E426">
        <f t="shared" si="26"/>
        <v>1.5625494397336217</v>
      </c>
      <c r="F426" s="2">
        <f t="shared" si="27"/>
        <v>1.5158956200638634E-2</v>
      </c>
    </row>
    <row r="427" spans="1:6" x14ac:dyDescent="0.25">
      <c r="A427">
        <v>99.410112331400001</v>
      </c>
      <c r="B427">
        <v>23.706037699100001</v>
      </c>
      <c r="C427">
        <f t="shared" si="24"/>
        <v>0.58988766859999942</v>
      </c>
      <c r="D427">
        <f t="shared" si="25"/>
        <v>1.2939623008999988</v>
      </c>
      <c r="E427">
        <f t="shared" si="26"/>
        <v>1.4220780209667687</v>
      </c>
      <c r="F427" s="2">
        <f t="shared" si="27"/>
        <v>1.3796183266624266E-2</v>
      </c>
    </row>
    <row r="428" spans="1:6" x14ac:dyDescent="0.25">
      <c r="A428">
        <v>99.458307529799995</v>
      </c>
      <c r="B428">
        <v>24.298797867000001</v>
      </c>
      <c r="C428">
        <f t="shared" si="24"/>
        <v>0.54169247020000455</v>
      </c>
      <c r="D428">
        <f t="shared" si="25"/>
        <v>0.7012021329999989</v>
      </c>
      <c r="E428">
        <f t="shared" si="26"/>
        <v>0.88606724552661975</v>
      </c>
      <c r="F428" s="2">
        <f t="shared" si="27"/>
        <v>8.5961149287208244E-3</v>
      </c>
    </row>
    <row r="429" spans="1:6" x14ac:dyDescent="0.25">
      <c r="A429">
        <v>99.321570130799998</v>
      </c>
      <c r="B429">
        <v>23.9201638501</v>
      </c>
      <c r="C429">
        <f t="shared" si="24"/>
        <v>0.67842986920000214</v>
      </c>
      <c r="D429">
        <f t="shared" si="25"/>
        <v>1.0798361499000002</v>
      </c>
      <c r="E429">
        <f t="shared" si="26"/>
        <v>1.2752698530325211</v>
      </c>
      <c r="F429" s="2">
        <f t="shared" si="27"/>
        <v>1.2371934835809398E-2</v>
      </c>
    </row>
    <row r="430" spans="1:6" x14ac:dyDescent="0.25">
      <c r="A430">
        <v>99.571169957600006</v>
      </c>
      <c r="B430">
        <v>24.649544336200002</v>
      </c>
      <c r="C430">
        <f t="shared" si="24"/>
        <v>0.42883004239999423</v>
      </c>
      <c r="D430">
        <f t="shared" si="25"/>
        <v>0.35045566379999826</v>
      </c>
      <c r="E430">
        <f t="shared" si="26"/>
        <v>0.5538180003884654</v>
      </c>
      <c r="F430" s="2">
        <f t="shared" si="27"/>
        <v>5.3728237952235421E-3</v>
      </c>
    </row>
    <row r="431" spans="1:6" x14ac:dyDescent="0.25">
      <c r="A431">
        <v>99.256635183200004</v>
      </c>
      <c r="B431">
        <v>23.5250447827</v>
      </c>
      <c r="C431">
        <f t="shared" si="24"/>
        <v>0.74336481679999622</v>
      </c>
      <c r="D431">
        <f t="shared" si="25"/>
        <v>1.4749552172999998</v>
      </c>
      <c r="E431">
        <f t="shared" si="26"/>
        <v>1.651691298002318</v>
      </c>
      <c r="F431" s="2">
        <f t="shared" si="27"/>
        <v>1.602375925312257E-2</v>
      </c>
    </row>
    <row r="432" spans="1:6" x14ac:dyDescent="0.25">
      <c r="A432">
        <v>99.310322846999995</v>
      </c>
      <c r="B432">
        <v>23.253250118299999</v>
      </c>
      <c r="C432">
        <f t="shared" si="24"/>
        <v>0.68967715300000521</v>
      </c>
      <c r="D432">
        <f t="shared" si="25"/>
        <v>1.7467498817000013</v>
      </c>
      <c r="E432">
        <f t="shared" si="26"/>
        <v>1.8779748998826264</v>
      </c>
      <c r="F432" s="2">
        <f t="shared" si="27"/>
        <v>1.8219032645823106E-2</v>
      </c>
    </row>
    <row r="433" spans="1:6" x14ac:dyDescent="0.25">
      <c r="A433">
        <v>99.366753401400004</v>
      </c>
      <c r="B433">
        <v>23.399908827899999</v>
      </c>
      <c r="C433">
        <f t="shared" si="24"/>
        <v>0.63324659859999599</v>
      </c>
      <c r="D433">
        <f t="shared" si="25"/>
        <v>1.6000911721000008</v>
      </c>
      <c r="E433">
        <f t="shared" si="26"/>
        <v>1.7208407868454358</v>
      </c>
      <c r="F433" s="2">
        <f t="shared" si="27"/>
        <v>1.6694607833022911E-2</v>
      </c>
    </row>
    <row r="434" spans="1:6" x14ac:dyDescent="0.25">
      <c r="A434">
        <v>99.544289402299995</v>
      </c>
      <c r="B434">
        <v>23.755170545399999</v>
      </c>
      <c r="C434">
        <f t="shared" si="24"/>
        <v>0.45571059770000488</v>
      </c>
      <c r="D434">
        <f t="shared" si="25"/>
        <v>1.2448294546000014</v>
      </c>
      <c r="E434">
        <f t="shared" si="26"/>
        <v>1.3256215598336625</v>
      </c>
      <c r="F434" s="2">
        <f t="shared" si="27"/>
        <v>1.286041814303584E-2</v>
      </c>
    </row>
    <row r="435" spans="1:6" x14ac:dyDescent="0.25">
      <c r="A435">
        <v>99.326736043899999</v>
      </c>
      <c r="B435">
        <v>23.5399793626</v>
      </c>
      <c r="C435">
        <f t="shared" si="24"/>
        <v>0.67326395610000134</v>
      </c>
      <c r="D435">
        <f t="shared" si="25"/>
        <v>1.4600206373999995</v>
      </c>
      <c r="E435">
        <f t="shared" si="26"/>
        <v>1.6077762954519903</v>
      </c>
      <c r="F435" s="2">
        <f t="shared" si="27"/>
        <v>1.5597721149441936E-2</v>
      </c>
    </row>
    <row r="436" spans="1:6" x14ac:dyDescent="0.25">
      <c r="A436">
        <v>99.322267922099996</v>
      </c>
      <c r="B436">
        <v>23.8923304128</v>
      </c>
      <c r="C436">
        <f t="shared" si="24"/>
        <v>0.67773207790000356</v>
      </c>
      <c r="D436">
        <f t="shared" si="25"/>
        <v>1.1076695872000002</v>
      </c>
      <c r="E436">
        <f t="shared" si="26"/>
        <v>1.2985579247082031</v>
      </c>
      <c r="F436" s="2">
        <f t="shared" si="27"/>
        <v>1.2597862316599498E-2</v>
      </c>
    </row>
    <row r="437" spans="1:6" x14ac:dyDescent="0.25">
      <c r="A437">
        <v>99.230319948499996</v>
      </c>
      <c r="B437">
        <v>23.378405257800001</v>
      </c>
      <c r="C437">
        <f t="shared" si="24"/>
        <v>0.76968005150000351</v>
      </c>
      <c r="D437">
        <f t="shared" si="25"/>
        <v>1.6215947421999992</v>
      </c>
      <c r="E437">
        <f t="shared" si="26"/>
        <v>1.7949865987265003</v>
      </c>
      <c r="F437" s="2">
        <f t="shared" si="27"/>
        <v>1.7413927866158925E-2</v>
      </c>
    </row>
    <row r="438" spans="1:6" x14ac:dyDescent="0.25">
      <c r="A438">
        <v>99.322528559800006</v>
      </c>
      <c r="B438">
        <v>23.0989107246</v>
      </c>
      <c r="C438">
        <f t="shared" si="24"/>
        <v>0.67747144019999439</v>
      </c>
      <c r="D438">
        <f t="shared" si="25"/>
        <v>1.9010892754000004</v>
      </c>
      <c r="E438">
        <f t="shared" si="26"/>
        <v>2.0181942387509566</v>
      </c>
      <c r="F438" s="2">
        <f t="shared" si="27"/>
        <v>1.9579360045607577E-2</v>
      </c>
    </row>
    <row r="439" spans="1:6" x14ac:dyDescent="0.25">
      <c r="A439">
        <v>99.257049062799993</v>
      </c>
      <c r="B439">
        <v>22.845128023899999</v>
      </c>
      <c r="C439">
        <f t="shared" si="24"/>
        <v>0.74295093720000693</v>
      </c>
      <c r="D439">
        <f t="shared" si="25"/>
        <v>2.1548719761000008</v>
      </c>
      <c r="E439">
        <f t="shared" si="26"/>
        <v>2.279352831061372</v>
      </c>
      <c r="F439" s="2">
        <f t="shared" si="27"/>
        <v>2.2112970542392196E-2</v>
      </c>
    </row>
    <row r="440" spans="1:6" x14ac:dyDescent="0.25">
      <c r="A440">
        <v>99.196268938599999</v>
      </c>
      <c r="B440">
        <v>23.323348222900002</v>
      </c>
      <c r="C440">
        <f t="shared" si="24"/>
        <v>0.80373106140000061</v>
      </c>
      <c r="D440">
        <f t="shared" si="25"/>
        <v>1.6766517770999982</v>
      </c>
      <c r="E440">
        <f t="shared" si="26"/>
        <v>1.8593398830530565</v>
      </c>
      <c r="F440" s="2">
        <f t="shared" si="27"/>
        <v>1.8038246427650211E-2</v>
      </c>
    </row>
    <row r="441" spans="1:6" x14ac:dyDescent="0.25">
      <c r="A441">
        <v>99.199826704399996</v>
      </c>
      <c r="B441">
        <v>23.622458888899999</v>
      </c>
      <c r="C441">
        <f t="shared" si="24"/>
        <v>0.80017329560000405</v>
      </c>
      <c r="D441">
        <f t="shared" si="25"/>
        <v>1.3775411111000011</v>
      </c>
      <c r="E441">
        <f t="shared" si="26"/>
        <v>1.5930777808261583</v>
      </c>
      <c r="F441" s="2">
        <f t="shared" si="27"/>
        <v>1.5455124612166662E-2</v>
      </c>
    </row>
    <row r="442" spans="1:6" x14ac:dyDescent="0.25">
      <c r="A442">
        <v>99.307850235100005</v>
      </c>
      <c r="B442">
        <v>23.402673625999999</v>
      </c>
      <c r="C442">
        <f t="shared" si="24"/>
        <v>0.69214976489999458</v>
      </c>
      <c r="D442">
        <f t="shared" si="25"/>
        <v>1.5973263740000014</v>
      </c>
      <c r="E442">
        <f t="shared" si="26"/>
        <v>1.740839694551773</v>
      </c>
      <c r="F442" s="2">
        <f t="shared" si="27"/>
        <v>1.6888625736246929E-2</v>
      </c>
    </row>
    <row r="443" spans="1:6" x14ac:dyDescent="0.25">
      <c r="A443">
        <v>99.092948555000007</v>
      </c>
      <c r="B443">
        <v>23.882693474100002</v>
      </c>
      <c r="C443">
        <f t="shared" si="24"/>
        <v>0.90705144499999335</v>
      </c>
      <c r="D443">
        <f t="shared" si="25"/>
        <v>1.1173065258999983</v>
      </c>
      <c r="E443">
        <f t="shared" si="26"/>
        <v>1.4391373098823126</v>
      </c>
      <c r="F443" s="2">
        <f t="shared" si="27"/>
        <v>1.3961682678616539E-2</v>
      </c>
    </row>
    <row r="444" spans="1:6" x14ac:dyDescent="0.25">
      <c r="A444">
        <v>99.223506677100005</v>
      </c>
      <c r="B444">
        <v>23.012978473800001</v>
      </c>
      <c r="C444">
        <f t="shared" si="24"/>
        <v>0.77649332289999506</v>
      </c>
      <c r="D444">
        <f t="shared" si="25"/>
        <v>1.9870215261999995</v>
      </c>
      <c r="E444">
        <f t="shared" si="26"/>
        <v>2.1333533289379072</v>
      </c>
      <c r="F444" s="2">
        <f t="shared" si="27"/>
        <v>2.069656732229188E-2</v>
      </c>
    </row>
    <row r="445" spans="1:6" x14ac:dyDescent="0.25">
      <c r="A445">
        <v>99.469976124499993</v>
      </c>
      <c r="B445">
        <v>24.1422300519</v>
      </c>
      <c r="C445">
        <f t="shared" si="24"/>
        <v>0.53002387550000662</v>
      </c>
      <c r="D445">
        <f t="shared" si="25"/>
        <v>0.85776994809999962</v>
      </c>
      <c r="E445">
        <f t="shared" si="26"/>
        <v>1.0083127453640177</v>
      </c>
      <c r="F445" s="2">
        <f t="shared" si="27"/>
        <v>9.7820704771585162E-3</v>
      </c>
    </row>
    <row r="446" spans="1:6" x14ac:dyDescent="0.25">
      <c r="A446">
        <v>99.154859314999996</v>
      </c>
      <c r="B446">
        <v>24.403021777700001</v>
      </c>
      <c r="C446">
        <f t="shared" si="24"/>
        <v>0.84514068500000405</v>
      </c>
      <c r="D446">
        <f t="shared" si="25"/>
        <v>0.59697822229999886</v>
      </c>
      <c r="E446">
        <f t="shared" si="26"/>
        <v>1.0347201434894089</v>
      </c>
      <c r="F446" s="2">
        <f t="shared" si="27"/>
        <v>1.0038259869555517E-2</v>
      </c>
    </row>
    <row r="447" spans="1:6" x14ac:dyDescent="0.25">
      <c r="A447">
        <v>99.215052178099995</v>
      </c>
      <c r="B447">
        <v>24.2894571683</v>
      </c>
      <c r="C447">
        <f t="shared" si="24"/>
        <v>0.78494782190000478</v>
      </c>
      <c r="D447">
        <f t="shared" si="25"/>
        <v>0.71054283169999977</v>
      </c>
      <c r="E447">
        <f t="shared" si="26"/>
        <v>1.0587795798870585</v>
      </c>
      <c r="F447" s="2">
        <f t="shared" si="27"/>
        <v>1.0271670687344551E-2</v>
      </c>
    </row>
    <row r="448" spans="1:6" x14ac:dyDescent="0.25">
      <c r="A448">
        <v>99.398308246400006</v>
      </c>
      <c r="B448">
        <v>23.139250516899999</v>
      </c>
      <c r="C448">
        <f t="shared" si="24"/>
        <v>0.60169175359999372</v>
      </c>
      <c r="D448">
        <f t="shared" si="25"/>
        <v>1.8607494831000011</v>
      </c>
      <c r="E448">
        <f t="shared" si="26"/>
        <v>1.9556128464517604</v>
      </c>
      <c r="F448" s="2">
        <f t="shared" si="27"/>
        <v>1.8972231361730398E-2</v>
      </c>
    </row>
    <row r="449" spans="1:6" x14ac:dyDescent="0.25">
      <c r="A449">
        <v>99.242774971399996</v>
      </c>
      <c r="B449">
        <v>24.1507002976</v>
      </c>
      <c r="C449">
        <f t="shared" si="24"/>
        <v>0.75722502860000418</v>
      </c>
      <c r="D449">
        <f t="shared" si="25"/>
        <v>0.84929970239999975</v>
      </c>
      <c r="E449">
        <f t="shared" si="26"/>
        <v>1.1378487282741081</v>
      </c>
      <c r="F449" s="2">
        <f t="shared" si="27"/>
        <v>1.1038754100350295E-2</v>
      </c>
    </row>
    <row r="450" spans="1:6" x14ac:dyDescent="0.25">
      <c r="A450">
        <v>99.168716015800001</v>
      </c>
      <c r="B450">
        <v>24.3827121988</v>
      </c>
      <c r="C450">
        <f t="shared" si="24"/>
        <v>0.83128398419999883</v>
      </c>
      <c r="D450">
        <f t="shared" si="25"/>
        <v>0.61728780119999982</v>
      </c>
      <c r="E450">
        <f t="shared" si="26"/>
        <v>1.0354116533523052</v>
      </c>
      <c r="F450" s="2">
        <f t="shared" si="27"/>
        <v>1.004496850062817E-2</v>
      </c>
    </row>
    <row r="451" spans="1:6" x14ac:dyDescent="0.25">
      <c r="A451">
        <v>99.279793161300006</v>
      </c>
      <c r="B451">
        <v>23.301335365100002</v>
      </c>
      <c r="C451">
        <f t="shared" ref="C451:C514" si="28">100-A451</f>
        <v>0.72020683869999402</v>
      </c>
      <c r="D451">
        <f t="shared" ref="D451:D514" si="29">25-B451</f>
        <v>1.6986646348999983</v>
      </c>
      <c r="E451">
        <f t="shared" ref="E451:E514" si="30">SQRT((100-A451)^2+(25-B451)^2)</f>
        <v>1.845036431176952</v>
      </c>
      <c r="F451" s="2">
        <f t="shared" ref="F451:F514" si="31">E451/(SQRT(25^2+100^2))</f>
        <v>1.7899482562012289E-2</v>
      </c>
    </row>
    <row r="452" spans="1:6" x14ac:dyDescent="0.25">
      <c r="A452">
        <v>99.298674155200004</v>
      </c>
      <c r="B452">
        <v>23.323386537200001</v>
      </c>
      <c r="C452">
        <f t="shared" si="28"/>
        <v>0.70132584479999593</v>
      </c>
      <c r="D452">
        <f t="shared" si="29"/>
        <v>1.6766134627999989</v>
      </c>
      <c r="E452">
        <f t="shared" si="30"/>
        <v>1.8173856619404234</v>
      </c>
      <c r="F452" s="2">
        <f t="shared" si="31"/>
        <v>1.7631230698031613E-2</v>
      </c>
    </row>
    <row r="453" spans="1:6" x14ac:dyDescent="0.25">
      <c r="A453">
        <v>99.249110962700001</v>
      </c>
      <c r="B453">
        <v>23.411325386800002</v>
      </c>
      <c r="C453">
        <f t="shared" si="28"/>
        <v>0.75088903729999856</v>
      </c>
      <c r="D453">
        <f t="shared" si="29"/>
        <v>1.5886746131999985</v>
      </c>
      <c r="E453">
        <f t="shared" si="30"/>
        <v>1.7571913307786047</v>
      </c>
      <c r="F453" s="2">
        <f t="shared" si="31"/>
        <v>1.7047259908752586E-2</v>
      </c>
    </row>
    <row r="454" spans="1:6" x14ac:dyDescent="0.25">
      <c r="A454">
        <v>99.4710874023</v>
      </c>
      <c r="B454">
        <v>24.664367441700001</v>
      </c>
      <c r="C454">
        <f t="shared" si="28"/>
        <v>0.52891259769999976</v>
      </c>
      <c r="D454">
        <f t="shared" si="29"/>
        <v>0.33563255829999861</v>
      </c>
      <c r="E454">
        <f t="shared" si="30"/>
        <v>0.6264165947648288</v>
      </c>
      <c r="F454" s="2">
        <f t="shared" si="31"/>
        <v>6.0771336137767622E-3</v>
      </c>
    </row>
    <row r="455" spans="1:6" x14ac:dyDescent="0.25">
      <c r="A455">
        <v>99.471187402300004</v>
      </c>
      <c r="B455">
        <v>24.664467441700001</v>
      </c>
      <c r="C455">
        <f t="shared" si="28"/>
        <v>0.52881259769999645</v>
      </c>
      <c r="D455">
        <f t="shared" si="29"/>
        <v>0.33553255829999884</v>
      </c>
      <c r="E455">
        <f t="shared" si="30"/>
        <v>0.62627858111671075</v>
      </c>
      <c r="F455" s="2">
        <f t="shared" si="31"/>
        <v>6.0757946847203679E-3</v>
      </c>
    </row>
    <row r="456" spans="1:6" x14ac:dyDescent="0.25">
      <c r="A456">
        <v>99.471287402300007</v>
      </c>
      <c r="B456">
        <v>24.664567441700001</v>
      </c>
      <c r="C456">
        <f t="shared" si="28"/>
        <v>0.52871259769999313</v>
      </c>
      <c r="D456">
        <f t="shared" si="29"/>
        <v>0.33543255829999907</v>
      </c>
      <c r="E456">
        <f t="shared" si="30"/>
        <v>0.62614056898938997</v>
      </c>
      <c r="F456" s="2">
        <f t="shared" si="31"/>
        <v>6.0744557704178748E-3</v>
      </c>
    </row>
    <row r="457" spans="1:6" x14ac:dyDescent="0.25">
      <c r="A457">
        <v>99.471387402299996</v>
      </c>
      <c r="B457">
        <v>24.664667441700001</v>
      </c>
      <c r="C457">
        <f t="shared" si="28"/>
        <v>0.52861259770000402</v>
      </c>
      <c r="D457">
        <f t="shared" si="29"/>
        <v>0.33533255829999931</v>
      </c>
      <c r="E457">
        <f t="shared" si="30"/>
        <v>0.62600255838388452</v>
      </c>
      <c r="F457" s="2">
        <f t="shared" si="31"/>
        <v>6.0731168708791578E-3</v>
      </c>
    </row>
    <row r="458" spans="1:6" x14ac:dyDescent="0.25">
      <c r="A458">
        <v>99.471487402299999</v>
      </c>
      <c r="B458">
        <v>24.6647674417</v>
      </c>
      <c r="C458">
        <f t="shared" si="28"/>
        <v>0.5285125977000007</v>
      </c>
      <c r="D458">
        <f t="shared" si="29"/>
        <v>0.33523255829999954</v>
      </c>
      <c r="E458">
        <f t="shared" si="30"/>
        <v>0.62586454930117696</v>
      </c>
      <c r="F458" s="2">
        <f t="shared" si="31"/>
        <v>6.0717779861137518E-3</v>
      </c>
    </row>
    <row r="459" spans="1:6" x14ac:dyDescent="0.25">
      <c r="A459">
        <v>99.471587402300003</v>
      </c>
      <c r="B459">
        <v>24.6648674417</v>
      </c>
      <c r="C459">
        <f t="shared" si="28"/>
        <v>0.52841259769999738</v>
      </c>
      <c r="D459">
        <f t="shared" si="29"/>
        <v>0.33513255829999977</v>
      </c>
      <c r="E459">
        <f t="shared" si="30"/>
        <v>0.62572654174228703</v>
      </c>
      <c r="F459" s="2">
        <f t="shared" si="31"/>
        <v>6.0704391161315475E-3</v>
      </c>
    </row>
    <row r="460" spans="1:6" x14ac:dyDescent="0.25">
      <c r="A460">
        <v>99.471687402300006</v>
      </c>
      <c r="B460">
        <v>24.6649674417</v>
      </c>
      <c r="C460">
        <f t="shared" si="28"/>
        <v>0.52831259769999406</v>
      </c>
      <c r="D460">
        <f t="shared" si="29"/>
        <v>0.33503255830000001</v>
      </c>
      <c r="E460">
        <f t="shared" si="30"/>
        <v>0.62558853570822304</v>
      </c>
      <c r="F460" s="2">
        <f t="shared" si="31"/>
        <v>6.0691002609423277E-3</v>
      </c>
    </row>
    <row r="461" spans="1:6" x14ac:dyDescent="0.25">
      <c r="A461">
        <v>99.471787402299995</v>
      </c>
      <c r="B461">
        <v>24.6650674417</v>
      </c>
      <c r="C461">
        <f t="shared" si="28"/>
        <v>0.52821259770000495</v>
      </c>
      <c r="D461">
        <f t="shared" si="29"/>
        <v>0.33493255830000024</v>
      </c>
      <c r="E461">
        <f t="shared" si="30"/>
        <v>0.62545053120000649</v>
      </c>
      <c r="F461" s="2">
        <f t="shared" si="31"/>
        <v>6.067761420556002E-3</v>
      </c>
    </row>
    <row r="462" spans="1:6" x14ac:dyDescent="0.25">
      <c r="A462">
        <v>99.471887402299998</v>
      </c>
      <c r="B462">
        <v>24.6651674417</v>
      </c>
      <c r="C462">
        <f t="shared" si="28"/>
        <v>0.52811259770000163</v>
      </c>
      <c r="D462">
        <f t="shared" si="29"/>
        <v>0.33483255830000047</v>
      </c>
      <c r="E462">
        <f t="shared" si="30"/>
        <v>0.6253125282186236</v>
      </c>
      <c r="F462" s="2">
        <f t="shared" si="31"/>
        <v>6.0664225949821392E-3</v>
      </c>
    </row>
    <row r="463" spans="1:6" x14ac:dyDescent="0.25">
      <c r="A463">
        <v>99.471987402300002</v>
      </c>
      <c r="B463">
        <v>24.665267441699999</v>
      </c>
      <c r="C463">
        <f t="shared" si="28"/>
        <v>0.52801259769999831</v>
      </c>
      <c r="D463">
        <f t="shared" si="29"/>
        <v>0.3347325583000007</v>
      </c>
      <c r="E463">
        <f t="shared" si="30"/>
        <v>0.62517452676509755</v>
      </c>
      <c r="F463" s="2">
        <f t="shared" si="31"/>
        <v>6.0650837842306645E-3</v>
      </c>
    </row>
    <row r="464" spans="1:6" x14ac:dyDescent="0.25">
      <c r="A464">
        <v>99.131589860399998</v>
      </c>
      <c r="B464">
        <v>23.9573039711</v>
      </c>
      <c r="C464">
        <f t="shared" si="28"/>
        <v>0.86841013960000168</v>
      </c>
      <c r="D464">
        <f t="shared" si="29"/>
        <v>1.0426960289</v>
      </c>
      <c r="E464">
        <f t="shared" si="30"/>
        <v>1.3569639565013967</v>
      </c>
      <c r="F464" s="2">
        <f t="shared" si="31"/>
        <v>1.3164484053673663E-2</v>
      </c>
    </row>
    <row r="465" spans="1:6" x14ac:dyDescent="0.25">
      <c r="A465">
        <v>99.1675439439</v>
      </c>
      <c r="B465">
        <v>23.296280648100002</v>
      </c>
      <c r="C465">
        <f t="shared" si="28"/>
        <v>0.83245605609999984</v>
      </c>
      <c r="D465">
        <f t="shared" si="29"/>
        <v>1.7037193518999985</v>
      </c>
      <c r="E465">
        <f t="shared" si="30"/>
        <v>1.8962180031251989</v>
      </c>
      <c r="F465" s="2">
        <f t="shared" si="31"/>
        <v>1.8396016743724694E-2</v>
      </c>
    </row>
    <row r="466" spans="1:6" x14ac:dyDescent="0.25">
      <c r="A466">
        <v>99.280941315700005</v>
      </c>
      <c r="B466">
        <v>23.3389430623</v>
      </c>
      <c r="C466">
        <f t="shared" si="28"/>
        <v>0.71905868429999487</v>
      </c>
      <c r="D466">
        <f t="shared" si="29"/>
        <v>1.6610569376999997</v>
      </c>
      <c r="E466">
        <f t="shared" si="30"/>
        <v>1.8100153429594292</v>
      </c>
      <c r="F466" s="2">
        <f t="shared" si="31"/>
        <v>1.7559728101200711E-2</v>
      </c>
    </row>
    <row r="467" spans="1:6" x14ac:dyDescent="0.25">
      <c r="A467">
        <v>99.247944730300006</v>
      </c>
      <c r="B467">
        <v>23.093823231199998</v>
      </c>
      <c r="C467">
        <f t="shared" si="28"/>
        <v>0.75205526969999426</v>
      </c>
      <c r="D467">
        <f t="shared" si="29"/>
        <v>1.9061767688000018</v>
      </c>
      <c r="E467">
        <f t="shared" si="30"/>
        <v>2.0491698325410579</v>
      </c>
      <c r="F467" s="2">
        <f t="shared" si="31"/>
        <v>1.9879867445637731E-2</v>
      </c>
    </row>
    <row r="468" spans="1:6" x14ac:dyDescent="0.25">
      <c r="A468">
        <v>99.333775924299999</v>
      </c>
      <c r="B468">
        <v>24.481750298200001</v>
      </c>
      <c r="C468">
        <f t="shared" si="28"/>
        <v>0.66622407570000064</v>
      </c>
      <c r="D468">
        <f t="shared" si="29"/>
        <v>0.51824970179999852</v>
      </c>
      <c r="E468">
        <f t="shared" si="30"/>
        <v>0.84405999339982207</v>
      </c>
      <c r="F468" s="2">
        <f t="shared" si="31"/>
        <v>8.1885847226955567E-3</v>
      </c>
    </row>
    <row r="469" spans="1:6" x14ac:dyDescent="0.25">
      <c r="A469">
        <v>99.205431655799998</v>
      </c>
      <c r="B469">
        <v>24.120503963699999</v>
      </c>
      <c r="C469">
        <f t="shared" si="28"/>
        <v>0.79456834420000177</v>
      </c>
      <c r="D469">
        <f t="shared" si="29"/>
        <v>0.87949603630000084</v>
      </c>
      <c r="E469">
        <f t="shared" si="30"/>
        <v>1.1852645828979052</v>
      </c>
      <c r="F469" s="2">
        <f t="shared" si="31"/>
        <v>1.1498755457862877E-2</v>
      </c>
    </row>
    <row r="470" spans="1:6" x14ac:dyDescent="0.25">
      <c r="A470">
        <v>99.187307005099996</v>
      </c>
      <c r="B470">
        <v>23.837931688600001</v>
      </c>
      <c r="C470">
        <f t="shared" si="28"/>
        <v>0.81269299490000435</v>
      </c>
      <c r="D470">
        <f t="shared" si="29"/>
        <v>1.1620683113999988</v>
      </c>
      <c r="E470">
        <f t="shared" si="30"/>
        <v>1.4180524194540847</v>
      </c>
      <c r="F470" s="2">
        <f t="shared" si="31"/>
        <v>1.3757129195463225E-2</v>
      </c>
    </row>
    <row r="471" spans="1:6" x14ac:dyDescent="0.25">
      <c r="A471">
        <v>99.275348518800001</v>
      </c>
      <c r="B471">
        <v>23.616868681900002</v>
      </c>
      <c r="C471">
        <f t="shared" si="28"/>
        <v>0.72465148119999867</v>
      </c>
      <c r="D471">
        <f t="shared" si="29"/>
        <v>1.3831313180999985</v>
      </c>
      <c r="E471">
        <f t="shared" si="30"/>
        <v>1.5614647009504861</v>
      </c>
      <c r="F471" s="2">
        <f t="shared" si="31"/>
        <v>1.5148432688687876E-2</v>
      </c>
    </row>
    <row r="472" spans="1:6" x14ac:dyDescent="0.25">
      <c r="A472">
        <v>99.296884068400004</v>
      </c>
      <c r="B472">
        <v>23.8843332545</v>
      </c>
      <c r="C472">
        <f t="shared" si="28"/>
        <v>0.70311593159999575</v>
      </c>
      <c r="D472">
        <f t="shared" si="29"/>
        <v>1.1156667455000004</v>
      </c>
      <c r="E472">
        <f t="shared" si="30"/>
        <v>1.3187434550678507</v>
      </c>
      <c r="F472" s="2">
        <f t="shared" si="31"/>
        <v>1.2793690725498179E-2</v>
      </c>
    </row>
    <row r="473" spans="1:6" x14ac:dyDescent="0.25">
      <c r="A473">
        <v>99.290828688700003</v>
      </c>
      <c r="B473">
        <v>24.4743910834</v>
      </c>
      <c r="C473">
        <f t="shared" si="28"/>
        <v>0.70917131129999689</v>
      </c>
      <c r="D473">
        <f t="shared" si="29"/>
        <v>0.52560891659999953</v>
      </c>
      <c r="E473">
        <f t="shared" si="30"/>
        <v>0.88271664874997258</v>
      </c>
      <c r="F473" s="2">
        <f t="shared" si="31"/>
        <v>8.5636093653820716E-3</v>
      </c>
    </row>
    <row r="474" spans="1:6" x14ac:dyDescent="0.25">
      <c r="A474">
        <v>99.242055336099995</v>
      </c>
      <c r="B474">
        <v>23.8843097733</v>
      </c>
      <c r="C474">
        <f t="shared" si="28"/>
        <v>0.75794466390000537</v>
      </c>
      <c r="D474">
        <f t="shared" si="29"/>
        <v>1.1156902267</v>
      </c>
      <c r="E474">
        <f t="shared" si="30"/>
        <v>1.3487938298674076</v>
      </c>
      <c r="F474" s="2">
        <f t="shared" si="31"/>
        <v>1.3085222182881643E-2</v>
      </c>
    </row>
    <row r="475" spans="1:6" x14ac:dyDescent="0.25">
      <c r="A475">
        <v>99.1943989432</v>
      </c>
      <c r="B475">
        <v>24.082077006799999</v>
      </c>
      <c r="C475">
        <f t="shared" si="28"/>
        <v>0.80560105680000049</v>
      </c>
      <c r="D475">
        <f t="shared" si="29"/>
        <v>0.91792299320000126</v>
      </c>
      <c r="E475">
        <f t="shared" si="30"/>
        <v>1.2213008164095065</v>
      </c>
      <c r="F475" s="2">
        <f t="shared" si="31"/>
        <v>1.1848358274610536E-2</v>
      </c>
    </row>
    <row r="476" spans="1:6" x14ac:dyDescent="0.25">
      <c r="A476">
        <v>99.0708958803</v>
      </c>
      <c r="B476">
        <v>24.380259890800001</v>
      </c>
      <c r="C476">
        <f t="shared" si="28"/>
        <v>0.92910411969999984</v>
      </c>
      <c r="D476">
        <f t="shared" si="29"/>
        <v>0.61974010919999856</v>
      </c>
      <c r="E476">
        <f t="shared" si="30"/>
        <v>1.1168313517244839</v>
      </c>
      <c r="F476" s="2">
        <f t="shared" si="31"/>
        <v>1.0834855598026813E-2</v>
      </c>
    </row>
    <row r="477" spans="1:6" x14ac:dyDescent="0.25">
      <c r="A477">
        <v>99.419418484900007</v>
      </c>
      <c r="B477">
        <v>24.525589156300001</v>
      </c>
      <c r="C477">
        <f t="shared" si="28"/>
        <v>0.58058151509999334</v>
      </c>
      <c r="D477">
        <f t="shared" si="29"/>
        <v>0.47441084369999942</v>
      </c>
      <c r="E477">
        <f t="shared" si="30"/>
        <v>0.74976032456775754</v>
      </c>
      <c r="F477" s="2">
        <f t="shared" si="31"/>
        <v>7.2737435578593976E-3</v>
      </c>
    </row>
    <row r="478" spans="1:6" x14ac:dyDescent="0.25">
      <c r="A478">
        <v>99.117187245300002</v>
      </c>
      <c r="B478">
        <v>23.929894796199999</v>
      </c>
      <c r="C478">
        <f t="shared" si="28"/>
        <v>0.88281275469999798</v>
      </c>
      <c r="D478">
        <f t="shared" si="29"/>
        <v>1.0701052038000007</v>
      </c>
      <c r="E478">
        <f t="shared" si="30"/>
        <v>1.3872575489291237</v>
      </c>
      <c r="F478" s="2">
        <f t="shared" si="31"/>
        <v>1.345837506863585E-2</v>
      </c>
    </row>
    <row r="479" spans="1:6" x14ac:dyDescent="0.25">
      <c r="A479">
        <v>99.272685945899994</v>
      </c>
      <c r="B479">
        <v>24.538675811499999</v>
      </c>
      <c r="C479">
        <f t="shared" si="28"/>
        <v>0.72731405410000605</v>
      </c>
      <c r="D479">
        <f t="shared" si="29"/>
        <v>0.46132418850000079</v>
      </c>
      <c r="E479">
        <f t="shared" si="30"/>
        <v>0.86128145236419129</v>
      </c>
      <c r="F479" s="2">
        <f t="shared" si="31"/>
        <v>8.3556574152539916E-3</v>
      </c>
    </row>
    <row r="480" spans="1:6" x14ac:dyDescent="0.25">
      <c r="A480">
        <v>99.243699529899999</v>
      </c>
      <c r="B480">
        <v>24.4070267707</v>
      </c>
      <c r="C480">
        <f t="shared" si="28"/>
        <v>0.75630047010000112</v>
      </c>
      <c r="D480">
        <f t="shared" si="29"/>
        <v>0.59297322930000007</v>
      </c>
      <c r="E480">
        <f t="shared" si="30"/>
        <v>0.96104508309441616</v>
      </c>
      <c r="F480" s="2">
        <f t="shared" si="31"/>
        <v>9.3235067966559518E-3</v>
      </c>
    </row>
    <row r="481" spans="1:6" x14ac:dyDescent="0.25">
      <c r="A481">
        <v>99.274901151799995</v>
      </c>
      <c r="B481">
        <v>24.5313446547</v>
      </c>
      <c r="C481">
        <f t="shared" si="28"/>
        <v>0.72509884820000536</v>
      </c>
      <c r="D481">
        <f t="shared" si="29"/>
        <v>0.46865534530000019</v>
      </c>
      <c r="E481">
        <f t="shared" si="30"/>
        <v>0.86336908233920262</v>
      </c>
      <c r="F481" s="2">
        <f t="shared" si="31"/>
        <v>8.3759104008873497E-3</v>
      </c>
    </row>
    <row r="482" spans="1:6" x14ac:dyDescent="0.25">
      <c r="A482">
        <v>99.295512796099999</v>
      </c>
      <c r="B482">
        <v>24.613567215500002</v>
      </c>
      <c r="C482">
        <f t="shared" si="28"/>
        <v>0.70448720390000119</v>
      </c>
      <c r="D482">
        <f t="shared" si="29"/>
        <v>0.38643278449999841</v>
      </c>
      <c r="E482">
        <f t="shared" si="30"/>
        <v>0.80351261184580303</v>
      </c>
      <c r="F482" s="2">
        <f t="shared" si="31"/>
        <v>7.7952173415439295E-3</v>
      </c>
    </row>
    <row r="483" spans="1:6" x14ac:dyDescent="0.25">
      <c r="A483">
        <v>99.295612796100002</v>
      </c>
      <c r="B483">
        <v>24.613667215500001</v>
      </c>
      <c r="C483">
        <f t="shared" si="28"/>
        <v>0.70438720389999787</v>
      </c>
      <c r="D483">
        <f t="shared" si="29"/>
        <v>0.38633278449999864</v>
      </c>
      <c r="E483">
        <f t="shared" si="30"/>
        <v>0.8033768439515665</v>
      </c>
      <c r="F483" s="2">
        <f t="shared" si="31"/>
        <v>7.7939001995003887E-3</v>
      </c>
    </row>
    <row r="484" spans="1:6" x14ac:dyDescent="0.25">
      <c r="A484">
        <v>99.295712796100005</v>
      </c>
      <c r="B484">
        <v>24.613767215500001</v>
      </c>
      <c r="C484">
        <f t="shared" si="28"/>
        <v>0.70428720389999455</v>
      </c>
      <c r="D484">
        <f t="shared" si="29"/>
        <v>0.38623278449999887</v>
      </c>
      <c r="E484">
        <f t="shared" si="30"/>
        <v>0.8032410780082746</v>
      </c>
      <c r="F484" s="2">
        <f t="shared" si="31"/>
        <v>7.7925830763837904E-3</v>
      </c>
    </row>
    <row r="485" spans="1:6" x14ac:dyDescent="0.25">
      <c r="A485">
        <v>99.295812796099995</v>
      </c>
      <c r="B485">
        <v>24.613867215500001</v>
      </c>
      <c r="C485">
        <f t="shared" si="28"/>
        <v>0.70418720390000544</v>
      </c>
      <c r="D485">
        <f t="shared" si="29"/>
        <v>0.3861327844999991</v>
      </c>
      <c r="E485">
        <f t="shared" si="30"/>
        <v>0.80310531401692919</v>
      </c>
      <c r="F485" s="2">
        <f t="shared" si="31"/>
        <v>7.7912659722038551E-3</v>
      </c>
    </row>
    <row r="486" spans="1:6" x14ac:dyDescent="0.25">
      <c r="A486">
        <v>99.016655088500002</v>
      </c>
      <c r="B486">
        <v>24.637181116200001</v>
      </c>
      <c r="C486">
        <f t="shared" si="28"/>
        <v>0.98334491149999792</v>
      </c>
      <c r="D486">
        <f t="shared" si="29"/>
        <v>0.36281888379999927</v>
      </c>
      <c r="E486">
        <f t="shared" si="30"/>
        <v>1.0481434813110351</v>
      </c>
      <c r="F486" s="2">
        <f t="shared" si="31"/>
        <v>1.0168485374701195E-2</v>
      </c>
    </row>
    <row r="487" spans="1:6" x14ac:dyDescent="0.25">
      <c r="A487">
        <v>99.238863658300005</v>
      </c>
      <c r="B487">
        <v>24.342248052999999</v>
      </c>
      <c r="C487">
        <f t="shared" si="28"/>
        <v>0.761136341699995</v>
      </c>
      <c r="D487">
        <f t="shared" si="29"/>
        <v>0.65775194700000128</v>
      </c>
      <c r="E487">
        <f t="shared" si="30"/>
        <v>1.005965284907359</v>
      </c>
      <c r="F487" s="2">
        <f t="shared" si="31"/>
        <v>9.7592967655943646E-3</v>
      </c>
    </row>
    <row r="488" spans="1:6" x14ac:dyDescent="0.25">
      <c r="A488">
        <v>99.239728440700006</v>
      </c>
      <c r="B488">
        <v>24.237495259599999</v>
      </c>
      <c r="C488">
        <f t="shared" si="28"/>
        <v>0.76027155929999424</v>
      </c>
      <c r="D488">
        <f t="shared" si="29"/>
        <v>0.76250474040000071</v>
      </c>
      <c r="E488">
        <f t="shared" si="30"/>
        <v>1.0767666056360203</v>
      </c>
      <c r="F488" s="2">
        <f t="shared" si="31"/>
        <v>1.0446170468647313E-2</v>
      </c>
    </row>
    <row r="489" spans="1:6" x14ac:dyDescent="0.25">
      <c r="A489">
        <v>99.221086554199999</v>
      </c>
      <c r="B489">
        <v>24.4669277727</v>
      </c>
      <c r="C489">
        <f t="shared" si="28"/>
        <v>0.77891344580000066</v>
      </c>
      <c r="D489">
        <f t="shared" si="29"/>
        <v>0.53307222729999992</v>
      </c>
      <c r="E489">
        <f t="shared" si="30"/>
        <v>0.94386024154353132</v>
      </c>
      <c r="F489" s="2">
        <f t="shared" si="31"/>
        <v>9.1567893451881838E-3</v>
      </c>
    </row>
    <row r="490" spans="1:6" x14ac:dyDescent="0.25">
      <c r="A490">
        <v>99.106796879499996</v>
      </c>
      <c r="B490">
        <v>24.558706378899998</v>
      </c>
      <c r="C490">
        <f t="shared" si="28"/>
        <v>0.89320312050000439</v>
      </c>
      <c r="D490">
        <f t="shared" si="29"/>
        <v>0.44129362110000159</v>
      </c>
      <c r="E490">
        <f t="shared" si="30"/>
        <v>0.99626897698086392</v>
      </c>
      <c r="F490" s="2">
        <f t="shared" si="31"/>
        <v>9.6652287614544738E-3</v>
      </c>
    </row>
    <row r="491" spans="1:6" x14ac:dyDescent="0.25">
      <c r="A491">
        <v>99.311947160100004</v>
      </c>
      <c r="B491">
        <v>24.589499198999999</v>
      </c>
      <c r="C491">
        <f t="shared" si="28"/>
        <v>0.68805283989999566</v>
      </c>
      <c r="D491">
        <f t="shared" si="29"/>
        <v>0.4105008010000013</v>
      </c>
      <c r="E491">
        <f t="shared" si="30"/>
        <v>0.80120385552997175</v>
      </c>
      <c r="F491" s="2">
        <f t="shared" si="31"/>
        <v>7.7728191152992608E-3</v>
      </c>
    </row>
    <row r="492" spans="1:6" x14ac:dyDescent="0.25">
      <c r="A492">
        <v>99.312047160099993</v>
      </c>
      <c r="B492">
        <v>24.589599198999998</v>
      </c>
      <c r="C492">
        <f t="shared" si="28"/>
        <v>0.68795283990000655</v>
      </c>
      <c r="D492">
        <f t="shared" si="29"/>
        <v>0.41040080100000154</v>
      </c>
      <c r="E492">
        <f t="shared" si="30"/>
        <v>0.80106674340402306</v>
      </c>
      <c r="F492" s="2">
        <f t="shared" si="31"/>
        <v>7.7714889322925799E-3</v>
      </c>
    </row>
    <row r="493" spans="1:6" x14ac:dyDescent="0.25">
      <c r="A493">
        <v>99.312147160099997</v>
      </c>
      <c r="B493">
        <v>24.589699198999998</v>
      </c>
      <c r="C493">
        <f t="shared" si="28"/>
        <v>0.68785283990000323</v>
      </c>
      <c r="D493">
        <f t="shared" si="29"/>
        <v>0.41030080100000177</v>
      </c>
      <c r="E493">
        <f t="shared" si="30"/>
        <v>0.80092963277665197</v>
      </c>
      <c r="F493" s="2">
        <f t="shared" si="31"/>
        <v>7.7701587638242366E-3</v>
      </c>
    </row>
    <row r="494" spans="1:6" x14ac:dyDescent="0.25">
      <c r="A494">
        <v>99.312247175099998</v>
      </c>
      <c r="B494">
        <v>24.589799197800001</v>
      </c>
      <c r="C494">
        <f t="shared" si="28"/>
        <v>0.68775282490000222</v>
      </c>
      <c r="D494">
        <f t="shared" si="29"/>
        <v>0.41020080219999855</v>
      </c>
      <c r="E494">
        <f t="shared" si="30"/>
        <v>0.80079251138072927</v>
      </c>
      <c r="F494" s="2">
        <f t="shared" si="31"/>
        <v>7.768828490885598E-3</v>
      </c>
    </row>
    <row r="495" spans="1:6" x14ac:dyDescent="0.25">
      <c r="A495">
        <v>99.424732837500002</v>
      </c>
      <c r="B495">
        <v>23.922962276700002</v>
      </c>
      <c r="C495">
        <f t="shared" si="28"/>
        <v>0.57526716249999765</v>
      </c>
      <c r="D495">
        <f t="shared" si="29"/>
        <v>1.0770377232999984</v>
      </c>
      <c r="E495">
        <f t="shared" si="30"/>
        <v>1.2210415904718572</v>
      </c>
      <c r="F495" s="2">
        <f t="shared" si="31"/>
        <v>1.1845843413618001E-2</v>
      </c>
    </row>
    <row r="496" spans="1:6" x14ac:dyDescent="0.25">
      <c r="A496">
        <v>99.417817433400003</v>
      </c>
      <c r="B496">
        <v>24.586995156699999</v>
      </c>
      <c r="C496">
        <f t="shared" si="28"/>
        <v>0.58218256659999668</v>
      </c>
      <c r="D496">
        <f t="shared" si="29"/>
        <v>0.41300484330000131</v>
      </c>
      <c r="E496">
        <f t="shared" si="30"/>
        <v>0.71379937058127063</v>
      </c>
      <c r="F496" s="2">
        <f t="shared" si="31"/>
        <v>6.9248710597787817E-3</v>
      </c>
    </row>
    <row r="497" spans="1:6" x14ac:dyDescent="0.25">
      <c r="A497">
        <v>99.339258540900005</v>
      </c>
      <c r="B497">
        <v>23.919627573500001</v>
      </c>
      <c r="C497">
        <f t="shared" si="28"/>
        <v>0.66074145909999515</v>
      </c>
      <c r="D497">
        <f t="shared" si="29"/>
        <v>1.0803724264999985</v>
      </c>
      <c r="E497">
        <f t="shared" si="30"/>
        <v>1.2664058811120096</v>
      </c>
      <c r="F497" s="2">
        <f t="shared" si="31"/>
        <v>1.228594167700757E-2</v>
      </c>
    </row>
    <row r="498" spans="1:6" x14ac:dyDescent="0.25">
      <c r="A498">
        <v>99.409201470799999</v>
      </c>
      <c r="B498">
        <v>23.7837215007</v>
      </c>
      <c r="C498">
        <f t="shared" si="28"/>
        <v>0.59079852920000064</v>
      </c>
      <c r="D498">
        <f t="shared" si="29"/>
        <v>1.2162784992999995</v>
      </c>
      <c r="E498">
        <f t="shared" si="30"/>
        <v>1.352174652167516</v>
      </c>
      <c r="F498" s="2">
        <f t="shared" si="31"/>
        <v>1.3118020976869385E-2</v>
      </c>
    </row>
    <row r="499" spans="1:6" x14ac:dyDescent="0.25">
      <c r="A499">
        <v>99.444270125100005</v>
      </c>
      <c r="B499">
        <v>23.082353830599999</v>
      </c>
      <c r="C499">
        <f t="shared" si="28"/>
        <v>0.55572987489999548</v>
      </c>
      <c r="D499">
        <f t="shared" si="29"/>
        <v>1.9176461694000011</v>
      </c>
      <c r="E499">
        <f t="shared" si="30"/>
        <v>1.9965476515402436</v>
      </c>
      <c r="F499" s="2">
        <f t="shared" si="31"/>
        <v>1.9369357303245429E-2</v>
      </c>
    </row>
    <row r="500" spans="1:6" x14ac:dyDescent="0.25">
      <c r="A500">
        <v>99.463541929800002</v>
      </c>
      <c r="B500">
        <v>24.164486745400001</v>
      </c>
      <c r="C500">
        <f t="shared" si="28"/>
        <v>0.53645807019999836</v>
      </c>
      <c r="D500">
        <f t="shared" si="29"/>
        <v>0.83551325459999859</v>
      </c>
      <c r="E500">
        <f t="shared" si="30"/>
        <v>0.99290969362525028</v>
      </c>
      <c r="F500" s="2">
        <f t="shared" si="31"/>
        <v>9.6326389259213576E-3</v>
      </c>
    </row>
    <row r="501" spans="1:6" x14ac:dyDescent="0.25">
      <c r="A501">
        <v>99.564837508300002</v>
      </c>
      <c r="B501">
        <v>23.830480913999999</v>
      </c>
      <c r="C501">
        <f t="shared" si="28"/>
        <v>0.4351624916999981</v>
      </c>
      <c r="D501">
        <f t="shared" si="29"/>
        <v>1.1695190860000011</v>
      </c>
      <c r="E501">
        <f t="shared" si="30"/>
        <v>1.247854673710376</v>
      </c>
      <c r="F501" s="2">
        <f t="shared" si="31"/>
        <v>1.2105968529714215E-2</v>
      </c>
    </row>
    <row r="502" spans="1:6" x14ac:dyDescent="0.25">
      <c r="A502">
        <v>99.395828104700001</v>
      </c>
      <c r="B502">
        <v>23.509309028899999</v>
      </c>
      <c r="C502">
        <f t="shared" si="28"/>
        <v>0.6041718952999986</v>
      </c>
      <c r="D502">
        <f t="shared" si="29"/>
        <v>1.4906909711000011</v>
      </c>
      <c r="E502">
        <f t="shared" si="30"/>
        <v>1.6084723343562541</v>
      </c>
      <c r="F502" s="2">
        <f t="shared" si="31"/>
        <v>1.5604473718669746E-2</v>
      </c>
    </row>
    <row r="503" spans="1:6" x14ac:dyDescent="0.25">
      <c r="A503">
        <v>99.4401240161</v>
      </c>
      <c r="B503">
        <v>23.545871773199998</v>
      </c>
      <c r="C503">
        <f t="shared" si="28"/>
        <v>0.5598759838999996</v>
      </c>
      <c r="D503">
        <f t="shared" si="29"/>
        <v>1.4541282268000018</v>
      </c>
      <c r="E503">
        <f t="shared" si="30"/>
        <v>1.5581880558278292</v>
      </c>
      <c r="F503" s="2">
        <f t="shared" si="31"/>
        <v>1.5116644561774041E-2</v>
      </c>
    </row>
    <row r="504" spans="1:6" x14ac:dyDescent="0.25">
      <c r="A504">
        <v>99.464198554700005</v>
      </c>
      <c r="B504">
        <v>23.3419888482</v>
      </c>
      <c r="C504">
        <f t="shared" si="28"/>
        <v>0.53580144529999529</v>
      </c>
      <c r="D504">
        <f t="shared" si="29"/>
        <v>1.6580111518000002</v>
      </c>
      <c r="E504">
        <f t="shared" si="30"/>
        <v>1.7424362738070875</v>
      </c>
      <c r="F504" s="2">
        <f t="shared" si="31"/>
        <v>1.6904114830151241E-2</v>
      </c>
    </row>
    <row r="505" spans="1:6" x14ac:dyDescent="0.25">
      <c r="A505">
        <v>99.620393896099998</v>
      </c>
      <c r="B505">
        <v>23.838464955199999</v>
      </c>
      <c r="C505">
        <f t="shared" si="28"/>
        <v>0.37960610390000227</v>
      </c>
      <c r="D505">
        <f t="shared" si="29"/>
        <v>1.1615350448000008</v>
      </c>
      <c r="E505">
        <f t="shared" si="30"/>
        <v>1.221992002599313</v>
      </c>
      <c r="F505" s="2">
        <f t="shared" si="31"/>
        <v>1.1855063765592984E-2</v>
      </c>
    </row>
    <row r="506" spans="1:6" x14ac:dyDescent="0.25">
      <c r="A506">
        <v>99.513232483500005</v>
      </c>
      <c r="B506">
        <v>23.920590543100001</v>
      </c>
      <c r="C506">
        <f t="shared" si="28"/>
        <v>0.48676751649999517</v>
      </c>
      <c r="D506">
        <f t="shared" si="29"/>
        <v>1.0794094568999988</v>
      </c>
      <c r="E506">
        <f t="shared" si="30"/>
        <v>1.1840892663835456</v>
      </c>
      <c r="F506" s="2">
        <f t="shared" si="31"/>
        <v>1.1487353212845847E-2</v>
      </c>
    </row>
    <row r="507" spans="1:6" x14ac:dyDescent="0.25">
      <c r="A507">
        <v>99.4177147276</v>
      </c>
      <c r="B507">
        <v>23.979333973799999</v>
      </c>
      <c r="C507">
        <f t="shared" si="28"/>
        <v>0.58228527240000005</v>
      </c>
      <c r="D507">
        <f t="shared" si="29"/>
        <v>1.0206660262000007</v>
      </c>
      <c r="E507">
        <f t="shared" si="30"/>
        <v>1.1750809655052894</v>
      </c>
      <c r="F507" s="2">
        <f t="shared" si="31"/>
        <v>1.1399959857484919E-2</v>
      </c>
    </row>
    <row r="508" spans="1:6" x14ac:dyDescent="0.25">
      <c r="A508">
        <v>99.499322084799999</v>
      </c>
      <c r="B508">
        <v>23.583382734800001</v>
      </c>
      <c r="C508">
        <f t="shared" si="28"/>
        <v>0.50067791520000071</v>
      </c>
      <c r="D508">
        <f t="shared" si="29"/>
        <v>1.4166172651999993</v>
      </c>
      <c r="E508">
        <f t="shared" si="30"/>
        <v>1.5024922132349785</v>
      </c>
      <c r="F508" s="2">
        <f t="shared" si="31"/>
        <v>1.4576315521966752E-2</v>
      </c>
    </row>
    <row r="509" spans="1:6" x14ac:dyDescent="0.25">
      <c r="A509">
        <v>99.488664000100002</v>
      </c>
      <c r="B509">
        <v>23.7981773998</v>
      </c>
      <c r="C509">
        <f t="shared" si="28"/>
        <v>0.51133599989999823</v>
      </c>
      <c r="D509">
        <f t="shared" si="29"/>
        <v>1.2018226001999999</v>
      </c>
      <c r="E509">
        <f t="shared" si="30"/>
        <v>1.3060788900924858</v>
      </c>
      <c r="F509" s="2">
        <f t="shared" si="31"/>
        <v>1.2670826398213642E-2</v>
      </c>
    </row>
    <row r="510" spans="1:6" x14ac:dyDescent="0.25">
      <c r="A510">
        <v>99.363702611199997</v>
      </c>
      <c r="B510">
        <v>24.052550569499999</v>
      </c>
      <c r="C510">
        <f t="shared" si="28"/>
        <v>0.63629738880000275</v>
      </c>
      <c r="D510">
        <f t="shared" si="29"/>
        <v>0.94744943050000074</v>
      </c>
      <c r="E510">
        <f t="shared" si="30"/>
        <v>1.1412864628779567</v>
      </c>
      <c r="F510" s="2">
        <f t="shared" si="31"/>
        <v>1.1072105024784434E-2</v>
      </c>
    </row>
    <row r="511" spans="1:6" x14ac:dyDescent="0.25">
      <c r="A511">
        <v>99.379394126199998</v>
      </c>
      <c r="B511">
        <v>24.039140340700001</v>
      </c>
      <c r="C511">
        <f t="shared" si="28"/>
        <v>0.62060587380000243</v>
      </c>
      <c r="D511">
        <f t="shared" si="29"/>
        <v>0.96085965929999873</v>
      </c>
      <c r="E511">
        <f t="shared" si="30"/>
        <v>1.1438544205733412</v>
      </c>
      <c r="F511" s="2">
        <f t="shared" si="31"/>
        <v>1.1097017873773112E-2</v>
      </c>
    </row>
    <row r="512" spans="1:6" x14ac:dyDescent="0.25">
      <c r="A512">
        <v>99.470841457700004</v>
      </c>
      <c r="B512">
        <v>24.199519206000002</v>
      </c>
      <c r="C512">
        <f t="shared" si="28"/>
        <v>0.52915854229999582</v>
      </c>
      <c r="D512">
        <f t="shared" si="29"/>
        <v>0.8004807939999985</v>
      </c>
      <c r="E512">
        <f t="shared" si="30"/>
        <v>0.95957191729016567</v>
      </c>
      <c r="F512" s="2">
        <f t="shared" si="31"/>
        <v>9.3092149890913085E-3</v>
      </c>
    </row>
    <row r="513" spans="1:6" x14ac:dyDescent="0.25">
      <c r="A513">
        <v>99.433004782200001</v>
      </c>
      <c r="B513">
        <v>24.0622969024</v>
      </c>
      <c r="C513">
        <f t="shared" si="28"/>
        <v>0.56699521779999884</v>
      </c>
      <c r="D513">
        <f t="shared" si="29"/>
        <v>0.93770309760000004</v>
      </c>
      <c r="E513">
        <f t="shared" si="30"/>
        <v>1.0957968225253729</v>
      </c>
      <c r="F513" s="2">
        <f t="shared" si="31"/>
        <v>1.0630790690560757E-2</v>
      </c>
    </row>
    <row r="514" spans="1:6" x14ac:dyDescent="0.25">
      <c r="A514">
        <v>99.450761629200002</v>
      </c>
      <c r="B514">
        <v>23.241199653500001</v>
      </c>
      <c r="C514">
        <f t="shared" si="28"/>
        <v>0.54923837079999771</v>
      </c>
      <c r="D514">
        <f t="shared" si="29"/>
        <v>1.7588003464999993</v>
      </c>
      <c r="E514">
        <f t="shared" si="30"/>
        <v>1.8425638243511548</v>
      </c>
      <c r="F514" s="2">
        <f t="shared" si="31"/>
        <v>1.7875494752333736E-2</v>
      </c>
    </row>
    <row r="515" spans="1:6" x14ac:dyDescent="0.25">
      <c r="A515">
        <v>99.592855794399995</v>
      </c>
      <c r="B515">
        <v>23.503204988</v>
      </c>
      <c r="C515">
        <f t="shared" ref="C515:C578" si="32">100-A515</f>
        <v>0.40714420560000519</v>
      </c>
      <c r="D515">
        <f t="shared" ref="D515:D578" si="33">25-B515</f>
        <v>1.4967950119999998</v>
      </c>
      <c r="E515">
        <f t="shared" ref="E515:E578" si="34">SQRT((100-A515)^2+(25-B515)^2)</f>
        <v>1.5511807477214701</v>
      </c>
      <c r="F515" s="2">
        <f t="shared" ref="F515:F578" si="35">E515/(SQRT(25^2+100^2))</f>
        <v>1.5048663687718122E-2</v>
      </c>
    </row>
    <row r="516" spans="1:6" x14ac:dyDescent="0.25">
      <c r="A516">
        <v>99.5063791189</v>
      </c>
      <c r="B516">
        <v>23.7105939546</v>
      </c>
      <c r="C516">
        <f t="shared" si="32"/>
        <v>0.49362088110000002</v>
      </c>
      <c r="D516">
        <f t="shared" si="33"/>
        <v>1.2894060453999998</v>
      </c>
      <c r="E516">
        <f t="shared" si="34"/>
        <v>1.3806627119510424</v>
      </c>
      <c r="F516" s="2">
        <f t="shared" si="35"/>
        <v>1.3394395752296185E-2</v>
      </c>
    </row>
    <row r="517" spans="1:6" x14ac:dyDescent="0.25">
      <c r="A517">
        <v>99.471471447699997</v>
      </c>
      <c r="B517">
        <v>22.967256010300002</v>
      </c>
      <c r="C517">
        <f t="shared" si="32"/>
        <v>0.52852855230000273</v>
      </c>
      <c r="D517">
        <f t="shared" si="33"/>
        <v>2.0327439896999984</v>
      </c>
      <c r="E517">
        <f t="shared" si="34"/>
        <v>2.1003310592041924</v>
      </c>
      <c r="F517" s="2">
        <f t="shared" si="35"/>
        <v>2.0376204249092481E-2</v>
      </c>
    </row>
    <row r="518" spans="1:6" x14ac:dyDescent="0.25">
      <c r="A518">
        <v>99.525882382600003</v>
      </c>
      <c r="B518">
        <v>23.7083141293</v>
      </c>
      <c r="C518">
        <f t="shared" si="32"/>
        <v>0.47411761739999747</v>
      </c>
      <c r="D518">
        <f t="shared" si="33"/>
        <v>1.2916858707000003</v>
      </c>
      <c r="E518">
        <f t="shared" si="34"/>
        <v>1.3759505455121082</v>
      </c>
      <c r="F518" s="2">
        <f t="shared" si="35"/>
        <v>1.3348681022994498E-2</v>
      </c>
    </row>
    <row r="519" spans="1:6" x14ac:dyDescent="0.25">
      <c r="A519">
        <v>99.444094610799993</v>
      </c>
      <c r="B519">
        <v>23.7065588275</v>
      </c>
      <c r="C519">
        <f t="shared" si="32"/>
        <v>0.55590538920000654</v>
      </c>
      <c r="D519">
        <f t="shared" si="33"/>
        <v>1.2934411724999997</v>
      </c>
      <c r="E519">
        <f t="shared" si="34"/>
        <v>1.4078426291527704</v>
      </c>
      <c r="F519" s="2">
        <f t="shared" si="35"/>
        <v>1.365807968057446E-2</v>
      </c>
    </row>
    <row r="520" spans="1:6" x14ac:dyDescent="0.25">
      <c r="A520">
        <v>99.265738132699994</v>
      </c>
      <c r="B520">
        <v>23.452104391999999</v>
      </c>
      <c r="C520">
        <f t="shared" si="32"/>
        <v>0.73426186730000609</v>
      </c>
      <c r="D520">
        <f t="shared" si="33"/>
        <v>1.547895608000001</v>
      </c>
      <c r="E520">
        <f t="shared" si="34"/>
        <v>1.7132195723364196</v>
      </c>
      <c r="F520" s="2">
        <f t="shared" si="35"/>
        <v>1.6620671192043704E-2</v>
      </c>
    </row>
    <row r="521" spans="1:6" x14ac:dyDescent="0.25">
      <c r="A521">
        <v>99.339243153499993</v>
      </c>
      <c r="B521">
        <v>23.643358983999999</v>
      </c>
      <c r="C521">
        <f t="shared" si="32"/>
        <v>0.6607568465000071</v>
      </c>
      <c r="D521">
        <f t="shared" si="33"/>
        <v>1.3566410160000011</v>
      </c>
      <c r="E521">
        <f t="shared" si="34"/>
        <v>1.5089978318374579</v>
      </c>
      <c r="F521" s="2">
        <f t="shared" si="35"/>
        <v>1.4639429292926765E-2</v>
      </c>
    </row>
    <row r="522" spans="1:6" x14ac:dyDescent="0.25">
      <c r="A522">
        <v>99.232358285800004</v>
      </c>
      <c r="B522">
        <v>23.919315427499999</v>
      </c>
      <c r="C522">
        <f t="shared" si="32"/>
        <v>0.76764171419999627</v>
      </c>
      <c r="D522">
        <f t="shared" si="33"/>
        <v>1.0806845725000009</v>
      </c>
      <c r="E522">
        <f t="shared" si="34"/>
        <v>1.3255764582321983</v>
      </c>
      <c r="F522" s="2">
        <f t="shared" si="35"/>
        <v>1.285998059323179E-2</v>
      </c>
    </row>
    <row r="523" spans="1:6" x14ac:dyDescent="0.25">
      <c r="A523">
        <v>99.356436303099997</v>
      </c>
      <c r="B523">
        <v>24.2222308222</v>
      </c>
      <c r="C523">
        <f t="shared" si="32"/>
        <v>0.64356369690000292</v>
      </c>
      <c r="D523">
        <f t="shared" si="33"/>
        <v>0.77776917779999977</v>
      </c>
      <c r="E523">
        <f t="shared" si="34"/>
        <v>1.0095043961782864</v>
      </c>
      <c r="F523" s="2">
        <f t="shared" si="35"/>
        <v>9.7936311881610637E-3</v>
      </c>
    </row>
    <row r="524" spans="1:6" x14ac:dyDescent="0.25">
      <c r="A524">
        <v>99.176151360999995</v>
      </c>
      <c r="B524">
        <v>23.351520284900001</v>
      </c>
      <c r="C524">
        <f t="shared" si="32"/>
        <v>0.82384863900000482</v>
      </c>
      <c r="D524">
        <f t="shared" si="33"/>
        <v>1.6484797150999988</v>
      </c>
      <c r="E524">
        <f t="shared" si="34"/>
        <v>1.8428814262123143</v>
      </c>
      <c r="F524" s="2">
        <f t="shared" si="35"/>
        <v>1.7878575942970095E-2</v>
      </c>
    </row>
    <row r="525" spans="1:6" x14ac:dyDescent="0.25">
      <c r="A525">
        <v>99.037889296800003</v>
      </c>
      <c r="B525">
        <v>24.135795524900001</v>
      </c>
      <c r="C525">
        <f t="shared" si="32"/>
        <v>0.96211070319999692</v>
      </c>
      <c r="D525">
        <f t="shared" si="33"/>
        <v>0.86420447509999931</v>
      </c>
      <c r="E525">
        <f t="shared" si="34"/>
        <v>1.2932541822839227</v>
      </c>
      <c r="F525" s="2">
        <f t="shared" si="35"/>
        <v>1.2546408457243316E-2</v>
      </c>
    </row>
    <row r="526" spans="1:6" x14ac:dyDescent="0.25">
      <c r="A526">
        <v>99.382202099799997</v>
      </c>
      <c r="B526">
        <v>24.2416417827</v>
      </c>
      <c r="C526">
        <f t="shared" si="32"/>
        <v>0.61779790020000291</v>
      </c>
      <c r="D526">
        <f t="shared" si="33"/>
        <v>0.75835821729999964</v>
      </c>
      <c r="E526">
        <f t="shared" si="34"/>
        <v>0.97815204914060594</v>
      </c>
      <c r="F526" s="2">
        <f t="shared" si="35"/>
        <v>9.48946874475547E-3</v>
      </c>
    </row>
    <row r="527" spans="1:6" x14ac:dyDescent="0.25">
      <c r="A527">
        <v>99.345946220800002</v>
      </c>
      <c r="B527">
        <v>24.594785501200001</v>
      </c>
      <c r="C527">
        <f t="shared" si="32"/>
        <v>0.65405377919999808</v>
      </c>
      <c r="D527">
        <f t="shared" si="33"/>
        <v>0.40521449879999949</v>
      </c>
      <c r="E527">
        <f t="shared" si="34"/>
        <v>0.76940570320445034</v>
      </c>
      <c r="F527" s="2">
        <f t="shared" si="35"/>
        <v>7.4643317253284261E-3</v>
      </c>
    </row>
    <row r="528" spans="1:6" x14ac:dyDescent="0.25">
      <c r="A528">
        <v>99.346046220800005</v>
      </c>
      <c r="B528">
        <v>24.5948855012</v>
      </c>
      <c r="C528">
        <f t="shared" si="32"/>
        <v>0.65395377919999476</v>
      </c>
      <c r="D528">
        <f t="shared" si="33"/>
        <v>0.40511449879999972</v>
      </c>
      <c r="E528">
        <f t="shared" si="34"/>
        <v>0.7692680303170869</v>
      </c>
      <c r="F528" s="2">
        <f t="shared" si="35"/>
        <v>7.4629961021369364E-3</v>
      </c>
    </row>
    <row r="529" spans="1:6" x14ac:dyDescent="0.25">
      <c r="A529">
        <v>99.305199928600004</v>
      </c>
      <c r="B529">
        <v>23.886851278799998</v>
      </c>
      <c r="C529">
        <f t="shared" si="32"/>
        <v>0.694800071399996</v>
      </c>
      <c r="D529">
        <f t="shared" si="33"/>
        <v>1.1131487212000017</v>
      </c>
      <c r="E529">
        <f t="shared" si="34"/>
        <v>1.3121917598913044</v>
      </c>
      <c r="F529" s="2">
        <f t="shared" si="35"/>
        <v>1.2730129946110532E-2</v>
      </c>
    </row>
    <row r="530" spans="1:6" x14ac:dyDescent="0.25">
      <c r="A530">
        <v>99.239199699599993</v>
      </c>
      <c r="B530">
        <v>24.368672447000002</v>
      </c>
      <c r="C530">
        <f t="shared" si="32"/>
        <v>0.76080030040000679</v>
      </c>
      <c r="D530">
        <f t="shared" si="33"/>
        <v>0.63132755299999843</v>
      </c>
      <c r="E530">
        <f t="shared" si="34"/>
        <v>0.98863116290440001</v>
      </c>
      <c r="F530" s="2">
        <f t="shared" si="35"/>
        <v>9.5911310810166146E-3</v>
      </c>
    </row>
    <row r="531" spans="1:6" x14ac:dyDescent="0.25">
      <c r="A531">
        <v>99.441097456999998</v>
      </c>
      <c r="B531">
        <v>24.242435419</v>
      </c>
      <c r="C531">
        <f t="shared" si="32"/>
        <v>0.55890254300000208</v>
      </c>
      <c r="D531">
        <f t="shared" si="33"/>
        <v>0.75756458100000046</v>
      </c>
      <c r="E531">
        <f t="shared" si="34"/>
        <v>0.9414224062330232</v>
      </c>
      <c r="F531" s="2">
        <f t="shared" si="35"/>
        <v>9.1331388687573931E-3</v>
      </c>
    </row>
    <row r="532" spans="1:6" x14ac:dyDescent="0.25">
      <c r="A532">
        <v>99.220292142100007</v>
      </c>
      <c r="B532">
        <v>23.173956308299999</v>
      </c>
      <c r="C532">
        <f t="shared" si="32"/>
        <v>0.77970785789999297</v>
      </c>
      <c r="D532">
        <f t="shared" si="33"/>
        <v>1.8260436917000007</v>
      </c>
      <c r="E532">
        <f t="shared" si="34"/>
        <v>1.9855427237076422</v>
      </c>
      <c r="F532" s="2">
        <f t="shared" si="35"/>
        <v>1.9262593821231039E-2</v>
      </c>
    </row>
    <row r="533" spans="1:6" x14ac:dyDescent="0.25">
      <c r="A533">
        <v>99.123770164700005</v>
      </c>
      <c r="B533">
        <v>23.720231286800001</v>
      </c>
      <c r="C533">
        <f t="shared" si="32"/>
        <v>0.87622983529999487</v>
      </c>
      <c r="D533">
        <f t="shared" si="33"/>
        <v>1.2797687131999993</v>
      </c>
      <c r="E533">
        <f t="shared" si="34"/>
        <v>1.5509953847627782</v>
      </c>
      <c r="F533" s="2">
        <f t="shared" si="35"/>
        <v>1.5046865402876326E-2</v>
      </c>
    </row>
    <row r="534" spans="1:6" x14ac:dyDescent="0.25">
      <c r="A534">
        <v>99.104214080299997</v>
      </c>
      <c r="B534">
        <v>23.934387827799998</v>
      </c>
      <c r="C534">
        <f t="shared" si="32"/>
        <v>0.89578591970000332</v>
      </c>
      <c r="D534">
        <f t="shared" si="33"/>
        <v>1.0656121722000016</v>
      </c>
      <c r="E534">
        <f t="shared" si="34"/>
        <v>1.3921069339219552</v>
      </c>
      <c r="F534" s="2">
        <f t="shared" si="35"/>
        <v>1.350542101344698E-2</v>
      </c>
    </row>
    <row r="535" spans="1:6" x14ac:dyDescent="0.25">
      <c r="A535">
        <v>99.033355504499994</v>
      </c>
      <c r="B535">
        <v>23.096673342500001</v>
      </c>
      <c r="C535">
        <f t="shared" si="32"/>
        <v>0.96664449550000597</v>
      </c>
      <c r="D535">
        <f t="shared" si="33"/>
        <v>1.9033266574999992</v>
      </c>
      <c r="E535">
        <f t="shared" si="34"/>
        <v>2.134725730821311</v>
      </c>
      <c r="F535" s="2">
        <f t="shared" si="35"/>
        <v>2.0709881576235573E-2</v>
      </c>
    </row>
    <row r="536" spans="1:6" x14ac:dyDescent="0.25">
      <c r="A536">
        <v>99.091906014499997</v>
      </c>
      <c r="B536">
        <v>23.892971016600001</v>
      </c>
      <c r="C536">
        <f t="shared" si="32"/>
        <v>0.90809398550000253</v>
      </c>
      <c r="D536">
        <f t="shared" si="33"/>
        <v>1.1070289833999993</v>
      </c>
      <c r="E536">
        <f t="shared" si="34"/>
        <v>1.4318337391572091</v>
      </c>
      <c r="F536" s="2">
        <f t="shared" si="35"/>
        <v>1.3890827634984138E-2</v>
      </c>
    </row>
    <row r="537" spans="1:6" x14ac:dyDescent="0.25">
      <c r="A537">
        <v>99.289533646300001</v>
      </c>
      <c r="B537">
        <v>24.420550672899999</v>
      </c>
      <c r="C537">
        <f t="shared" si="32"/>
        <v>0.71046635369999933</v>
      </c>
      <c r="D537">
        <f t="shared" si="33"/>
        <v>0.57944932710000074</v>
      </c>
      <c r="E537">
        <f t="shared" si="34"/>
        <v>0.91680093936274754</v>
      </c>
      <c r="F537" s="2">
        <f t="shared" si="35"/>
        <v>8.894275554489647E-3</v>
      </c>
    </row>
    <row r="538" spans="1:6" x14ac:dyDescent="0.25">
      <c r="A538">
        <v>99.205747321600001</v>
      </c>
      <c r="B538">
        <v>23.414960132299999</v>
      </c>
      <c r="C538">
        <f t="shared" si="32"/>
        <v>0.79425267839999947</v>
      </c>
      <c r="D538">
        <f t="shared" si="33"/>
        <v>1.5850398677000008</v>
      </c>
      <c r="E538">
        <f t="shared" si="34"/>
        <v>1.772904029930557</v>
      </c>
      <c r="F538" s="2">
        <f t="shared" si="35"/>
        <v>1.7199695481145649E-2</v>
      </c>
    </row>
    <row r="539" spans="1:6" x14ac:dyDescent="0.25">
      <c r="A539">
        <v>99.258117901099993</v>
      </c>
      <c r="B539">
        <v>23.961539004999999</v>
      </c>
      <c r="C539">
        <f t="shared" si="32"/>
        <v>0.74188209890000678</v>
      </c>
      <c r="D539">
        <f t="shared" si="33"/>
        <v>1.0384609950000012</v>
      </c>
      <c r="E539">
        <f t="shared" si="34"/>
        <v>1.2762406852959485</v>
      </c>
      <c r="F539" s="2">
        <f t="shared" si="35"/>
        <v>1.2381353292202031E-2</v>
      </c>
    </row>
    <row r="540" spans="1:6" x14ac:dyDescent="0.25">
      <c r="A540">
        <v>99.338442187599995</v>
      </c>
      <c r="B540">
        <v>23.691132848900001</v>
      </c>
      <c r="C540">
        <f t="shared" si="32"/>
        <v>0.66155781240000522</v>
      </c>
      <c r="D540">
        <f t="shared" si="33"/>
        <v>1.3088671510999994</v>
      </c>
      <c r="E540">
        <f t="shared" si="34"/>
        <v>1.4665578605619722</v>
      </c>
      <c r="F540" s="2">
        <f t="shared" si="35"/>
        <v>1.4227701094533808E-2</v>
      </c>
    </row>
    <row r="541" spans="1:6" x14ac:dyDescent="0.25">
      <c r="A541">
        <v>99.4786805504</v>
      </c>
      <c r="B541">
        <v>24.642523844500001</v>
      </c>
      <c r="C541">
        <f t="shared" si="32"/>
        <v>0.52131944959999998</v>
      </c>
      <c r="D541">
        <f t="shared" si="33"/>
        <v>0.35747615549999878</v>
      </c>
      <c r="E541">
        <f t="shared" si="34"/>
        <v>0.63211009348238245</v>
      </c>
      <c r="F541" s="2">
        <f t="shared" si="35"/>
        <v>6.1323686645809797E-3</v>
      </c>
    </row>
    <row r="542" spans="1:6" x14ac:dyDescent="0.25">
      <c r="A542">
        <v>99.289786949299994</v>
      </c>
      <c r="B542">
        <v>24.614726984899999</v>
      </c>
      <c r="C542">
        <f t="shared" si="32"/>
        <v>0.71021305070000551</v>
      </c>
      <c r="D542">
        <f t="shared" si="33"/>
        <v>0.385273015100001</v>
      </c>
      <c r="E542">
        <f t="shared" si="34"/>
        <v>0.80798383247986727</v>
      </c>
      <c r="F542" s="2">
        <f t="shared" si="35"/>
        <v>7.8385945531902548E-3</v>
      </c>
    </row>
    <row r="543" spans="1:6" x14ac:dyDescent="0.25">
      <c r="A543">
        <v>99.155680880899993</v>
      </c>
      <c r="B543">
        <v>24.613986705399999</v>
      </c>
      <c r="C543">
        <f t="shared" si="32"/>
        <v>0.84431911910000679</v>
      </c>
      <c r="D543">
        <f t="shared" si="33"/>
        <v>0.38601329460000144</v>
      </c>
      <c r="E543">
        <f t="shared" si="34"/>
        <v>0.92837548356565236</v>
      </c>
      <c r="F543" s="2">
        <f t="shared" si="35"/>
        <v>9.0065651270001337E-3</v>
      </c>
    </row>
    <row r="544" spans="1:6" x14ac:dyDescent="0.25">
      <c r="A544">
        <v>99.1270373662</v>
      </c>
      <c r="B544">
        <v>23.4781624863</v>
      </c>
      <c r="C544">
        <f t="shared" si="32"/>
        <v>0.87296263380000028</v>
      </c>
      <c r="D544">
        <f t="shared" si="33"/>
        <v>1.5218375136999995</v>
      </c>
      <c r="E544">
        <f t="shared" si="34"/>
        <v>1.7544381374433324</v>
      </c>
      <c r="F544" s="2">
        <f t="shared" si="35"/>
        <v>1.702055001009594E-2</v>
      </c>
    </row>
    <row r="545" spans="1:6" x14ac:dyDescent="0.25">
      <c r="A545">
        <v>99.2067421422</v>
      </c>
      <c r="B545">
        <v>24.0458273538</v>
      </c>
      <c r="C545">
        <f t="shared" si="32"/>
        <v>0.79325785780000047</v>
      </c>
      <c r="D545">
        <f t="shared" si="33"/>
        <v>0.95417264619999997</v>
      </c>
      <c r="E545">
        <f t="shared" si="34"/>
        <v>1.2408478825858373</v>
      </c>
      <c r="F545" s="2">
        <f t="shared" si="35"/>
        <v>1.2037992671118655E-2</v>
      </c>
    </row>
    <row r="546" spans="1:6" x14ac:dyDescent="0.25">
      <c r="A546">
        <v>99.198097431299999</v>
      </c>
      <c r="B546">
        <v>23.142970808400001</v>
      </c>
      <c r="C546">
        <f t="shared" si="32"/>
        <v>0.80190256870000098</v>
      </c>
      <c r="D546">
        <f t="shared" si="33"/>
        <v>1.8570291915999988</v>
      </c>
      <c r="E546">
        <f t="shared" si="34"/>
        <v>2.0227716500243433</v>
      </c>
      <c r="F546" s="2">
        <f t="shared" si="35"/>
        <v>1.9623767457777146E-2</v>
      </c>
    </row>
    <row r="547" spans="1:6" x14ac:dyDescent="0.25">
      <c r="A547">
        <v>99.025366198399993</v>
      </c>
      <c r="B547">
        <v>23.5826652095</v>
      </c>
      <c r="C547">
        <f t="shared" si="32"/>
        <v>0.97463380160000668</v>
      </c>
      <c r="D547">
        <f t="shared" si="33"/>
        <v>1.4173347905</v>
      </c>
      <c r="E547">
        <f t="shared" si="34"/>
        <v>1.7201014375852839</v>
      </c>
      <c r="F547" s="2">
        <f t="shared" si="35"/>
        <v>1.6687435091625669E-2</v>
      </c>
    </row>
    <row r="548" spans="1:6" x14ac:dyDescent="0.25">
      <c r="A548">
        <v>99.146315069400003</v>
      </c>
      <c r="B548">
        <v>24.580000631499999</v>
      </c>
      <c r="C548">
        <f t="shared" si="32"/>
        <v>0.85368493059999651</v>
      </c>
      <c r="D548">
        <f t="shared" si="33"/>
        <v>0.41999936850000097</v>
      </c>
      <c r="E548">
        <f t="shared" si="34"/>
        <v>0.95140813023324566</v>
      </c>
      <c r="F548" s="2">
        <f t="shared" si="35"/>
        <v>9.2300146212307647E-3</v>
      </c>
    </row>
    <row r="549" spans="1:6" x14ac:dyDescent="0.25">
      <c r="A549">
        <v>99.220082786800006</v>
      </c>
      <c r="B549">
        <v>23.806896052999999</v>
      </c>
      <c r="C549">
        <f t="shared" si="32"/>
        <v>0.77991721319999385</v>
      </c>
      <c r="D549">
        <f t="shared" si="33"/>
        <v>1.1931039470000009</v>
      </c>
      <c r="E549">
        <f t="shared" si="34"/>
        <v>1.4254009568513084</v>
      </c>
      <c r="F549" s="2">
        <f t="shared" si="35"/>
        <v>1.3828420479892767E-2</v>
      </c>
    </row>
    <row r="550" spans="1:6" x14ac:dyDescent="0.25">
      <c r="A550">
        <v>99.111761979999997</v>
      </c>
      <c r="B550">
        <v>23.972820882400001</v>
      </c>
      <c r="C550">
        <f t="shared" si="32"/>
        <v>0.88823802000000285</v>
      </c>
      <c r="D550">
        <f t="shared" si="33"/>
        <v>1.0271791175999994</v>
      </c>
      <c r="E550">
        <f t="shared" si="34"/>
        <v>1.3579630774829774</v>
      </c>
      <c r="F550" s="2">
        <f t="shared" si="35"/>
        <v>1.3174176950943847E-2</v>
      </c>
    </row>
    <row r="551" spans="1:6" x14ac:dyDescent="0.25">
      <c r="A551">
        <v>99.1737990389</v>
      </c>
      <c r="B551">
        <v>24.5622081514</v>
      </c>
      <c r="C551">
        <f t="shared" si="32"/>
        <v>0.82620096109999963</v>
      </c>
      <c r="D551">
        <f t="shared" si="33"/>
        <v>0.43779184859999987</v>
      </c>
      <c r="E551">
        <f t="shared" si="34"/>
        <v>0.93502391992032385</v>
      </c>
      <c r="F551" s="2">
        <f t="shared" si="35"/>
        <v>9.0710644336719163E-3</v>
      </c>
    </row>
    <row r="552" spans="1:6" x14ac:dyDescent="0.25">
      <c r="A552">
        <v>99.087850890599995</v>
      </c>
      <c r="B552">
        <v>23.920885089399999</v>
      </c>
      <c r="C552">
        <f t="shared" si="32"/>
        <v>0.91214910940000493</v>
      </c>
      <c r="D552">
        <f t="shared" si="33"/>
        <v>1.0791149106000013</v>
      </c>
      <c r="E552">
        <f t="shared" si="34"/>
        <v>1.4129773487421766</v>
      </c>
      <c r="F552" s="2">
        <f t="shared" si="35"/>
        <v>1.3707893777574578E-2</v>
      </c>
    </row>
    <row r="553" spans="1:6" x14ac:dyDescent="0.25">
      <c r="A553">
        <v>98.969774884299994</v>
      </c>
      <c r="B553">
        <v>23.469844917</v>
      </c>
      <c r="C553">
        <f t="shared" si="32"/>
        <v>1.0302251157000057</v>
      </c>
      <c r="D553">
        <f t="shared" si="33"/>
        <v>1.5301550830000004</v>
      </c>
      <c r="E553">
        <f t="shared" si="34"/>
        <v>1.8446512860293753</v>
      </c>
      <c r="F553" s="2">
        <f t="shared" si="35"/>
        <v>1.7895746105248397E-2</v>
      </c>
    </row>
    <row r="554" spans="1:6" x14ac:dyDescent="0.25">
      <c r="A554">
        <v>99.103035070800004</v>
      </c>
      <c r="B554">
        <v>24.581512549300001</v>
      </c>
      <c r="C554">
        <f t="shared" si="32"/>
        <v>0.89696492919999571</v>
      </c>
      <c r="D554">
        <f t="shared" si="33"/>
        <v>0.41848745069999893</v>
      </c>
      <c r="E554">
        <f t="shared" si="34"/>
        <v>0.98978676017015765</v>
      </c>
      <c r="F554" s="2">
        <f t="shared" si="35"/>
        <v>9.6023420212222477E-3</v>
      </c>
    </row>
    <row r="555" spans="1:6" x14ac:dyDescent="0.25">
      <c r="A555">
        <v>99.149018151199996</v>
      </c>
      <c r="B555">
        <v>23.3247804196</v>
      </c>
      <c r="C555">
        <f t="shared" si="32"/>
        <v>0.8509818488000036</v>
      </c>
      <c r="D555">
        <f t="shared" si="33"/>
        <v>1.6752195804000003</v>
      </c>
      <c r="E555">
        <f t="shared" si="34"/>
        <v>1.8789706622357425</v>
      </c>
      <c r="F555" s="2">
        <f t="shared" si="35"/>
        <v>1.8228692959611131E-2</v>
      </c>
    </row>
    <row r="556" spans="1:6" x14ac:dyDescent="0.25">
      <c r="A556">
        <v>99.203001635500001</v>
      </c>
      <c r="B556">
        <v>24.293797178399998</v>
      </c>
      <c r="C556">
        <f t="shared" si="32"/>
        <v>0.7969983644999985</v>
      </c>
      <c r="D556">
        <f t="shared" si="33"/>
        <v>0.70620282160000158</v>
      </c>
      <c r="E556">
        <f t="shared" si="34"/>
        <v>1.064860938456978</v>
      </c>
      <c r="F556" s="2">
        <f t="shared" si="35"/>
        <v>1.0330668531417571E-2</v>
      </c>
    </row>
    <row r="557" spans="1:6" x14ac:dyDescent="0.25">
      <c r="A557">
        <v>99.334560068599998</v>
      </c>
      <c r="B557">
        <v>23.045327141200001</v>
      </c>
      <c r="C557">
        <f t="shared" si="32"/>
        <v>0.66543993140000168</v>
      </c>
      <c r="D557">
        <f t="shared" si="33"/>
        <v>1.9546728587999986</v>
      </c>
      <c r="E557">
        <f t="shared" si="34"/>
        <v>2.0648380777269191</v>
      </c>
      <c r="F557" s="2">
        <f t="shared" si="35"/>
        <v>2.0031871751212744E-2</v>
      </c>
    </row>
    <row r="558" spans="1:6" x14ac:dyDescent="0.25">
      <c r="A558">
        <v>99.257367363200004</v>
      </c>
      <c r="B558">
        <v>23.962318425399999</v>
      </c>
      <c r="C558">
        <f t="shared" si="32"/>
        <v>0.74263263679999625</v>
      </c>
      <c r="D558">
        <f t="shared" si="33"/>
        <v>1.0376815746000005</v>
      </c>
      <c r="E558">
        <f t="shared" si="34"/>
        <v>1.276043213807766</v>
      </c>
      <c r="F558" s="2">
        <f t="shared" si="35"/>
        <v>1.2379437537369503E-2</v>
      </c>
    </row>
    <row r="559" spans="1:6" x14ac:dyDescent="0.25">
      <c r="A559">
        <v>99.180154517199995</v>
      </c>
      <c r="B559">
        <v>23.348466421099999</v>
      </c>
      <c r="C559">
        <f t="shared" si="32"/>
        <v>0.81984548280000524</v>
      </c>
      <c r="D559">
        <f t="shared" si="33"/>
        <v>1.6515335789000005</v>
      </c>
      <c r="E559">
        <f t="shared" si="34"/>
        <v>1.8438301922633271</v>
      </c>
      <c r="F559" s="2">
        <f t="shared" si="35"/>
        <v>1.788778032565792E-2</v>
      </c>
    </row>
    <row r="560" spans="1:6" x14ac:dyDescent="0.25">
      <c r="A560">
        <v>99.094135605299996</v>
      </c>
      <c r="B560">
        <v>23.662206852000001</v>
      </c>
      <c r="C560">
        <f t="shared" si="32"/>
        <v>0.90586439470000357</v>
      </c>
      <c r="D560">
        <f t="shared" si="33"/>
        <v>1.3377931479999994</v>
      </c>
      <c r="E560">
        <f t="shared" si="34"/>
        <v>1.6156363478273668</v>
      </c>
      <c r="F560" s="2">
        <f t="shared" si="35"/>
        <v>1.5673974858069147E-2</v>
      </c>
    </row>
    <row r="561" spans="1:6" x14ac:dyDescent="0.25">
      <c r="A561">
        <v>99.057012383699998</v>
      </c>
      <c r="B561">
        <v>23.322052724300001</v>
      </c>
      <c r="C561">
        <f t="shared" si="32"/>
        <v>0.94298761630000172</v>
      </c>
      <c r="D561">
        <f t="shared" si="33"/>
        <v>1.6779472756999994</v>
      </c>
      <c r="E561">
        <f t="shared" si="34"/>
        <v>1.9247682209877137</v>
      </c>
      <c r="F561" s="2">
        <f t="shared" si="35"/>
        <v>1.8672994541093033E-2</v>
      </c>
    </row>
    <row r="562" spans="1:6" x14ac:dyDescent="0.25">
      <c r="A562">
        <v>99.248800579900006</v>
      </c>
      <c r="B562">
        <v>23.989584865099999</v>
      </c>
      <c r="C562">
        <f t="shared" si="32"/>
        <v>0.75119942009999363</v>
      </c>
      <c r="D562">
        <f t="shared" si="33"/>
        <v>1.0104151349000006</v>
      </c>
      <c r="E562">
        <f t="shared" si="34"/>
        <v>1.2590628711837837</v>
      </c>
      <c r="F562" s="2">
        <f t="shared" si="35"/>
        <v>1.2214704016903959E-2</v>
      </c>
    </row>
    <row r="563" spans="1:6" x14ac:dyDescent="0.25">
      <c r="A563">
        <v>99.290130753499994</v>
      </c>
      <c r="B563">
        <v>24.017240815499999</v>
      </c>
      <c r="C563">
        <f t="shared" si="32"/>
        <v>0.7098692465000056</v>
      </c>
      <c r="D563">
        <f t="shared" si="33"/>
        <v>0.98275918450000077</v>
      </c>
      <c r="E563">
        <f t="shared" si="34"/>
        <v>1.2123241983255109</v>
      </c>
      <c r="F563" s="2">
        <f t="shared" si="35"/>
        <v>1.1761272287501963E-2</v>
      </c>
    </row>
    <row r="564" spans="1:6" x14ac:dyDescent="0.25">
      <c r="A564">
        <v>99.421808129699997</v>
      </c>
      <c r="B564">
        <v>24.5980011881</v>
      </c>
      <c r="C564">
        <f t="shared" si="32"/>
        <v>0.57819187030000307</v>
      </c>
      <c r="D564">
        <f t="shared" si="33"/>
        <v>0.40199881190000042</v>
      </c>
      <c r="E564">
        <f t="shared" si="34"/>
        <v>0.70420798323366618</v>
      </c>
      <c r="F564" s="2">
        <f t="shared" si="35"/>
        <v>6.8318209347661089E-3</v>
      </c>
    </row>
    <row r="565" spans="1:6" x14ac:dyDescent="0.25">
      <c r="A565">
        <v>99.371635504099999</v>
      </c>
      <c r="B565">
        <v>24.242166127000001</v>
      </c>
      <c r="C565">
        <f t="shared" si="32"/>
        <v>0.62836449590000143</v>
      </c>
      <c r="D565">
        <f t="shared" si="33"/>
        <v>0.75783387299999916</v>
      </c>
      <c r="E565">
        <f t="shared" si="34"/>
        <v>0.98445625538864945</v>
      </c>
      <c r="F565" s="2">
        <f t="shared" si="35"/>
        <v>9.5506285288645566E-3</v>
      </c>
    </row>
    <row r="566" spans="1:6" x14ac:dyDescent="0.25">
      <c r="A566">
        <v>99.276367437399998</v>
      </c>
      <c r="B566">
        <v>23.783860754900001</v>
      </c>
      <c r="C566">
        <f t="shared" si="32"/>
        <v>0.72363256260000242</v>
      </c>
      <c r="D566">
        <f t="shared" si="33"/>
        <v>1.216139245099999</v>
      </c>
      <c r="E566">
        <f t="shared" si="34"/>
        <v>1.4151461935529637</v>
      </c>
      <c r="F566" s="2">
        <f t="shared" si="35"/>
        <v>1.3728934662846219E-2</v>
      </c>
    </row>
    <row r="567" spans="1:6" x14ac:dyDescent="0.25">
      <c r="A567">
        <v>99.219382123299994</v>
      </c>
      <c r="B567">
        <v>24.204961920100001</v>
      </c>
      <c r="C567">
        <f t="shared" si="32"/>
        <v>0.78061787670000626</v>
      </c>
      <c r="D567">
        <f t="shared" si="33"/>
        <v>0.79503807989999942</v>
      </c>
      <c r="E567">
        <f t="shared" si="34"/>
        <v>1.1142036698533639</v>
      </c>
      <c r="F567" s="2">
        <f t="shared" si="35"/>
        <v>1.0809363339426465E-2</v>
      </c>
    </row>
    <row r="568" spans="1:6" x14ac:dyDescent="0.25">
      <c r="A568">
        <v>99.410284086000004</v>
      </c>
      <c r="B568">
        <v>23.743362094599998</v>
      </c>
      <c r="C568">
        <f t="shared" si="32"/>
        <v>0.58971591399999568</v>
      </c>
      <c r="D568">
        <f t="shared" si="33"/>
        <v>1.2566379054000016</v>
      </c>
      <c r="E568">
        <f t="shared" si="34"/>
        <v>1.388129563301983</v>
      </c>
      <c r="F568" s="2">
        <f t="shared" si="35"/>
        <v>1.3466834850674335E-2</v>
      </c>
    </row>
    <row r="569" spans="1:6" x14ac:dyDescent="0.25">
      <c r="A569">
        <v>99.268568163699996</v>
      </c>
      <c r="B569">
        <v>23.327034080200001</v>
      </c>
      <c r="C569">
        <f t="shared" si="32"/>
        <v>0.73143183630000408</v>
      </c>
      <c r="D569">
        <f t="shared" si="33"/>
        <v>1.6729659197999993</v>
      </c>
      <c r="E569">
        <f t="shared" si="34"/>
        <v>1.825871709613097</v>
      </c>
      <c r="F569" s="2">
        <f t="shared" si="35"/>
        <v>1.7713557453086812E-2</v>
      </c>
    </row>
    <row r="570" spans="1:6" x14ac:dyDescent="0.25">
      <c r="A570">
        <v>99.266544578899996</v>
      </c>
      <c r="B570">
        <v>24.4799240969</v>
      </c>
      <c r="C570">
        <f t="shared" si="32"/>
        <v>0.73345542110000395</v>
      </c>
      <c r="D570">
        <f t="shared" si="33"/>
        <v>0.5200759031000004</v>
      </c>
      <c r="E570">
        <f t="shared" si="34"/>
        <v>0.89913057990831624</v>
      </c>
      <c r="F570" s="2">
        <f t="shared" si="35"/>
        <v>8.7228478874937596E-3</v>
      </c>
    </row>
    <row r="571" spans="1:6" x14ac:dyDescent="0.25">
      <c r="A571">
        <v>99.267834286699994</v>
      </c>
      <c r="B571">
        <v>24.149385502200001</v>
      </c>
      <c r="C571">
        <f t="shared" si="32"/>
        <v>0.7321657133000059</v>
      </c>
      <c r="D571">
        <f t="shared" si="33"/>
        <v>0.85061449779999876</v>
      </c>
      <c r="E571">
        <f t="shared" si="34"/>
        <v>1.1223242203568675</v>
      </c>
      <c r="F571" s="2">
        <f t="shared" si="35"/>
        <v>1.0888144251106718E-2</v>
      </c>
    </row>
    <row r="572" spans="1:6" x14ac:dyDescent="0.25">
      <c r="A572">
        <v>99.3381131143</v>
      </c>
      <c r="B572">
        <v>22.9848721177</v>
      </c>
      <c r="C572">
        <f t="shared" si="32"/>
        <v>0.66188688569999954</v>
      </c>
      <c r="D572">
        <f t="shared" si="33"/>
        <v>2.0151278822999998</v>
      </c>
      <c r="E572">
        <f t="shared" si="34"/>
        <v>2.1210456457805256</v>
      </c>
      <c r="F572" s="2">
        <f t="shared" si="35"/>
        <v>2.0577165257198892E-2</v>
      </c>
    </row>
    <row r="573" spans="1:6" x14ac:dyDescent="0.25">
      <c r="A573">
        <v>99.304225835799997</v>
      </c>
      <c r="B573">
        <v>24.374976913899999</v>
      </c>
      <c r="C573">
        <f t="shared" si="32"/>
        <v>0.69577416420000304</v>
      </c>
      <c r="D573">
        <f t="shared" si="33"/>
        <v>0.62502308610000057</v>
      </c>
      <c r="E573">
        <f t="shared" si="34"/>
        <v>0.93528367126031953</v>
      </c>
      <c r="F573" s="2">
        <f t="shared" si="35"/>
        <v>9.0735843918159104E-3</v>
      </c>
    </row>
    <row r="574" spans="1:6" x14ac:dyDescent="0.25">
      <c r="A574">
        <v>99.274933642999997</v>
      </c>
      <c r="B574">
        <v>23.5818768201</v>
      </c>
      <c r="C574">
        <f t="shared" si="32"/>
        <v>0.72506635700000288</v>
      </c>
      <c r="D574">
        <f t="shared" si="33"/>
        <v>1.4181231799000003</v>
      </c>
      <c r="E574">
        <f t="shared" si="34"/>
        <v>1.5927317964500314</v>
      </c>
      <c r="F574" s="2">
        <f t="shared" si="35"/>
        <v>1.5451768070689993E-2</v>
      </c>
    </row>
    <row r="575" spans="1:6" x14ac:dyDescent="0.25">
      <c r="A575">
        <v>99.249388127499998</v>
      </c>
      <c r="B575">
        <v>23.981880533799998</v>
      </c>
      <c r="C575">
        <f t="shared" si="32"/>
        <v>0.75061187250000216</v>
      </c>
      <c r="D575">
        <f t="shared" si="33"/>
        <v>1.0181194662000017</v>
      </c>
      <c r="E575">
        <f t="shared" si="34"/>
        <v>1.2649053049905894</v>
      </c>
      <c r="F575" s="2">
        <f t="shared" si="35"/>
        <v>1.2271383950306639E-2</v>
      </c>
    </row>
    <row r="576" spans="1:6" x14ac:dyDescent="0.25">
      <c r="A576">
        <v>99.109974156099995</v>
      </c>
      <c r="B576">
        <v>24.042120339499998</v>
      </c>
      <c r="C576">
        <f t="shared" si="32"/>
        <v>0.8900258439000055</v>
      </c>
      <c r="D576">
        <f t="shared" si="33"/>
        <v>0.95787966050000151</v>
      </c>
      <c r="E576">
        <f t="shared" si="34"/>
        <v>1.3075471107419094</v>
      </c>
      <c r="F576" s="2">
        <f t="shared" si="35"/>
        <v>1.2685070230729612E-2</v>
      </c>
    </row>
    <row r="577" spans="1:6" x14ac:dyDescent="0.25">
      <c r="A577">
        <v>99.424914126100006</v>
      </c>
      <c r="B577">
        <v>23.357750565700002</v>
      </c>
      <c r="C577">
        <f t="shared" si="32"/>
        <v>0.57508587389999377</v>
      </c>
      <c r="D577">
        <f t="shared" si="33"/>
        <v>1.6422494342999983</v>
      </c>
      <c r="E577">
        <f t="shared" si="34"/>
        <v>1.7400307373198853</v>
      </c>
      <c r="F577" s="2">
        <f t="shared" si="35"/>
        <v>1.6880777698332388E-2</v>
      </c>
    </row>
    <row r="578" spans="1:6" x14ac:dyDescent="0.25">
      <c r="A578">
        <v>99.300436315599995</v>
      </c>
      <c r="B578">
        <v>23.683802966599998</v>
      </c>
      <c r="C578">
        <f t="shared" si="32"/>
        <v>0.6995636844000046</v>
      </c>
      <c r="D578">
        <f t="shared" si="33"/>
        <v>1.3161970334000017</v>
      </c>
      <c r="E578">
        <f t="shared" si="34"/>
        <v>1.4905582777141839</v>
      </c>
      <c r="F578" s="2">
        <f t="shared" si="35"/>
        <v>1.4460539341539583E-2</v>
      </c>
    </row>
    <row r="579" spans="1:6" x14ac:dyDescent="0.25">
      <c r="A579">
        <v>99.343636979099998</v>
      </c>
      <c r="B579">
        <v>23.866535343100001</v>
      </c>
      <c r="C579">
        <f t="shared" ref="C579:C642" si="36">100-A579</f>
        <v>0.65636302090000243</v>
      </c>
      <c r="D579">
        <f t="shared" ref="D579:D642" si="37">25-B579</f>
        <v>1.1334646568999993</v>
      </c>
      <c r="E579">
        <f t="shared" ref="E579:E642" si="38">SQRT((100-A579)^2+(25-B579)^2)</f>
        <v>1.3097917940063644</v>
      </c>
      <c r="F579" s="2">
        <f t="shared" ref="F579:F642" si="39">E579/(SQRT(25^2+100^2))</f>
        <v>1.2706846857071739E-2</v>
      </c>
    </row>
    <row r="580" spans="1:6" x14ac:dyDescent="0.25">
      <c r="A580">
        <v>99.410574030299998</v>
      </c>
      <c r="B580">
        <v>23.517598701000001</v>
      </c>
      <c r="C580">
        <f t="shared" si="36"/>
        <v>0.58942596970000238</v>
      </c>
      <c r="D580">
        <f t="shared" si="37"/>
        <v>1.4824012989999993</v>
      </c>
      <c r="E580">
        <f t="shared" si="38"/>
        <v>1.5952857377390652</v>
      </c>
      <c r="F580" s="2">
        <f t="shared" si="39"/>
        <v>1.547654494056367E-2</v>
      </c>
    </row>
    <row r="581" spans="1:6" x14ac:dyDescent="0.25">
      <c r="A581">
        <v>99.412890077200004</v>
      </c>
      <c r="B581">
        <v>23.565714612899999</v>
      </c>
      <c r="C581">
        <f t="shared" si="36"/>
        <v>0.5871099227999963</v>
      </c>
      <c r="D581">
        <f t="shared" si="37"/>
        <v>1.434285387100001</v>
      </c>
      <c r="E581">
        <f t="shared" si="38"/>
        <v>1.549797610366856</v>
      </c>
      <c r="F581" s="2">
        <f t="shared" si="39"/>
        <v>1.5035245284405627E-2</v>
      </c>
    </row>
    <row r="582" spans="1:6" x14ac:dyDescent="0.25">
      <c r="A582">
        <v>99.249571438199993</v>
      </c>
      <c r="B582">
        <v>23.966775347199999</v>
      </c>
      <c r="C582">
        <f t="shared" si="36"/>
        <v>0.75042856180000683</v>
      </c>
      <c r="D582">
        <f t="shared" si="37"/>
        <v>1.0332246528000013</v>
      </c>
      <c r="E582">
        <f t="shared" si="38"/>
        <v>1.2769871610626748</v>
      </c>
      <c r="F582" s="2">
        <f t="shared" si="39"/>
        <v>1.238859517086833E-2</v>
      </c>
    </row>
    <row r="583" spans="1:6" x14ac:dyDescent="0.25">
      <c r="A583">
        <v>99.406824132500006</v>
      </c>
      <c r="B583">
        <v>23.891967001800001</v>
      </c>
      <c r="C583">
        <f t="shared" si="36"/>
        <v>0.59317586749999407</v>
      </c>
      <c r="D583">
        <f t="shared" si="37"/>
        <v>1.1080329981999988</v>
      </c>
      <c r="E583">
        <f t="shared" si="38"/>
        <v>1.2568192928517803</v>
      </c>
      <c r="F583" s="2">
        <f t="shared" si="39"/>
        <v>1.2192938109981141E-2</v>
      </c>
    </row>
    <row r="584" spans="1:6" x14ac:dyDescent="0.25">
      <c r="A584">
        <v>99.372436786999998</v>
      </c>
      <c r="B584">
        <v>24.080870269599998</v>
      </c>
      <c r="C584">
        <f t="shared" si="36"/>
        <v>0.62756321300000195</v>
      </c>
      <c r="D584">
        <f t="shared" si="37"/>
        <v>0.91912973040000168</v>
      </c>
      <c r="E584">
        <f t="shared" si="38"/>
        <v>1.1129398221000386</v>
      </c>
      <c r="F584" s="2">
        <f t="shared" si="39"/>
        <v>1.0797102215234323E-2</v>
      </c>
    </row>
    <row r="585" spans="1:6" x14ac:dyDescent="0.25">
      <c r="A585">
        <v>99.260742610199998</v>
      </c>
      <c r="B585">
        <v>24.328654591900001</v>
      </c>
      <c r="C585">
        <f t="shared" si="36"/>
        <v>0.73925738980000233</v>
      </c>
      <c r="D585">
        <f t="shared" si="37"/>
        <v>0.67134540809999876</v>
      </c>
      <c r="E585">
        <f t="shared" si="38"/>
        <v>0.99860209560708735</v>
      </c>
      <c r="F585" s="2">
        <f t="shared" si="39"/>
        <v>9.6878633368262749E-3</v>
      </c>
    </row>
    <row r="586" spans="1:6" x14ac:dyDescent="0.25">
      <c r="A586">
        <v>99.317861536400002</v>
      </c>
      <c r="B586">
        <v>24.1022021118</v>
      </c>
      <c r="C586">
        <f t="shared" si="36"/>
        <v>0.68213846359999764</v>
      </c>
      <c r="D586">
        <f t="shared" si="37"/>
        <v>0.89779788819999951</v>
      </c>
      <c r="E586">
        <f t="shared" si="38"/>
        <v>1.1275433169412801</v>
      </c>
      <c r="F586" s="2">
        <f t="shared" si="39"/>
        <v>1.0938776925195738E-2</v>
      </c>
    </row>
    <row r="587" spans="1:6" x14ac:dyDescent="0.25">
      <c r="A587">
        <v>99.166534555200002</v>
      </c>
      <c r="B587">
        <v>24.224128714199999</v>
      </c>
      <c r="C587">
        <f t="shared" si="36"/>
        <v>0.83346544479999807</v>
      </c>
      <c r="D587">
        <f t="shared" si="37"/>
        <v>0.77587128580000098</v>
      </c>
      <c r="E587">
        <f t="shared" si="38"/>
        <v>1.1387014094153944</v>
      </c>
      <c r="F587" s="2">
        <f t="shared" si="39"/>
        <v>1.104702632249264E-2</v>
      </c>
    </row>
    <row r="588" spans="1:6" x14ac:dyDescent="0.25">
      <c r="A588">
        <v>99.113758587199996</v>
      </c>
      <c r="B588">
        <v>24.6223615844</v>
      </c>
      <c r="C588">
        <f t="shared" si="36"/>
        <v>0.88624141280000401</v>
      </c>
      <c r="D588">
        <f t="shared" si="37"/>
        <v>0.37763841559999989</v>
      </c>
      <c r="E588">
        <f t="shared" si="38"/>
        <v>0.96334553234995868</v>
      </c>
      <c r="F588" s="2">
        <f t="shared" si="39"/>
        <v>9.3458244325782466E-3</v>
      </c>
    </row>
    <row r="589" spans="1:6" x14ac:dyDescent="0.25">
      <c r="A589">
        <v>99.113858587199999</v>
      </c>
      <c r="B589">
        <v>24.6224615844</v>
      </c>
      <c r="C589">
        <f t="shared" si="36"/>
        <v>0.88614141280000069</v>
      </c>
      <c r="D589">
        <f t="shared" si="37"/>
        <v>0.37753841560000012</v>
      </c>
      <c r="E589">
        <f t="shared" si="38"/>
        <v>0.96321433686015057</v>
      </c>
      <c r="F589" s="2">
        <f t="shared" si="39"/>
        <v>9.3445516493733428E-3</v>
      </c>
    </row>
    <row r="590" spans="1:6" x14ac:dyDescent="0.25">
      <c r="A590">
        <v>99.113958587200003</v>
      </c>
      <c r="B590">
        <v>24.6225615844</v>
      </c>
      <c r="C590">
        <f t="shared" si="36"/>
        <v>0.88604141279999737</v>
      </c>
      <c r="D590">
        <f t="shared" si="37"/>
        <v>0.37743841560000035</v>
      </c>
      <c r="E590">
        <f t="shared" si="38"/>
        <v>0.96308314426494557</v>
      </c>
      <c r="F590" s="2">
        <f t="shared" si="39"/>
        <v>9.3432788942502155E-3</v>
      </c>
    </row>
    <row r="591" spans="1:6" x14ac:dyDescent="0.25">
      <c r="A591">
        <v>99.114058587200006</v>
      </c>
      <c r="B591">
        <v>24.622661584399999</v>
      </c>
      <c r="C591">
        <f t="shared" si="36"/>
        <v>0.88594141279999405</v>
      </c>
      <c r="D591">
        <f t="shared" si="37"/>
        <v>0.37733841560000059</v>
      </c>
      <c r="E591">
        <f t="shared" si="38"/>
        <v>0.96295195456552674</v>
      </c>
      <c r="F591" s="2">
        <f t="shared" si="39"/>
        <v>9.3420061672203417E-3</v>
      </c>
    </row>
    <row r="592" spans="1:6" x14ac:dyDescent="0.25">
      <c r="A592">
        <v>99.114158587199995</v>
      </c>
      <c r="B592">
        <v>24.622761584399999</v>
      </c>
      <c r="C592">
        <f t="shared" si="36"/>
        <v>0.88584141280000495</v>
      </c>
      <c r="D592">
        <f t="shared" si="37"/>
        <v>0.37723841560000082</v>
      </c>
      <c r="E592">
        <f t="shared" si="38"/>
        <v>0.96282076776309089</v>
      </c>
      <c r="F592" s="2">
        <f t="shared" si="39"/>
        <v>9.34073346829533E-3</v>
      </c>
    </row>
    <row r="593" spans="1:6" x14ac:dyDescent="0.25">
      <c r="A593">
        <v>99.0896256427</v>
      </c>
      <c r="B593">
        <v>24.6437987525</v>
      </c>
      <c r="C593">
        <f t="shared" si="36"/>
        <v>0.91037435730000027</v>
      </c>
      <c r="D593">
        <f t="shared" si="37"/>
        <v>0.3562012474999996</v>
      </c>
      <c r="E593">
        <f t="shared" si="38"/>
        <v>0.9775790500772531</v>
      </c>
      <c r="F593" s="2">
        <f t="shared" si="39"/>
        <v>9.4839098373164493E-3</v>
      </c>
    </row>
    <row r="594" spans="1:6" x14ac:dyDescent="0.25">
      <c r="A594">
        <v>99.089725642700003</v>
      </c>
      <c r="B594">
        <v>24.6438987525</v>
      </c>
      <c r="C594">
        <f t="shared" si="36"/>
        <v>0.91027435729999695</v>
      </c>
      <c r="D594">
        <f t="shared" si="37"/>
        <v>0.35610124749999983</v>
      </c>
      <c r="E594">
        <f t="shared" si="38"/>
        <v>0.97744948924687591</v>
      </c>
      <c r="F594" s="2">
        <f t="shared" si="39"/>
        <v>9.4826529126374182E-3</v>
      </c>
    </row>
    <row r="595" spans="1:6" x14ac:dyDescent="0.25">
      <c r="A595">
        <v>99.089825642700006</v>
      </c>
      <c r="B595">
        <v>24.6439987525</v>
      </c>
      <c r="C595">
        <f t="shared" si="36"/>
        <v>0.91017435729999363</v>
      </c>
      <c r="D595">
        <f t="shared" si="37"/>
        <v>0.35600124750000006</v>
      </c>
      <c r="E595">
        <f t="shared" si="38"/>
        <v>0.97731993170507514</v>
      </c>
      <c r="F595" s="2">
        <f t="shared" si="39"/>
        <v>9.4813960198622659E-3</v>
      </c>
    </row>
    <row r="596" spans="1:6" x14ac:dyDescent="0.25">
      <c r="A596">
        <v>99.121789804200006</v>
      </c>
      <c r="B596">
        <v>23.681891910899999</v>
      </c>
      <c r="C596">
        <f t="shared" si="36"/>
        <v>0.87821019579999415</v>
      </c>
      <c r="D596">
        <f t="shared" si="37"/>
        <v>1.3181080891000008</v>
      </c>
      <c r="E596">
        <f t="shared" si="38"/>
        <v>1.5838756524923034</v>
      </c>
      <c r="F596" s="2">
        <f t="shared" si="39"/>
        <v>1.536585085428202E-2</v>
      </c>
    </row>
    <row r="597" spans="1:6" x14ac:dyDescent="0.25">
      <c r="A597">
        <v>99.085593561699994</v>
      </c>
      <c r="B597">
        <v>23.386165516799998</v>
      </c>
      <c r="C597">
        <f t="shared" si="36"/>
        <v>0.91440643830000568</v>
      </c>
      <c r="D597">
        <f t="shared" si="37"/>
        <v>1.6138344832000016</v>
      </c>
      <c r="E597">
        <f t="shared" si="38"/>
        <v>1.8548856766846624</v>
      </c>
      <c r="F597" s="2">
        <f t="shared" si="39"/>
        <v>1.799503427862624E-2</v>
      </c>
    </row>
    <row r="598" spans="1:6" x14ac:dyDescent="0.25">
      <c r="A598">
        <v>99.336298103100006</v>
      </c>
      <c r="B598">
        <v>24.339999348399999</v>
      </c>
      <c r="C598">
        <f t="shared" si="36"/>
        <v>0.66370189689999393</v>
      </c>
      <c r="D598">
        <f t="shared" si="37"/>
        <v>0.66000065160000077</v>
      </c>
      <c r="E598">
        <f t="shared" si="38"/>
        <v>0.93600270729366797</v>
      </c>
      <c r="F598" s="2">
        <f t="shared" si="39"/>
        <v>9.0805600659667838E-3</v>
      </c>
    </row>
    <row r="599" spans="1:6" x14ac:dyDescent="0.25">
      <c r="A599">
        <v>99.346688217999997</v>
      </c>
      <c r="B599">
        <v>23.446647537899999</v>
      </c>
      <c r="C599">
        <f t="shared" si="36"/>
        <v>0.65331178200000295</v>
      </c>
      <c r="D599">
        <f t="shared" si="37"/>
        <v>1.5533524621000012</v>
      </c>
      <c r="E599">
        <f t="shared" si="38"/>
        <v>1.6851469241618533</v>
      </c>
      <c r="F599" s="2">
        <f t="shared" si="39"/>
        <v>1.6348326501185964E-2</v>
      </c>
    </row>
    <row r="600" spans="1:6" x14ac:dyDescent="0.25">
      <c r="A600">
        <v>99.232051071900003</v>
      </c>
      <c r="B600">
        <v>23.8047015217</v>
      </c>
      <c r="C600">
        <f t="shared" si="36"/>
        <v>0.76794892809999737</v>
      </c>
      <c r="D600">
        <f t="shared" si="37"/>
        <v>1.1952984782999998</v>
      </c>
      <c r="E600">
        <f t="shared" si="38"/>
        <v>1.4207336162688029</v>
      </c>
      <c r="F600" s="2">
        <f t="shared" si="39"/>
        <v>1.378314062527535E-2</v>
      </c>
    </row>
    <row r="601" spans="1:6" x14ac:dyDescent="0.25">
      <c r="A601">
        <v>99.166794499800005</v>
      </c>
      <c r="B601">
        <v>23.678264812799998</v>
      </c>
      <c r="C601">
        <f t="shared" si="36"/>
        <v>0.83320550019999473</v>
      </c>
      <c r="D601">
        <f t="shared" si="37"/>
        <v>1.3217351872000016</v>
      </c>
      <c r="E601">
        <f t="shared" si="38"/>
        <v>1.5624388982120698</v>
      </c>
      <c r="F601" s="2">
        <f t="shared" si="39"/>
        <v>1.5157883790357752E-2</v>
      </c>
    </row>
    <row r="602" spans="1:6" x14ac:dyDescent="0.25">
      <c r="A602">
        <v>99.231267525899995</v>
      </c>
      <c r="B602">
        <v>23.806217521099999</v>
      </c>
      <c r="C602">
        <f t="shared" si="36"/>
        <v>0.76873247410000545</v>
      </c>
      <c r="D602">
        <f t="shared" si="37"/>
        <v>1.1937824789000011</v>
      </c>
      <c r="E602">
        <f t="shared" si="38"/>
        <v>1.4198824682573368</v>
      </c>
      <c r="F602" s="2">
        <f t="shared" si="39"/>
        <v>1.3774883276676975E-2</v>
      </c>
    </row>
    <row r="603" spans="1:6" x14ac:dyDescent="0.25">
      <c r="A603">
        <v>99.249258511199997</v>
      </c>
      <c r="B603">
        <v>24.628146559699999</v>
      </c>
      <c r="C603">
        <f t="shared" si="36"/>
        <v>0.7507414888000028</v>
      </c>
      <c r="D603">
        <f t="shared" si="37"/>
        <v>0.37185344030000067</v>
      </c>
      <c r="E603">
        <f t="shared" si="38"/>
        <v>0.83778742176556398</v>
      </c>
      <c r="F603" s="2">
        <f t="shared" si="39"/>
        <v>8.1277318394195591E-3</v>
      </c>
    </row>
    <row r="604" spans="1:6" x14ac:dyDescent="0.25">
      <c r="A604">
        <v>99.247761740100003</v>
      </c>
      <c r="B604">
        <v>23.770861488800001</v>
      </c>
      <c r="C604">
        <f t="shared" si="36"/>
        <v>0.75223825989999682</v>
      </c>
      <c r="D604">
        <f t="shared" si="37"/>
        <v>1.2291385111999986</v>
      </c>
      <c r="E604">
        <f t="shared" si="38"/>
        <v>1.4410565149820891</v>
      </c>
      <c r="F604" s="2">
        <f t="shared" si="39"/>
        <v>1.3980301702954428E-2</v>
      </c>
    </row>
    <row r="605" spans="1:6" x14ac:dyDescent="0.25">
      <c r="A605">
        <v>99.471596894200005</v>
      </c>
      <c r="B605">
        <v>24.5766070908</v>
      </c>
      <c r="C605">
        <f t="shared" si="36"/>
        <v>0.52840310579999539</v>
      </c>
      <c r="D605">
        <f t="shared" si="37"/>
        <v>0.42339290920000039</v>
      </c>
      <c r="E605">
        <f t="shared" si="38"/>
        <v>0.67710516006003152</v>
      </c>
      <c r="F605" s="2">
        <f t="shared" si="39"/>
        <v>6.5688849284194408E-3</v>
      </c>
    </row>
    <row r="606" spans="1:6" x14ac:dyDescent="0.25">
      <c r="A606">
        <v>99.131510360600004</v>
      </c>
      <c r="B606">
        <v>24.645436357099999</v>
      </c>
      <c r="C606">
        <f t="shared" si="36"/>
        <v>0.86848963939999635</v>
      </c>
      <c r="D606">
        <f t="shared" si="37"/>
        <v>0.35456364290000053</v>
      </c>
      <c r="E606">
        <f t="shared" si="38"/>
        <v>0.93807762504584602</v>
      </c>
      <c r="F606" s="2">
        <f t="shared" si="39"/>
        <v>9.1006897249237221E-3</v>
      </c>
    </row>
    <row r="607" spans="1:6" x14ac:dyDescent="0.25">
      <c r="A607">
        <v>99.131610360600007</v>
      </c>
      <c r="B607">
        <v>24.645536357099999</v>
      </c>
      <c r="C607">
        <f t="shared" si="36"/>
        <v>0.86838963939999303</v>
      </c>
      <c r="D607">
        <f t="shared" si="37"/>
        <v>0.35446364290000076</v>
      </c>
      <c r="E607">
        <f t="shared" si="38"/>
        <v>0.93794724795970752</v>
      </c>
      <c r="F607" s="2">
        <f t="shared" si="39"/>
        <v>9.0994248814006418E-3</v>
      </c>
    </row>
    <row r="608" spans="1:6" x14ac:dyDescent="0.25">
      <c r="A608">
        <v>99.131710360599996</v>
      </c>
      <c r="B608">
        <v>24.645636357099999</v>
      </c>
      <c r="C608">
        <f t="shared" si="36"/>
        <v>0.86828963940000392</v>
      </c>
      <c r="D608">
        <f t="shared" si="37"/>
        <v>0.354363642900001</v>
      </c>
      <c r="E608">
        <f t="shared" si="38"/>
        <v>0.93781687407443692</v>
      </c>
      <c r="F608" s="2">
        <f t="shared" si="39"/>
        <v>9.0981600689305411E-3</v>
      </c>
    </row>
    <row r="609" spans="1:6" x14ac:dyDescent="0.25">
      <c r="A609">
        <v>99.131810360599999</v>
      </c>
      <c r="B609">
        <v>24.645736357099999</v>
      </c>
      <c r="C609">
        <f t="shared" si="36"/>
        <v>0.8681896394000006</v>
      </c>
      <c r="D609">
        <f t="shared" si="37"/>
        <v>0.35426364290000123</v>
      </c>
      <c r="E609">
        <f t="shared" si="38"/>
        <v>0.93768650339134274</v>
      </c>
      <c r="F609" s="2">
        <f t="shared" si="39"/>
        <v>9.0968952875261147E-3</v>
      </c>
    </row>
    <row r="610" spans="1:6" x14ac:dyDescent="0.25">
      <c r="A610">
        <v>99.131910360600003</v>
      </c>
      <c r="B610">
        <v>24.645836357099999</v>
      </c>
      <c r="C610">
        <f t="shared" si="36"/>
        <v>0.86808963939999728</v>
      </c>
      <c r="D610">
        <f t="shared" si="37"/>
        <v>0.35416364290000146</v>
      </c>
      <c r="E610">
        <f t="shared" si="38"/>
        <v>0.93755613591177411</v>
      </c>
      <c r="F610" s="2">
        <f t="shared" si="39"/>
        <v>9.0956305372004512E-3</v>
      </c>
    </row>
    <row r="611" spans="1:6" x14ac:dyDescent="0.25">
      <c r="A611">
        <v>99.132010360600006</v>
      </c>
      <c r="B611">
        <v>24.645936357099998</v>
      </c>
      <c r="C611">
        <f t="shared" si="36"/>
        <v>0.86798963939999396</v>
      </c>
      <c r="D611">
        <f t="shared" si="37"/>
        <v>0.3540636429000017</v>
      </c>
      <c r="E611">
        <f t="shared" si="38"/>
        <v>0.93742577163706753</v>
      </c>
      <c r="F611" s="2">
        <f t="shared" si="39"/>
        <v>9.0943658179665158E-3</v>
      </c>
    </row>
    <row r="612" spans="1:6" x14ac:dyDescent="0.25">
      <c r="A612">
        <v>99.132110360599995</v>
      </c>
      <c r="B612">
        <v>24.646036357100002</v>
      </c>
      <c r="C612">
        <f t="shared" si="36"/>
        <v>0.86788963940000485</v>
      </c>
      <c r="D612">
        <f t="shared" si="37"/>
        <v>0.35396364289999838</v>
      </c>
      <c r="E612">
        <f t="shared" si="38"/>
        <v>0.93729541056857202</v>
      </c>
      <c r="F612" s="2">
        <f t="shared" si="39"/>
        <v>9.093101129837397E-3</v>
      </c>
    </row>
    <row r="613" spans="1:6" x14ac:dyDescent="0.25">
      <c r="A613">
        <v>99.132210360599998</v>
      </c>
      <c r="B613">
        <v>24.646136357100001</v>
      </c>
      <c r="C613">
        <f t="shared" si="36"/>
        <v>0.86778963940000153</v>
      </c>
      <c r="D613">
        <f t="shared" si="37"/>
        <v>0.35386364289999861</v>
      </c>
      <c r="E613">
        <f t="shared" si="38"/>
        <v>0.93716505270760198</v>
      </c>
      <c r="F613" s="2">
        <f t="shared" si="39"/>
        <v>9.0918364728258469E-3</v>
      </c>
    </row>
    <row r="614" spans="1:6" x14ac:dyDescent="0.25">
      <c r="A614">
        <v>99.132310360600002</v>
      </c>
      <c r="B614">
        <v>24.646236357100001</v>
      </c>
      <c r="C614">
        <f t="shared" si="36"/>
        <v>0.86768963939999821</v>
      </c>
      <c r="D614">
        <f t="shared" si="37"/>
        <v>0.35376364289999884</v>
      </c>
      <c r="E614">
        <f t="shared" si="38"/>
        <v>0.93703469805550788</v>
      </c>
      <c r="F614" s="2">
        <f t="shared" si="39"/>
        <v>9.090571846944966E-3</v>
      </c>
    </row>
    <row r="615" spans="1:6" x14ac:dyDescent="0.25">
      <c r="A615">
        <v>99.132410360600005</v>
      </c>
      <c r="B615">
        <v>24.646336357100001</v>
      </c>
      <c r="C615">
        <f t="shared" si="36"/>
        <v>0.86758963939999489</v>
      </c>
      <c r="D615">
        <f t="shared" si="37"/>
        <v>0.35366364289999908</v>
      </c>
      <c r="E615">
        <f t="shared" si="38"/>
        <v>0.93690434661362909</v>
      </c>
      <c r="F615" s="2">
        <f t="shared" si="39"/>
        <v>9.0893072522077473E-3</v>
      </c>
    </row>
    <row r="616" spans="1:6" x14ac:dyDescent="0.25">
      <c r="A616">
        <v>99.132510360599994</v>
      </c>
      <c r="B616">
        <v>24.646436357100001</v>
      </c>
      <c r="C616">
        <f t="shared" si="36"/>
        <v>0.86748963940000579</v>
      </c>
      <c r="D616">
        <f t="shared" si="37"/>
        <v>0.35356364289999931</v>
      </c>
      <c r="E616">
        <f t="shared" si="38"/>
        <v>0.93677399838331876</v>
      </c>
      <c r="F616" s="2">
        <f t="shared" si="39"/>
        <v>9.0880426886273194E-3</v>
      </c>
    </row>
    <row r="617" spans="1:6" x14ac:dyDescent="0.25">
      <c r="A617">
        <v>99.132610360599998</v>
      </c>
      <c r="B617">
        <v>24.6465363571</v>
      </c>
      <c r="C617">
        <f t="shared" si="36"/>
        <v>0.86738963940000247</v>
      </c>
      <c r="D617">
        <f t="shared" si="37"/>
        <v>0.35346364289999954</v>
      </c>
      <c r="E617">
        <f t="shared" si="38"/>
        <v>0.93664365336589173</v>
      </c>
      <c r="F617" s="2">
        <f t="shared" si="39"/>
        <v>9.0867781562164376E-3</v>
      </c>
    </row>
    <row r="618" spans="1:6" x14ac:dyDescent="0.25">
      <c r="A618">
        <v>99.132710360600001</v>
      </c>
      <c r="B618">
        <v>24.6466363571</v>
      </c>
      <c r="C618">
        <f t="shared" si="36"/>
        <v>0.86728963939999915</v>
      </c>
      <c r="D618">
        <f t="shared" si="37"/>
        <v>0.35336364289999977</v>
      </c>
      <c r="E618">
        <f t="shared" si="38"/>
        <v>0.93651331156270234</v>
      </c>
      <c r="F618" s="2">
        <f t="shared" si="39"/>
        <v>9.0855136549882424E-3</v>
      </c>
    </row>
    <row r="619" spans="1:6" x14ac:dyDescent="0.25">
      <c r="A619">
        <v>99.132810360600004</v>
      </c>
      <c r="B619">
        <v>24.6467363571</v>
      </c>
      <c r="C619">
        <f t="shared" si="36"/>
        <v>0.86718963939999583</v>
      </c>
      <c r="D619">
        <f t="shared" si="37"/>
        <v>0.35326364290000001</v>
      </c>
      <c r="E619">
        <f t="shared" si="38"/>
        <v>0.93638297297509288</v>
      </c>
      <c r="F619" s="2">
        <f t="shared" si="39"/>
        <v>9.0842491849557529E-3</v>
      </c>
    </row>
    <row r="620" spans="1:6" x14ac:dyDescent="0.25">
      <c r="A620">
        <v>99.132910360599993</v>
      </c>
      <c r="B620">
        <v>24.6468363571</v>
      </c>
      <c r="C620">
        <f t="shared" si="36"/>
        <v>0.86708963940000672</v>
      </c>
      <c r="D620">
        <f t="shared" si="37"/>
        <v>0.35316364290000024</v>
      </c>
      <c r="E620">
        <f t="shared" si="38"/>
        <v>0.93625263760441957</v>
      </c>
      <c r="F620" s="2">
        <f t="shared" si="39"/>
        <v>9.0829847461321288E-3</v>
      </c>
    </row>
    <row r="621" spans="1:6" x14ac:dyDescent="0.25">
      <c r="A621">
        <v>99.133010360599997</v>
      </c>
      <c r="B621">
        <v>24.6469363571</v>
      </c>
      <c r="C621">
        <f t="shared" si="36"/>
        <v>0.8669896394000034</v>
      </c>
      <c r="D621">
        <f t="shared" si="37"/>
        <v>0.35306364290000047</v>
      </c>
      <c r="E621">
        <f t="shared" si="38"/>
        <v>0.9361223054519997</v>
      </c>
      <c r="F621" s="2">
        <f t="shared" si="39"/>
        <v>9.0817203385301498E-3</v>
      </c>
    </row>
    <row r="622" spans="1:6" x14ac:dyDescent="0.25">
      <c r="A622">
        <v>99.1331103606</v>
      </c>
      <c r="B622">
        <v>24.647036357099999</v>
      </c>
      <c r="C622">
        <f t="shared" si="36"/>
        <v>0.86688963940000008</v>
      </c>
      <c r="D622">
        <f t="shared" si="37"/>
        <v>0.35296364290000071</v>
      </c>
      <c r="E622">
        <f t="shared" si="38"/>
        <v>0.93599197651919075</v>
      </c>
      <c r="F622" s="2">
        <f t="shared" si="39"/>
        <v>9.0804559621629841E-3</v>
      </c>
    </row>
    <row r="623" spans="1:6" x14ac:dyDescent="0.25">
      <c r="A623">
        <v>99.133210360600003</v>
      </c>
      <c r="B623">
        <v>24.647136357099999</v>
      </c>
      <c r="C623">
        <f t="shared" si="36"/>
        <v>0.86678963939999676</v>
      </c>
      <c r="D623">
        <f t="shared" si="37"/>
        <v>0.35286364290000094</v>
      </c>
      <c r="E623">
        <f t="shared" si="38"/>
        <v>0.93586165080733796</v>
      </c>
      <c r="F623" s="2">
        <f t="shared" si="39"/>
        <v>9.0791916170436839E-3</v>
      </c>
    </row>
    <row r="624" spans="1:6" x14ac:dyDescent="0.25">
      <c r="A624">
        <v>99.133310360600007</v>
      </c>
      <c r="B624">
        <v>24.647236357099999</v>
      </c>
      <c r="C624">
        <f t="shared" si="36"/>
        <v>0.86668963939999344</v>
      </c>
      <c r="D624">
        <f t="shared" si="37"/>
        <v>0.35276364290000117</v>
      </c>
      <c r="E624">
        <f t="shared" si="38"/>
        <v>0.93573132831778705</v>
      </c>
      <c r="F624" s="2">
        <f t="shared" si="39"/>
        <v>9.0779273031853028E-3</v>
      </c>
    </row>
    <row r="625" spans="1:6" x14ac:dyDescent="0.25">
      <c r="A625">
        <v>99.133410360599996</v>
      </c>
      <c r="B625">
        <v>24.647336357099999</v>
      </c>
      <c r="C625">
        <f t="shared" si="36"/>
        <v>0.86658963940000433</v>
      </c>
      <c r="D625">
        <f t="shared" si="37"/>
        <v>0.35266364290000141</v>
      </c>
      <c r="E625">
        <f t="shared" si="38"/>
        <v>0.93560100905189769</v>
      </c>
      <c r="F625" s="2">
        <f t="shared" si="39"/>
        <v>9.0766630206010335E-3</v>
      </c>
    </row>
    <row r="626" spans="1:6" x14ac:dyDescent="0.25">
      <c r="A626">
        <v>99.133510360599999</v>
      </c>
      <c r="B626">
        <v>24.647436357099998</v>
      </c>
      <c r="C626">
        <f t="shared" si="36"/>
        <v>0.86648963940000101</v>
      </c>
      <c r="D626">
        <f t="shared" si="37"/>
        <v>0.35256364290000164</v>
      </c>
      <c r="E626">
        <f t="shared" si="38"/>
        <v>0.93547069301099095</v>
      </c>
      <c r="F626" s="2">
        <f t="shared" si="39"/>
        <v>9.0753987693036903E-3</v>
      </c>
    </row>
    <row r="627" spans="1:6" x14ac:dyDescent="0.25">
      <c r="A627">
        <v>99.133610360600002</v>
      </c>
      <c r="B627">
        <v>24.647536357100002</v>
      </c>
      <c r="C627">
        <f t="shared" si="36"/>
        <v>0.86638963939999769</v>
      </c>
      <c r="D627">
        <f t="shared" si="37"/>
        <v>0.35246364289999832</v>
      </c>
      <c r="E627">
        <f t="shared" si="38"/>
        <v>0.9353403801964264</v>
      </c>
      <c r="F627" s="2">
        <f t="shared" si="39"/>
        <v>9.0741345493064642E-3</v>
      </c>
    </row>
    <row r="628" spans="1:6" x14ac:dyDescent="0.25">
      <c r="A628">
        <v>99.133710360600006</v>
      </c>
      <c r="B628">
        <v>24.647636357100001</v>
      </c>
      <c r="C628">
        <f t="shared" si="36"/>
        <v>0.86628963939999437</v>
      </c>
      <c r="D628">
        <f t="shared" si="37"/>
        <v>0.35236364289999855</v>
      </c>
      <c r="E628">
        <f t="shared" si="38"/>
        <v>0.93521007060955563</v>
      </c>
      <c r="F628" s="2">
        <f t="shared" si="39"/>
        <v>9.0728703606224662E-3</v>
      </c>
    </row>
    <row r="629" spans="1:6" x14ac:dyDescent="0.25">
      <c r="A629">
        <v>99.133810360599995</v>
      </c>
      <c r="B629">
        <v>24.647736357100001</v>
      </c>
      <c r="C629">
        <f t="shared" si="36"/>
        <v>0.86618963940000526</v>
      </c>
      <c r="D629">
        <f t="shared" si="37"/>
        <v>0.35226364289999879</v>
      </c>
      <c r="E629">
        <f t="shared" si="38"/>
        <v>0.93507976425173966</v>
      </c>
      <c r="F629" s="2">
        <f t="shared" si="39"/>
        <v>9.0716062032649026E-3</v>
      </c>
    </row>
    <row r="630" spans="1:6" x14ac:dyDescent="0.25">
      <c r="A630">
        <v>99.133910360599998</v>
      </c>
      <c r="B630">
        <v>24.647836357100001</v>
      </c>
      <c r="C630">
        <f t="shared" si="36"/>
        <v>0.86608963940000194</v>
      </c>
      <c r="D630">
        <f t="shared" si="37"/>
        <v>0.35216364289999902</v>
      </c>
      <c r="E630">
        <f t="shared" si="38"/>
        <v>0.93494946112430244</v>
      </c>
      <c r="F630" s="2">
        <f t="shared" si="39"/>
        <v>9.0703420772466157E-3</v>
      </c>
    </row>
    <row r="631" spans="1:6" x14ac:dyDescent="0.25">
      <c r="A631">
        <v>99.134010360600001</v>
      </c>
      <c r="B631">
        <v>24.647936357100001</v>
      </c>
      <c r="C631">
        <f t="shared" si="36"/>
        <v>0.86598963939999862</v>
      </c>
      <c r="D631">
        <f t="shared" si="37"/>
        <v>0.35206364289999925</v>
      </c>
      <c r="E631">
        <f t="shared" si="38"/>
        <v>0.93481916122860775</v>
      </c>
      <c r="F631" s="2">
        <f t="shared" si="39"/>
        <v>9.0690779825808362E-3</v>
      </c>
    </row>
    <row r="632" spans="1:6" x14ac:dyDescent="0.25">
      <c r="A632">
        <v>99.134110360600005</v>
      </c>
      <c r="B632">
        <v>24.648036357100001</v>
      </c>
      <c r="C632">
        <f t="shared" si="36"/>
        <v>0.8658896393999953</v>
      </c>
      <c r="D632">
        <f t="shared" si="37"/>
        <v>0.35196364289999948</v>
      </c>
      <c r="E632">
        <f t="shared" si="38"/>
        <v>0.93468886456600742</v>
      </c>
      <c r="F632" s="2">
        <f t="shared" si="39"/>
        <v>9.0678139192806786E-3</v>
      </c>
    </row>
    <row r="633" spans="1:6" x14ac:dyDescent="0.25">
      <c r="A633">
        <v>99.134210360599994</v>
      </c>
      <c r="B633">
        <v>24.6481363571</v>
      </c>
      <c r="C633">
        <f t="shared" si="36"/>
        <v>0.86578963940000619</v>
      </c>
      <c r="D633">
        <f t="shared" si="37"/>
        <v>0.35186364289999972</v>
      </c>
      <c r="E633">
        <f t="shared" si="38"/>
        <v>0.93455857113786689</v>
      </c>
      <c r="F633" s="2">
        <f t="shared" si="39"/>
        <v>9.066549887359391E-3</v>
      </c>
    </row>
    <row r="634" spans="1:6" x14ac:dyDescent="0.25">
      <c r="A634">
        <v>99.134310360599997</v>
      </c>
      <c r="B634">
        <v>24.6482363571</v>
      </c>
      <c r="C634">
        <f t="shared" si="36"/>
        <v>0.86568963940000287</v>
      </c>
      <c r="D634">
        <f t="shared" si="37"/>
        <v>0.35176364289999995</v>
      </c>
      <c r="E634">
        <f t="shared" si="38"/>
        <v>0.93442828094551256</v>
      </c>
      <c r="F634" s="2">
        <f t="shared" si="39"/>
        <v>9.0652858868298415E-3</v>
      </c>
    </row>
    <row r="635" spans="1:6" x14ac:dyDescent="0.25">
      <c r="A635">
        <v>99.1344103606</v>
      </c>
      <c r="B635">
        <v>24.6483363571</v>
      </c>
      <c r="C635">
        <f t="shared" si="36"/>
        <v>0.86558963939999956</v>
      </c>
      <c r="D635">
        <f t="shared" si="37"/>
        <v>0.35166364290000018</v>
      </c>
      <c r="E635">
        <f t="shared" si="38"/>
        <v>0.93429799399031144</v>
      </c>
      <c r="F635" s="2">
        <f t="shared" si="39"/>
        <v>9.0640219177052905E-3</v>
      </c>
    </row>
    <row r="636" spans="1:6" x14ac:dyDescent="0.25">
      <c r="A636">
        <v>99.134510360600004</v>
      </c>
      <c r="B636">
        <v>24.6484363571</v>
      </c>
      <c r="C636">
        <f t="shared" si="36"/>
        <v>0.86548963939999624</v>
      </c>
      <c r="D636">
        <f t="shared" si="37"/>
        <v>0.35156364290000042</v>
      </c>
      <c r="E636">
        <f t="shared" si="38"/>
        <v>0.93416771027361811</v>
      </c>
      <c r="F636" s="2">
        <f t="shared" si="39"/>
        <v>9.0627579799988783E-3</v>
      </c>
    </row>
    <row r="637" spans="1:6" x14ac:dyDescent="0.25">
      <c r="A637">
        <v>99.134610360600007</v>
      </c>
      <c r="B637">
        <v>24.648536357099999</v>
      </c>
      <c r="C637">
        <f t="shared" si="36"/>
        <v>0.86538963939999292</v>
      </c>
      <c r="D637">
        <f t="shared" si="37"/>
        <v>0.35146364290000065</v>
      </c>
      <c r="E637">
        <f t="shared" si="38"/>
        <v>0.93403742979678761</v>
      </c>
      <c r="F637" s="2">
        <f t="shared" si="39"/>
        <v>9.0614940737237543E-3</v>
      </c>
    </row>
    <row r="638" spans="1:6" x14ac:dyDescent="0.25">
      <c r="A638">
        <v>99.134710360599996</v>
      </c>
      <c r="B638">
        <v>24.648636357099999</v>
      </c>
      <c r="C638">
        <f t="shared" si="36"/>
        <v>0.86528963940000381</v>
      </c>
      <c r="D638">
        <f t="shared" si="37"/>
        <v>0.35136364290000088</v>
      </c>
      <c r="E638">
        <f t="shared" si="38"/>
        <v>0.93390715256118906</v>
      </c>
      <c r="F638" s="2">
        <f t="shared" si="39"/>
        <v>9.0602301988931978E-3</v>
      </c>
    </row>
    <row r="639" spans="1:6" x14ac:dyDescent="0.25">
      <c r="A639">
        <v>99.1348103606</v>
      </c>
      <c r="B639">
        <v>24.648736357099999</v>
      </c>
      <c r="C639">
        <f t="shared" si="36"/>
        <v>0.86518963940000049</v>
      </c>
      <c r="D639">
        <f t="shared" si="37"/>
        <v>0.35126364290000112</v>
      </c>
      <c r="E639">
        <f t="shared" si="38"/>
        <v>0.93377687856815261</v>
      </c>
      <c r="F639" s="2">
        <f t="shared" si="39"/>
        <v>9.058966355520115E-3</v>
      </c>
    </row>
    <row r="640" spans="1:6" x14ac:dyDescent="0.25">
      <c r="A640">
        <v>99.134910360600003</v>
      </c>
      <c r="B640">
        <v>24.648836357099999</v>
      </c>
      <c r="C640">
        <f t="shared" si="36"/>
        <v>0.86508963939999717</v>
      </c>
      <c r="D640">
        <f t="shared" si="37"/>
        <v>0.35116364290000135</v>
      </c>
      <c r="E640">
        <f t="shared" si="38"/>
        <v>0.93364660781904885</v>
      </c>
      <c r="F640" s="2">
        <f t="shared" si="39"/>
        <v>9.0577025436178026E-3</v>
      </c>
    </row>
    <row r="641" spans="1:6" x14ac:dyDescent="0.25">
      <c r="A641">
        <v>99.135010360600006</v>
      </c>
      <c r="B641">
        <v>24.648936357099998</v>
      </c>
      <c r="C641">
        <f t="shared" si="36"/>
        <v>0.86498963939999385</v>
      </c>
      <c r="D641">
        <f t="shared" si="37"/>
        <v>0.35106364290000158</v>
      </c>
      <c r="E641">
        <f t="shared" si="38"/>
        <v>0.93351634031523578</v>
      </c>
      <c r="F641" s="2">
        <f t="shared" si="39"/>
        <v>9.0564387631994325E-3</v>
      </c>
    </row>
    <row r="642" spans="1:6" x14ac:dyDescent="0.25">
      <c r="A642">
        <v>99.135110360599995</v>
      </c>
      <c r="B642">
        <v>24.649036357100002</v>
      </c>
      <c r="C642">
        <f t="shared" si="36"/>
        <v>0.86488963940000474</v>
      </c>
      <c r="D642">
        <f t="shared" si="37"/>
        <v>0.35096364289999826</v>
      </c>
      <c r="E642">
        <f t="shared" si="38"/>
        <v>0.93338607605808421</v>
      </c>
      <c r="F642" s="2">
        <f t="shared" si="39"/>
        <v>9.0551750142783063E-3</v>
      </c>
    </row>
    <row r="643" spans="1:6" x14ac:dyDescent="0.25">
      <c r="A643">
        <v>99.135210360599999</v>
      </c>
      <c r="B643">
        <v>24.649136357100002</v>
      </c>
      <c r="C643">
        <f t="shared" ref="C643:C706" si="40">100-A643</f>
        <v>0.86478963940000142</v>
      </c>
      <c r="D643">
        <f t="shared" ref="D643:D706" si="41">25-B643</f>
        <v>0.3508636428999985</v>
      </c>
      <c r="E643">
        <f t="shared" ref="E643:E706" si="42">SQRT((100-A643)^2+(25-B643)^2)</f>
        <v>0.93325581504892963</v>
      </c>
      <c r="F643" s="2">
        <f t="shared" ref="F643:F706" si="43">E643/(SQRT(25^2+100^2))</f>
        <v>9.0539112968673809E-3</v>
      </c>
    </row>
    <row r="644" spans="1:6" x14ac:dyDescent="0.25">
      <c r="A644">
        <v>99.135310360600002</v>
      </c>
      <c r="B644">
        <v>24.649236357100001</v>
      </c>
      <c r="C644">
        <f t="shared" si="40"/>
        <v>0.8646896393999981</v>
      </c>
      <c r="D644">
        <f t="shared" si="41"/>
        <v>0.35076364289999873</v>
      </c>
      <c r="E644">
        <f t="shared" si="42"/>
        <v>0.93312555728914459</v>
      </c>
      <c r="F644" s="2">
        <f t="shared" si="43"/>
        <v>9.0526476109799685E-3</v>
      </c>
    </row>
    <row r="645" spans="1:6" x14ac:dyDescent="0.25">
      <c r="A645">
        <v>99.135410360600005</v>
      </c>
      <c r="B645">
        <v>24.649336357100001</v>
      </c>
      <c r="C645">
        <f t="shared" si="40"/>
        <v>0.86458963939999478</v>
      </c>
      <c r="D645">
        <f t="shared" si="41"/>
        <v>0.35066364289999896</v>
      </c>
      <c r="E645">
        <f t="shared" si="42"/>
        <v>0.93299530278008957</v>
      </c>
      <c r="F645" s="2">
        <f t="shared" si="43"/>
        <v>9.0513839566292702E-3</v>
      </c>
    </row>
    <row r="646" spans="1:6" x14ac:dyDescent="0.25">
      <c r="A646">
        <v>99.135510360599994</v>
      </c>
      <c r="B646">
        <v>24.649436357100001</v>
      </c>
      <c r="C646">
        <f t="shared" si="40"/>
        <v>0.86448963940000567</v>
      </c>
      <c r="D646">
        <f t="shared" si="41"/>
        <v>0.35056364289999919</v>
      </c>
      <c r="E646">
        <f t="shared" si="42"/>
        <v>0.9328650515231397</v>
      </c>
      <c r="F646" s="2">
        <f t="shared" si="43"/>
        <v>9.0501203338286262E-3</v>
      </c>
    </row>
    <row r="647" spans="1:6" x14ac:dyDescent="0.25">
      <c r="A647">
        <v>99.135610360599998</v>
      </c>
      <c r="B647">
        <v>24.649536357100001</v>
      </c>
      <c r="C647">
        <f t="shared" si="40"/>
        <v>0.86438963940000235</v>
      </c>
      <c r="D647">
        <f t="shared" si="41"/>
        <v>0.35046364289999943</v>
      </c>
      <c r="E647">
        <f t="shared" si="42"/>
        <v>0.9327348035196309</v>
      </c>
      <c r="F647" s="2">
        <f t="shared" si="43"/>
        <v>9.0488567425909966E-3</v>
      </c>
    </row>
    <row r="648" spans="1:6" x14ac:dyDescent="0.25">
      <c r="A648">
        <v>99.135710360600001</v>
      </c>
      <c r="B648">
        <v>24.6496363571</v>
      </c>
      <c r="C648">
        <f t="shared" si="40"/>
        <v>0.86428963939999903</v>
      </c>
      <c r="D648">
        <f t="shared" si="41"/>
        <v>0.35036364289999966</v>
      </c>
      <c r="E648">
        <f t="shared" si="42"/>
        <v>0.93260455877093962</v>
      </c>
      <c r="F648" s="2">
        <f t="shared" si="43"/>
        <v>9.0475931829297352E-3</v>
      </c>
    </row>
    <row r="649" spans="1:6" x14ac:dyDescent="0.25">
      <c r="A649">
        <v>99.135810360600004</v>
      </c>
      <c r="B649">
        <v>24.6497363571</v>
      </c>
      <c r="C649">
        <f t="shared" si="40"/>
        <v>0.86418963939999571</v>
      </c>
      <c r="D649">
        <f t="shared" si="41"/>
        <v>0.35026364289999989</v>
      </c>
      <c r="E649">
        <f t="shared" si="42"/>
        <v>0.93247431727842955</v>
      </c>
      <c r="F649" s="2">
        <f t="shared" si="43"/>
        <v>9.0463296548580711E-3</v>
      </c>
    </row>
    <row r="650" spans="1:6" x14ac:dyDescent="0.25">
      <c r="A650">
        <v>99.135910360599993</v>
      </c>
      <c r="B650">
        <v>24.6498363571</v>
      </c>
      <c r="C650">
        <f t="shared" si="40"/>
        <v>0.8640896394000066</v>
      </c>
      <c r="D650">
        <f t="shared" si="41"/>
        <v>0.35016364290000013</v>
      </c>
      <c r="E650">
        <f t="shared" si="42"/>
        <v>0.9323440790434786</v>
      </c>
      <c r="F650" s="2">
        <f t="shared" si="43"/>
        <v>9.045066158389372E-3</v>
      </c>
    </row>
    <row r="651" spans="1:6" x14ac:dyDescent="0.25">
      <c r="A651">
        <v>99.136010360599997</v>
      </c>
      <c r="B651">
        <v>24.6499363571</v>
      </c>
      <c r="C651">
        <f t="shared" si="40"/>
        <v>0.86398963940000328</v>
      </c>
      <c r="D651">
        <f t="shared" si="41"/>
        <v>0.35006364290000036</v>
      </c>
      <c r="E651">
        <f t="shared" si="42"/>
        <v>0.93221384406742569</v>
      </c>
      <c r="F651" s="2">
        <f t="shared" si="43"/>
        <v>9.0438026935366293E-3</v>
      </c>
    </row>
    <row r="652" spans="1:6" x14ac:dyDescent="0.25">
      <c r="A652">
        <v>99.1361103606</v>
      </c>
      <c r="B652">
        <v>24.650036357099999</v>
      </c>
      <c r="C652">
        <f t="shared" si="40"/>
        <v>0.86388963939999996</v>
      </c>
      <c r="D652">
        <f t="shared" si="41"/>
        <v>0.34996364290000059</v>
      </c>
      <c r="E652">
        <f t="shared" si="42"/>
        <v>0.93208361235165016</v>
      </c>
      <c r="F652" s="2">
        <f t="shared" si="43"/>
        <v>9.0425392603132228E-3</v>
      </c>
    </row>
    <row r="653" spans="1:6" x14ac:dyDescent="0.25">
      <c r="A653">
        <v>99.136210360600003</v>
      </c>
      <c r="B653">
        <v>24.650136357099999</v>
      </c>
      <c r="C653">
        <f t="shared" si="40"/>
        <v>0.86378963939999664</v>
      </c>
      <c r="D653">
        <f t="shared" si="41"/>
        <v>0.34986364290000083</v>
      </c>
      <c r="E653">
        <f t="shared" si="42"/>
        <v>0.93195338389751858</v>
      </c>
      <c r="F653" s="2">
        <f t="shared" si="43"/>
        <v>9.0412758587324095E-3</v>
      </c>
    </row>
    <row r="654" spans="1:6" x14ac:dyDescent="0.25">
      <c r="A654">
        <v>99.136310360600007</v>
      </c>
      <c r="B654">
        <v>24.650236357099999</v>
      </c>
      <c r="C654">
        <f t="shared" si="40"/>
        <v>0.86368963939999333</v>
      </c>
      <c r="D654">
        <f t="shared" si="41"/>
        <v>0.34976364290000106</v>
      </c>
      <c r="E654">
        <f t="shared" si="42"/>
        <v>0.93182315870639854</v>
      </c>
      <c r="F654" s="2">
        <f t="shared" si="43"/>
        <v>9.0400124888074581E-3</v>
      </c>
    </row>
    <row r="655" spans="1:6" x14ac:dyDescent="0.25">
      <c r="A655">
        <v>99.136410360599996</v>
      </c>
      <c r="B655">
        <v>24.650336357099999</v>
      </c>
      <c r="C655">
        <f t="shared" si="40"/>
        <v>0.86358963940000422</v>
      </c>
      <c r="D655">
        <f t="shared" si="41"/>
        <v>0.34966364290000129</v>
      </c>
      <c r="E655">
        <f t="shared" si="42"/>
        <v>0.93169293677967147</v>
      </c>
      <c r="F655" s="2">
        <f t="shared" si="43"/>
        <v>9.0387491505517711E-3</v>
      </c>
    </row>
    <row r="656" spans="1:6" x14ac:dyDescent="0.25">
      <c r="A656">
        <v>99.136510360599999</v>
      </c>
      <c r="B656">
        <v>24.650436357099998</v>
      </c>
      <c r="C656">
        <f t="shared" si="40"/>
        <v>0.8634896394000009</v>
      </c>
      <c r="D656">
        <f t="shared" si="41"/>
        <v>0.34956364290000153</v>
      </c>
      <c r="E656">
        <f t="shared" si="42"/>
        <v>0.93156271811868008</v>
      </c>
      <c r="F656" s="2">
        <f t="shared" si="43"/>
        <v>9.0374858439783729E-3</v>
      </c>
    </row>
    <row r="657" spans="1:6" x14ac:dyDescent="0.25">
      <c r="A657">
        <v>99.136610360600002</v>
      </c>
      <c r="B657">
        <v>24.650536357099998</v>
      </c>
      <c r="C657">
        <f t="shared" si="40"/>
        <v>0.86338963939999758</v>
      </c>
      <c r="D657">
        <f t="shared" si="41"/>
        <v>0.34946364290000176</v>
      </c>
      <c r="E657">
        <f t="shared" si="42"/>
        <v>0.93143250272480715</v>
      </c>
      <c r="F657" s="2">
        <f t="shared" si="43"/>
        <v>9.0362225691006798E-3</v>
      </c>
    </row>
    <row r="658" spans="1:6" x14ac:dyDescent="0.25">
      <c r="A658">
        <v>99.136710360600006</v>
      </c>
      <c r="B658">
        <v>24.650636357100002</v>
      </c>
      <c r="C658">
        <f t="shared" si="40"/>
        <v>0.86328963939999426</v>
      </c>
      <c r="D658">
        <f t="shared" si="41"/>
        <v>0.34936364289999844</v>
      </c>
      <c r="E658">
        <f t="shared" si="42"/>
        <v>0.93130229059942171</v>
      </c>
      <c r="F658" s="2">
        <f t="shared" si="43"/>
        <v>9.0349593259319745E-3</v>
      </c>
    </row>
    <row r="659" spans="1:6" x14ac:dyDescent="0.25">
      <c r="A659">
        <v>99.136810360599995</v>
      </c>
      <c r="B659">
        <v>24.650736357100001</v>
      </c>
      <c r="C659">
        <f t="shared" si="40"/>
        <v>0.86318963940000515</v>
      </c>
      <c r="D659">
        <f t="shared" si="41"/>
        <v>0.34926364289999867</v>
      </c>
      <c r="E659">
        <f t="shared" si="42"/>
        <v>0.93117208174391086</v>
      </c>
      <c r="F659" s="2">
        <f t="shared" si="43"/>
        <v>9.0336961144857099E-3</v>
      </c>
    </row>
    <row r="660" spans="1:6" x14ac:dyDescent="0.25">
      <c r="A660">
        <v>99.136910360599998</v>
      </c>
      <c r="B660">
        <v>24.650836357100001</v>
      </c>
      <c r="C660">
        <f t="shared" si="40"/>
        <v>0.86308963940000183</v>
      </c>
      <c r="D660">
        <f t="shared" si="41"/>
        <v>0.34916364289999891</v>
      </c>
      <c r="E660">
        <f t="shared" si="42"/>
        <v>0.93104187615961886</v>
      </c>
      <c r="F660" s="2">
        <f t="shared" si="43"/>
        <v>9.032432934774931E-3</v>
      </c>
    </row>
    <row r="661" spans="1:6" x14ac:dyDescent="0.25">
      <c r="A661">
        <v>99.137010360600001</v>
      </c>
      <c r="B661">
        <v>24.650936357100001</v>
      </c>
      <c r="C661">
        <f t="shared" si="40"/>
        <v>0.86298963939999851</v>
      </c>
      <c r="D661">
        <f t="shared" si="41"/>
        <v>0.34906364289999914</v>
      </c>
      <c r="E661">
        <f t="shared" si="42"/>
        <v>0.93091167384793139</v>
      </c>
      <c r="F661" s="2">
        <f t="shared" si="43"/>
        <v>9.0311697868130786E-3</v>
      </c>
    </row>
    <row r="662" spans="1:6" x14ac:dyDescent="0.25">
      <c r="A662">
        <v>99.137110360600005</v>
      </c>
      <c r="B662">
        <v>24.651036357100001</v>
      </c>
      <c r="C662">
        <f t="shared" si="40"/>
        <v>0.86288963939999519</v>
      </c>
      <c r="D662">
        <f t="shared" si="41"/>
        <v>0.34896364289999937</v>
      </c>
      <c r="E662">
        <f t="shared" si="42"/>
        <v>0.930781474810222</v>
      </c>
      <c r="F662" s="2">
        <f t="shared" si="43"/>
        <v>9.0299066706134804E-3</v>
      </c>
    </row>
    <row r="663" spans="1:6" x14ac:dyDescent="0.25">
      <c r="A663">
        <v>99.137210360599994</v>
      </c>
      <c r="B663">
        <v>24.6511363571</v>
      </c>
      <c r="C663">
        <f t="shared" si="40"/>
        <v>0.86278963940000608</v>
      </c>
      <c r="D663">
        <f t="shared" si="41"/>
        <v>0.3488636428999996</v>
      </c>
      <c r="E663">
        <f t="shared" si="42"/>
        <v>0.93065127904787781</v>
      </c>
      <c r="F663" s="2">
        <f t="shared" si="43"/>
        <v>9.028643586189591E-3</v>
      </c>
    </row>
    <row r="664" spans="1:6" x14ac:dyDescent="0.25">
      <c r="A664">
        <v>99.137310360599997</v>
      </c>
      <c r="B664">
        <v>24.6512363571</v>
      </c>
      <c r="C664">
        <f t="shared" si="40"/>
        <v>0.86268963940000276</v>
      </c>
      <c r="D664">
        <f t="shared" si="41"/>
        <v>0.34876364289999984</v>
      </c>
      <c r="E664">
        <f t="shared" si="42"/>
        <v>0.9305210865622473</v>
      </c>
      <c r="F664" s="2">
        <f t="shared" si="43"/>
        <v>9.0273805335544938E-3</v>
      </c>
    </row>
    <row r="665" spans="1:6" x14ac:dyDescent="0.25">
      <c r="A665">
        <v>99.137410360600001</v>
      </c>
      <c r="B665">
        <v>24.6513363571</v>
      </c>
      <c r="C665">
        <f t="shared" si="40"/>
        <v>0.86258963939999944</v>
      </c>
      <c r="D665">
        <f t="shared" si="41"/>
        <v>0.34866364290000007</v>
      </c>
      <c r="E665">
        <f t="shared" si="42"/>
        <v>0.93039089735471925</v>
      </c>
      <c r="F665" s="2">
        <f t="shared" si="43"/>
        <v>9.0261175127216622E-3</v>
      </c>
    </row>
    <row r="666" spans="1:6" x14ac:dyDescent="0.25">
      <c r="A666">
        <v>99.137510360600004</v>
      </c>
      <c r="B666">
        <v>24.6514363571</v>
      </c>
      <c r="C666">
        <f t="shared" si="40"/>
        <v>0.86248963939999612</v>
      </c>
      <c r="D666">
        <f t="shared" si="41"/>
        <v>0.3485636429000003</v>
      </c>
      <c r="E666">
        <f t="shared" si="42"/>
        <v>0.93026071142667</v>
      </c>
      <c r="F666" s="2">
        <f t="shared" si="43"/>
        <v>9.0248545237044467E-3</v>
      </c>
    </row>
    <row r="667" spans="1:6" x14ac:dyDescent="0.25">
      <c r="A667">
        <v>99.137610360599993</v>
      </c>
      <c r="B667">
        <v>24.651536357099999</v>
      </c>
      <c r="C667">
        <f t="shared" si="40"/>
        <v>0.86238963940000701</v>
      </c>
      <c r="D667">
        <f t="shared" si="41"/>
        <v>0.34846364290000054</v>
      </c>
      <c r="E667">
        <f t="shared" si="42"/>
        <v>0.93013052877948976</v>
      </c>
      <c r="F667" s="2">
        <f t="shared" si="43"/>
        <v>9.0235915665163383E-3</v>
      </c>
    </row>
    <row r="668" spans="1:6" x14ac:dyDescent="0.25">
      <c r="A668">
        <v>99.137710360599996</v>
      </c>
      <c r="B668">
        <v>24.651636357099999</v>
      </c>
      <c r="C668">
        <f t="shared" si="40"/>
        <v>0.86228963940000369</v>
      </c>
      <c r="D668">
        <f t="shared" si="41"/>
        <v>0.34836364290000077</v>
      </c>
      <c r="E668">
        <f t="shared" si="42"/>
        <v>0.93000034941452991</v>
      </c>
      <c r="F668" s="2">
        <f t="shared" si="43"/>
        <v>9.0223286411704427E-3</v>
      </c>
    </row>
    <row r="669" spans="1:6" x14ac:dyDescent="0.25">
      <c r="A669">
        <v>99.1378103606</v>
      </c>
      <c r="B669">
        <v>24.651736357099999</v>
      </c>
      <c r="C669">
        <f t="shared" si="40"/>
        <v>0.86218963940000037</v>
      </c>
      <c r="D669">
        <f t="shared" si="41"/>
        <v>0.348263642900001</v>
      </c>
      <c r="E669">
        <f t="shared" si="42"/>
        <v>0.92987017333318212</v>
      </c>
      <c r="F669" s="2">
        <f t="shared" si="43"/>
        <v>9.0210657476802649E-3</v>
      </c>
    </row>
    <row r="670" spans="1:6" x14ac:dyDescent="0.25">
      <c r="A670">
        <v>99.137910360600003</v>
      </c>
      <c r="B670">
        <v>24.651836357099999</v>
      </c>
      <c r="C670">
        <f t="shared" si="40"/>
        <v>0.86208963939999705</v>
      </c>
      <c r="D670">
        <f t="shared" si="41"/>
        <v>0.34816364290000124</v>
      </c>
      <c r="E670">
        <f t="shared" si="42"/>
        <v>0.92974000053682559</v>
      </c>
      <c r="F670" s="2">
        <f t="shared" si="43"/>
        <v>9.0198028860591813E-3</v>
      </c>
    </row>
    <row r="671" spans="1:6" x14ac:dyDescent="0.25">
      <c r="A671">
        <v>99.138010360600006</v>
      </c>
      <c r="B671">
        <v>24.651936357099999</v>
      </c>
      <c r="C671">
        <f t="shared" si="40"/>
        <v>0.86198963939999373</v>
      </c>
      <c r="D671">
        <f t="shared" si="41"/>
        <v>0.34806364290000147</v>
      </c>
      <c r="E671">
        <f t="shared" si="42"/>
        <v>0.92960983102684047</v>
      </c>
      <c r="F671" s="2">
        <f t="shared" si="43"/>
        <v>9.0185400563205856E-3</v>
      </c>
    </row>
    <row r="672" spans="1:6" x14ac:dyDescent="0.25">
      <c r="A672">
        <v>99.138110360599995</v>
      </c>
      <c r="B672">
        <v>24.652036357099998</v>
      </c>
      <c r="C672">
        <f t="shared" si="40"/>
        <v>0.86188963940000463</v>
      </c>
      <c r="D672">
        <f t="shared" si="41"/>
        <v>0.3479636429000017</v>
      </c>
      <c r="E672">
        <f t="shared" si="42"/>
        <v>0.92947966480462063</v>
      </c>
      <c r="F672" s="2">
        <f t="shared" si="43"/>
        <v>9.0172772584779966E-3</v>
      </c>
    </row>
    <row r="673" spans="1:6" x14ac:dyDescent="0.25">
      <c r="A673">
        <v>99.138210360599999</v>
      </c>
      <c r="B673">
        <v>24.652136357100002</v>
      </c>
      <c r="C673">
        <f t="shared" si="40"/>
        <v>0.86178963940000131</v>
      </c>
      <c r="D673">
        <f t="shared" si="41"/>
        <v>0.34786364289999838</v>
      </c>
      <c r="E673">
        <f t="shared" si="42"/>
        <v>0.92934950187151977</v>
      </c>
      <c r="F673" s="2">
        <f t="shared" si="43"/>
        <v>9.0160144925445496E-3</v>
      </c>
    </row>
    <row r="674" spans="1:6" x14ac:dyDescent="0.25">
      <c r="A674">
        <v>99.138310360600002</v>
      </c>
      <c r="B674">
        <v>24.652236357100001</v>
      </c>
      <c r="C674">
        <f t="shared" si="40"/>
        <v>0.86168963939999799</v>
      </c>
      <c r="D674">
        <f t="shared" si="41"/>
        <v>0.34776364289999862</v>
      </c>
      <c r="E674">
        <f t="shared" si="42"/>
        <v>0.92921934222893587</v>
      </c>
      <c r="F674" s="2">
        <f t="shared" si="43"/>
        <v>9.0147517585338066E-3</v>
      </c>
    </row>
    <row r="675" spans="1:6" x14ac:dyDescent="0.25">
      <c r="A675">
        <v>99.138410360600005</v>
      </c>
      <c r="B675">
        <v>24.652336357100001</v>
      </c>
      <c r="C675">
        <f t="shared" si="40"/>
        <v>0.86158963939999467</v>
      </c>
      <c r="D675">
        <f t="shared" si="41"/>
        <v>0.34766364289999885</v>
      </c>
      <c r="E675">
        <f t="shared" si="42"/>
        <v>0.92908918587825073</v>
      </c>
      <c r="F675" s="2">
        <f t="shared" si="43"/>
        <v>9.0134890564591719E-3</v>
      </c>
    </row>
    <row r="676" spans="1:6" x14ac:dyDescent="0.25">
      <c r="A676">
        <v>99.138510360599994</v>
      </c>
      <c r="B676">
        <v>24.652436357100001</v>
      </c>
      <c r="C676">
        <f t="shared" si="40"/>
        <v>0.86148963940000556</v>
      </c>
      <c r="D676">
        <f t="shared" si="41"/>
        <v>0.34756364289999908</v>
      </c>
      <c r="E676">
        <f t="shared" si="42"/>
        <v>0.92895903282086112</v>
      </c>
      <c r="F676" s="2">
        <f t="shared" si="43"/>
        <v>9.0122263863341955E-3</v>
      </c>
    </row>
    <row r="677" spans="1:6" x14ac:dyDescent="0.25">
      <c r="A677">
        <v>99.138610360599998</v>
      </c>
      <c r="B677">
        <v>24.652536357100001</v>
      </c>
      <c r="C677">
        <f t="shared" si="40"/>
        <v>0.86138963940000224</v>
      </c>
      <c r="D677">
        <f t="shared" si="41"/>
        <v>0.34746364289999931</v>
      </c>
      <c r="E677">
        <f t="shared" si="42"/>
        <v>0.92882888305812505</v>
      </c>
      <c r="F677" s="2">
        <f t="shared" si="43"/>
        <v>9.0109637481720559E-3</v>
      </c>
    </row>
    <row r="678" spans="1:6" x14ac:dyDescent="0.25">
      <c r="A678">
        <v>99.138710360600001</v>
      </c>
      <c r="B678">
        <v>24.6526363571</v>
      </c>
      <c r="C678">
        <f t="shared" si="40"/>
        <v>0.86128963939999892</v>
      </c>
      <c r="D678">
        <f t="shared" si="41"/>
        <v>0.34736364289999955</v>
      </c>
      <c r="E678">
        <f t="shared" si="42"/>
        <v>0.92869873659144098</v>
      </c>
      <c r="F678" s="2">
        <f t="shared" si="43"/>
        <v>9.0097011419863152E-3</v>
      </c>
    </row>
    <row r="679" spans="1:6" x14ac:dyDescent="0.25">
      <c r="A679">
        <v>99.138810360600004</v>
      </c>
      <c r="B679">
        <v>24.6527363571</v>
      </c>
      <c r="C679">
        <f t="shared" si="40"/>
        <v>0.8611896393999956</v>
      </c>
      <c r="D679">
        <f t="shared" si="41"/>
        <v>0.34726364289999978</v>
      </c>
      <c r="E679">
        <f t="shared" si="42"/>
        <v>0.92856859342219467</v>
      </c>
      <c r="F679" s="2">
        <f t="shared" si="43"/>
        <v>9.0084385677904211E-3</v>
      </c>
    </row>
    <row r="680" spans="1:6" x14ac:dyDescent="0.25">
      <c r="A680">
        <v>99.138910360599994</v>
      </c>
      <c r="B680">
        <v>24.6528363571</v>
      </c>
      <c r="C680">
        <f t="shared" si="40"/>
        <v>0.86108963940000649</v>
      </c>
      <c r="D680">
        <f t="shared" si="41"/>
        <v>0.34716364290000001</v>
      </c>
      <c r="E680">
        <f t="shared" si="42"/>
        <v>0.928438453551786</v>
      </c>
      <c r="F680" s="2">
        <f t="shared" si="43"/>
        <v>9.007176025597953E-3</v>
      </c>
    </row>
    <row r="681" spans="1:6" x14ac:dyDescent="0.25">
      <c r="A681">
        <v>99.139010360599997</v>
      </c>
      <c r="B681">
        <v>24.6529363571</v>
      </c>
      <c r="C681">
        <f t="shared" si="40"/>
        <v>0.86098963940000317</v>
      </c>
      <c r="D681">
        <f t="shared" si="41"/>
        <v>0.34706364290000025</v>
      </c>
      <c r="E681">
        <f t="shared" si="42"/>
        <v>0.92830831698157612</v>
      </c>
      <c r="F681" s="2">
        <f t="shared" si="43"/>
        <v>9.0059135154221155E-3</v>
      </c>
    </row>
    <row r="682" spans="1:6" x14ac:dyDescent="0.25">
      <c r="A682">
        <v>99.1391103606</v>
      </c>
      <c r="B682">
        <v>24.6530363571</v>
      </c>
      <c r="C682">
        <f t="shared" si="40"/>
        <v>0.86088963939999985</v>
      </c>
      <c r="D682">
        <f t="shared" si="41"/>
        <v>0.34696364290000048</v>
      </c>
      <c r="E682">
        <f t="shared" si="42"/>
        <v>0.92817818371296623</v>
      </c>
      <c r="F682" s="2">
        <f t="shared" si="43"/>
        <v>9.004651037276502E-3</v>
      </c>
    </row>
    <row r="683" spans="1:6" x14ac:dyDescent="0.25">
      <c r="A683">
        <v>99.139210360600003</v>
      </c>
      <c r="B683">
        <v>24.653136357099999</v>
      </c>
      <c r="C683">
        <f t="shared" si="40"/>
        <v>0.86078963939999653</v>
      </c>
      <c r="D683">
        <f t="shared" si="41"/>
        <v>0.34686364290000071</v>
      </c>
      <c r="E683">
        <f t="shared" si="42"/>
        <v>0.92804805374734523</v>
      </c>
      <c r="F683" s="2">
        <f t="shared" si="43"/>
        <v>9.0033885911745878E-3</v>
      </c>
    </row>
    <row r="684" spans="1:6" x14ac:dyDescent="0.25">
      <c r="A684">
        <v>99.139310360600007</v>
      </c>
      <c r="B684">
        <v>24.653236357099999</v>
      </c>
      <c r="C684">
        <f t="shared" si="40"/>
        <v>0.86068963939999321</v>
      </c>
      <c r="D684">
        <f t="shared" si="41"/>
        <v>0.34676364290000095</v>
      </c>
      <c r="E684">
        <f t="shared" si="42"/>
        <v>0.92791792708610266</v>
      </c>
      <c r="F684" s="2">
        <f t="shared" si="43"/>
        <v>9.0021261771298534E-3</v>
      </c>
    </row>
    <row r="685" spans="1:6" x14ac:dyDescent="0.25">
      <c r="A685">
        <v>99.139410360599996</v>
      </c>
      <c r="B685">
        <v>24.653336357099999</v>
      </c>
      <c r="C685">
        <f t="shared" si="40"/>
        <v>0.8605896394000041</v>
      </c>
      <c r="D685">
        <f t="shared" si="41"/>
        <v>0.34666364290000118</v>
      </c>
      <c r="E685">
        <f t="shared" si="42"/>
        <v>0.92778780373064218</v>
      </c>
      <c r="F685" s="2">
        <f t="shared" si="43"/>
        <v>9.0008637951559164E-3</v>
      </c>
    </row>
    <row r="686" spans="1:6" x14ac:dyDescent="0.25">
      <c r="A686">
        <v>99.139510360599999</v>
      </c>
      <c r="B686">
        <v>24.653436357099999</v>
      </c>
      <c r="C686">
        <f t="shared" si="40"/>
        <v>0.86048963940000078</v>
      </c>
      <c r="D686">
        <f t="shared" si="41"/>
        <v>0.34656364290000141</v>
      </c>
      <c r="E686">
        <f t="shared" si="42"/>
        <v>0.92765768368232848</v>
      </c>
      <c r="F686" s="2">
        <f t="shared" si="43"/>
        <v>8.9996014452660162E-3</v>
      </c>
    </row>
    <row r="687" spans="1:6" x14ac:dyDescent="0.25">
      <c r="A687">
        <v>99.115710606500002</v>
      </c>
      <c r="B687">
        <v>24.067248917000001</v>
      </c>
      <c r="C687">
        <f t="shared" si="40"/>
        <v>0.8842893934999978</v>
      </c>
      <c r="D687">
        <f t="shared" si="41"/>
        <v>0.93275108299999943</v>
      </c>
      <c r="E687">
        <f t="shared" si="42"/>
        <v>1.2852985311958718</v>
      </c>
      <c r="F687" s="2">
        <f t="shared" si="43"/>
        <v>1.2469227304874859E-2</v>
      </c>
    </row>
    <row r="688" spans="1:6" x14ac:dyDescent="0.25">
      <c r="A688">
        <v>99.443509446199997</v>
      </c>
      <c r="B688">
        <v>24.590462452899999</v>
      </c>
      <c r="C688">
        <f t="shared" si="40"/>
        <v>0.55649055380000334</v>
      </c>
      <c r="D688">
        <f t="shared" si="41"/>
        <v>0.40953754710000112</v>
      </c>
      <c r="E688">
        <f t="shared" si="42"/>
        <v>0.69094336884676733</v>
      </c>
      <c r="F688" s="2">
        <f t="shared" si="43"/>
        <v>6.7031352731184105E-3</v>
      </c>
    </row>
    <row r="689" spans="1:6" x14ac:dyDescent="0.25">
      <c r="A689">
        <v>99.363840888499993</v>
      </c>
      <c r="B689">
        <v>24.543354800199999</v>
      </c>
      <c r="C689">
        <f t="shared" si="40"/>
        <v>0.6361591115000067</v>
      </c>
      <c r="D689">
        <f t="shared" si="41"/>
        <v>0.45664519980000051</v>
      </c>
      <c r="E689">
        <f t="shared" si="42"/>
        <v>0.78308572560407474</v>
      </c>
      <c r="F689" s="2">
        <f t="shared" si="43"/>
        <v>7.5970474366565842E-3</v>
      </c>
    </row>
    <row r="690" spans="1:6" x14ac:dyDescent="0.25">
      <c r="A690">
        <v>99.419653058999998</v>
      </c>
      <c r="B690">
        <v>23.9039371203</v>
      </c>
      <c r="C690">
        <f t="shared" si="40"/>
        <v>0.58034694100000195</v>
      </c>
      <c r="D690">
        <f t="shared" si="41"/>
        <v>1.0960628796999998</v>
      </c>
      <c r="E690">
        <f t="shared" si="42"/>
        <v>1.2402243378455029</v>
      </c>
      <c r="F690" s="2">
        <f t="shared" si="43"/>
        <v>1.203194339858525E-2</v>
      </c>
    </row>
    <row r="691" spans="1:6" x14ac:dyDescent="0.25">
      <c r="A691">
        <v>99.312632445399998</v>
      </c>
      <c r="B691">
        <v>23.766042238699999</v>
      </c>
      <c r="C691">
        <f t="shared" si="40"/>
        <v>0.68736755460000154</v>
      </c>
      <c r="D691">
        <f t="shared" si="41"/>
        <v>1.233957761300001</v>
      </c>
      <c r="E691">
        <f t="shared" si="42"/>
        <v>1.4124892607695452</v>
      </c>
      <c r="F691" s="2">
        <f t="shared" si="43"/>
        <v>1.3703158628713982E-2</v>
      </c>
    </row>
    <row r="692" spans="1:6" x14ac:dyDescent="0.25">
      <c r="A692">
        <v>99.110162514199999</v>
      </c>
      <c r="B692">
        <v>23.049593904200002</v>
      </c>
      <c r="C692">
        <f t="shared" si="40"/>
        <v>0.8898374858000011</v>
      </c>
      <c r="D692">
        <f t="shared" si="41"/>
        <v>1.9504060957999982</v>
      </c>
      <c r="E692">
        <f t="shared" si="42"/>
        <v>2.1438037899184383</v>
      </c>
      <c r="F692" s="2">
        <f t="shared" si="43"/>
        <v>2.0797951685725118E-2</v>
      </c>
    </row>
    <row r="693" spans="1:6" x14ac:dyDescent="0.25">
      <c r="A693">
        <v>99.277936409500001</v>
      </c>
      <c r="B693">
        <v>23.720559490100001</v>
      </c>
      <c r="C693">
        <f t="shared" si="40"/>
        <v>0.72206359049999946</v>
      </c>
      <c r="D693">
        <f t="shared" si="41"/>
        <v>1.2794405098999988</v>
      </c>
      <c r="E693">
        <f t="shared" si="42"/>
        <v>1.4691303029680247</v>
      </c>
      <c r="F693" s="2">
        <f t="shared" si="43"/>
        <v>1.4252657451606685E-2</v>
      </c>
    </row>
    <row r="694" spans="1:6" x14ac:dyDescent="0.25">
      <c r="A694">
        <v>99.362302177499998</v>
      </c>
      <c r="B694">
        <v>23.836312535400001</v>
      </c>
      <c r="C694">
        <f t="shared" si="40"/>
        <v>0.63769782250000162</v>
      </c>
      <c r="D694">
        <f t="shared" si="41"/>
        <v>1.1636874645999988</v>
      </c>
      <c r="E694">
        <f t="shared" si="42"/>
        <v>1.3269615774725421</v>
      </c>
      <c r="F694" s="2">
        <f t="shared" si="43"/>
        <v>1.2873418223660055E-2</v>
      </c>
    </row>
    <row r="695" spans="1:6" x14ac:dyDescent="0.25">
      <c r="A695">
        <v>99.061081844599997</v>
      </c>
      <c r="B695">
        <v>23.616281084200001</v>
      </c>
      <c r="C695">
        <f t="shared" si="40"/>
        <v>0.93891815540000323</v>
      </c>
      <c r="D695">
        <f t="shared" si="41"/>
        <v>1.3837189157999994</v>
      </c>
      <c r="E695">
        <f t="shared" si="42"/>
        <v>1.6721977575880402</v>
      </c>
      <c r="F695" s="2">
        <f t="shared" si="43"/>
        <v>1.6222701132838791E-2</v>
      </c>
    </row>
    <row r="696" spans="1:6" x14ac:dyDescent="0.25">
      <c r="A696">
        <v>99.169490281199998</v>
      </c>
      <c r="B696">
        <v>23.0040318701</v>
      </c>
      <c r="C696">
        <f t="shared" si="40"/>
        <v>0.83050971880000191</v>
      </c>
      <c r="D696">
        <f t="shared" si="41"/>
        <v>1.9959681298999996</v>
      </c>
      <c r="E696">
        <f t="shared" si="42"/>
        <v>2.1618591925927459</v>
      </c>
      <c r="F696" s="2">
        <f t="shared" si="43"/>
        <v>2.0973114820640952E-2</v>
      </c>
    </row>
    <row r="697" spans="1:6" x14ac:dyDescent="0.25">
      <c r="A697">
        <v>99.251339097799999</v>
      </c>
      <c r="B697">
        <v>23.5657920859</v>
      </c>
      <c r="C697">
        <f t="shared" si="40"/>
        <v>0.74866090220000103</v>
      </c>
      <c r="D697">
        <f t="shared" si="41"/>
        <v>1.4342079140999999</v>
      </c>
      <c r="E697">
        <f t="shared" si="42"/>
        <v>1.61785212159517</v>
      </c>
      <c r="F697" s="2">
        <f t="shared" si="43"/>
        <v>1.5695471021097678E-2</v>
      </c>
    </row>
    <row r="698" spans="1:6" x14ac:dyDescent="0.25">
      <c r="A698">
        <v>99.105619270299997</v>
      </c>
      <c r="B698">
        <v>23.091110202599999</v>
      </c>
      <c r="C698">
        <f t="shared" si="40"/>
        <v>0.89438072970000349</v>
      </c>
      <c r="D698">
        <f t="shared" si="41"/>
        <v>1.9088897974000005</v>
      </c>
      <c r="E698">
        <f t="shared" si="42"/>
        <v>2.108026837655661</v>
      </c>
      <c r="F698" s="2">
        <f t="shared" si="43"/>
        <v>2.0450864266567205E-2</v>
      </c>
    </row>
    <row r="699" spans="1:6" x14ac:dyDescent="0.25">
      <c r="A699">
        <v>99.168414442699998</v>
      </c>
      <c r="B699">
        <v>22.427525084900001</v>
      </c>
      <c r="C699">
        <f t="shared" si="40"/>
        <v>0.83158555730000216</v>
      </c>
      <c r="D699">
        <f t="shared" si="41"/>
        <v>2.572474915099999</v>
      </c>
      <c r="E699">
        <f t="shared" si="42"/>
        <v>2.7035461394118467</v>
      </c>
      <c r="F699" s="2">
        <f t="shared" si="43"/>
        <v>2.6228250109472689E-2</v>
      </c>
    </row>
    <row r="700" spans="1:6" x14ac:dyDescent="0.25">
      <c r="A700">
        <v>99.289105546299993</v>
      </c>
      <c r="B700">
        <v>23.269858694300002</v>
      </c>
      <c r="C700">
        <f t="shared" si="40"/>
        <v>0.71089445370000703</v>
      </c>
      <c r="D700">
        <f t="shared" si="41"/>
        <v>1.7301413056999984</v>
      </c>
      <c r="E700">
        <f t="shared" si="42"/>
        <v>1.8704972231978123</v>
      </c>
      <c r="F700" s="2">
        <f t="shared" si="43"/>
        <v>1.8146488526280265E-2</v>
      </c>
    </row>
    <row r="701" spans="1:6" x14ac:dyDescent="0.25">
      <c r="A701">
        <v>99.260251619599998</v>
      </c>
      <c r="B701">
        <v>23.614498952999998</v>
      </c>
      <c r="C701">
        <f t="shared" si="40"/>
        <v>0.73974838040000179</v>
      </c>
      <c r="D701">
        <f t="shared" si="41"/>
        <v>1.3855010470000018</v>
      </c>
      <c r="E701">
        <f t="shared" si="42"/>
        <v>1.5706179731374932</v>
      </c>
      <c r="F701" s="2">
        <f t="shared" si="43"/>
        <v>1.5237232472328013E-2</v>
      </c>
    </row>
    <row r="702" spans="1:6" x14ac:dyDescent="0.25">
      <c r="A702">
        <v>99.418997144299993</v>
      </c>
      <c r="B702">
        <v>24.309341698899999</v>
      </c>
      <c r="C702">
        <f t="shared" si="40"/>
        <v>0.58100285570000665</v>
      </c>
      <c r="D702">
        <f t="shared" si="41"/>
        <v>0.69065830110000093</v>
      </c>
      <c r="E702">
        <f t="shared" si="42"/>
        <v>0.90253709464481424</v>
      </c>
      <c r="F702" s="2">
        <f t="shared" si="43"/>
        <v>8.7558959347262405E-3</v>
      </c>
    </row>
    <row r="703" spans="1:6" x14ac:dyDescent="0.25">
      <c r="A703">
        <v>99.284113052699993</v>
      </c>
      <c r="B703">
        <v>23.519159328499999</v>
      </c>
      <c r="C703">
        <f t="shared" si="40"/>
        <v>0.71588694730000668</v>
      </c>
      <c r="D703">
        <f t="shared" si="41"/>
        <v>1.4808406715000011</v>
      </c>
      <c r="E703">
        <f t="shared" si="42"/>
        <v>1.64480491721149</v>
      </c>
      <c r="F703" s="2">
        <f t="shared" si="43"/>
        <v>1.5956951546348904E-2</v>
      </c>
    </row>
    <row r="704" spans="1:6" x14ac:dyDescent="0.25">
      <c r="A704">
        <v>99.320529267300003</v>
      </c>
      <c r="B704">
        <v>23.242793922000001</v>
      </c>
      <c r="C704">
        <f t="shared" si="40"/>
        <v>0.67947073269999692</v>
      </c>
      <c r="D704">
        <f t="shared" si="41"/>
        <v>1.7572060779999994</v>
      </c>
      <c r="E704">
        <f t="shared" si="42"/>
        <v>1.8839993835338722</v>
      </c>
      <c r="F704" s="2">
        <f t="shared" si="43"/>
        <v>1.8277478722138148E-2</v>
      </c>
    </row>
    <row r="705" spans="1:6" x14ac:dyDescent="0.25">
      <c r="A705">
        <v>99.242346381499999</v>
      </c>
      <c r="B705">
        <v>23.072655511400001</v>
      </c>
      <c r="C705">
        <f t="shared" si="40"/>
        <v>0.7576536185000009</v>
      </c>
      <c r="D705">
        <f t="shared" si="41"/>
        <v>1.9273444885999993</v>
      </c>
      <c r="E705">
        <f t="shared" si="42"/>
        <v>2.0709166529252059</v>
      </c>
      <c r="F705" s="2">
        <f t="shared" si="43"/>
        <v>2.0090842592614618E-2</v>
      </c>
    </row>
    <row r="706" spans="1:6" x14ac:dyDescent="0.25">
      <c r="A706">
        <v>99.348529328300003</v>
      </c>
      <c r="B706">
        <v>23.9530298753</v>
      </c>
      <c r="C706">
        <f t="shared" si="40"/>
        <v>0.65147067169999673</v>
      </c>
      <c r="D706">
        <f t="shared" si="41"/>
        <v>1.0469701246999996</v>
      </c>
      <c r="E706">
        <f t="shared" si="42"/>
        <v>1.233110083528465</v>
      </c>
      <c r="F706" s="2">
        <f t="shared" si="43"/>
        <v>1.196292499388724E-2</v>
      </c>
    </row>
    <row r="707" spans="1:6" x14ac:dyDescent="0.25">
      <c r="A707">
        <v>99.2454262312</v>
      </c>
      <c r="B707">
        <v>24.2467695934</v>
      </c>
      <c r="C707">
        <f t="shared" ref="C707:C770" si="44">100-A707</f>
        <v>0.75457376880000027</v>
      </c>
      <c r="D707">
        <f t="shared" ref="D707:D770" si="45">25-B707</f>
        <v>0.75323040660000018</v>
      </c>
      <c r="E707">
        <f t="shared" ref="E707:E770" si="46">SQRT((100-A707)^2+(25-B707)^2)</f>
        <v>1.0661789802785637</v>
      </c>
      <c r="F707" s="2">
        <f t="shared" ref="F707:F770" si="47">E707/(SQRT(25^2+100^2))</f>
        <v>1.0343455415298464E-2</v>
      </c>
    </row>
    <row r="708" spans="1:6" x14ac:dyDescent="0.25">
      <c r="A708">
        <v>99.350017953700004</v>
      </c>
      <c r="B708">
        <v>23.664678100700002</v>
      </c>
      <c r="C708">
        <f t="shared" si="44"/>
        <v>0.64998204629999634</v>
      </c>
      <c r="D708">
        <f t="shared" si="45"/>
        <v>1.3353218992999984</v>
      </c>
      <c r="E708">
        <f t="shared" si="46"/>
        <v>1.485113206211057</v>
      </c>
      <c r="F708" s="2">
        <f t="shared" si="47"/>
        <v>1.4407714388724447E-2</v>
      </c>
    </row>
    <row r="709" spans="1:6" x14ac:dyDescent="0.25">
      <c r="A709">
        <v>99.320851953399995</v>
      </c>
      <c r="B709">
        <v>23.601058141300001</v>
      </c>
      <c r="C709">
        <f t="shared" si="44"/>
        <v>0.67914804660000527</v>
      </c>
      <c r="D709">
        <f t="shared" si="45"/>
        <v>1.3989418586999989</v>
      </c>
      <c r="E709">
        <f t="shared" si="46"/>
        <v>1.5550821178393153</v>
      </c>
      <c r="F709" s="2">
        <f t="shared" si="47"/>
        <v>1.5086512537319309E-2</v>
      </c>
    </row>
    <row r="710" spans="1:6" x14ac:dyDescent="0.25">
      <c r="A710">
        <v>99.340778440899996</v>
      </c>
      <c r="B710">
        <v>23.559363932</v>
      </c>
      <c r="C710">
        <f t="shared" si="44"/>
        <v>0.65922155910000413</v>
      </c>
      <c r="D710">
        <f t="shared" si="45"/>
        <v>1.4406360679999999</v>
      </c>
      <c r="E710">
        <f t="shared" si="46"/>
        <v>1.5842996384537682</v>
      </c>
      <c r="F710" s="2">
        <f t="shared" si="47"/>
        <v>1.536996412228884E-2</v>
      </c>
    </row>
    <row r="711" spans="1:6" x14ac:dyDescent="0.25">
      <c r="A711">
        <v>99.353146389200006</v>
      </c>
      <c r="B711">
        <v>24.029913996499999</v>
      </c>
      <c r="C711">
        <f t="shared" si="44"/>
        <v>0.64685361079999382</v>
      </c>
      <c r="D711">
        <f t="shared" si="45"/>
        <v>0.97008600350000052</v>
      </c>
      <c r="E711">
        <f t="shared" si="46"/>
        <v>1.165970174572057</v>
      </c>
      <c r="F711" s="2">
        <f t="shared" si="47"/>
        <v>1.1311572202542244E-2</v>
      </c>
    </row>
    <row r="712" spans="1:6" x14ac:dyDescent="0.25">
      <c r="A712">
        <v>99.483971051699996</v>
      </c>
      <c r="B712">
        <v>23.217468841999999</v>
      </c>
      <c r="C712">
        <f t="shared" si="44"/>
        <v>0.51602894830000423</v>
      </c>
      <c r="D712">
        <f t="shared" si="45"/>
        <v>1.7825311580000012</v>
      </c>
      <c r="E712">
        <f t="shared" si="46"/>
        <v>1.855721747656268</v>
      </c>
      <c r="F712" s="2">
        <f t="shared" si="47"/>
        <v>1.8003145358453165E-2</v>
      </c>
    </row>
    <row r="713" spans="1:6" x14ac:dyDescent="0.25">
      <c r="A713">
        <v>99.220387507400005</v>
      </c>
      <c r="B713">
        <v>24.150286591</v>
      </c>
      <c r="C713">
        <f t="shared" si="44"/>
        <v>0.77961249259999477</v>
      </c>
      <c r="D713">
        <f t="shared" si="45"/>
        <v>0.84971340899999959</v>
      </c>
      <c r="E713">
        <f t="shared" si="46"/>
        <v>1.153173237658756</v>
      </c>
      <c r="F713" s="2">
        <f t="shared" si="47"/>
        <v>1.1187423678829526E-2</v>
      </c>
    </row>
    <row r="714" spans="1:6" x14ac:dyDescent="0.25">
      <c r="A714">
        <v>99.2709982688</v>
      </c>
      <c r="B714">
        <v>23.2310188113</v>
      </c>
      <c r="C714">
        <f t="shared" si="44"/>
        <v>0.72900173120000034</v>
      </c>
      <c r="D714">
        <f t="shared" si="45"/>
        <v>1.7689811886999998</v>
      </c>
      <c r="E714">
        <f t="shared" si="46"/>
        <v>1.9133055088163682</v>
      </c>
      <c r="F714" s="2">
        <f t="shared" si="47"/>
        <v>1.8561789898649476E-2</v>
      </c>
    </row>
    <row r="715" spans="1:6" x14ac:dyDescent="0.25">
      <c r="A715">
        <v>99.135988742500004</v>
      </c>
      <c r="B715">
        <v>23.395511247400002</v>
      </c>
      <c r="C715">
        <f t="shared" si="44"/>
        <v>0.86401125749999608</v>
      </c>
      <c r="D715">
        <f t="shared" si="45"/>
        <v>1.6044887525999982</v>
      </c>
      <c r="E715">
        <f t="shared" si="46"/>
        <v>1.8223335617571836</v>
      </c>
      <c r="F715" s="2">
        <f t="shared" si="47"/>
        <v>1.7679232377018617E-2</v>
      </c>
    </row>
    <row r="716" spans="1:6" x14ac:dyDescent="0.25">
      <c r="A716">
        <v>99.274470099799998</v>
      </c>
      <c r="B716">
        <v>23.366831124800001</v>
      </c>
      <c r="C716">
        <f t="shared" si="44"/>
        <v>0.72552990020000152</v>
      </c>
      <c r="D716">
        <f t="shared" si="45"/>
        <v>1.6331688751999991</v>
      </c>
      <c r="E716">
        <f t="shared" si="46"/>
        <v>1.7870742041130396</v>
      </c>
      <c r="F716" s="2">
        <f t="shared" si="47"/>
        <v>1.7337166363234534E-2</v>
      </c>
    </row>
    <row r="717" spans="1:6" x14ac:dyDescent="0.25">
      <c r="A717">
        <v>99.197349040600002</v>
      </c>
      <c r="B717">
        <v>23.694695739099998</v>
      </c>
      <c r="C717">
        <f t="shared" si="44"/>
        <v>0.80265095939999753</v>
      </c>
      <c r="D717">
        <f t="shared" si="45"/>
        <v>1.3053042609000016</v>
      </c>
      <c r="E717">
        <f t="shared" si="46"/>
        <v>1.5323406201460028</v>
      </c>
      <c r="F717" s="2">
        <f t="shared" si="47"/>
        <v>1.4865887603026914E-2</v>
      </c>
    </row>
    <row r="718" spans="1:6" x14ac:dyDescent="0.25">
      <c r="A718">
        <v>99.259386117600002</v>
      </c>
      <c r="B718">
        <v>23.269997319800002</v>
      </c>
      <c r="C718">
        <f t="shared" si="44"/>
        <v>0.74061388239999815</v>
      </c>
      <c r="D718">
        <f t="shared" si="45"/>
        <v>1.7300026801999984</v>
      </c>
      <c r="E718">
        <f t="shared" si="46"/>
        <v>1.8818656158989611</v>
      </c>
      <c r="F718" s="2">
        <f t="shared" si="47"/>
        <v>1.8256778135457528E-2</v>
      </c>
    </row>
    <row r="719" spans="1:6" x14ac:dyDescent="0.25">
      <c r="A719">
        <v>99.388250962399994</v>
      </c>
      <c r="B719">
        <v>23.164723946100001</v>
      </c>
      <c r="C719">
        <f t="shared" si="44"/>
        <v>0.61174903760000632</v>
      </c>
      <c r="D719">
        <f t="shared" si="45"/>
        <v>1.8352760538999995</v>
      </c>
      <c r="E719">
        <f t="shared" si="46"/>
        <v>1.9345477711918329</v>
      </c>
      <c r="F719" s="2">
        <f t="shared" si="47"/>
        <v>1.876787011394624E-2</v>
      </c>
    </row>
    <row r="720" spans="1:6" x14ac:dyDescent="0.25">
      <c r="A720">
        <v>99.167371147500006</v>
      </c>
      <c r="B720">
        <v>23.6484348336</v>
      </c>
      <c r="C720">
        <f t="shared" si="44"/>
        <v>0.83262885249999385</v>
      </c>
      <c r="D720">
        <f t="shared" si="45"/>
        <v>1.3515651664000004</v>
      </c>
      <c r="E720">
        <f t="shared" si="46"/>
        <v>1.5874505362502849</v>
      </c>
      <c r="F720" s="2">
        <f t="shared" si="47"/>
        <v>1.5400532320948991E-2</v>
      </c>
    </row>
    <row r="721" spans="1:6" x14ac:dyDescent="0.25">
      <c r="A721">
        <v>99.237388318699999</v>
      </c>
      <c r="B721">
        <v>23.6659574177</v>
      </c>
      <c r="C721">
        <f t="shared" si="44"/>
        <v>0.76261168130000101</v>
      </c>
      <c r="D721">
        <f t="shared" si="45"/>
        <v>1.3340425823000004</v>
      </c>
      <c r="E721">
        <f t="shared" si="46"/>
        <v>1.5366346956400756</v>
      </c>
      <c r="F721" s="2">
        <f t="shared" si="47"/>
        <v>1.4907546254383241E-2</v>
      </c>
    </row>
    <row r="722" spans="1:6" x14ac:dyDescent="0.25">
      <c r="A722">
        <v>99.614372833600001</v>
      </c>
      <c r="B722">
        <v>22.951146795500001</v>
      </c>
      <c r="C722">
        <f t="shared" si="44"/>
        <v>0.38562716639999906</v>
      </c>
      <c r="D722">
        <f t="shared" si="45"/>
        <v>2.0488532044999985</v>
      </c>
      <c r="E722">
        <f t="shared" si="46"/>
        <v>2.0848279941174055</v>
      </c>
      <c r="F722" s="2">
        <f t="shared" si="47"/>
        <v>2.0225802425860369E-2</v>
      </c>
    </row>
    <row r="723" spans="1:6" x14ac:dyDescent="0.25">
      <c r="A723">
        <v>99.585359601199997</v>
      </c>
      <c r="B723">
        <v>24.084392811000001</v>
      </c>
      <c r="C723">
        <f t="shared" si="44"/>
        <v>0.41464039880000314</v>
      </c>
      <c r="D723">
        <f t="shared" si="45"/>
        <v>0.91560718899999927</v>
      </c>
      <c r="E723">
        <f t="shared" si="46"/>
        <v>1.005118492947725</v>
      </c>
      <c r="F723" s="2">
        <f t="shared" si="47"/>
        <v>9.7510816769061405E-3</v>
      </c>
    </row>
    <row r="724" spans="1:6" x14ac:dyDescent="0.25">
      <c r="A724">
        <v>99.429046294000003</v>
      </c>
      <c r="B724">
        <v>23.918671324799998</v>
      </c>
      <c r="C724">
        <f t="shared" si="44"/>
        <v>0.5709537059999974</v>
      </c>
      <c r="D724">
        <f t="shared" si="45"/>
        <v>1.0813286752000018</v>
      </c>
      <c r="E724">
        <f t="shared" si="46"/>
        <v>1.2228081771908963</v>
      </c>
      <c r="F724" s="2">
        <f t="shared" si="47"/>
        <v>1.1862981822181321E-2</v>
      </c>
    </row>
    <row r="725" spans="1:6" x14ac:dyDescent="0.25">
      <c r="A725">
        <v>99.407037900700004</v>
      </c>
      <c r="B725">
        <v>23.609940235300002</v>
      </c>
      <c r="C725">
        <f t="shared" si="44"/>
        <v>0.59296209929999577</v>
      </c>
      <c r="D725">
        <f t="shared" si="45"/>
        <v>1.3900597646999984</v>
      </c>
      <c r="E725">
        <f t="shared" si="46"/>
        <v>1.5112478951661348</v>
      </c>
      <c r="F725" s="2">
        <f t="shared" si="47"/>
        <v>1.4661258113558444E-2</v>
      </c>
    </row>
    <row r="726" spans="1:6" x14ac:dyDescent="0.25">
      <c r="A726">
        <v>99.366123461499996</v>
      </c>
      <c r="B726">
        <v>23.092357656600001</v>
      </c>
      <c r="C726">
        <f t="shared" si="44"/>
        <v>0.63387653850000447</v>
      </c>
      <c r="D726">
        <f t="shared" si="45"/>
        <v>1.9076423433999992</v>
      </c>
      <c r="E726">
        <f t="shared" si="46"/>
        <v>2.010198690774966</v>
      </c>
      <c r="F726" s="2">
        <f t="shared" si="47"/>
        <v>1.9501791836572985E-2</v>
      </c>
    </row>
    <row r="727" spans="1:6" x14ac:dyDescent="0.25">
      <c r="A727">
        <v>99.452325388399998</v>
      </c>
      <c r="B727">
        <v>23.9957214959</v>
      </c>
      <c r="C727">
        <f t="shared" si="44"/>
        <v>0.54767461160000153</v>
      </c>
      <c r="D727">
        <f t="shared" si="45"/>
        <v>1.0042785041000002</v>
      </c>
      <c r="E727">
        <f t="shared" si="46"/>
        <v>1.143906811758959</v>
      </c>
      <c r="F727" s="2">
        <f t="shared" si="47"/>
        <v>1.109752614293112E-2</v>
      </c>
    </row>
    <row r="728" spans="1:6" x14ac:dyDescent="0.25">
      <c r="A728">
        <v>99.477907406699998</v>
      </c>
      <c r="B728">
        <v>23.7726455763</v>
      </c>
      <c r="C728">
        <f t="shared" si="44"/>
        <v>0.52209259330000179</v>
      </c>
      <c r="D728">
        <f t="shared" si="45"/>
        <v>1.2273544236999996</v>
      </c>
      <c r="E728">
        <f t="shared" si="46"/>
        <v>1.3337839245375089</v>
      </c>
      <c r="F728" s="2">
        <f t="shared" si="47"/>
        <v>1.2939604712044715E-2</v>
      </c>
    </row>
    <row r="729" spans="1:6" x14ac:dyDescent="0.25">
      <c r="A729">
        <v>99.578735299200005</v>
      </c>
      <c r="B729">
        <v>23.7289210651</v>
      </c>
      <c r="C729">
        <f t="shared" si="44"/>
        <v>0.42126470079999478</v>
      </c>
      <c r="D729">
        <f t="shared" si="45"/>
        <v>1.2710789349000002</v>
      </c>
      <c r="E729">
        <f t="shared" si="46"/>
        <v>1.3390689328360315</v>
      </c>
      <c r="F729" s="2">
        <f t="shared" si="47"/>
        <v>1.2990876823684891E-2</v>
      </c>
    </row>
    <row r="730" spans="1:6" x14ac:dyDescent="0.25">
      <c r="A730">
        <v>99.5434601547</v>
      </c>
      <c r="B730">
        <v>23.833123232599998</v>
      </c>
      <c r="C730">
        <f t="shared" si="44"/>
        <v>0.45653984530000002</v>
      </c>
      <c r="D730">
        <f t="shared" si="45"/>
        <v>1.1668767674000016</v>
      </c>
      <c r="E730">
        <f t="shared" si="46"/>
        <v>1.2530083880981904</v>
      </c>
      <c r="F730" s="2">
        <f t="shared" si="47"/>
        <v>1.2155966903326506E-2</v>
      </c>
    </row>
    <row r="731" spans="1:6" x14ac:dyDescent="0.25">
      <c r="A731">
        <v>99.367098660699995</v>
      </c>
      <c r="B731">
        <v>24.3123032202</v>
      </c>
      <c r="C731">
        <f t="shared" si="44"/>
        <v>0.63290133930000536</v>
      </c>
      <c r="D731">
        <f t="shared" si="45"/>
        <v>0.68769677979999955</v>
      </c>
      <c r="E731">
        <f t="shared" si="46"/>
        <v>0.93460738614405869</v>
      </c>
      <c r="F731" s="2">
        <f t="shared" si="47"/>
        <v>9.0670234624809064E-3</v>
      </c>
    </row>
    <row r="732" spans="1:6" x14ac:dyDescent="0.25">
      <c r="A732">
        <v>99.387860420899997</v>
      </c>
      <c r="B732">
        <v>24.675140191000001</v>
      </c>
      <c r="C732">
        <f t="shared" si="44"/>
        <v>0.61213957910000261</v>
      </c>
      <c r="D732">
        <f t="shared" si="45"/>
        <v>0.32485980899999944</v>
      </c>
      <c r="E732">
        <f t="shared" si="46"/>
        <v>0.69299982669856741</v>
      </c>
      <c r="F732" s="2">
        <f t="shared" si="47"/>
        <v>6.7230858447362993E-3</v>
      </c>
    </row>
    <row r="733" spans="1:6" x14ac:dyDescent="0.25">
      <c r="A733">
        <v>99.387960420900001</v>
      </c>
      <c r="B733">
        <v>24.675240191</v>
      </c>
      <c r="C733">
        <f t="shared" si="44"/>
        <v>0.61203957909999929</v>
      </c>
      <c r="D733">
        <f t="shared" si="45"/>
        <v>0.32475980899999968</v>
      </c>
      <c r="E733">
        <f t="shared" si="46"/>
        <v>0.69286461875796523</v>
      </c>
      <c r="F733" s="2">
        <f t="shared" si="47"/>
        <v>6.7217741350409461E-3</v>
      </c>
    </row>
    <row r="734" spans="1:6" x14ac:dyDescent="0.25">
      <c r="A734">
        <v>99.388060420900004</v>
      </c>
      <c r="B734">
        <v>24.675340191</v>
      </c>
      <c r="C734">
        <f t="shared" si="44"/>
        <v>0.61193957909999597</v>
      </c>
      <c r="D734">
        <f t="shared" si="45"/>
        <v>0.32465980899999991</v>
      </c>
      <c r="E734">
        <f t="shared" si="46"/>
        <v>0.69272941329858129</v>
      </c>
      <c r="F734" s="2">
        <f t="shared" si="47"/>
        <v>6.7204624494169455E-3</v>
      </c>
    </row>
    <row r="735" spans="1:6" x14ac:dyDescent="0.25">
      <c r="A735">
        <v>99.388160420899993</v>
      </c>
      <c r="B735">
        <v>24.675440191</v>
      </c>
      <c r="C735">
        <f t="shared" si="44"/>
        <v>0.61183957910000686</v>
      </c>
      <c r="D735">
        <f t="shared" si="45"/>
        <v>0.32455980900000014</v>
      </c>
      <c r="E735">
        <f t="shared" si="46"/>
        <v>0.69259421032188118</v>
      </c>
      <c r="F735" s="2">
        <f t="shared" si="47"/>
        <v>6.719150787878516E-3</v>
      </c>
    </row>
    <row r="736" spans="1:6" x14ac:dyDescent="0.25">
      <c r="A736">
        <v>99.388260420899996</v>
      </c>
      <c r="B736">
        <v>24.675540191</v>
      </c>
      <c r="C736">
        <f t="shared" si="44"/>
        <v>0.61173957910000354</v>
      </c>
      <c r="D736">
        <f t="shared" si="45"/>
        <v>0.32445980900000038</v>
      </c>
      <c r="E736">
        <f t="shared" si="46"/>
        <v>0.69245900982929398</v>
      </c>
      <c r="F736" s="2">
        <f t="shared" si="47"/>
        <v>6.7178391504395217E-3</v>
      </c>
    </row>
    <row r="737" spans="1:6" x14ac:dyDescent="0.25">
      <c r="A737">
        <v>99.3883604209</v>
      </c>
      <c r="B737">
        <v>24.675640190999999</v>
      </c>
      <c r="C737">
        <f t="shared" si="44"/>
        <v>0.61163957910000022</v>
      </c>
      <c r="D737">
        <f t="shared" si="45"/>
        <v>0.32435980900000061</v>
      </c>
      <c r="E737">
        <f t="shared" si="46"/>
        <v>0.69232381182228764</v>
      </c>
      <c r="F737" s="2">
        <f t="shared" si="47"/>
        <v>6.7165275371142037E-3</v>
      </c>
    </row>
    <row r="738" spans="1:6" x14ac:dyDescent="0.25">
      <c r="A738">
        <v>99.388460420900003</v>
      </c>
      <c r="B738">
        <v>24.675740190999999</v>
      </c>
      <c r="C738">
        <f t="shared" si="44"/>
        <v>0.6115395790999969</v>
      </c>
      <c r="D738">
        <f t="shared" si="45"/>
        <v>0.32425980900000084</v>
      </c>
      <c r="E738">
        <f t="shared" si="46"/>
        <v>0.69218861630231854</v>
      </c>
      <c r="F738" s="2">
        <f t="shared" si="47"/>
        <v>6.7152159479166914E-3</v>
      </c>
    </row>
    <row r="739" spans="1:6" x14ac:dyDescent="0.25">
      <c r="A739">
        <v>99.388560420900006</v>
      </c>
      <c r="B739">
        <v>24.675840190999999</v>
      </c>
      <c r="C739">
        <f t="shared" si="44"/>
        <v>0.61143957909999358</v>
      </c>
      <c r="D739">
        <f t="shared" si="45"/>
        <v>0.32415980900000108</v>
      </c>
      <c r="E739">
        <f t="shared" si="46"/>
        <v>0.6920534232708444</v>
      </c>
      <c r="F739" s="2">
        <f t="shared" si="47"/>
        <v>6.7139043828611262E-3</v>
      </c>
    </row>
    <row r="740" spans="1:6" x14ac:dyDescent="0.25">
      <c r="A740">
        <v>99.269089094199998</v>
      </c>
      <c r="B740">
        <v>23.700656946199999</v>
      </c>
      <c r="C740">
        <f t="shared" si="44"/>
        <v>0.73091090580000184</v>
      </c>
      <c r="D740">
        <f t="shared" si="45"/>
        <v>1.2993430538000013</v>
      </c>
      <c r="E740">
        <f t="shared" si="46"/>
        <v>1.4908129069992961</v>
      </c>
      <c r="F740" s="2">
        <f t="shared" si="47"/>
        <v>1.4463009608452274E-2</v>
      </c>
    </row>
    <row r="741" spans="1:6" x14ac:dyDescent="0.25">
      <c r="A741">
        <v>99.097294610000006</v>
      </c>
      <c r="B741">
        <v>23.383066708699999</v>
      </c>
      <c r="C741">
        <f t="shared" si="44"/>
        <v>0.90270538999999417</v>
      </c>
      <c r="D741">
        <f t="shared" si="45"/>
        <v>1.6169332913000005</v>
      </c>
      <c r="E741">
        <f t="shared" si="46"/>
        <v>1.8518505041307449</v>
      </c>
      <c r="F741" s="2">
        <f t="shared" si="47"/>
        <v>1.796558877972794E-2</v>
      </c>
    </row>
    <row r="742" spans="1:6" x14ac:dyDescent="0.25">
      <c r="A742">
        <v>99.402499525500005</v>
      </c>
      <c r="B742">
        <v>23.725406249999999</v>
      </c>
      <c r="C742">
        <f t="shared" si="44"/>
        <v>0.59750047449999499</v>
      </c>
      <c r="D742">
        <f t="shared" si="45"/>
        <v>1.2745937500000011</v>
      </c>
      <c r="E742">
        <f t="shared" si="46"/>
        <v>1.4076917434462648</v>
      </c>
      <c r="F742" s="2">
        <f t="shared" si="47"/>
        <v>1.3656615874209004E-2</v>
      </c>
    </row>
    <row r="743" spans="1:6" x14ac:dyDescent="0.25">
      <c r="A743">
        <v>99.344007684600001</v>
      </c>
      <c r="B743">
        <v>22.816152576499999</v>
      </c>
      <c r="C743">
        <f t="shared" si="44"/>
        <v>0.65599231539999892</v>
      </c>
      <c r="D743">
        <f t="shared" si="45"/>
        <v>2.1838474235000014</v>
      </c>
      <c r="E743">
        <f t="shared" si="46"/>
        <v>2.2802446112185959</v>
      </c>
      <c r="F743" s="2">
        <f t="shared" si="47"/>
        <v>2.212162208070529E-2</v>
      </c>
    </row>
    <row r="744" spans="1:6" x14ac:dyDescent="0.25">
      <c r="A744">
        <v>99.286460568600006</v>
      </c>
      <c r="B744">
        <v>24.0287850737</v>
      </c>
      <c r="C744">
        <f t="shared" si="44"/>
        <v>0.71353943139999387</v>
      </c>
      <c r="D744">
        <f t="shared" si="45"/>
        <v>0.97121492630000006</v>
      </c>
      <c r="E744">
        <f t="shared" si="46"/>
        <v>1.2051543275574881</v>
      </c>
      <c r="F744" s="2">
        <f t="shared" si="47"/>
        <v>1.1691714323975878E-2</v>
      </c>
    </row>
    <row r="745" spans="1:6" x14ac:dyDescent="0.25">
      <c r="A745">
        <v>99.190685079399998</v>
      </c>
      <c r="B745">
        <v>23.531718080000001</v>
      </c>
      <c r="C745">
        <f t="shared" si="44"/>
        <v>0.8093149206000021</v>
      </c>
      <c r="D745">
        <f t="shared" si="45"/>
        <v>1.468281919999999</v>
      </c>
      <c r="E745">
        <f t="shared" si="46"/>
        <v>1.6765567205748426</v>
      </c>
      <c r="F745" s="2">
        <f t="shared" si="47"/>
        <v>1.6264989285339364E-2</v>
      </c>
    </row>
    <row r="746" spans="1:6" x14ac:dyDescent="0.25">
      <c r="A746">
        <v>99.359015820500005</v>
      </c>
      <c r="B746">
        <v>23.9878024667</v>
      </c>
      <c r="C746">
        <f t="shared" si="44"/>
        <v>0.64098417949999487</v>
      </c>
      <c r="D746">
        <f t="shared" si="45"/>
        <v>1.0121975333000002</v>
      </c>
      <c r="E746">
        <f t="shared" si="46"/>
        <v>1.1980837052509672</v>
      </c>
      <c r="F746" s="2">
        <f t="shared" si="47"/>
        <v>1.1623119211955562E-2</v>
      </c>
    </row>
    <row r="747" spans="1:6" x14ac:dyDescent="0.25">
      <c r="A747">
        <v>99.324931222399996</v>
      </c>
      <c r="B747">
        <v>24.243698886800001</v>
      </c>
      <c r="C747">
        <f t="shared" si="44"/>
        <v>0.6750687776000035</v>
      </c>
      <c r="D747">
        <f t="shared" si="45"/>
        <v>0.75630111319999926</v>
      </c>
      <c r="E747">
        <f t="shared" si="46"/>
        <v>1.0137599461006146</v>
      </c>
      <c r="F747" s="2">
        <f t="shared" si="47"/>
        <v>9.8349160865724705E-3</v>
      </c>
    </row>
    <row r="748" spans="1:6" x14ac:dyDescent="0.25">
      <c r="A748">
        <v>99.181827362199996</v>
      </c>
      <c r="B748">
        <v>23.7671644799</v>
      </c>
      <c r="C748">
        <f t="shared" si="44"/>
        <v>0.8181726378000036</v>
      </c>
      <c r="D748">
        <f t="shared" si="45"/>
        <v>1.2328355201000001</v>
      </c>
      <c r="E748">
        <f t="shared" si="46"/>
        <v>1.4796249135726438</v>
      </c>
      <c r="F748" s="2">
        <f t="shared" si="47"/>
        <v>1.4354470129306853E-2</v>
      </c>
    </row>
    <row r="749" spans="1:6" x14ac:dyDescent="0.25">
      <c r="A749">
        <v>99.449693358299996</v>
      </c>
      <c r="B749">
        <v>24.4758021996</v>
      </c>
      <c r="C749">
        <f t="shared" si="44"/>
        <v>0.55030664170000421</v>
      </c>
      <c r="D749">
        <f t="shared" si="45"/>
        <v>0.52419780039999964</v>
      </c>
      <c r="E749">
        <f t="shared" si="46"/>
        <v>0.76001364056399323</v>
      </c>
      <c r="F749" s="2">
        <f t="shared" si="47"/>
        <v>7.37321533401308E-3</v>
      </c>
    </row>
    <row r="750" spans="1:6" x14ac:dyDescent="0.25">
      <c r="A750">
        <v>99.208392360900007</v>
      </c>
      <c r="B750">
        <v>24.245021524199998</v>
      </c>
      <c r="C750">
        <f t="shared" si="44"/>
        <v>0.79160763909999332</v>
      </c>
      <c r="D750">
        <f t="shared" si="45"/>
        <v>0.75497847580000155</v>
      </c>
      <c r="E750">
        <f t="shared" si="46"/>
        <v>1.0939082014514558</v>
      </c>
      <c r="F750" s="2">
        <f t="shared" si="47"/>
        <v>1.0612468374855988E-2</v>
      </c>
    </row>
    <row r="751" spans="1:6" x14ac:dyDescent="0.25">
      <c r="A751">
        <v>99.2779538841</v>
      </c>
      <c r="B751">
        <v>22.684233344100001</v>
      </c>
      <c r="C751">
        <f t="shared" si="44"/>
        <v>0.72204611589999956</v>
      </c>
      <c r="D751">
        <f t="shared" si="45"/>
        <v>2.3157666558999992</v>
      </c>
      <c r="E751">
        <f t="shared" si="46"/>
        <v>2.4257217066400139</v>
      </c>
      <c r="F751" s="2">
        <f t="shared" si="47"/>
        <v>2.3532957211365443E-2</v>
      </c>
    </row>
    <row r="752" spans="1:6" x14ac:dyDescent="0.25">
      <c r="A752">
        <v>99.241906425400003</v>
      </c>
      <c r="B752">
        <v>23.4523504127</v>
      </c>
      <c r="C752">
        <f t="shared" si="44"/>
        <v>0.7580935745999966</v>
      </c>
      <c r="D752">
        <f t="shared" si="45"/>
        <v>1.5476495873000005</v>
      </c>
      <c r="E752">
        <f t="shared" si="46"/>
        <v>1.7233470668787707</v>
      </c>
      <c r="F752" s="2">
        <f t="shared" si="47"/>
        <v>1.6718922320798951E-2</v>
      </c>
    </row>
    <row r="753" spans="1:6" x14ac:dyDescent="0.25">
      <c r="A753">
        <v>99.399339418899999</v>
      </c>
      <c r="B753">
        <v>23.680666091799999</v>
      </c>
      <c r="C753">
        <f t="shared" si="44"/>
        <v>0.60066058110000142</v>
      </c>
      <c r="D753">
        <f t="shared" si="45"/>
        <v>1.3193339082000008</v>
      </c>
      <c r="E753">
        <f t="shared" si="46"/>
        <v>1.4496327448749491</v>
      </c>
      <c r="F753" s="2">
        <f t="shared" si="47"/>
        <v>1.4063503354055231E-2</v>
      </c>
    </row>
    <row r="754" spans="1:6" x14ac:dyDescent="0.25">
      <c r="A754">
        <v>99.324030447599995</v>
      </c>
      <c r="B754">
        <v>24.4501617823</v>
      </c>
      <c r="C754">
        <f t="shared" si="44"/>
        <v>0.67596955240000511</v>
      </c>
      <c r="D754">
        <f t="shared" si="45"/>
        <v>0.54983821769999963</v>
      </c>
      <c r="E754">
        <f t="shared" si="46"/>
        <v>0.87135348820979386</v>
      </c>
      <c r="F754" s="2">
        <f t="shared" si="47"/>
        <v>8.4533705156220537E-3</v>
      </c>
    </row>
    <row r="755" spans="1:6" x14ac:dyDescent="0.25">
      <c r="A755">
        <v>99.210181667300006</v>
      </c>
      <c r="B755">
        <v>24.231411935899999</v>
      </c>
      <c r="C755">
        <f t="shared" si="44"/>
        <v>0.78981833269999413</v>
      </c>
      <c r="D755">
        <f t="shared" si="45"/>
        <v>0.76858806410000113</v>
      </c>
      <c r="E755">
        <f t="shared" si="46"/>
        <v>1.1020619814447761</v>
      </c>
      <c r="F755" s="2">
        <f t="shared" si="47"/>
        <v>1.0691571659939534E-2</v>
      </c>
    </row>
    <row r="756" spans="1:6" x14ac:dyDescent="0.25">
      <c r="A756">
        <v>99.250610805999997</v>
      </c>
      <c r="B756">
        <v>23.0306040133</v>
      </c>
      <c r="C756">
        <f t="shared" si="44"/>
        <v>0.74938919400000259</v>
      </c>
      <c r="D756">
        <f t="shared" si="45"/>
        <v>1.9693959867000004</v>
      </c>
      <c r="E756">
        <f t="shared" si="46"/>
        <v>2.1071555985531876</v>
      </c>
      <c r="F756" s="2">
        <f t="shared" si="47"/>
        <v>2.0442412005756225E-2</v>
      </c>
    </row>
    <row r="757" spans="1:6" x14ac:dyDescent="0.25">
      <c r="A757">
        <v>99.223795110799998</v>
      </c>
      <c r="B757">
        <v>23.352437133999999</v>
      </c>
      <c r="C757">
        <f t="shared" si="44"/>
        <v>0.77620488920000241</v>
      </c>
      <c r="D757">
        <f t="shared" si="45"/>
        <v>1.6475628660000012</v>
      </c>
      <c r="E757">
        <f t="shared" si="46"/>
        <v>1.8212516101407092</v>
      </c>
      <c r="F757" s="2">
        <f t="shared" si="47"/>
        <v>1.7668735904556188E-2</v>
      </c>
    </row>
    <row r="758" spans="1:6" x14ac:dyDescent="0.25">
      <c r="A758">
        <v>99.208631410899997</v>
      </c>
      <c r="B758">
        <v>23.769575699899999</v>
      </c>
      <c r="C758">
        <f t="shared" si="44"/>
        <v>0.79136858910000285</v>
      </c>
      <c r="D758">
        <f t="shared" si="45"/>
        <v>1.230424300100001</v>
      </c>
      <c r="E758">
        <f t="shared" si="46"/>
        <v>1.4629450441116052</v>
      </c>
      <c r="F758" s="2">
        <f t="shared" si="47"/>
        <v>1.4192651626696555E-2</v>
      </c>
    </row>
    <row r="759" spans="1:6" x14ac:dyDescent="0.25">
      <c r="A759">
        <v>99.365907851000003</v>
      </c>
      <c r="B759">
        <v>24.040086982799998</v>
      </c>
      <c r="C759">
        <f t="shared" si="44"/>
        <v>0.63409214899999711</v>
      </c>
      <c r="D759">
        <f t="shared" si="45"/>
        <v>0.95991301720000166</v>
      </c>
      <c r="E759">
        <f t="shared" si="46"/>
        <v>1.1504372447089173</v>
      </c>
      <c r="F759" s="2">
        <f t="shared" si="47"/>
        <v>1.1160880648422159E-2</v>
      </c>
    </row>
    <row r="760" spans="1:6" x14ac:dyDescent="0.25">
      <c r="A760">
        <v>99.179686217099999</v>
      </c>
      <c r="B760">
        <v>23.017575113199999</v>
      </c>
      <c r="C760">
        <f t="shared" si="44"/>
        <v>0.82031378290000134</v>
      </c>
      <c r="D760">
        <f t="shared" si="45"/>
        <v>1.9824248868000005</v>
      </c>
      <c r="E760">
        <f t="shared" si="46"/>
        <v>2.1454424099051703</v>
      </c>
      <c r="F760" s="2">
        <f t="shared" si="47"/>
        <v>2.081384863463228E-2</v>
      </c>
    </row>
    <row r="761" spans="1:6" x14ac:dyDescent="0.25">
      <c r="A761">
        <v>99.2896603258</v>
      </c>
      <c r="B761">
        <v>22.297115617399999</v>
      </c>
      <c r="C761">
        <f t="shared" si="44"/>
        <v>0.7103396742000001</v>
      </c>
      <c r="D761">
        <f t="shared" si="45"/>
        <v>2.7028843826000006</v>
      </c>
      <c r="E761">
        <f t="shared" si="46"/>
        <v>2.7946675005169306</v>
      </c>
      <c r="F761" s="2">
        <f t="shared" si="47"/>
        <v>2.7112257160264008E-2</v>
      </c>
    </row>
    <row r="762" spans="1:6" x14ac:dyDescent="0.25">
      <c r="A762">
        <v>99.294307202900001</v>
      </c>
      <c r="B762">
        <v>23.3455334125</v>
      </c>
      <c r="C762">
        <f t="shared" si="44"/>
        <v>0.70569279709999932</v>
      </c>
      <c r="D762">
        <f t="shared" si="45"/>
        <v>1.6544665875</v>
      </c>
      <c r="E762">
        <f t="shared" si="46"/>
        <v>1.7986834110072611</v>
      </c>
      <c r="F762" s="2">
        <f t="shared" si="47"/>
        <v>1.7449792213245177E-2</v>
      </c>
    </row>
    <row r="763" spans="1:6" x14ac:dyDescent="0.25">
      <c r="A763">
        <v>99.258955151199999</v>
      </c>
      <c r="B763">
        <v>24.210795103599999</v>
      </c>
      <c r="C763">
        <f t="shared" si="44"/>
        <v>0.74104484880000143</v>
      </c>
      <c r="D763">
        <f t="shared" si="45"/>
        <v>0.78920489640000113</v>
      </c>
      <c r="E763">
        <f t="shared" si="46"/>
        <v>1.0825857178231908</v>
      </c>
      <c r="F763" s="2">
        <f t="shared" si="47"/>
        <v>1.0502624149106191E-2</v>
      </c>
    </row>
    <row r="764" spans="1:6" x14ac:dyDescent="0.25">
      <c r="A764">
        <v>99.094262385899995</v>
      </c>
      <c r="B764">
        <v>23.095866885</v>
      </c>
      <c r="C764">
        <f t="shared" si="44"/>
        <v>0.90573761410000486</v>
      </c>
      <c r="D764">
        <f t="shared" si="45"/>
        <v>1.9041331150000005</v>
      </c>
      <c r="E764">
        <f t="shared" si="46"/>
        <v>2.1085738178292868</v>
      </c>
      <c r="F764" s="2">
        <f t="shared" si="47"/>
        <v>2.0456170753698918E-2</v>
      </c>
    </row>
    <row r="765" spans="1:6" x14ac:dyDescent="0.25">
      <c r="A765">
        <v>99.069565479100007</v>
      </c>
      <c r="B765">
        <v>23.120629350000002</v>
      </c>
      <c r="C765">
        <f t="shared" si="44"/>
        <v>0.93043452089999334</v>
      </c>
      <c r="D765">
        <f t="shared" si="45"/>
        <v>1.8793706499999985</v>
      </c>
      <c r="E765">
        <f t="shared" si="46"/>
        <v>2.0970795020131727</v>
      </c>
      <c r="F765" s="2">
        <f t="shared" si="47"/>
        <v>2.0344659510865868E-2</v>
      </c>
    </row>
    <row r="766" spans="1:6" x14ac:dyDescent="0.25">
      <c r="A766">
        <v>99.3040647232</v>
      </c>
      <c r="B766">
        <v>23.632347188800001</v>
      </c>
      <c r="C766">
        <f t="shared" si="44"/>
        <v>0.69593527680000022</v>
      </c>
      <c r="D766">
        <f t="shared" si="45"/>
        <v>1.3676528111999993</v>
      </c>
      <c r="E766">
        <f t="shared" si="46"/>
        <v>1.534535799998799</v>
      </c>
      <c r="F766" s="2">
        <f t="shared" si="47"/>
        <v>1.4887183975733518E-2</v>
      </c>
    </row>
    <row r="767" spans="1:6" x14ac:dyDescent="0.25">
      <c r="A767">
        <v>99.421250350199998</v>
      </c>
      <c r="B767">
        <v>22.720882406499999</v>
      </c>
      <c r="C767">
        <f t="shared" si="44"/>
        <v>0.57874964980000243</v>
      </c>
      <c r="D767">
        <f t="shared" si="45"/>
        <v>2.2791175935000005</v>
      </c>
      <c r="E767">
        <f t="shared" si="46"/>
        <v>2.351452351663724</v>
      </c>
      <c r="F767" s="2">
        <f t="shared" si="47"/>
        <v>2.2812438634156655E-2</v>
      </c>
    </row>
    <row r="768" spans="1:6" x14ac:dyDescent="0.25">
      <c r="A768">
        <v>99.174044569800003</v>
      </c>
      <c r="B768">
        <v>23.619721012599999</v>
      </c>
      <c r="C768">
        <f t="shared" si="44"/>
        <v>0.82595543019999695</v>
      </c>
      <c r="D768">
        <f t="shared" si="45"/>
        <v>1.3802789874000005</v>
      </c>
      <c r="E768">
        <f t="shared" si="46"/>
        <v>1.608531148512466</v>
      </c>
      <c r="F768" s="2">
        <f t="shared" si="47"/>
        <v>1.560504429979526E-2</v>
      </c>
    </row>
    <row r="769" spans="1:6" x14ac:dyDescent="0.25">
      <c r="A769">
        <v>99.298288880599998</v>
      </c>
      <c r="B769">
        <v>23.105532620000002</v>
      </c>
      <c r="C769">
        <f t="shared" si="44"/>
        <v>0.7017111194000023</v>
      </c>
      <c r="D769">
        <f t="shared" si="45"/>
        <v>1.8944673799999983</v>
      </c>
      <c r="E769">
        <f t="shared" si="46"/>
        <v>2.020248783930747</v>
      </c>
      <c r="F769" s="2">
        <f t="shared" si="47"/>
        <v>1.9599292061581414E-2</v>
      </c>
    </row>
    <row r="770" spans="1:6" x14ac:dyDescent="0.25">
      <c r="A770">
        <v>99.339405952099995</v>
      </c>
      <c r="B770">
        <v>23.507596397</v>
      </c>
      <c r="C770">
        <f t="shared" si="44"/>
        <v>0.66059404790000542</v>
      </c>
      <c r="D770">
        <f t="shared" si="45"/>
        <v>1.4924036029999996</v>
      </c>
      <c r="E770">
        <f t="shared" si="46"/>
        <v>1.6320701609821484</v>
      </c>
      <c r="F770" s="2">
        <f t="shared" si="47"/>
        <v>1.5833406263878157E-2</v>
      </c>
    </row>
    <row r="771" spans="1:6" x14ac:dyDescent="0.25">
      <c r="A771">
        <v>99.170353636599998</v>
      </c>
      <c r="B771">
        <v>23.195083392800001</v>
      </c>
      <c r="C771">
        <f t="shared" ref="C771:C834" si="48">100-A771</f>
        <v>0.82964636340000197</v>
      </c>
      <c r="D771">
        <f t="shared" ref="D771:D834" si="49">25-B771</f>
        <v>1.8049166071999991</v>
      </c>
      <c r="E771">
        <f t="shared" ref="E771:E834" si="50">SQRT((100-A771)^2+(25-B771)^2)</f>
        <v>1.9864634522812656</v>
      </c>
      <c r="F771" s="2">
        <f t="shared" ref="F771:F834" si="51">E771/(SQRT(25^2+100^2))</f>
        <v>1.9271526200434742E-2</v>
      </c>
    </row>
    <row r="772" spans="1:6" x14ac:dyDescent="0.25">
      <c r="A772">
        <v>99.280272086300002</v>
      </c>
      <c r="B772">
        <v>23.215266201599999</v>
      </c>
      <c r="C772">
        <f t="shared" si="48"/>
        <v>0.71972791369999811</v>
      </c>
      <c r="D772">
        <f t="shared" si="49"/>
        <v>1.7847337984000013</v>
      </c>
      <c r="E772">
        <f t="shared" si="50"/>
        <v>1.9243915924027128</v>
      </c>
      <c r="F772" s="2">
        <f t="shared" si="51"/>
        <v>1.8669340707122242E-2</v>
      </c>
    </row>
    <row r="773" spans="1:6" x14ac:dyDescent="0.25">
      <c r="A773">
        <v>99.334718560599995</v>
      </c>
      <c r="B773">
        <v>23.9128317405</v>
      </c>
      <c r="C773">
        <f t="shared" si="48"/>
        <v>0.66528143940000461</v>
      </c>
      <c r="D773">
        <f t="shared" si="49"/>
        <v>1.0871682595000003</v>
      </c>
      <c r="E773">
        <f t="shared" si="50"/>
        <v>1.2745721706025133</v>
      </c>
      <c r="F773" s="2">
        <f t="shared" si="51"/>
        <v>1.2365166322039847E-2</v>
      </c>
    </row>
    <row r="774" spans="1:6" x14ac:dyDescent="0.25">
      <c r="A774">
        <v>99.307813714999995</v>
      </c>
      <c r="B774">
        <v>23.220586847</v>
      </c>
      <c r="C774">
        <f t="shared" si="48"/>
        <v>0.69218628500000534</v>
      </c>
      <c r="D774">
        <f t="shared" si="49"/>
        <v>1.7794131530000001</v>
      </c>
      <c r="E774">
        <f t="shared" si="50"/>
        <v>1.9093017106291794</v>
      </c>
      <c r="F774" s="2">
        <f t="shared" si="51"/>
        <v>1.852294735081551E-2</v>
      </c>
    </row>
    <row r="775" spans="1:6" x14ac:dyDescent="0.25">
      <c r="A775">
        <v>99.396661494100002</v>
      </c>
      <c r="B775">
        <v>22.6478952193</v>
      </c>
      <c r="C775">
        <f t="shared" si="48"/>
        <v>0.60333850589999827</v>
      </c>
      <c r="D775">
        <f t="shared" si="49"/>
        <v>2.3521047806999995</v>
      </c>
      <c r="E775">
        <f t="shared" si="50"/>
        <v>2.4282533335905123</v>
      </c>
      <c r="F775" s="2">
        <f t="shared" si="51"/>
        <v>2.3557517600357361E-2</v>
      </c>
    </row>
    <row r="776" spans="1:6" x14ac:dyDescent="0.25">
      <c r="A776">
        <v>99.139841462199996</v>
      </c>
      <c r="B776">
        <v>22.894946666100001</v>
      </c>
      <c r="C776">
        <f t="shared" si="48"/>
        <v>0.86015853780000384</v>
      </c>
      <c r="D776">
        <f t="shared" si="49"/>
        <v>2.105053333899999</v>
      </c>
      <c r="E776">
        <f t="shared" si="50"/>
        <v>2.2740101689996335</v>
      </c>
      <c r="F776" s="2">
        <f t="shared" si="51"/>
        <v>2.2061139107092131E-2</v>
      </c>
    </row>
    <row r="777" spans="1:6" x14ac:dyDescent="0.25">
      <c r="A777">
        <v>99.342698888100003</v>
      </c>
      <c r="B777">
        <v>22.798770615900001</v>
      </c>
      <c r="C777">
        <f t="shared" si="48"/>
        <v>0.65730111189999718</v>
      </c>
      <c r="D777">
        <f t="shared" si="49"/>
        <v>2.2012293840999995</v>
      </c>
      <c r="E777">
        <f t="shared" si="50"/>
        <v>2.2972713277125618</v>
      </c>
      <c r="F777" s="2">
        <f t="shared" si="51"/>
        <v>2.2286805493792507E-2</v>
      </c>
    </row>
    <row r="778" spans="1:6" x14ac:dyDescent="0.25">
      <c r="A778">
        <v>99.4576193284</v>
      </c>
      <c r="B778">
        <v>22.4346187911</v>
      </c>
      <c r="C778">
        <f t="shared" si="48"/>
        <v>0.54238067160000014</v>
      </c>
      <c r="D778">
        <f t="shared" si="49"/>
        <v>2.5653812088999999</v>
      </c>
      <c r="E778">
        <f t="shared" si="50"/>
        <v>2.6220902997231983</v>
      </c>
      <c r="F778" s="2">
        <f t="shared" si="51"/>
        <v>2.5438012389802863E-2</v>
      </c>
    </row>
    <row r="779" spans="1:6" x14ac:dyDescent="0.25">
      <c r="A779">
        <v>99.2501341336</v>
      </c>
      <c r="B779">
        <v>22.2325097937</v>
      </c>
      <c r="C779">
        <f t="shared" si="48"/>
        <v>0.74986586640000041</v>
      </c>
      <c r="D779">
        <f t="shared" si="49"/>
        <v>2.7674902062999998</v>
      </c>
      <c r="E779">
        <f t="shared" si="50"/>
        <v>2.8672810918286751</v>
      </c>
      <c r="F779" s="2">
        <f t="shared" si="51"/>
        <v>2.7816712470461077E-2</v>
      </c>
    </row>
    <row r="780" spans="1:6" x14ac:dyDescent="0.25">
      <c r="A780">
        <v>99.492699873500001</v>
      </c>
      <c r="B780">
        <v>22.326590869099999</v>
      </c>
      <c r="C780">
        <f t="shared" si="48"/>
        <v>0.50730012649999878</v>
      </c>
      <c r="D780">
        <f t="shared" si="49"/>
        <v>2.6734091309000014</v>
      </c>
      <c r="E780">
        <f t="shared" si="50"/>
        <v>2.7211155432150278</v>
      </c>
      <c r="F780" s="2">
        <f t="shared" si="51"/>
        <v>2.6398698362789498E-2</v>
      </c>
    </row>
    <row r="781" spans="1:6" x14ac:dyDescent="0.25">
      <c r="A781">
        <v>99.397946194599996</v>
      </c>
      <c r="B781">
        <v>22.794899926500001</v>
      </c>
      <c r="C781">
        <f t="shared" si="48"/>
        <v>0.60205380540000419</v>
      </c>
      <c r="D781">
        <f t="shared" si="49"/>
        <v>2.2051000734999988</v>
      </c>
      <c r="E781">
        <f t="shared" si="50"/>
        <v>2.2858116980071492</v>
      </c>
      <c r="F781" s="2">
        <f t="shared" si="51"/>
        <v>2.2175630755661022E-2</v>
      </c>
    </row>
    <row r="782" spans="1:6" x14ac:dyDescent="0.25">
      <c r="A782">
        <v>99.287022957800005</v>
      </c>
      <c r="B782">
        <v>23.224262941300001</v>
      </c>
      <c r="C782">
        <f t="shared" si="48"/>
        <v>0.71297704219999503</v>
      </c>
      <c r="D782">
        <f t="shared" si="49"/>
        <v>1.775737058699999</v>
      </c>
      <c r="E782">
        <f t="shared" si="50"/>
        <v>1.9135251146365382</v>
      </c>
      <c r="F782" s="2">
        <f t="shared" si="51"/>
        <v>1.8563920388043741E-2</v>
      </c>
    </row>
    <row r="783" spans="1:6" x14ac:dyDescent="0.25">
      <c r="A783">
        <v>99.361982795499998</v>
      </c>
      <c r="B783">
        <v>23.069483664</v>
      </c>
      <c r="C783">
        <f t="shared" si="48"/>
        <v>0.63801720450000232</v>
      </c>
      <c r="D783">
        <f t="shared" si="49"/>
        <v>1.9305163360000002</v>
      </c>
      <c r="E783">
        <f t="shared" si="50"/>
        <v>2.0332140263142153</v>
      </c>
      <c r="F783" s="2">
        <f t="shared" si="51"/>
        <v>1.9725073388190295E-2</v>
      </c>
    </row>
    <row r="784" spans="1:6" x14ac:dyDescent="0.25">
      <c r="A784">
        <v>99.438975018700006</v>
      </c>
      <c r="B784">
        <v>23.344374396799999</v>
      </c>
      <c r="C784">
        <f t="shared" si="48"/>
        <v>0.5610249812999939</v>
      </c>
      <c r="D784">
        <f t="shared" si="49"/>
        <v>1.6556256032000007</v>
      </c>
      <c r="E784">
        <f t="shared" si="50"/>
        <v>1.7480975852663445</v>
      </c>
      <c r="F784" s="2">
        <f t="shared" si="51"/>
        <v>1.6959037618683091E-2</v>
      </c>
    </row>
    <row r="785" spans="1:6" x14ac:dyDescent="0.25">
      <c r="A785">
        <v>99.540183572299995</v>
      </c>
      <c r="B785">
        <v>22.855034234000001</v>
      </c>
      <c r="C785">
        <f t="shared" si="48"/>
        <v>0.45981642770000519</v>
      </c>
      <c r="D785">
        <f t="shared" si="49"/>
        <v>2.1449657659999986</v>
      </c>
      <c r="E785">
        <f t="shared" si="50"/>
        <v>2.1936976283195353</v>
      </c>
      <c r="F785" s="2">
        <f t="shared" si="51"/>
        <v>2.1281993017007991E-2</v>
      </c>
    </row>
    <row r="786" spans="1:6" x14ac:dyDescent="0.25">
      <c r="A786">
        <v>99.730390928899993</v>
      </c>
      <c r="B786">
        <v>23.112825777000001</v>
      </c>
      <c r="C786">
        <f t="shared" si="48"/>
        <v>0.26960907110000676</v>
      </c>
      <c r="D786">
        <f t="shared" si="49"/>
        <v>1.8871742229999988</v>
      </c>
      <c r="E786">
        <f t="shared" si="50"/>
        <v>1.9063356470399062</v>
      </c>
      <c r="F786" s="2">
        <f t="shared" si="51"/>
        <v>1.8494172307354634E-2</v>
      </c>
    </row>
    <row r="787" spans="1:6" x14ac:dyDescent="0.25">
      <c r="A787">
        <v>99.615215521600007</v>
      </c>
      <c r="B787">
        <v>23.964115450200001</v>
      </c>
      <c r="C787">
        <f t="shared" si="48"/>
        <v>0.38478447839999319</v>
      </c>
      <c r="D787">
        <f t="shared" si="49"/>
        <v>1.0358845497999987</v>
      </c>
      <c r="E787">
        <f t="shared" si="50"/>
        <v>1.1050411283440544</v>
      </c>
      <c r="F787" s="2">
        <f t="shared" si="51"/>
        <v>1.0720473630151195E-2</v>
      </c>
    </row>
    <row r="788" spans="1:6" x14ac:dyDescent="0.25">
      <c r="A788">
        <v>99.425779050399996</v>
      </c>
      <c r="B788">
        <v>23.829516103300001</v>
      </c>
      <c r="C788">
        <f t="shared" si="48"/>
        <v>0.57422094960000436</v>
      </c>
      <c r="D788">
        <f t="shared" si="49"/>
        <v>1.1704838966999986</v>
      </c>
      <c r="E788">
        <f t="shared" si="50"/>
        <v>1.3037493054239928</v>
      </c>
      <c r="F788" s="2">
        <f t="shared" si="51"/>
        <v>1.2648226107267723E-2</v>
      </c>
    </row>
    <row r="789" spans="1:6" x14ac:dyDescent="0.25">
      <c r="A789">
        <v>99.686812254499998</v>
      </c>
      <c r="B789">
        <v>22.860464992299999</v>
      </c>
      <c r="C789">
        <f t="shared" si="48"/>
        <v>0.31318774550000228</v>
      </c>
      <c r="D789">
        <f t="shared" si="49"/>
        <v>2.139535007700001</v>
      </c>
      <c r="E789">
        <f t="shared" si="50"/>
        <v>2.162335915880143</v>
      </c>
      <c r="F789" s="2">
        <f t="shared" si="51"/>
        <v>2.0977739715860078E-2</v>
      </c>
    </row>
    <row r="790" spans="1:6" x14ac:dyDescent="0.25">
      <c r="A790">
        <v>99.455945518199997</v>
      </c>
      <c r="B790">
        <v>22.715901182500001</v>
      </c>
      <c r="C790">
        <f t="shared" si="48"/>
        <v>0.54405448180000349</v>
      </c>
      <c r="D790">
        <f t="shared" si="49"/>
        <v>2.2840988174999985</v>
      </c>
      <c r="E790">
        <f t="shared" si="50"/>
        <v>2.3479997204581524</v>
      </c>
      <c r="F790" s="2">
        <f t="shared" si="51"/>
        <v>2.2778943191458123E-2</v>
      </c>
    </row>
    <row r="791" spans="1:6" x14ac:dyDescent="0.25">
      <c r="A791">
        <v>99.405943409900004</v>
      </c>
      <c r="B791">
        <v>22.706255138100001</v>
      </c>
      <c r="C791">
        <f t="shared" si="48"/>
        <v>0.59405659009999567</v>
      </c>
      <c r="D791">
        <f t="shared" si="49"/>
        <v>2.2937448618999987</v>
      </c>
      <c r="E791">
        <f t="shared" si="50"/>
        <v>2.3694237113133392</v>
      </c>
      <c r="F791" s="2">
        <f t="shared" si="51"/>
        <v>2.2986786431971541E-2</v>
      </c>
    </row>
    <row r="792" spans="1:6" x14ac:dyDescent="0.25">
      <c r="A792">
        <v>99.364411158999999</v>
      </c>
      <c r="B792">
        <v>23.428518517299999</v>
      </c>
      <c r="C792">
        <f t="shared" si="48"/>
        <v>0.63558884100000057</v>
      </c>
      <c r="D792">
        <f t="shared" si="49"/>
        <v>1.5714814827000012</v>
      </c>
      <c r="E792">
        <f t="shared" si="50"/>
        <v>1.6951481425741877</v>
      </c>
      <c r="F792" s="2">
        <f t="shared" si="51"/>
        <v>1.6445352571536381E-2</v>
      </c>
    </row>
    <row r="793" spans="1:6" x14ac:dyDescent="0.25">
      <c r="A793">
        <v>99.459147334500003</v>
      </c>
      <c r="B793">
        <v>22.854676312999999</v>
      </c>
      <c r="C793">
        <f t="shared" si="48"/>
        <v>0.54085266549999744</v>
      </c>
      <c r="D793">
        <f t="shared" si="49"/>
        <v>2.1453236870000012</v>
      </c>
      <c r="E793">
        <f t="shared" si="50"/>
        <v>2.2124500735116559</v>
      </c>
      <c r="F793" s="2">
        <f t="shared" si="51"/>
        <v>2.1463918457633211E-2</v>
      </c>
    </row>
    <row r="794" spans="1:6" x14ac:dyDescent="0.25">
      <c r="A794">
        <v>99.179782447600005</v>
      </c>
      <c r="B794">
        <v>22.5142553003</v>
      </c>
      <c r="C794">
        <f t="shared" si="48"/>
        <v>0.8202175523999955</v>
      </c>
      <c r="D794">
        <f t="shared" si="49"/>
        <v>2.4857446996999997</v>
      </c>
      <c r="E794">
        <f t="shared" si="50"/>
        <v>2.6175720707082131</v>
      </c>
      <c r="F794" s="2">
        <f t="shared" si="51"/>
        <v>2.5394179129874593E-2</v>
      </c>
    </row>
    <row r="795" spans="1:6" x14ac:dyDescent="0.25">
      <c r="A795">
        <v>99.3695996979</v>
      </c>
      <c r="B795">
        <v>22.9777733592</v>
      </c>
      <c r="C795">
        <f t="shared" si="48"/>
        <v>0.63040030209999998</v>
      </c>
      <c r="D795">
        <f t="shared" si="49"/>
        <v>2.0222266407999996</v>
      </c>
      <c r="E795">
        <f t="shared" si="50"/>
        <v>2.1182079991466893</v>
      </c>
      <c r="F795" s="2">
        <f t="shared" si="51"/>
        <v>2.0549636041200102E-2</v>
      </c>
    </row>
    <row r="796" spans="1:6" x14ac:dyDescent="0.25">
      <c r="A796">
        <v>99.573222597200001</v>
      </c>
      <c r="B796">
        <v>22.778448497599999</v>
      </c>
      <c r="C796">
        <f t="shared" si="48"/>
        <v>0.42677740279999909</v>
      </c>
      <c r="D796">
        <f t="shared" si="49"/>
        <v>2.2215515024000005</v>
      </c>
      <c r="E796">
        <f t="shared" si="50"/>
        <v>2.2621737398697768</v>
      </c>
      <c r="F796" s="2">
        <f t="shared" si="51"/>
        <v>2.194630887760381E-2</v>
      </c>
    </row>
    <row r="797" spans="1:6" x14ac:dyDescent="0.25">
      <c r="A797">
        <v>99.401062637500004</v>
      </c>
      <c r="B797">
        <v>22.988029126299999</v>
      </c>
      <c r="C797">
        <f t="shared" si="48"/>
        <v>0.59893736249999563</v>
      </c>
      <c r="D797">
        <f t="shared" si="49"/>
        <v>2.0119708737000011</v>
      </c>
      <c r="E797">
        <f t="shared" si="50"/>
        <v>2.0992267054359797</v>
      </c>
      <c r="F797" s="2">
        <f t="shared" si="51"/>
        <v>2.0365490443835094E-2</v>
      </c>
    </row>
    <row r="798" spans="1:6" x14ac:dyDescent="0.25">
      <c r="A798">
        <v>99.488118668599995</v>
      </c>
      <c r="B798">
        <v>23.999158893600001</v>
      </c>
      <c r="C798">
        <f t="shared" si="48"/>
        <v>0.51188133140000502</v>
      </c>
      <c r="D798">
        <f t="shared" si="49"/>
        <v>1.0008411063999993</v>
      </c>
      <c r="E798">
        <f t="shared" si="50"/>
        <v>1.1241465285699266</v>
      </c>
      <c r="F798" s="2">
        <f t="shared" si="51"/>
        <v>1.0905823237565244E-2</v>
      </c>
    </row>
    <row r="799" spans="1:6" x14ac:dyDescent="0.25">
      <c r="A799">
        <v>99.688042648199996</v>
      </c>
      <c r="B799">
        <v>23.247075738700001</v>
      </c>
      <c r="C799">
        <f t="shared" si="48"/>
        <v>0.31195735180000383</v>
      </c>
      <c r="D799">
        <f t="shared" si="49"/>
        <v>1.7529242612999987</v>
      </c>
      <c r="E799">
        <f t="shared" si="50"/>
        <v>1.7804664712361806</v>
      </c>
      <c r="F799" s="2">
        <f t="shared" si="51"/>
        <v>1.7273061938300048E-2</v>
      </c>
    </row>
    <row r="800" spans="1:6" x14ac:dyDescent="0.25">
      <c r="A800">
        <v>99.654147627599997</v>
      </c>
      <c r="B800">
        <v>23.694048175999999</v>
      </c>
      <c r="C800">
        <f t="shared" si="48"/>
        <v>0.34585237240000311</v>
      </c>
      <c r="D800">
        <f t="shared" si="49"/>
        <v>1.305951824000001</v>
      </c>
      <c r="E800">
        <f t="shared" si="50"/>
        <v>1.3509715134315896</v>
      </c>
      <c r="F800" s="2">
        <f t="shared" si="51"/>
        <v>1.3106348816656451E-2</v>
      </c>
    </row>
    <row r="801" spans="1:6" x14ac:dyDescent="0.25">
      <c r="A801">
        <v>99.439351761500006</v>
      </c>
      <c r="B801">
        <v>22.906005670199999</v>
      </c>
      <c r="C801">
        <f t="shared" si="48"/>
        <v>0.56064823849999357</v>
      </c>
      <c r="D801">
        <f t="shared" si="49"/>
        <v>2.093994329800001</v>
      </c>
      <c r="E801">
        <f t="shared" si="50"/>
        <v>2.1677496858649756</v>
      </c>
      <c r="F801" s="2">
        <f t="shared" si="51"/>
        <v>2.1030260999343051E-2</v>
      </c>
    </row>
    <row r="802" spans="1:6" x14ac:dyDescent="0.25">
      <c r="A802">
        <v>99.440323829099995</v>
      </c>
      <c r="B802">
        <v>23.148719516500002</v>
      </c>
      <c r="C802">
        <f t="shared" si="48"/>
        <v>0.55967617090000488</v>
      </c>
      <c r="D802">
        <f t="shared" si="49"/>
        <v>1.8512804834999983</v>
      </c>
      <c r="E802">
        <f t="shared" si="50"/>
        <v>1.9340312419558476</v>
      </c>
      <c r="F802" s="2">
        <f t="shared" si="51"/>
        <v>1.8762859044302273E-2</v>
      </c>
    </row>
    <row r="803" spans="1:6" x14ac:dyDescent="0.25">
      <c r="A803">
        <v>99.427679067200003</v>
      </c>
      <c r="B803">
        <v>22.681442543999999</v>
      </c>
      <c r="C803">
        <f t="shared" si="48"/>
        <v>0.57232093279999674</v>
      </c>
      <c r="D803">
        <f t="shared" si="49"/>
        <v>2.3185574560000006</v>
      </c>
      <c r="E803">
        <f t="shared" si="50"/>
        <v>2.388149896236468</v>
      </c>
      <c r="F803" s="2">
        <f t="shared" si="51"/>
        <v>2.3168457110566618E-2</v>
      </c>
    </row>
    <row r="804" spans="1:6" x14ac:dyDescent="0.25">
      <c r="A804">
        <v>99.330654246700007</v>
      </c>
      <c r="B804">
        <v>22.906946788799999</v>
      </c>
      <c r="C804">
        <f t="shared" si="48"/>
        <v>0.66934575329999291</v>
      </c>
      <c r="D804">
        <f t="shared" si="49"/>
        <v>2.0930532112000009</v>
      </c>
      <c r="E804">
        <f t="shared" si="50"/>
        <v>2.1974747967554418</v>
      </c>
      <c r="F804" s="2">
        <f t="shared" si="51"/>
        <v>2.1318636933306791E-2</v>
      </c>
    </row>
    <row r="805" spans="1:6" x14ac:dyDescent="0.25">
      <c r="A805">
        <v>99.193197510499999</v>
      </c>
      <c r="B805">
        <v>22.960797120599999</v>
      </c>
      <c r="C805">
        <f t="shared" si="48"/>
        <v>0.80680248950000077</v>
      </c>
      <c r="D805">
        <f t="shared" si="49"/>
        <v>2.0392028794000012</v>
      </c>
      <c r="E805">
        <f t="shared" si="50"/>
        <v>2.193006757950521</v>
      </c>
      <c r="F805" s="2">
        <f t="shared" si="51"/>
        <v>2.1275290589937271E-2</v>
      </c>
    </row>
    <row r="806" spans="1:6" x14ac:dyDescent="0.25">
      <c r="A806">
        <v>99.473008781700003</v>
      </c>
      <c r="B806">
        <v>23.807724296500002</v>
      </c>
      <c r="C806">
        <f t="shared" si="48"/>
        <v>0.5269912182999974</v>
      </c>
      <c r="D806">
        <f t="shared" si="49"/>
        <v>1.1922757034999982</v>
      </c>
      <c r="E806">
        <f t="shared" si="50"/>
        <v>1.3035494226617306</v>
      </c>
      <c r="F806" s="2">
        <f t="shared" si="51"/>
        <v>1.2646286959640552E-2</v>
      </c>
    </row>
    <row r="807" spans="1:6" x14ac:dyDescent="0.25">
      <c r="A807">
        <v>99.510747329899999</v>
      </c>
      <c r="B807">
        <v>23.886942277100001</v>
      </c>
      <c r="C807">
        <f t="shared" si="48"/>
        <v>0.48925267010000084</v>
      </c>
      <c r="D807">
        <f t="shared" si="49"/>
        <v>1.1130577228999989</v>
      </c>
      <c r="E807">
        <f t="shared" si="50"/>
        <v>1.2158394917534596</v>
      </c>
      <c r="F807" s="2">
        <f t="shared" si="51"/>
        <v>1.1795375643051309E-2</v>
      </c>
    </row>
    <row r="808" spans="1:6" x14ac:dyDescent="0.25">
      <c r="A808">
        <v>99.386023238700005</v>
      </c>
      <c r="B808">
        <v>23.000641012700001</v>
      </c>
      <c r="C808">
        <f t="shared" si="48"/>
        <v>0.61397676129999468</v>
      </c>
      <c r="D808">
        <f t="shared" si="49"/>
        <v>1.9993589872999991</v>
      </c>
      <c r="E808">
        <f t="shared" si="50"/>
        <v>2.0915075480412946</v>
      </c>
      <c r="F808" s="2">
        <f t="shared" si="51"/>
        <v>2.0290603617296142E-2</v>
      </c>
    </row>
    <row r="809" spans="1:6" x14ac:dyDescent="0.25">
      <c r="A809">
        <v>99.3630235583</v>
      </c>
      <c r="B809">
        <v>24.193023551</v>
      </c>
      <c r="C809">
        <f t="shared" si="48"/>
        <v>0.6369764416999999</v>
      </c>
      <c r="D809">
        <f t="shared" si="49"/>
        <v>0.80697644900000043</v>
      </c>
      <c r="E809">
        <f t="shared" si="50"/>
        <v>1.0280807247105859</v>
      </c>
      <c r="F809" s="2">
        <f t="shared" si="51"/>
        <v>9.9738480462195252E-3</v>
      </c>
    </row>
    <row r="810" spans="1:6" x14ac:dyDescent="0.25">
      <c r="A810">
        <v>99.414276713199996</v>
      </c>
      <c r="B810">
        <v>23.643094148599999</v>
      </c>
      <c r="C810">
        <f t="shared" si="48"/>
        <v>0.58572328680000396</v>
      </c>
      <c r="D810">
        <f t="shared" si="49"/>
        <v>1.3569058514000005</v>
      </c>
      <c r="E810">
        <f t="shared" si="50"/>
        <v>1.4779259989131255</v>
      </c>
      <c r="F810" s="2">
        <f t="shared" si="51"/>
        <v>1.4337988236153665E-2</v>
      </c>
    </row>
    <row r="811" spans="1:6" x14ac:dyDescent="0.25">
      <c r="A811">
        <v>99.362070857800006</v>
      </c>
      <c r="B811">
        <v>24.2638264687</v>
      </c>
      <c r="C811">
        <f t="shared" si="48"/>
        <v>0.63792914219999375</v>
      </c>
      <c r="D811">
        <f t="shared" si="49"/>
        <v>0.73617353130000041</v>
      </c>
      <c r="E811">
        <f t="shared" si="50"/>
        <v>0.97411757948141586</v>
      </c>
      <c r="F811" s="2">
        <f t="shared" si="51"/>
        <v>9.4503286399361987E-3</v>
      </c>
    </row>
    <row r="812" spans="1:6" x14ac:dyDescent="0.25">
      <c r="A812">
        <v>99.163924750700005</v>
      </c>
      <c r="B812">
        <v>23.2304280191</v>
      </c>
      <c r="C812">
        <f t="shared" si="48"/>
        <v>0.83607524929999499</v>
      </c>
      <c r="D812">
        <f t="shared" si="49"/>
        <v>1.7695719809000003</v>
      </c>
      <c r="E812">
        <f t="shared" si="50"/>
        <v>1.9571425134819387</v>
      </c>
      <c r="F812" s="2">
        <f t="shared" si="51"/>
        <v>1.8987071311700868E-2</v>
      </c>
    </row>
    <row r="813" spans="1:6" x14ac:dyDescent="0.25">
      <c r="A813">
        <v>99.405770882699997</v>
      </c>
      <c r="B813">
        <v>23.4589848102</v>
      </c>
      <c r="C813">
        <f t="shared" si="48"/>
        <v>0.59422911730000294</v>
      </c>
      <c r="D813">
        <f t="shared" si="49"/>
        <v>1.5410151897999995</v>
      </c>
      <c r="E813">
        <f t="shared" si="50"/>
        <v>1.6516161960460032</v>
      </c>
      <c r="F813" s="2">
        <f t="shared" si="51"/>
        <v>1.602303065712592E-2</v>
      </c>
    </row>
    <row r="814" spans="1:6" x14ac:dyDescent="0.25">
      <c r="A814">
        <v>99.288166921400006</v>
      </c>
      <c r="B814">
        <v>23.3031376725</v>
      </c>
      <c r="C814">
        <f t="shared" si="48"/>
        <v>0.71183307859999445</v>
      </c>
      <c r="D814">
        <f t="shared" si="49"/>
        <v>1.6968623274999999</v>
      </c>
      <c r="E814">
        <f t="shared" si="50"/>
        <v>1.8401217596338191</v>
      </c>
      <c r="F814" s="2">
        <f t="shared" si="51"/>
        <v>1.7851803244629805E-2</v>
      </c>
    </row>
    <row r="815" spans="1:6" x14ac:dyDescent="0.25">
      <c r="A815">
        <v>99.410146632899995</v>
      </c>
      <c r="B815">
        <v>23.006065379300001</v>
      </c>
      <c r="C815">
        <f t="shared" si="48"/>
        <v>0.58985336710000524</v>
      </c>
      <c r="D815">
        <f t="shared" si="49"/>
        <v>1.9939346206999993</v>
      </c>
      <c r="E815">
        <f t="shared" si="50"/>
        <v>2.0793514051995308</v>
      </c>
      <c r="F815" s="2">
        <f t="shared" si="51"/>
        <v>2.0172671709209819E-2</v>
      </c>
    </row>
    <row r="816" spans="1:6" x14ac:dyDescent="0.25">
      <c r="A816">
        <v>99.428670926799995</v>
      </c>
      <c r="B816">
        <v>23.406965033900001</v>
      </c>
      <c r="C816">
        <f t="shared" si="48"/>
        <v>0.5713290732000047</v>
      </c>
      <c r="D816">
        <f t="shared" si="49"/>
        <v>1.5930349660999994</v>
      </c>
      <c r="E816">
        <f t="shared" si="50"/>
        <v>1.6923880503893907</v>
      </c>
      <c r="F816" s="2">
        <f t="shared" si="51"/>
        <v>1.6418575744208474E-2</v>
      </c>
    </row>
    <row r="817" spans="1:6" x14ac:dyDescent="0.25">
      <c r="A817">
        <v>99.493496733499995</v>
      </c>
      <c r="B817">
        <v>21.786411468800001</v>
      </c>
      <c r="C817">
        <f t="shared" si="48"/>
        <v>0.50650326650000466</v>
      </c>
      <c r="D817">
        <f t="shared" si="49"/>
        <v>3.2135885311999992</v>
      </c>
      <c r="E817">
        <f t="shared" si="50"/>
        <v>3.2532594127790277</v>
      </c>
      <c r="F817" s="2">
        <f t="shared" si="51"/>
        <v>3.1561252203347802E-2</v>
      </c>
    </row>
    <row r="818" spans="1:6" x14ac:dyDescent="0.25">
      <c r="A818">
        <v>99.462831795900001</v>
      </c>
      <c r="B818">
        <v>22.604872972199999</v>
      </c>
      <c r="C818">
        <f t="shared" si="48"/>
        <v>0.53716820409999855</v>
      </c>
      <c r="D818">
        <f t="shared" si="49"/>
        <v>2.395127027800001</v>
      </c>
      <c r="E818">
        <f t="shared" si="50"/>
        <v>2.4546248509281585</v>
      </c>
      <c r="F818" s="2">
        <f t="shared" si="51"/>
        <v>2.3813358897983063E-2</v>
      </c>
    </row>
    <row r="819" spans="1:6" x14ac:dyDescent="0.25">
      <c r="A819">
        <v>99.411709206099999</v>
      </c>
      <c r="B819">
        <v>22.6417208672</v>
      </c>
      <c r="C819">
        <f t="shared" si="48"/>
        <v>0.58829079390000061</v>
      </c>
      <c r="D819">
        <f t="shared" si="49"/>
        <v>2.3582791327999999</v>
      </c>
      <c r="E819">
        <f t="shared" si="50"/>
        <v>2.4305486060532533</v>
      </c>
      <c r="F819" s="2">
        <f t="shared" si="51"/>
        <v>2.3579785014012544E-2</v>
      </c>
    </row>
    <row r="820" spans="1:6" x14ac:dyDescent="0.25">
      <c r="A820">
        <v>99.275124329600004</v>
      </c>
      <c r="B820">
        <v>22.8678865376</v>
      </c>
      <c r="C820">
        <f t="shared" si="48"/>
        <v>0.7248756703999959</v>
      </c>
      <c r="D820">
        <f t="shared" si="49"/>
        <v>2.1321134623999995</v>
      </c>
      <c r="E820">
        <f t="shared" si="50"/>
        <v>2.2519663749899013</v>
      </c>
      <c r="F820" s="2">
        <f t="shared" si="51"/>
        <v>2.1847282892759227E-2</v>
      </c>
    </row>
    <row r="821" spans="1:6" x14ac:dyDescent="0.25">
      <c r="A821">
        <v>99.195049764900006</v>
      </c>
      <c r="B821">
        <v>22.556780117599999</v>
      </c>
      <c r="C821">
        <f t="shared" si="48"/>
        <v>0.80495023509999442</v>
      </c>
      <c r="D821">
        <f t="shared" si="49"/>
        <v>2.4432198824000011</v>
      </c>
      <c r="E821">
        <f t="shared" si="50"/>
        <v>2.5724051536922041</v>
      </c>
      <c r="F821" s="2">
        <f t="shared" si="51"/>
        <v>2.4955995671896915E-2</v>
      </c>
    </row>
    <row r="822" spans="1:6" x14ac:dyDescent="0.25">
      <c r="A822">
        <v>99.245184089999995</v>
      </c>
      <c r="B822">
        <v>22.680916505700001</v>
      </c>
      <c r="C822">
        <f t="shared" si="48"/>
        <v>0.75481591000000492</v>
      </c>
      <c r="D822">
        <f t="shared" si="49"/>
        <v>2.3190834942999992</v>
      </c>
      <c r="E822">
        <f t="shared" si="50"/>
        <v>2.4388307262956626</v>
      </c>
      <c r="F822" s="2">
        <f t="shared" si="51"/>
        <v>2.3660133382397298E-2</v>
      </c>
    </row>
    <row r="823" spans="1:6" x14ac:dyDescent="0.25">
      <c r="A823">
        <v>99.591523960999993</v>
      </c>
      <c r="B823">
        <v>22.996323429899999</v>
      </c>
      <c r="C823">
        <f t="shared" si="48"/>
        <v>0.40847603900000706</v>
      </c>
      <c r="D823">
        <f t="shared" si="49"/>
        <v>2.0036765701000014</v>
      </c>
      <c r="E823">
        <f t="shared" si="50"/>
        <v>2.0448893544651359</v>
      </c>
      <c r="F823" s="2">
        <f t="shared" si="51"/>
        <v>1.9838340708613806E-2</v>
      </c>
    </row>
    <row r="824" spans="1:6" x14ac:dyDescent="0.25">
      <c r="A824">
        <v>99.406727838500004</v>
      </c>
      <c r="B824">
        <v>22.913788972399999</v>
      </c>
      <c r="C824">
        <f t="shared" si="48"/>
        <v>0.59327216149999629</v>
      </c>
      <c r="D824">
        <f t="shared" si="49"/>
        <v>2.086211027600001</v>
      </c>
      <c r="E824">
        <f t="shared" si="50"/>
        <v>2.1689279170342961</v>
      </c>
      <c r="F824" s="2">
        <f t="shared" si="51"/>
        <v>2.1041691520666591E-2</v>
      </c>
    </row>
    <row r="825" spans="1:6" x14ac:dyDescent="0.25">
      <c r="A825">
        <v>99.204316933100003</v>
      </c>
      <c r="B825">
        <v>22.689941380299999</v>
      </c>
      <c r="C825">
        <f t="shared" si="48"/>
        <v>0.79568306689999702</v>
      </c>
      <c r="D825">
        <f t="shared" si="49"/>
        <v>2.3100586197000013</v>
      </c>
      <c r="E825">
        <f t="shared" si="50"/>
        <v>2.4432524162275295</v>
      </c>
      <c r="F825" s="2">
        <f t="shared" si="51"/>
        <v>2.3703030075650985E-2</v>
      </c>
    </row>
    <row r="826" spans="1:6" x14ac:dyDescent="0.25">
      <c r="A826">
        <v>99.357435564599996</v>
      </c>
      <c r="B826">
        <v>22.984275773499999</v>
      </c>
      <c r="C826">
        <f t="shared" si="48"/>
        <v>0.64256443540000419</v>
      </c>
      <c r="D826">
        <f t="shared" si="49"/>
        <v>2.0157242265000015</v>
      </c>
      <c r="E826">
        <f t="shared" si="50"/>
        <v>2.115663775494574</v>
      </c>
      <c r="F826" s="2">
        <f t="shared" si="51"/>
        <v>2.052495344625218E-2</v>
      </c>
    </row>
    <row r="827" spans="1:6" x14ac:dyDescent="0.25">
      <c r="A827">
        <v>99.181634015599997</v>
      </c>
      <c r="B827">
        <v>22.4652241123</v>
      </c>
      <c r="C827">
        <f t="shared" si="48"/>
        <v>0.8183659844000033</v>
      </c>
      <c r="D827">
        <f t="shared" si="49"/>
        <v>2.5347758877000004</v>
      </c>
      <c r="E827">
        <f t="shared" si="50"/>
        <v>2.6636087710638572</v>
      </c>
      <c r="F827" s="2">
        <f t="shared" si="51"/>
        <v>2.5840800725689252E-2</v>
      </c>
    </row>
    <row r="828" spans="1:6" x14ac:dyDescent="0.25">
      <c r="A828">
        <v>99.390490720399995</v>
      </c>
      <c r="B828">
        <v>22.485609032199999</v>
      </c>
      <c r="C828">
        <f t="shared" si="48"/>
        <v>0.60950927960000456</v>
      </c>
      <c r="D828">
        <f t="shared" si="49"/>
        <v>2.5143909678000007</v>
      </c>
      <c r="E828">
        <f t="shared" si="50"/>
        <v>2.5872115299821816</v>
      </c>
      <c r="F828" s="2">
        <f t="shared" si="51"/>
        <v>2.5099638621017429E-2</v>
      </c>
    </row>
    <row r="829" spans="1:6" x14ac:dyDescent="0.25">
      <c r="A829">
        <v>99.335185136299998</v>
      </c>
      <c r="B829">
        <v>22.0639058167</v>
      </c>
      <c r="C829">
        <f t="shared" si="48"/>
        <v>0.66481486370000198</v>
      </c>
      <c r="D829">
        <f t="shared" si="49"/>
        <v>2.9360941832999998</v>
      </c>
      <c r="E829">
        <f t="shared" si="50"/>
        <v>3.0104198803828917</v>
      </c>
      <c r="F829" s="2">
        <f t="shared" si="51"/>
        <v>2.9205362692418694E-2</v>
      </c>
    </row>
    <row r="830" spans="1:6" x14ac:dyDescent="0.25">
      <c r="A830">
        <v>99.401315375999999</v>
      </c>
      <c r="B830">
        <v>22.594515601499999</v>
      </c>
      <c r="C830">
        <f t="shared" si="48"/>
        <v>0.59868462400000055</v>
      </c>
      <c r="D830">
        <f t="shared" si="49"/>
        <v>2.4054843985000005</v>
      </c>
      <c r="E830">
        <f t="shared" si="50"/>
        <v>2.4788663680079512</v>
      </c>
      <c r="F830" s="2">
        <f t="shared" si="51"/>
        <v>2.4048536157854121E-2</v>
      </c>
    </row>
    <row r="831" spans="1:6" x14ac:dyDescent="0.25">
      <c r="A831">
        <v>99.518755675199998</v>
      </c>
      <c r="B831">
        <v>22.6567367436</v>
      </c>
      <c r="C831">
        <f t="shared" si="48"/>
        <v>0.48124432480000223</v>
      </c>
      <c r="D831">
        <f t="shared" si="49"/>
        <v>2.3432632564000002</v>
      </c>
      <c r="E831">
        <f t="shared" si="50"/>
        <v>2.3921703093522715</v>
      </c>
      <c r="F831" s="2">
        <f t="shared" si="51"/>
        <v>2.3207460846884447E-2</v>
      </c>
    </row>
    <row r="832" spans="1:6" x14ac:dyDescent="0.25">
      <c r="A832">
        <v>99.401621134899997</v>
      </c>
      <c r="B832">
        <v>21.551603945099998</v>
      </c>
      <c r="C832">
        <f t="shared" si="48"/>
        <v>0.5983788651000026</v>
      </c>
      <c r="D832">
        <f t="shared" si="49"/>
        <v>3.4483960549000017</v>
      </c>
      <c r="E832">
        <f t="shared" si="50"/>
        <v>3.4999275160563341</v>
      </c>
      <c r="F832" s="2">
        <f t="shared" si="51"/>
        <v>3.3954284307543332E-2</v>
      </c>
    </row>
    <row r="833" spans="1:6" x14ac:dyDescent="0.25">
      <c r="A833">
        <v>99.239671168399994</v>
      </c>
      <c r="B833">
        <v>22.220995804000001</v>
      </c>
      <c r="C833">
        <f t="shared" si="48"/>
        <v>0.76032883160000608</v>
      </c>
      <c r="D833">
        <f t="shared" si="49"/>
        <v>2.7790041959999989</v>
      </c>
      <c r="E833">
        <f t="shared" si="50"/>
        <v>2.8811394019637144</v>
      </c>
      <c r="F833" s="2">
        <f t="shared" si="51"/>
        <v>2.7951157826883042E-2</v>
      </c>
    </row>
    <row r="834" spans="1:6" x14ac:dyDescent="0.25">
      <c r="A834">
        <v>99.384740403699993</v>
      </c>
      <c r="B834">
        <v>21.562014251000001</v>
      </c>
      <c r="C834">
        <f t="shared" si="48"/>
        <v>0.61525959630000671</v>
      </c>
      <c r="D834">
        <f t="shared" si="49"/>
        <v>3.4379857489999992</v>
      </c>
      <c r="E834">
        <f t="shared" si="50"/>
        <v>3.4926050995161666</v>
      </c>
      <c r="F834" s="2">
        <f t="shared" si="51"/>
        <v>3.3883246432649498E-2</v>
      </c>
    </row>
    <row r="835" spans="1:6" x14ac:dyDescent="0.25">
      <c r="A835">
        <v>99.323897933400005</v>
      </c>
      <c r="B835">
        <v>23.015146212499999</v>
      </c>
      <c r="C835">
        <f t="shared" ref="C835:C898" si="52">100-A835</f>
        <v>0.67610206659999506</v>
      </c>
      <c r="D835">
        <f t="shared" ref="D835:D898" si="53">25-B835</f>
        <v>1.9848537875000005</v>
      </c>
      <c r="E835">
        <f t="shared" ref="E835:E898" si="54">SQRT((100-A835)^2+(25-B835)^2)</f>
        <v>2.0968449065712709</v>
      </c>
      <c r="F835" s="2">
        <f t="shared" ref="F835:F898" si="55">E835/(SQRT(25^2+100^2))</f>
        <v>2.0342383600780577E-2</v>
      </c>
    </row>
    <row r="836" spans="1:6" x14ac:dyDescent="0.25">
      <c r="A836">
        <v>99.358349432500006</v>
      </c>
      <c r="B836">
        <v>22.417891561800001</v>
      </c>
      <c r="C836">
        <f t="shared" si="52"/>
        <v>0.64165056749999394</v>
      </c>
      <c r="D836">
        <f t="shared" si="53"/>
        <v>2.5821084381999988</v>
      </c>
      <c r="E836">
        <f t="shared" si="54"/>
        <v>2.6606389152601491</v>
      </c>
      <c r="F836" s="2">
        <f t="shared" si="55"/>
        <v>2.5811988892344449E-2</v>
      </c>
    </row>
    <row r="837" spans="1:6" x14ac:dyDescent="0.25">
      <c r="A837">
        <v>99.306122060500002</v>
      </c>
      <c r="B837">
        <v>23.018328864600001</v>
      </c>
      <c r="C837">
        <f t="shared" si="52"/>
        <v>0.69387793949999832</v>
      </c>
      <c r="D837">
        <f t="shared" si="53"/>
        <v>1.9816711353999992</v>
      </c>
      <c r="E837">
        <f t="shared" si="54"/>
        <v>2.0996397509578362</v>
      </c>
      <c r="F837" s="2">
        <f t="shared" si="55"/>
        <v>2.0369497573987573E-2</v>
      </c>
    </row>
    <row r="838" spans="1:6" x14ac:dyDescent="0.25">
      <c r="A838">
        <v>99.297640975700006</v>
      </c>
      <c r="B838">
        <v>22.610594274099999</v>
      </c>
      <c r="C838">
        <f t="shared" si="52"/>
        <v>0.70235902429999442</v>
      </c>
      <c r="D838">
        <f t="shared" si="53"/>
        <v>2.3894057259000014</v>
      </c>
      <c r="E838">
        <f t="shared" si="54"/>
        <v>2.4904955173578114</v>
      </c>
      <c r="F838" s="2">
        <f t="shared" si="55"/>
        <v>2.4161355478102491E-2</v>
      </c>
    </row>
    <row r="839" spans="1:6" x14ac:dyDescent="0.25">
      <c r="A839">
        <v>99.519549075499995</v>
      </c>
      <c r="B839">
        <v>22.934223938100001</v>
      </c>
      <c r="C839">
        <f t="shared" si="52"/>
        <v>0.48045092450000482</v>
      </c>
      <c r="D839">
        <f t="shared" si="53"/>
        <v>2.0657760618999994</v>
      </c>
      <c r="E839">
        <f t="shared" si="54"/>
        <v>2.1209110845983101</v>
      </c>
      <c r="F839" s="2">
        <f t="shared" si="55"/>
        <v>2.0575859821981519E-2</v>
      </c>
    </row>
    <row r="840" spans="1:6" x14ac:dyDescent="0.25">
      <c r="A840">
        <v>99.377467004899998</v>
      </c>
      <c r="B840">
        <v>22.8575932997</v>
      </c>
      <c r="C840">
        <f t="shared" si="52"/>
        <v>0.62253299510000204</v>
      </c>
      <c r="D840">
        <f t="shared" si="53"/>
        <v>2.1424067003000005</v>
      </c>
      <c r="E840">
        <f t="shared" si="54"/>
        <v>2.2310207976346872</v>
      </c>
      <c r="F840" s="2">
        <f t="shared" si="55"/>
        <v>2.164408094493548E-2</v>
      </c>
    </row>
    <row r="841" spans="1:6" x14ac:dyDescent="0.25">
      <c r="A841">
        <v>99.275323735599997</v>
      </c>
      <c r="B841">
        <v>23.009962590899999</v>
      </c>
      <c r="C841">
        <f t="shared" si="52"/>
        <v>0.72467626440000288</v>
      </c>
      <c r="D841">
        <f t="shared" si="53"/>
        <v>1.990037409100001</v>
      </c>
      <c r="E841">
        <f t="shared" si="54"/>
        <v>2.1178773755348037</v>
      </c>
      <c r="F841" s="2">
        <f t="shared" si="55"/>
        <v>2.0546428521025683E-2</v>
      </c>
    </row>
    <row r="842" spans="1:6" x14ac:dyDescent="0.25">
      <c r="A842">
        <v>99.333965746999993</v>
      </c>
      <c r="B842">
        <v>22.906676647200001</v>
      </c>
      <c r="C842">
        <f t="shared" si="52"/>
        <v>0.66603425300000652</v>
      </c>
      <c r="D842">
        <f t="shared" si="53"/>
        <v>2.0933233527999988</v>
      </c>
      <c r="E842">
        <f t="shared" si="54"/>
        <v>2.1967258102792675</v>
      </c>
      <c r="F842" s="2">
        <f t="shared" si="55"/>
        <v>2.1311370697181087E-2</v>
      </c>
    </row>
    <row r="843" spans="1:6" x14ac:dyDescent="0.25">
      <c r="A843">
        <v>99.318753348200005</v>
      </c>
      <c r="B843">
        <v>22.248043944700001</v>
      </c>
      <c r="C843">
        <f t="shared" si="52"/>
        <v>0.68124665179999511</v>
      </c>
      <c r="D843">
        <f t="shared" si="53"/>
        <v>2.7519560552999991</v>
      </c>
      <c r="E843">
        <f t="shared" si="54"/>
        <v>2.8350236561431079</v>
      </c>
      <c r="F843" s="2">
        <f t="shared" si="55"/>
        <v>2.7503769377418344E-2</v>
      </c>
    </row>
    <row r="844" spans="1:6" x14ac:dyDescent="0.25">
      <c r="A844">
        <v>99.150855741900003</v>
      </c>
      <c r="B844">
        <v>22.625469081999999</v>
      </c>
      <c r="C844">
        <f t="shared" si="52"/>
        <v>0.84914425809999727</v>
      </c>
      <c r="D844">
        <f t="shared" si="53"/>
        <v>2.3745309180000014</v>
      </c>
      <c r="E844">
        <f t="shared" si="54"/>
        <v>2.521793617963636</v>
      </c>
      <c r="F844" s="2">
        <f t="shared" si="55"/>
        <v>2.4464991653817839E-2</v>
      </c>
    </row>
    <row r="845" spans="1:6" x14ac:dyDescent="0.25">
      <c r="A845">
        <v>99.061504450300006</v>
      </c>
      <c r="B845">
        <v>22.375944150599999</v>
      </c>
      <c r="C845">
        <f t="shared" si="52"/>
        <v>0.9384955496999936</v>
      </c>
      <c r="D845">
        <f t="shared" si="53"/>
        <v>2.6240558494000013</v>
      </c>
      <c r="E845">
        <f t="shared" si="54"/>
        <v>2.7868338661601366</v>
      </c>
      <c r="F845" s="2">
        <f t="shared" si="55"/>
        <v>2.7036259744062763E-2</v>
      </c>
    </row>
    <row r="846" spans="1:6" x14ac:dyDescent="0.25">
      <c r="A846">
        <v>99.263842246899998</v>
      </c>
      <c r="B846">
        <v>21.3470677663</v>
      </c>
      <c r="C846">
        <f t="shared" si="52"/>
        <v>0.73615775310000231</v>
      </c>
      <c r="D846">
        <f t="shared" si="53"/>
        <v>3.6529322336999996</v>
      </c>
      <c r="E846">
        <f t="shared" si="54"/>
        <v>3.7263711760174552</v>
      </c>
      <c r="F846" s="2">
        <f t="shared" si="55"/>
        <v>3.6151110491710742E-2</v>
      </c>
    </row>
    <row r="847" spans="1:6" x14ac:dyDescent="0.25">
      <c r="A847">
        <v>99.328913585899997</v>
      </c>
      <c r="B847">
        <v>22.7860779791</v>
      </c>
      <c r="C847">
        <f t="shared" si="52"/>
        <v>0.67108641410000303</v>
      </c>
      <c r="D847">
        <f t="shared" si="53"/>
        <v>2.2139220209000001</v>
      </c>
      <c r="E847">
        <f t="shared" si="54"/>
        <v>2.3133974344706836</v>
      </c>
      <c r="F847" s="2">
        <f t="shared" si="55"/>
        <v>2.2443251709071854E-2</v>
      </c>
    </row>
    <row r="848" spans="1:6" x14ac:dyDescent="0.25">
      <c r="A848">
        <v>99.313958885399998</v>
      </c>
      <c r="B848">
        <v>22.8208841577</v>
      </c>
      <c r="C848">
        <f t="shared" si="52"/>
        <v>0.68604111460000183</v>
      </c>
      <c r="D848">
        <f t="shared" si="53"/>
        <v>2.1791158422999999</v>
      </c>
      <c r="E848">
        <f t="shared" si="54"/>
        <v>2.2845564701018994</v>
      </c>
      <c r="F848" s="2">
        <f t="shared" si="55"/>
        <v>2.2163453256278508E-2</v>
      </c>
    </row>
    <row r="849" spans="1:6" x14ac:dyDescent="0.25">
      <c r="A849">
        <v>99.289689040400006</v>
      </c>
      <c r="B849">
        <v>22.660693956599999</v>
      </c>
      <c r="C849">
        <f t="shared" si="52"/>
        <v>0.71031095959999391</v>
      </c>
      <c r="D849">
        <f t="shared" si="53"/>
        <v>2.3393060434000006</v>
      </c>
      <c r="E849">
        <f t="shared" si="54"/>
        <v>2.4447687874348425</v>
      </c>
      <c r="F849" s="2">
        <f t="shared" si="55"/>
        <v>2.3717741037193096E-2</v>
      </c>
    </row>
    <row r="850" spans="1:6" x14ac:dyDescent="0.25">
      <c r="A850">
        <v>99.281124998699994</v>
      </c>
      <c r="B850">
        <v>22.7747310313</v>
      </c>
      <c r="C850">
        <f t="shared" si="52"/>
        <v>0.71887500130000603</v>
      </c>
      <c r="D850">
        <f t="shared" si="53"/>
        <v>2.2252689687</v>
      </c>
      <c r="E850">
        <f t="shared" si="54"/>
        <v>2.3385044901717094</v>
      </c>
      <c r="F850" s="2">
        <f t="shared" si="55"/>
        <v>2.2686825926962667E-2</v>
      </c>
    </row>
    <row r="851" spans="1:6" x14ac:dyDescent="0.25">
      <c r="A851">
        <v>99.406576485000002</v>
      </c>
      <c r="B851">
        <v>22.8075984044</v>
      </c>
      <c r="C851">
        <f t="shared" si="52"/>
        <v>0.59342351499999779</v>
      </c>
      <c r="D851">
        <f t="shared" si="53"/>
        <v>2.1924015955999998</v>
      </c>
      <c r="E851">
        <f t="shared" si="54"/>
        <v>2.2712939537947037</v>
      </c>
      <c r="F851" s="2">
        <f t="shared" si="55"/>
        <v>2.2034787948993696E-2</v>
      </c>
    </row>
    <row r="852" spans="1:6" x14ac:dyDescent="0.25">
      <c r="A852">
        <v>99.392689468200004</v>
      </c>
      <c r="B852">
        <v>23.273092654500001</v>
      </c>
      <c r="C852">
        <f t="shared" si="52"/>
        <v>0.60731053179999606</v>
      </c>
      <c r="D852">
        <f t="shared" si="53"/>
        <v>1.726907345499999</v>
      </c>
      <c r="E852">
        <f t="shared" si="54"/>
        <v>1.8305832573191112</v>
      </c>
      <c r="F852" s="2">
        <f t="shared" si="55"/>
        <v>1.7759266179797478E-2</v>
      </c>
    </row>
    <row r="853" spans="1:6" x14ac:dyDescent="0.25">
      <c r="A853">
        <v>99.455800057999994</v>
      </c>
      <c r="B853">
        <v>22.545898094000002</v>
      </c>
      <c r="C853">
        <f t="shared" si="52"/>
        <v>0.54419994200000588</v>
      </c>
      <c r="D853">
        <f t="shared" si="53"/>
        <v>2.4541019059999982</v>
      </c>
      <c r="E853">
        <f t="shared" si="54"/>
        <v>2.5137163208893787</v>
      </c>
      <c r="F853" s="2">
        <f t="shared" si="55"/>
        <v>2.4386630362037472E-2</v>
      </c>
    </row>
    <row r="854" spans="1:6" x14ac:dyDescent="0.25">
      <c r="A854">
        <v>99.271238605400001</v>
      </c>
      <c r="B854">
        <v>22.982248185</v>
      </c>
      <c r="C854">
        <f t="shared" si="52"/>
        <v>0.72876139459999933</v>
      </c>
      <c r="D854">
        <f t="shared" si="53"/>
        <v>2.0177518150000004</v>
      </c>
      <c r="E854">
        <f t="shared" si="54"/>
        <v>2.1453241147190631</v>
      </c>
      <c r="F854" s="2">
        <f t="shared" si="55"/>
        <v>2.0812701002756229E-2</v>
      </c>
    </row>
    <row r="855" spans="1:6" x14ac:dyDescent="0.25">
      <c r="A855">
        <v>99.298390716399993</v>
      </c>
      <c r="B855">
        <v>23.1396443607</v>
      </c>
      <c r="C855">
        <f t="shared" si="52"/>
        <v>0.70160928360000696</v>
      </c>
      <c r="D855">
        <f t="shared" si="53"/>
        <v>1.8603556392999998</v>
      </c>
      <c r="E855">
        <f t="shared" si="54"/>
        <v>1.988260217252517</v>
      </c>
      <c r="F855" s="2">
        <f t="shared" si="55"/>
        <v>1.9288957381048577E-2</v>
      </c>
    </row>
    <row r="856" spans="1:6" x14ac:dyDescent="0.25">
      <c r="A856">
        <v>99.229337272600006</v>
      </c>
      <c r="B856">
        <v>23.5374047012</v>
      </c>
      <c r="C856">
        <f t="shared" si="52"/>
        <v>0.7706627273999942</v>
      </c>
      <c r="D856">
        <f t="shared" si="53"/>
        <v>1.4625952988000002</v>
      </c>
      <c r="E856">
        <f t="shared" si="54"/>
        <v>1.6532108297115222</v>
      </c>
      <c r="F856" s="2">
        <f t="shared" si="55"/>
        <v>1.6038500876036747E-2</v>
      </c>
    </row>
    <row r="857" spans="1:6" x14ac:dyDescent="0.25">
      <c r="A857">
        <v>99.453712386399999</v>
      </c>
      <c r="B857">
        <v>24.4339376786</v>
      </c>
      <c r="C857">
        <f t="shared" si="52"/>
        <v>0.54628761360000055</v>
      </c>
      <c r="D857">
        <f t="shared" si="53"/>
        <v>0.56606232140000046</v>
      </c>
      <c r="E857">
        <f t="shared" si="54"/>
        <v>0.78667446156688015</v>
      </c>
      <c r="F857" s="2">
        <f t="shared" si="55"/>
        <v>7.6318632894497593E-3</v>
      </c>
    </row>
    <row r="858" spans="1:6" x14ac:dyDescent="0.25">
      <c r="A858">
        <v>99.216240144099999</v>
      </c>
      <c r="B858">
        <v>22.571340058600001</v>
      </c>
      <c r="C858">
        <f t="shared" si="52"/>
        <v>0.78375985590000141</v>
      </c>
      <c r="D858">
        <f t="shared" si="53"/>
        <v>2.4286599413999994</v>
      </c>
      <c r="E858">
        <f t="shared" si="54"/>
        <v>2.5519930686977657</v>
      </c>
      <c r="F858" s="2">
        <f t="shared" si="55"/>
        <v>2.4757969360200079E-2</v>
      </c>
    </row>
    <row r="859" spans="1:6" x14ac:dyDescent="0.25">
      <c r="A859">
        <v>99.0133847739</v>
      </c>
      <c r="B859">
        <v>23.022705690799999</v>
      </c>
      <c r="C859">
        <f t="shared" si="52"/>
        <v>0.98661522609999963</v>
      </c>
      <c r="D859">
        <f t="shared" si="53"/>
        <v>1.9772943092000013</v>
      </c>
      <c r="E859">
        <f t="shared" si="54"/>
        <v>2.2097742847555866</v>
      </c>
      <c r="F859" s="2">
        <f t="shared" si="55"/>
        <v>2.1437959493696472E-2</v>
      </c>
    </row>
    <row r="860" spans="1:6" x14ac:dyDescent="0.25">
      <c r="A860">
        <v>99.241017463000006</v>
      </c>
      <c r="B860">
        <v>22.761009691600002</v>
      </c>
      <c r="C860">
        <f t="shared" si="52"/>
        <v>0.7589825369999943</v>
      </c>
      <c r="D860">
        <f t="shared" si="53"/>
        <v>2.2389903083999982</v>
      </c>
      <c r="E860">
        <f t="shared" si="54"/>
        <v>2.3641345335196275</v>
      </c>
      <c r="F860" s="2">
        <f t="shared" si="55"/>
        <v>2.2935473870286494E-2</v>
      </c>
    </row>
    <row r="861" spans="1:6" x14ac:dyDescent="0.25">
      <c r="A861">
        <v>99.323359174999993</v>
      </c>
      <c r="B861">
        <v>22.767506963599999</v>
      </c>
      <c r="C861">
        <f t="shared" si="52"/>
        <v>0.67664082500000688</v>
      </c>
      <c r="D861">
        <f t="shared" si="53"/>
        <v>2.2324930364000011</v>
      </c>
      <c r="E861">
        <f t="shared" si="54"/>
        <v>2.3327811649683703</v>
      </c>
      <c r="F861" s="2">
        <f t="shared" si="55"/>
        <v>2.2631301516743547E-2</v>
      </c>
    </row>
    <row r="862" spans="1:6" x14ac:dyDescent="0.25">
      <c r="A862">
        <v>99.442754016099997</v>
      </c>
      <c r="B862">
        <v>23.5929734875</v>
      </c>
      <c r="C862">
        <f t="shared" si="52"/>
        <v>0.55724598390000324</v>
      </c>
      <c r="D862">
        <f t="shared" si="53"/>
        <v>1.4070265124999999</v>
      </c>
      <c r="E862">
        <f t="shared" si="54"/>
        <v>1.513356102657466</v>
      </c>
      <c r="F862" s="2">
        <f t="shared" si="55"/>
        <v>1.4681710730423096E-2</v>
      </c>
    </row>
    <row r="863" spans="1:6" x14ac:dyDescent="0.25">
      <c r="A863">
        <v>99.237921919399994</v>
      </c>
      <c r="B863">
        <v>23.673918984499998</v>
      </c>
      <c r="C863">
        <f t="shared" si="52"/>
        <v>0.76207808060000559</v>
      </c>
      <c r="D863">
        <f t="shared" si="53"/>
        <v>1.3260810155000016</v>
      </c>
      <c r="E863">
        <f t="shared" si="54"/>
        <v>1.5294619513412238</v>
      </c>
      <c r="F863" s="2">
        <f t="shared" si="55"/>
        <v>1.4837960413513327E-2</v>
      </c>
    </row>
    <row r="864" spans="1:6" x14ac:dyDescent="0.25">
      <c r="A864">
        <v>99.221788327900001</v>
      </c>
      <c r="B864">
        <v>24.009675099799999</v>
      </c>
      <c r="C864">
        <f t="shared" si="52"/>
        <v>0.77821167209999942</v>
      </c>
      <c r="D864">
        <f t="shared" si="53"/>
        <v>0.99032490020000097</v>
      </c>
      <c r="E864">
        <f t="shared" si="54"/>
        <v>1.2595065758259538</v>
      </c>
      <c r="F864" s="2">
        <f t="shared" si="55"/>
        <v>1.2219008584212768E-2</v>
      </c>
    </row>
    <row r="865" spans="1:6" x14ac:dyDescent="0.25">
      <c r="A865">
        <v>99.249073208599995</v>
      </c>
      <c r="B865">
        <v>24.010124510600001</v>
      </c>
      <c r="C865">
        <f t="shared" si="52"/>
        <v>0.75092679140000484</v>
      </c>
      <c r="D865">
        <f t="shared" si="53"/>
        <v>0.98987548939999925</v>
      </c>
      <c r="E865">
        <f t="shared" si="54"/>
        <v>1.2424751629538493</v>
      </c>
      <c r="F865" s="2">
        <f t="shared" si="55"/>
        <v>1.205377960956526E-2</v>
      </c>
    </row>
    <row r="866" spans="1:6" x14ac:dyDescent="0.25">
      <c r="A866">
        <v>99.073721158699996</v>
      </c>
      <c r="B866">
        <v>23.188478185800001</v>
      </c>
      <c r="C866">
        <f t="shared" si="52"/>
        <v>0.92627884130000382</v>
      </c>
      <c r="D866">
        <f t="shared" si="53"/>
        <v>1.8115218141999989</v>
      </c>
      <c r="E866">
        <f t="shared" si="54"/>
        <v>2.0346016256659518</v>
      </c>
      <c r="F866" s="2">
        <f t="shared" si="55"/>
        <v>1.9738535079233233E-2</v>
      </c>
    </row>
    <row r="867" spans="1:6" x14ac:dyDescent="0.25">
      <c r="A867">
        <v>99.012699745500001</v>
      </c>
      <c r="B867">
        <v>22.915366511599998</v>
      </c>
      <c r="C867">
        <f t="shared" si="52"/>
        <v>0.98730025449999914</v>
      </c>
      <c r="D867">
        <f t="shared" si="53"/>
        <v>2.0846334884000015</v>
      </c>
      <c r="E867">
        <f t="shared" si="54"/>
        <v>2.3066119252042641</v>
      </c>
      <c r="F867" s="2">
        <f t="shared" si="55"/>
        <v>2.2377422599827019E-2</v>
      </c>
    </row>
    <row r="868" spans="1:6" x14ac:dyDescent="0.25">
      <c r="A868">
        <v>99.294375577099999</v>
      </c>
      <c r="B868">
        <v>23.356985580100002</v>
      </c>
      <c r="C868">
        <f t="shared" si="52"/>
        <v>0.70562442290000149</v>
      </c>
      <c r="D868">
        <f t="shared" si="53"/>
        <v>1.6430144198999983</v>
      </c>
      <c r="E868">
        <f t="shared" si="54"/>
        <v>1.7881281302502592</v>
      </c>
      <c r="F868" s="2">
        <f t="shared" si="55"/>
        <v>1.7347390948611843E-2</v>
      </c>
    </row>
    <row r="869" spans="1:6" x14ac:dyDescent="0.25">
      <c r="A869">
        <v>99.279621472700001</v>
      </c>
      <c r="B869">
        <v>22.608896719800001</v>
      </c>
      <c r="C869">
        <f t="shared" si="52"/>
        <v>0.7203785272999994</v>
      </c>
      <c r="D869">
        <f t="shared" si="53"/>
        <v>2.3911032801999994</v>
      </c>
      <c r="E869">
        <f t="shared" si="54"/>
        <v>2.4972625250818372</v>
      </c>
      <c r="F869" s="2">
        <f t="shared" si="55"/>
        <v>2.4227005096021381E-2</v>
      </c>
    </row>
    <row r="870" spans="1:6" x14ac:dyDescent="0.25">
      <c r="A870">
        <v>99.294585183500004</v>
      </c>
      <c r="B870">
        <v>24.1607274614</v>
      </c>
      <c r="C870">
        <f t="shared" si="52"/>
        <v>0.70541481649999582</v>
      </c>
      <c r="D870">
        <f t="shared" si="53"/>
        <v>0.83927253859999951</v>
      </c>
      <c r="E870">
        <f t="shared" si="54"/>
        <v>1.0963523418070535</v>
      </c>
      <c r="F870" s="2">
        <f t="shared" si="55"/>
        <v>1.0636180019208843E-2</v>
      </c>
    </row>
    <row r="871" spans="1:6" x14ac:dyDescent="0.25">
      <c r="A871">
        <v>99.230360835200003</v>
      </c>
      <c r="B871">
        <v>22.935466489300001</v>
      </c>
      <c r="C871">
        <f t="shared" si="52"/>
        <v>0.76963916479999739</v>
      </c>
      <c r="D871">
        <f t="shared" si="53"/>
        <v>2.0645335106999987</v>
      </c>
      <c r="E871">
        <f t="shared" si="54"/>
        <v>2.2033254550332093</v>
      </c>
      <c r="F871" s="2">
        <f t="shared" si="55"/>
        <v>2.1375396655797688E-2</v>
      </c>
    </row>
    <row r="872" spans="1:6" x14ac:dyDescent="0.25">
      <c r="A872">
        <v>99.058752716399994</v>
      </c>
      <c r="B872">
        <v>23.342637515</v>
      </c>
      <c r="C872">
        <f t="shared" si="52"/>
        <v>0.94124728360000631</v>
      </c>
      <c r="D872">
        <f t="shared" si="53"/>
        <v>1.6573624850000002</v>
      </c>
      <c r="E872">
        <f t="shared" si="54"/>
        <v>1.9059897312340817</v>
      </c>
      <c r="F872" s="2">
        <f t="shared" si="55"/>
        <v>1.8490816431107612E-2</v>
      </c>
    </row>
    <row r="873" spans="1:6" x14ac:dyDescent="0.25">
      <c r="A873">
        <v>99.198081186600007</v>
      </c>
      <c r="B873">
        <v>23.500261223999999</v>
      </c>
      <c r="C873">
        <f t="shared" si="52"/>
        <v>0.80191881339999327</v>
      </c>
      <c r="D873">
        <f t="shared" si="53"/>
        <v>1.4997387760000009</v>
      </c>
      <c r="E873">
        <f t="shared" si="54"/>
        <v>1.7006734488204474</v>
      </c>
      <c r="F873" s="2">
        <f t="shared" si="55"/>
        <v>1.649895591569453E-2</v>
      </c>
    </row>
    <row r="874" spans="1:6" x14ac:dyDescent="0.25">
      <c r="A874">
        <v>99.266299372800006</v>
      </c>
      <c r="B874">
        <v>22.662539823900001</v>
      </c>
      <c r="C874">
        <f t="shared" si="52"/>
        <v>0.73370062719999396</v>
      </c>
      <c r="D874">
        <f t="shared" si="53"/>
        <v>2.3374601760999987</v>
      </c>
      <c r="E874">
        <f t="shared" si="54"/>
        <v>2.4499054441359776</v>
      </c>
      <c r="F874" s="2">
        <f t="shared" si="55"/>
        <v>2.3767573926937371E-2</v>
      </c>
    </row>
    <row r="875" spans="1:6" x14ac:dyDescent="0.25">
      <c r="A875">
        <v>99.267557283800002</v>
      </c>
      <c r="B875">
        <v>22.783744330000001</v>
      </c>
      <c r="C875">
        <f t="shared" si="52"/>
        <v>0.73244271619999779</v>
      </c>
      <c r="D875">
        <f t="shared" si="53"/>
        <v>2.2162556699999989</v>
      </c>
      <c r="E875">
        <f t="shared" si="54"/>
        <v>2.3341511363494813</v>
      </c>
      <c r="F875" s="2">
        <f t="shared" si="55"/>
        <v>2.2644592191351533E-2</v>
      </c>
    </row>
    <row r="876" spans="1:6" x14ac:dyDescent="0.25">
      <c r="A876">
        <v>99.203465695899993</v>
      </c>
      <c r="B876">
        <v>22.946131292099999</v>
      </c>
      <c r="C876">
        <f t="shared" si="52"/>
        <v>0.79653430410000681</v>
      </c>
      <c r="D876">
        <f t="shared" si="53"/>
        <v>2.0538687079000013</v>
      </c>
      <c r="E876">
        <f t="shared" si="54"/>
        <v>2.202917058560967</v>
      </c>
      <c r="F876" s="2">
        <f t="shared" si="55"/>
        <v>2.137143462805137E-2</v>
      </c>
    </row>
    <row r="877" spans="1:6" x14ac:dyDescent="0.25">
      <c r="A877">
        <v>99.210915062200002</v>
      </c>
      <c r="B877">
        <v>23.227747434000001</v>
      </c>
      <c r="C877">
        <f t="shared" si="52"/>
        <v>0.78908493779999844</v>
      </c>
      <c r="D877">
        <f t="shared" si="53"/>
        <v>1.7722525659999988</v>
      </c>
      <c r="E877">
        <f t="shared" si="54"/>
        <v>1.9399830403270044</v>
      </c>
      <c r="F877" s="2">
        <f t="shared" si="55"/>
        <v>1.8820599969823822E-2</v>
      </c>
    </row>
    <row r="878" spans="1:6" x14ac:dyDescent="0.25">
      <c r="A878">
        <v>99.197216313499993</v>
      </c>
      <c r="B878">
        <v>22.683240555800001</v>
      </c>
      <c r="C878">
        <f t="shared" si="52"/>
        <v>0.80278368650000687</v>
      </c>
      <c r="D878">
        <f t="shared" si="53"/>
        <v>2.3167594441999988</v>
      </c>
      <c r="E878">
        <f t="shared" si="54"/>
        <v>2.4519045596434679</v>
      </c>
      <c r="F878" s="2">
        <f t="shared" si="55"/>
        <v>2.3786968196102529E-2</v>
      </c>
    </row>
    <row r="879" spans="1:6" x14ac:dyDescent="0.25">
      <c r="A879">
        <v>99.210823320599999</v>
      </c>
      <c r="B879">
        <v>22.9982669332</v>
      </c>
      <c r="C879">
        <f t="shared" si="52"/>
        <v>0.78917667940000058</v>
      </c>
      <c r="D879">
        <f t="shared" si="53"/>
        <v>2.0017330668</v>
      </c>
      <c r="E879">
        <f t="shared" si="54"/>
        <v>2.1516819239909379</v>
      </c>
      <c r="F879" s="2">
        <f t="shared" si="55"/>
        <v>2.0874380812580865E-2</v>
      </c>
    </row>
    <row r="880" spans="1:6" x14ac:dyDescent="0.25">
      <c r="A880">
        <v>99.326101458599993</v>
      </c>
      <c r="B880">
        <v>22.060304474799999</v>
      </c>
      <c r="C880">
        <f t="shared" si="52"/>
        <v>0.67389854140000693</v>
      </c>
      <c r="D880">
        <f t="shared" si="53"/>
        <v>2.9396955252000012</v>
      </c>
      <c r="E880">
        <f t="shared" si="54"/>
        <v>3.0159491084867409</v>
      </c>
      <c r="F880" s="2">
        <f t="shared" si="55"/>
        <v>2.9259004084184116E-2</v>
      </c>
    </row>
    <row r="881" spans="1:6" x14ac:dyDescent="0.25">
      <c r="A881">
        <v>99.179605125400002</v>
      </c>
      <c r="B881">
        <v>22.417598637200001</v>
      </c>
      <c r="C881">
        <f t="shared" si="52"/>
        <v>0.82039487459999805</v>
      </c>
      <c r="D881">
        <f t="shared" si="53"/>
        <v>2.5824013627999989</v>
      </c>
      <c r="E881">
        <f t="shared" si="54"/>
        <v>2.7095838331487805</v>
      </c>
      <c r="F881" s="2">
        <f t="shared" si="55"/>
        <v>2.6286824342443296E-2</v>
      </c>
    </row>
    <row r="882" spans="1:6" x14ac:dyDescent="0.25">
      <c r="A882">
        <v>99.214414940300003</v>
      </c>
      <c r="B882">
        <v>22.1715517431</v>
      </c>
      <c r="C882">
        <f t="shared" si="52"/>
        <v>0.78558505969999715</v>
      </c>
      <c r="D882">
        <f t="shared" si="53"/>
        <v>2.8284482568999998</v>
      </c>
      <c r="E882">
        <f t="shared" si="54"/>
        <v>2.9355175741229171</v>
      </c>
      <c r="F882" s="2">
        <f t="shared" si="55"/>
        <v>2.8478703585801665E-2</v>
      </c>
    </row>
    <row r="883" spans="1:6" x14ac:dyDescent="0.25">
      <c r="A883">
        <v>99.393591460600007</v>
      </c>
      <c r="B883">
        <v>22.577028274900002</v>
      </c>
      <c r="C883">
        <f t="shared" si="52"/>
        <v>0.60640853939999317</v>
      </c>
      <c r="D883">
        <f t="shared" si="53"/>
        <v>2.4229717250999983</v>
      </c>
      <c r="E883">
        <f t="shared" si="54"/>
        <v>2.4977036047720502</v>
      </c>
      <c r="F883" s="2">
        <f t="shared" si="55"/>
        <v>2.4231284197555648E-2</v>
      </c>
    </row>
    <row r="884" spans="1:6" x14ac:dyDescent="0.25">
      <c r="A884">
        <v>99.403837301099998</v>
      </c>
      <c r="B884">
        <v>22.514797613599999</v>
      </c>
      <c r="C884">
        <f t="shared" si="52"/>
        <v>0.5961626989000024</v>
      </c>
      <c r="D884">
        <f t="shared" si="53"/>
        <v>2.485202386400001</v>
      </c>
      <c r="E884">
        <f t="shared" si="54"/>
        <v>2.5557075077027096</v>
      </c>
      <c r="F884" s="2">
        <f t="shared" si="55"/>
        <v>2.4794004711629018E-2</v>
      </c>
    </row>
    <row r="885" spans="1:6" x14ac:dyDescent="0.25">
      <c r="A885">
        <v>99.531493000500006</v>
      </c>
      <c r="B885">
        <v>22.421745521599998</v>
      </c>
      <c r="C885">
        <f t="shared" si="52"/>
        <v>0.46850699949999353</v>
      </c>
      <c r="D885">
        <f t="shared" si="53"/>
        <v>2.5782544784000017</v>
      </c>
      <c r="E885">
        <f t="shared" si="54"/>
        <v>2.6204760949053036</v>
      </c>
      <c r="F885" s="2">
        <f t="shared" si="55"/>
        <v>2.5422352302825073E-2</v>
      </c>
    </row>
    <row r="886" spans="1:6" x14ac:dyDescent="0.25">
      <c r="A886">
        <v>99.306250116599998</v>
      </c>
      <c r="B886">
        <v>23.148936757000001</v>
      </c>
      <c r="C886">
        <f t="shared" si="52"/>
        <v>0.69374988340000243</v>
      </c>
      <c r="D886">
        <f t="shared" si="53"/>
        <v>1.8510632429999987</v>
      </c>
      <c r="E886">
        <f t="shared" si="54"/>
        <v>1.976796405880785</v>
      </c>
      <c r="F886" s="2">
        <f t="shared" si="55"/>
        <v>1.9177742074794911E-2</v>
      </c>
    </row>
    <row r="887" spans="1:6" x14ac:dyDescent="0.25">
      <c r="A887">
        <v>99.379268115900004</v>
      </c>
      <c r="B887">
        <v>22.709886578799999</v>
      </c>
      <c r="C887">
        <f t="shared" si="52"/>
        <v>0.62073188409999602</v>
      </c>
      <c r="D887">
        <f t="shared" si="53"/>
        <v>2.2901134212000009</v>
      </c>
      <c r="E887">
        <f t="shared" si="54"/>
        <v>2.3727468372961122</v>
      </c>
      <c r="F887" s="2">
        <f t="shared" si="55"/>
        <v>2.3019025489463794E-2</v>
      </c>
    </row>
    <row r="888" spans="1:6" x14ac:dyDescent="0.25">
      <c r="A888">
        <v>99.419168086799999</v>
      </c>
      <c r="B888">
        <v>23.122900383800001</v>
      </c>
      <c r="C888">
        <f t="shared" si="52"/>
        <v>0.58083191320000083</v>
      </c>
      <c r="D888">
        <f t="shared" si="53"/>
        <v>1.8770996161999989</v>
      </c>
      <c r="E888">
        <f t="shared" si="54"/>
        <v>1.9649093313763251</v>
      </c>
      <c r="F888" s="2">
        <f t="shared" si="55"/>
        <v>1.9062420513003202E-2</v>
      </c>
    </row>
    <row r="889" spans="1:6" x14ac:dyDescent="0.25">
      <c r="A889">
        <v>99.249223151199999</v>
      </c>
      <c r="B889">
        <v>22.3227250178</v>
      </c>
      <c r="C889">
        <f t="shared" si="52"/>
        <v>0.75077684880000106</v>
      </c>
      <c r="D889">
        <f t="shared" si="53"/>
        <v>2.6772749822000002</v>
      </c>
      <c r="E889">
        <f t="shared" si="54"/>
        <v>2.7805516012129807</v>
      </c>
      <c r="F889" s="2">
        <f t="shared" si="55"/>
        <v>2.6975312821838668E-2</v>
      </c>
    </row>
    <row r="890" spans="1:6" x14ac:dyDescent="0.25">
      <c r="A890">
        <v>99.423653200399997</v>
      </c>
      <c r="B890">
        <v>22.373606744899998</v>
      </c>
      <c r="C890">
        <f t="shared" si="52"/>
        <v>0.57634679960000312</v>
      </c>
      <c r="D890">
        <f t="shared" si="53"/>
        <v>2.6263932551000018</v>
      </c>
      <c r="E890">
        <f t="shared" si="54"/>
        <v>2.6888877187126927</v>
      </c>
      <c r="F890" s="2">
        <f t="shared" si="55"/>
        <v>2.6086042540420094E-2</v>
      </c>
    </row>
    <row r="891" spans="1:6" x14ac:dyDescent="0.25">
      <c r="A891">
        <v>99.375788149200005</v>
      </c>
      <c r="B891">
        <v>22.892983406900001</v>
      </c>
      <c r="C891">
        <f t="shared" si="52"/>
        <v>0.62421185079999475</v>
      </c>
      <c r="D891">
        <f t="shared" si="53"/>
        <v>2.1070165930999991</v>
      </c>
      <c r="E891">
        <f t="shared" si="54"/>
        <v>2.197534836647165</v>
      </c>
      <c r="F891" s="2">
        <f t="shared" si="55"/>
        <v>2.1319219405813442E-2</v>
      </c>
    </row>
    <row r="892" spans="1:6" x14ac:dyDescent="0.25">
      <c r="A892">
        <v>99.369973751800003</v>
      </c>
      <c r="B892">
        <v>23.2145353949</v>
      </c>
      <c r="C892">
        <f t="shared" si="52"/>
        <v>0.63002624819999653</v>
      </c>
      <c r="D892">
        <f t="shared" si="53"/>
        <v>1.7854646050999996</v>
      </c>
      <c r="E892">
        <f t="shared" si="54"/>
        <v>1.8933612781204388</v>
      </c>
      <c r="F892" s="2">
        <f t="shared" si="55"/>
        <v>1.8368302440341235E-2</v>
      </c>
    </row>
    <row r="893" spans="1:6" x14ac:dyDescent="0.25">
      <c r="A893">
        <v>99.177880933099999</v>
      </c>
      <c r="B893">
        <v>22.162603670300001</v>
      </c>
      <c r="C893">
        <f t="shared" si="52"/>
        <v>0.82211906690000092</v>
      </c>
      <c r="D893">
        <f t="shared" si="53"/>
        <v>2.8373963296999989</v>
      </c>
      <c r="E893">
        <f t="shared" si="54"/>
        <v>2.9540984567132411</v>
      </c>
      <c r="F893" s="2">
        <f t="shared" si="55"/>
        <v>2.8658964624712503E-2</v>
      </c>
    </row>
    <row r="894" spans="1:6" x14ac:dyDescent="0.25">
      <c r="A894">
        <v>99.241232373000003</v>
      </c>
      <c r="B894">
        <v>22.273295997200002</v>
      </c>
      <c r="C894">
        <f t="shared" si="52"/>
        <v>0.75876762699999745</v>
      </c>
      <c r="D894">
        <f t="shared" si="53"/>
        <v>2.7267040027999982</v>
      </c>
      <c r="E894">
        <f t="shared" si="54"/>
        <v>2.8303079391947339</v>
      </c>
      <c r="F894" s="2">
        <f t="shared" si="55"/>
        <v>2.7458020203115611E-2</v>
      </c>
    </row>
    <row r="895" spans="1:6" x14ac:dyDescent="0.25">
      <c r="A895">
        <v>99.132756261200001</v>
      </c>
      <c r="B895">
        <v>21.801064026999999</v>
      </c>
      <c r="C895">
        <f t="shared" si="52"/>
        <v>0.86724373879999916</v>
      </c>
      <c r="D895">
        <f t="shared" si="53"/>
        <v>3.1989359730000011</v>
      </c>
      <c r="E895">
        <f t="shared" si="54"/>
        <v>3.3144084029946077</v>
      </c>
      <c r="F895" s="2">
        <f t="shared" si="55"/>
        <v>3.2154484545838857E-2</v>
      </c>
    </row>
    <row r="896" spans="1:6" x14ac:dyDescent="0.25">
      <c r="A896">
        <v>99.087028859900002</v>
      </c>
      <c r="B896">
        <v>21.7388627194</v>
      </c>
      <c r="C896">
        <f t="shared" si="52"/>
        <v>0.91297114009999802</v>
      </c>
      <c r="D896">
        <f t="shared" si="53"/>
        <v>3.2611372805999999</v>
      </c>
      <c r="E896">
        <f t="shared" si="54"/>
        <v>3.3865222080439175</v>
      </c>
      <c r="F896" s="2">
        <f t="shared" si="55"/>
        <v>3.2854091217094157E-2</v>
      </c>
    </row>
    <row r="897" spans="1:6" x14ac:dyDescent="0.25">
      <c r="A897">
        <v>99.183842387799999</v>
      </c>
      <c r="B897">
        <v>23.435100547699999</v>
      </c>
      <c r="C897">
        <f t="shared" si="52"/>
        <v>0.81615761220000138</v>
      </c>
      <c r="D897">
        <f t="shared" si="53"/>
        <v>1.5648994523000006</v>
      </c>
      <c r="E897">
        <f t="shared" si="54"/>
        <v>1.7649429293211862</v>
      </c>
      <c r="F897" s="2">
        <f t="shared" si="55"/>
        <v>1.7122461460654815E-2</v>
      </c>
    </row>
    <row r="898" spans="1:6" x14ac:dyDescent="0.25">
      <c r="A898">
        <v>99.212250651100007</v>
      </c>
      <c r="B898">
        <v>23.111425903499999</v>
      </c>
      <c r="C898">
        <f t="shared" si="52"/>
        <v>0.78774934889999315</v>
      </c>
      <c r="D898">
        <f t="shared" si="53"/>
        <v>1.8885740965000011</v>
      </c>
      <c r="E898">
        <f t="shared" si="54"/>
        <v>2.046279832931742</v>
      </c>
      <c r="F898" s="2">
        <f t="shared" si="55"/>
        <v>1.9851830331173721E-2</v>
      </c>
    </row>
    <row r="899" spans="1:6" x14ac:dyDescent="0.25">
      <c r="A899">
        <v>99.229757281000005</v>
      </c>
      <c r="B899">
        <v>22.992756992099999</v>
      </c>
      <c r="C899">
        <f t="shared" ref="C899:C962" si="56">100-A899</f>
        <v>0.77024271899999519</v>
      </c>
      <c r="D899">
        <f t="shared" ref="D899:D962" si="57">25-B899</f>
        <v>2.0072430079000014</v>
      </c>
      <c r="E899">
        <f t="shared" ref="E899:E962" si="58">SQRT((100-A899)^2+(25-B899)^2)</f>
        <v>2.1499531015666249</v>
      </c>
      <c r="F899" s="2">
        <f t="shared" ref="F899:F962" si="59">E899/(SQRT(25^2+100^2))</f>
        <v>2.0857608771490562E-2</v>
      </c>
    </row>
    <row r="900" spans="1:6" x14ac:dyDescent="0.25">
      <c r="A900">
        <v>99.150477410700006</v>
      </c>
      <c r="B900">
        <v>23.107132959200001</v>
      </c>
      <c r="C900">
        <f t="shared" si="56"/>
        <v>0.84952258929999402</v>
      </c>
      <c r="D900">
        <f t="shared" si="57"/>
        <v>1.8928670407999988</v>
      </c>
      <c r="E900">
        <f t="shared" si="58"/>
        <v>2.0747612546695366</v>
      </c>
      <c r="F900" s="2">
        <f t="shared" si="59"/>
        <v>2.0128140708097698E-2</v>
      </c>
    </row>
    <row r="901" spans="1:6" x14ac:dyDescent="0.25">
      <c r="A901">
        <v>99.170627950300002</v>
      </c>
      <c r="B901">
        <v>23.928733017399999</v>
      </c>
      <c r="C901">
        <f t="shared" si="56"/>
        <v>0.82937204969999812</v>
      </c>
      <c r="D901">
        <f t="shared" si="57"/>
        <v>1.071266982600001</v>
      </c>
      <c r="E901">
        <f t="shared" si="58"/>
        <v>1.3547955361723358</v>
      </c>
      <c r="F901" s="2">
        <f t="shared" si="59"/>
        <v>1.3143447286479653E-2</v>
      </c>
    </row>
    <row r="902" spans="1:6" x14ac:dyDescent="0.25">
      <c r="A902">
        <v>99.354415771600003</v>
      </c>
      <c r="B902">
        <v>23.522131518199998</v>
      </c>
      <c r="C902">
        <f t="shared" si="56"/>
        <v>0.64558422839999707</v>
      </c>
      <c r="D902">
        <f t="shared" si="57"/>
        <v>1.4778684818000016</v>
      </c>
      <c r="E902">
        <f t="shared" si="58"/>
        <v>1.612722618882944</v>
      </c>
      <c r="F902" s="2">
        <f t="shared" si="59"/>
        <v>1.5645707535240264E-2</v>
      </c>
    </row>
    <row r="903" spans="1:6" x14ac:dyDescent="0.25">
      <c r="A903">
        <v>99.608294588899994</v>
      </c>
      <c r="B903">
        <v>23.422912958200001</v>
      </c>
      <c r="C903">
        <f t="shared" si="56"/>
        <v>0.39170541110000556</v>
      </c>
      <c r="D903">
        <f t="shared" si="57"/>
        <v>1.5770870417999987</v>
      </c>
      <c r="E903">
        <f t="shared" si="58"/>
        <v>1.6250035896878796</v>
      </c>
      <c r="F903" s="2">
        <f t="shared" si="59"/>
        <v>1.5764850452449387E-2</v>
      </c>
    </row>
    <row r="904" spans="1:6" x14ac:dyDescent="0.25">
      <c r="A904">
        <v>99.383588010699995</v>
      </c>
      <c r="B904">
        <v>22.797328199199999</v>
      </c>
      <c r="C904">
        <f t="shared" si="56"/>
        <v>0.61641198930000485</v>
      </c>
      <c r="D904">
        <f t="shared" si="57"/>
        <v>2.202671800800001</v>
      </c>
      <c r="E904">
        <f t="shared" si="58"/>
        <v>2.2872968330744281</v>
      </c>
      <c r="F904" s="2">
        <f t="shared" si="59"/>
        <v>2.2190038682133255E-2</v>
      </c>
    </row>
    <row r="905" spans="1:6" x14ac:dyDescent="0.25">
      <c r="A905">
        <v>99.395433740000001</v>
      </c>
      <c r="B905">
        <v>23.1936464536</v>
      </c>
      <c r="C905">
        <f t="shared" si="56"/>
        <v>0.60456625999999858</v>
      </c>
      <c r="D905">
        <f t="shared" si="57"/>
        <v>1.8063535464000005</v>
      </c>
      <c r="E905">
        <f t="shared" si="58"/>
        <v>1.9048394938477742</v>
      </c>
      <c r="F905" s="2">
        <f t="shared" si="59"/>
        <v>1.8479657489370482E-2</v>
      </c>
    </row>
    <row r="906" spans="1:6" x14ac:dyDescent="0.25">
      <c r="A906">
        <v>99.247343446499997</v>
      </c>
      <c r="B906">
        <v>23.6972623447</v>
      </c>
      <c r="C906">
        <f t="shared" si="56"/>
        <v>0.75265655350000316</v>
      </c>
      <c r="D906">
        <f t="shared" si="57"/>
        <v>1.3027376552999996</v>
      </c>
      <c r="E906">
        <f t="shared" si="58"/>
        <v>1.5045322482629091</v>
      </c>
      <c r="F906" s="2">
        <f t="shared" si="59"/>
        <v>1.4596106768790558E-2</v>
      </c>
    </row>
    <row r="907" spans="1:6" x14ac:dyDescent="0.25">
      <c r="A907">
        <v>99.439976414699998</v>
      </c>
      <c r="B907">
        <v>23.668018352400001</v>
      </c>
      <c r="C907">
        <f t="shared" si="56"/>
        <v>0.56002358530000151</v>
      </c>
      <c r="D907">
        <f t="shared" si="57"/>
        <v>1.3319816475999993</v>
      </c>
      <c r="E907">
        <f t="shared" si="58"/>
        <v>1.4449226711611514</v>
      </c>
      <c r="F907" s="2">
        <f t="shared" si="59"/>
        <v>1.4017808927169506E-2</v>
      </c>
    </row>
    <row r="908" spans="1:6" x14ac:dyDescent="0.25">
      <c r="A908">
        <v>99.415399579199999</v>
      </c>
      <c r="B908">
        <v>22.126325871199999</v>
      </c>
      <c r="C908">
        <f t="shared" si="56"/>
        <v>0.58460042080000107</v>
      </c>
      <c r="D908">
        <f t="shared" si="57"/>
        <v>2.8736741288000012</v>
      </c>
      <c r="E908">
        <f t="shared" si="58"/>
        <v>2.9325348506938469</v>
      </c>
      <c r="F908" s="2">
        <f t="shared" si="59"/>
        <v>2.844976691815446E-2</v>
      </c>
    </row>
    <row r="909" spans="1:6" x14ac:dyDescent="0.25">
      <c r="A909">
        <v>99.322889994500002</v>
      </c>
      <c r="B909">
        <v>22.780189522699999</v>
      </c>
      <c r="C909">
        <f t="shared" si="56"/>
        <v>0.67711000549999767</v>
      </c>
      <c r="D909">
        <f t="shared" si="57"/>
        <v>2.2198104773000011</v>
      </c>
      <c r="E909">
        <f t="shared" si="58"/>
        <v>2.3207835992782839</v>
      </c>
      <c r="F909" s="2">
        <f t="shared" si="59"/>
        <v>2.2514908033001164E-2</v>
      </c>
    </row>
    <row r="910" spans="1:6" x14ac:dyDescent="0.25">
      <c r="A910">
        <v>99.444502545000006</v>
      </c>
      <c r="B910">
        <v>23.2204572827</v>
      </c>
      <c r="C910">
        <f t="shared" si="56"/>
        <v>0.55549745499999403</v>
      </c>
      <c r="D910">
        <f t="shared" si="57"/>
        <v>1.7795427173</v>
      </c>
      <c r="E910">
        <f t="shared" si="58"/>
        <v>1.8642289841129867</v>
      </c>
      <c r="F910" s="2">
        <f t="shared" si="59"/>
        <v>1.8085677674907652E-2</v>
      </c>
    </row>
    <row r="911" spans="1:6" x14ac:dyDescent="0.25">
      <c r="A911">
        <v>99.241911868900004</v>
      </c>
      <c r="B911">
        <v>22.691500197100002</v>
      </c>
      <c r="C911">
        <f t="shared" si="56"/>
        <v>0.75808813109999562</v>
      </c>
      <c r="D911">
        <f t="shared" si="57"/>
        <v>2.3084998028999983</v>
      </c>
      <c r="E911">
        <f t="shared" si="58"/>
        <v>2.4297878414594174</v>
      </c>
      <c r="F911" s="2">
        <f t="shared" si="59"/>
        <v>2.3572404513361685E-2</v>
      </c>
    </row>
    <row r="912" spans="1:6" x14ac:dyDescent="0.25">
      <c r="A912">
        <v>99.313758999900003</v>
      </c>
      <c r="B912">
        <v>23.5584818721</v>
      </c>
      <c r="C912">
        <f t="shared" si="56"/>
        <v>0.68624100009999722</v>
      </c>
      <c r="D912">
        <f t="shared" si="57"/>
        <v>1.4415181279000002</v>
      </c>
      <c r="E912">
        <f t="shared" si="58"/>
        <v>1.5965278648625478</v>
      </c>
      <c r="F912" s="2">
        <f t="shared" si="59"/>
        <v>1.5488595343694407E-2</v>
      </c>
    </row>
    <row r="913" spans="1:6" x14ac:dyDescent="0.25">
      <c r="A913">
        <v>99.239423443899994</v>
      </c>
      <c r="B913">
        <v>22.860235894799999</v>
      </c>
      <c r="C913">
        <f t="shared" si="56"/>
        <v>0.76057655610000552</v>
      </c>
      <c r="D913">
        <f t="shared" si="57"/>
        <v>2.1397641052000012</v>
      </c>
      <c r="E913">
        <f t="shared" si="58"/>
        <v>2.2709176831385385</v>
      </c>
      <c r="F913" s="2">
        <f t="shared" si="59"/>
        <v>2.2031137587442663E-2</v>
      </c>
    </row>
    <row r="914" spans="1:6" x14ac:dyDescent="0.25">
      <c r="A914">
        <v>99.154043040600001</v>
      </c>
      <c r="B914">
        <v>22.990031223700001</v>
      </c>
      <c r="C914">
        <f t="shared" si="56"/>
        <v>0.84595695939999871</v>
      </c>
      <c r="D914">
        <f t="shared" si="57"/>
        <v>2.0099687762999991</v>
      </c>
      <c r="E914">
        <f t="shared" si="58"/>
        <v>2.1807378702765283</v>
      </c>
      <c r="F914" s="2">
        <f t="shared" si="59"/>
        <v>2.1156264896316775E-2</v>
      </c>
    </row>
    <row r="915" spans="1:6" x14ac:dyDescent="0.25">
      <c r="A915">
        <v>99.352828899299993</v>
      </c>
      <c r="B915">
        <v>22.189386022899999</v>
      </c>
      <c r="C915">
        <f t="shared" si="56"/>
        <v>0.64717110070000672</v>
      </c>
      <c r="D915">
        <f t="shared" si="57"/>
        <v>2.8106139771000009</v>
      </c>
      <c r="E915">
        <f t="shared" si="58"/>
        <v>2.884160425817389</v>
      </c>
      <c r="F915" s="2">
        <f t="shared" si="59"/>
        <v>2.7980466063227068E-2</v>
      </c>
    </row>
    <row r="916" spans="1:6" x14ac:dyDescent="0.25">
      <c r="A916">
        <v>99.19289114</v>
      </c>
      <c r="B916">
        <v>22.794723533999999</v>
      </c>
      <c r="C916">
        <f t="shared" si="56"/>
        <v>0.80710885999999959</v>
      </c>
      <c r="D916">
        <f t="shared" si="57"/>
        <v>2.2052764660000008</v>
      </c>
      <c r="E916">
        <f t="shared" si="58"/>
        <v>2.348333239424071</v>
      </c>
      <c r="F916" s="2">
        <f t="shared" si="59"/>
        <v>2.2782178800692544E-2</v>
      </c>
    </row>
    <row r="917" spans="1:6" x14ac:dyDescent="0.25">
      <c r="A917">
        <v>99.135572281099996</v>
      </c>
      <c r="B917">
        <v>22.9390256977</v>
      </c>
      <c r="C917">
        <f t="shared" si="56"/>
        <v>0.86442771890000358</v>
      </c>
      <c r="D917">
        <f t="shared" si="57"/>
        <v>2.0609743023</v>
      </c>
      <c r="E917">
        <f t="shared" si="58"/>
        <v>2.2349161854404374</v>
      </c>
      <c r="F917" s="2">
        <f t="shared" si="59"/>
        <v>2.1681871757584542E-2</v>
      </c>
    </row>
    <row r="918" spans="1:6" x14ac:dyDescent="0.25">
      <c r="A918">
        <v>99.3708202352</v>
      </c>
      <c r="B918">
        <v>22.673264097899999</v>
      </c>
      <c r="C918">
        <f t="shared" si="56"/>
        <v>0.62917976479999993</v>
      </c>
      <c r="D918">
        <f t="shared" si="57"/>
        <v>2.3267359021000011</v>
      </c>
      <c r="E918">
        <f t="shared" si="58"/>
        <v>2.4103043655428436</v>
      </c>
      <c r="F918" s="2">
        <f t="shared" si="59"/>
        <v>2.3383387032989422E-2</v>
      </c>
    </row>
    <row r="919" spans="1:6" x14ac:dyDescent="0.25">
      <c r="A919">
        <v>99.425576160299997</v>
      </c>
      <c r="B919">
        <v>23.157670922299999</v>
      </c>
      <c r="C919">
        <f t="shared" si="56"/>
        <v>0.57442383970000321</v>
      </c>
      <c r="D919">
        <f t="shared" si="57"/>
        <v>1.8423290777000005</v>
      </c>
      <c r="E919">
        <f t="shared" si="58"/>
        <v>1.9298028858291796</v>
      </c>
      <c r="F919" s="2">
        <f t="shared" si="59"/>
        <v>1.8721837964459968E-2</v>
      </c>
    </row>
    <row r="920" spans="1:6" x14ac:dyDescent="0.25">
      <c r="A920">
        <v>99.350790850899998</v>
      </c>
      <c r="B920">
        <v>22.371573187199999</v>
      </c>
      <c r="C920">
        <f t="shared" si="56"/>
        <v>0.64920914910000249</v>
      </c>
      <c r="D920">
        <f t="shared" si="57"/>
        <v>2.6284268128000008</v>
      </c>
      <c r="E920">
        <f t="shared" si="58"/>
        <v>2.7074157474464684</v>
      </c>
      <c r="F920" s="2">
        <f t="shared" si="59"/>
        <v>2.6265790821605593E-2</v>
      </c>
    </row>
    <row r="921" spans="1:6" x14ac:dyDescent="0.25">
      <c r="A921">
        <v>99.249460517100005</v>
      </c>
      <c r="B921">
        <v>22.759489307900001</v>
      </c>
      <c r="C921">
        <f t="shared" si="56"/>
        <v>0.75053948289999539</v>
      </c>
      <c r="D921">
        <f t="shared" si="57"/>
        <v>2.2405106920999991</v>
      </c>
      <c r="E921">
        <f t="shared" si="58"/>
        <v>2.3628791075309397</v>
      </c>
      <c r="F921" s="2">
        <f t="shared" si="59"/>
        <v>2.2923294449212362E-2</v>
      </c>
    </row>
    <row r="922" spans="1:6" x14ac:dyDescent="0.25">
      <c r="A922">
        <v>99.297472084500001</v>
      </c>
      <c r="B922">
        <v>22.285563584999998</v>
      </c>
      <c r="C922">
        <f t="shared" si="56"/>
        <v>0.70252791549999927</v>
      </c>
      <c r="D922">
        <f t="shared" si="57"/>
        <v>2.7144364150000015</v>
      </c>
      <c r="E922">
        <f t="shared" si="58"/>
        <v>2.8038741988781939</v>
      </c>
      <c r="F922" s="2">
        <f t="shared" si="59"/>
        <v>2.7201575253926805E-2</v>
      </c>
    </row>
    <row r="923" spans="1:6" x14ac:dyDescent="0.25">
      <c r="A923">
        <v>99.215771759700004</v>
      </c>
      <c r="B923">
        <v>22.738072642500001</v>
      </c>
      <c r="C923">
        <f t="shared" si="56"/>
        <v>0.7842282402999956</v>
      </c>
      <c r="D923">
        <f t="shared" si="57"/>
        <v>2.2619273574999994</v>
      </c>
      <c r="E923">
        <f t="shared" si="58"/>
        <v>2.3940194868653339</v>
      </c>
      <c r="F923" s="2">
        <f t="shared" si="59"/>
        <v>2.3225400503841795E-2</v>
      </c>
    </row>
    <row r="924" spans="1:6" x14ac:dyDescent="0.25">
      <c r="A924">
        <v>99.237006269399998</v>
      </c>
      <c r="B924">
        <v>22.833917702200001</v>
      </c>
      <c r="C924">
        <f t="shared" si="56"/>
        <v>0.76299373060000164</v>
      </c>
      <c r="D924">
        <f t="shared" si="57"/>
        <v>2.1660822977999992</v>
      </c>
      <c r="E924">
        <f t="shared" si="58"/>
        <v>2.2965347708618373</v>
      </c>
      <c r="F924" s="2">
        <f t="shared" si="59"/>
        <v>2.2279659842745898E-2</v>
      </c>
    </row>
    <row r="925" spans="1:6" x14ac:dyDescent="0.25">
      <c r="A925">
        <v>99.110881607099998</v>
      </c>
      <c r="B925">
        <v>22.997498432899999</v>
      </c>
      <c r="C925">
        <f t="shared" si="56"/>
        <v>0.88911839290000216</v>
      </c>
      <c r="D925">
        <f t="shared" si="57"/>
        <v>2.0025015671000013</v>
      </c>
      <c r="E925">
        <f t="shared" si="58"/>
        <v>2.1910143867238854</v>
      </c>
      <c r="F925" s="2">
        <f t="shared" si="59"/>
        <v>2.1255961749907012E-2</v>
      </c>
    </row>
    <row r="926" spans="1:6" x14ac:dyDescent="0.25">
      <c r="A926">
        <v>99.268300335199996</v>
      </c>
      <c r="B926">
        <v>23.713579487099999</v>
      </c>
      <c r="C926">
        <f t="shared" si="56"/>
        <v>0.73169966480000426</v>
      </c>
      <c r="D926">
        <f t="shared" si="57"/>
        <v>1.2864205129000013</v>
      </c>
      <c r="E926">
        <f t="shared" si="58"/>
        <v>1.4799534234151901</v>
      </c>
      <c r="F926" s="2">
        <f t="shared" si="59"/>
        <v>1.4357657142906554E-2</v>
      </c>
    </row>
    <row r="927" spans="1:6" x14ac:dyDescent="0.25">
      <c r="A927">
        <v>99.157181925900005</v>
      </c>
      <c r="B927">
        <v>23.391007890899999</v>
      </c>
      <c r="C927">
        <f t="shared" si="56"/>
        <v>0.84281807409999487</v>
      </c>
      <c r="D927">
        <f t="shared" si="57"/>
        <v>1.6089921091000008</v>
      </c>
      <c r="E927">
        <f t="shared" si="58"/>
        <v>1.8163694319096249</v>
      </c>
      <c r="F927" s="2">
        <f t="shared" si="59"/>
        <v>1.7621371818603595E-2</v>
      </c>
    </row>
    <row r="928" spans="1:6" x14ac:dyDescent="0.25">
      <c r="A928">
        <v>99.146961678699995</v>
      </c>
      <c r="B928">
        <v>23.499999928600001</v>
      </c>
      <c r="C928">
        <f t="shared" si="56"/>
        <v>0.85303832130000501</v>
      </c>
      <c r="D928">
        <f t="shared" si="57"/>
        <v>1.5000000713999988</v>
      </c>
      <c r="E928">
        <f t="shared" si="58"/>
        <v>1.7255939823163304</v>
      </c>
      <c r="F928" s="2">
        <f t="shared" si="59"/>
        <v>1.6740720602401043E-2</v>
      </c>
    </row>
    <row r="929" spans="1:6" x14ac:dyDescent="0.25">
      <c r="A929">
        <v>99.226150207399996</v>
      </c>
      <c r="B929">
        <v>22.7178652877</v>
      </c>
      <c r="C929">
        <f t="shared" si="56"/>
        <v>0.77384979260000364</v>
      </c>
      <c r="D929">
        <f t="shared" si="57"/>
        <v>2.2821347122999995</v>
      </c>
      <c r="E929">
        <f t="shared" si="58"/>
        <v>2.4097681105433506</v>
      </c>
      <c r="F929" s="2">
        <f t="shared" si="59"/>
        <v>2.3378184595330188E-2</v>
      </c>
    </row>
    <row r="930" spans="1:6" x14ac:dyDescent="0.25">
      <c r="A930">
        <v>98.979159886000005</v>
      </c>
      <c r="B930">
        <v>22.603970984099998</v>
      </c>
      <c r="C930">
        <f t="shared" si="56"/>
        <v>1.020840113999995</v>
      </c>
      <c r="D930">
        <f t="shared" si="57"/>
        <v>2.3960290159000017</v>
      </c>
      <c r="E930">
        <f t="shared" si="58"/>
        <v>2.604432679757005</v>
      </c>
      <c r="F930" s="2">
        <f t="shared" si="59"/>
        <v>2.5266708313996675E-2</v>
      </c>
    </row>
    <row r="931" spans="1:6" x14ac:dyDescent="0.25">
      <c r="A931">
        <v>99.188188912100003</v>
      </c>
      <c r="B931">
        <v>23.100191972899999</v>
      </c>
      <c r="C931">
        <f t="shared" si="56"/>
        <v>0.81181108789999712</v>
      </c>
      <c r="D931">
        <f t="shared" si="57"/>
        <v>1.8998080271000006</v>
      </c>
      <c r="E931">
        <f t="shared" si="58"/>
        <v>2.0659883306231364</v>
      </c>
      <c r="F931" s="2">
        <f t="shared" si="59"/>
        <v>2.0043030843418099E-2</v>
      </c>
    </row>
    <row r="932" spans="1:6" x14ac:dyDescent="0.25">
      <c r="A932">
        <v>98.950754836100003</v>
      </c>
      <c r="B932">
        <v>22.266230111399999</v>
      </c>
      <c r="C932">
        <f t="shared" si="56"/>
        <v>1.0492451638999967</v>
      </c>
      <c r="D932">
        <f t="shared" si="57"/>
        <v>2.7337698886000013</v>
      </c>
      <c r="E932">
        <f t="shared" si="58"/>
        <v>2.9282098998848416</v>
      </c>
      <c r="F932" s="2">
        <f t="shared" si="59"/>
        <v>2.8407808732245923E-2</v>
      </c>
    </row>
    <row r="933" spans="1:6" x14ac:dyDescent="0.25">
      <c r="A933">
        <v>99.239347702299995</v>
      </c>
      <c r="B933">
        <v>22.7108995163</v>
      </c>
      <c r="C933">
        <f t="shared" si="56"/>
        <v>0.76065229770000542</v>
      </c>
      <c r="D933">
        <f t="shared" si="57"/>
        <v>2.2891004837000004</v>
      </c>
      <c r="E933">
        <f t="shared" si="58"/>
        <v>2.4121718310418672</v>
      </c>
      <c r="F933" s="2">
        <f t="shared" si="59"/>
        <v>2.3401504109471002E-2</v>
      </c>
    </row>
    <row r="934" spans="1:6" x14ac:dyDescent="0.25">
      <c r="A934">
        <v>99.250764575600002</v>
      </c>
      <c r="B934">
        <v>22.8465327591</v>
      </c>
      <c r="C934">
        <f t="shared" si="56"/>
        <v>0.74923542439999835</v>
      </c>
      <c r="D934">
        <f t="shared" si="57"/>
        <v>2.1534672408999995</v>
      </c>
      <c r="E934">
        <f t="shared" si="58"/>
        <v>2.280082208782241</v>
      </c>
      <c r="F934" s="2">
        <f t="shared" si="59"/>
        <v>2.212004654564894E-2</v>
      </c>
    </row>
    <row r="935" spans="1:6" x14ac:dyDescent="0.25">
      <c r="A935">
        <v>99.179941562400003</v>
      </c>
      <c r="B935">
        <v>22.424687853999998</v>
      </c>
      <c r="C935">
        <f t="shared" si="56"/>
        <v>0.82005843759999664</v>
      </c>
      <c r="D935">
        <f t="shared" si="57"/>
        <v>2.5753121460000017</v>
      </c>
      <c r="E935">
        <f t="shared" si="58"/>
        <v>2.7027261219764909</v>
      </c>
      <c r="F935" s="2">
        <f t="shared" si="59"/>
        <v>2.62202947718237E-2</v>
      </c>
    </row>
    <row r="936" spans="1:6" x14ac:dyDescent="0.25">
      <c r="A936">
        <v>98.906906990899998</v>
      </c>
      <c r="B936">
        <v>22.480518156399999</v>
      </c>
      <c r="C936">
        <f t="shared" si="56"/>
        <v>1.0930930091000022</v>
      </c>
      <c r="D936">
        <f t="shared" si="57"/>
        <v>2.5194818436000013</v>
      </c>
      <c r="E936">
        <f t="shared" si="58"/>
        <v>2.7463869149799995</v>
      </c>
      <c r="F936" s="2">
        <f t="shared" si="59"/>
        <v>2.6643866680651218E-2</v>
      </c>
    </row>
    <row r="937" spans="1:6" x14ac:dyDescent="0.25">
      <c r="A937">
        <v>99.143670555200003</v>
      </c>
      <c r="B937">
        <v>22.686929451600001</v>
      </c>
      <c r="C937">
        <f t="shared" si="56"/>
        <v>0.85632944479999651</v>
      </c>
      <c r="D937">
        <f t="shared" si="57"/>
        <v>2.3130705483999989</v>
      </c>
      <c r="E937">
        <f t="shared" si="58"/>
        <v>2.4664945732571439</v>
      </c>
      <c r="F937" s="2">
        <f t="shared" si="59"/>
        <v>2.392851211894579E-2</v>
      </c>
    </row>
    <row r="938" spans="1:6" x14ac:dyDescent="0.25">
      <c r="A938">
        <v>99.3069908513</v>
      </c>
      <c r="B938">
        <v>22.849552522300002</v>
      </c>
      <c r="C938">
        <f t="shared" si="56"/>
        <v>0.69300914869999986</v>
      </c>
      <c r="D938">
        <f t="shared" si="57"/>
        <v>2.1504474776999984</v>
      </c>
      <c r="E938">
        <f t="shared" si="58"/>
        <v>2.2593552253968796</v>
      </c>
      <c r="F938" s="2">
        <f t="shared" si="59"/>
        <v>2.1918965270829486E-2</v>
      </c>
    </row>
    <row r="939" spans="1:6" x14ac:dyDescent="0.25">
      <c r="A939">
        <v>99.273701813000002</v>
      </c>
      <c r="B939">
        <v>23.057260123199999</v>
      </c>
      <c r="C939">
        <f t="shared" si="56"/>
        <v>0.7262981869999976</v>
      </c>
      <c r="D939">
        <f t="shared" si="57"/>
        <v>1.942739876800001</v>
      </c>
      <c r="E939">
        <f t="shared" si="58"/>
        <v>2.0740654004510963</v>
      </c>
      <c r="F939" s="2">
        <f t="shared" si="59"/>
        <v>2.0121389930585556E-2</v>
      </c>
    </row>
    <row r="940" spans="1:6" x14ac:dyDescent="0.25">
      <c r="A940">
        <v>99.294932396600004</v>
      </c>
      <c r="B940">
        <v>22.795640723399998</v>
      </c>
      <c r="C940">
        <f t="shared" si="56"/>
        <v>0.7050676033999963</v>
      </c>
      <c r="D940">
        <f t="shared" si="57"/>
        <v>2.2043592766000017</v>
      </c>
      <c r="E940">
        <f t="shared" si="58"/>
        <v>2.314372516622313</v>
      </c>
      <c r="F940" s="2">
        <f t="shared" si="59"/>
        <v>2.2452711395436146E-2</v>
      </c>
    </row>
    <row r="941" spans="1:6" x14ac:dyDescent="0.25">
      <c r="A941">
        <v>99.164246770999995</v>
      </c>
      <c r="B941">
        <v>22.583474474799999</v>
      </c>
      <c r="C941">
        <f t="shared" si="56"/>
        <v>0.83575322900000515</v>
      </c>
      <c r="D941">
        <f t="shared" si="57"/>
        <v>2.4165255252000009</v>
      </c>
      <c r="E941">
        <f t="shared" si="58"/>
        <v>2.5569667721202549</v>
      </c>
      <c r="F941" s="2">
        <f t="shared" si="59"/>
        <v>2.4806221370932833E-2</v>
      </c>
    </row>
    <row r="942" spans="1:6" x14ac:dyDescent="0.25">
      <c r="A942">
        <v>99.283520875799994</v>
      </c>
      <c r="B942">
        <v>22.563453173399999</v>
      </c>
      <c r="C942">
        <f t="shared" si="56"/>
        <v>0.71647912420000637</v>
      </c>
      <c r="D942">
        <f t="shared" si="57"/>
        <v>2.4365468266000008</v>
      </c>
      <c r="E942">
        <f t="shared" si="58"/>
        <v>2.5397052532978983</v>
      </c>
      <c r="F942" s="2">
        <f t="shared" si="59"/>
        <v>2.4638760040666563E-2</v>
      </c>
    </row>
    <row r="943" spans="1:6" x14ac:dyDescent="0.25">
      <c r="A943">
        <v>99.135452333200007</v>
      </c>
      <c r="B943">
        <v>22.651458553800001</v>
      </c>
      <c r="C943">
        <f t="shared" si="56"/>
        <v>0.86454766679999295</v>
      </c>
      <c r="D943">
        <f t="shared" si="57"/>
        <v>2.3485414461999987</v>
      </c>
      <c r="E943">
        <f t="shared" si="58"/>
        <v>2.5026165492716803</v>
      </c>
      <c r="F943" s="2">
        <f t="shared" si="59"/>
        <v>2.4278946760155112E-2</v>
      </c>
    </row>
    <row r="944" spans="1:6" x14ac:dyDescent="0.25">
      <c r="A944">
        <v>99.097141597900006</v>
      </c>
      <c r="B944">
        <v>23.0810886242</v>
      </c>
      <c r="C944">
        <f t="shared" si="56"/>
        <v>0.90285840209999435</v>
      </c>
      <c r="D944">
        <f t="shared" si="57"/>
        <v>1.9189113758000005</v>
      </c>
      <c r="E944">
        <f t="shared" si="58"/>
        <v>2.1207013373922332</v>
      </c>
      <c r="F944" s="2">
        <f t="shared" si="59"/>
        <v>2.0573824975192501E-2</v>
      </c>
    </row>
    <row r="945" spans="1:6" x14ac:dyDescent="0.25">
      <c r="A945">
        <v>99.153537444999998</v>
      </c>
      <c r="B945">
        <v>23.425215605599998</v>
      </c>
      <c r="C945">
        <f t="shared" si="56"/>
        <v>0.84646255500000223</v>
      </c>
      <c r="D945">
        <f t="shared" si="57"/>
        <v>1.5747843944000017</v>
      </c>
      <c r="E945">
        <f t="shared" si="58"/>
        <v>1.7878603820944499</v>
      </c>
      <c r="F945" s="2">
        <f t="shared" si="59"/>
        <v>1.7344793409958981E-2</v>
      </c>
    </row>
    <row r="946" spans="1:6" x14ac:dyDescent="0.25">
      <c r="A946">
        <v>99.133147041699999</v>
      </c>
      <c r="B946">
        <v>23.264739890200001</v>
      </c>
      <c r="C946">
        <f t="shared" si="56"/>
        <v>0.86685295830000086</v>
      </c>
      <c r="D946">
        <f t="shared" si="57"/>
        <v>1.7352601097999987</v>
      </c>
      <c r="E946">
        <f t="shared" si="58"/>
        <v>1.9397323784420795</v>
      </c>
      <c r="F946" s="2">
        <f t="shared" si="59"/>
        <v>1.88181681923465E-2</v>
      </c>
    </row>
    <row r="947" spans="1:6" x14ac:dyDescent="0.25">
      <c r="A947">
        <v>99.099388055000006</v>
      </c>
      <c r="B947">
        <v>23.1835045857</v>
      </c>
      <c r="C947">
        <f t="shared" si="56"/>
        <v>0.90061194499999431</v>
      </c>
      <c r="D947">
        <f t="shared" si="57"/>
        <v>1.8164954143000003</v>
      </c>
      <c r="E947">
        <f t="shared" si="58"/>
        <v>2.0275002997902618</v>
      </c>
      <c r="F947" s="2">
        <f t="shared" si="59"/>
        <v>1.9669642098839344E-2</v>
      </c>
    </row>
    <row r="948" spans="1:6" x14ac:dyDescent="0.25">
      <c r="A948">
        <v>99.0012526382</v>
      </c>
      <c r="B948">
        <v>22.451045094000001</v>
      </c>
      <c r="C948">
        <f t="shared" si="56"/>
        <v>0.99874736179999957</v>
      </c>
      <c r="D948">
        <f t="shared" si="57"/>
        <v>2.5489549059999987</v>
      </c>
      <c r="E948">
        <f t="shared" si="58"/>
        <v>2.7376390203100045</v>
      </c>
      <c r="F948" s="2">
        <f t="shared" si="59"/>
        <v>2.6558999636589649E-2</v>
      </c>
    </row>
    <row r="949" spans="1:6" x14ac:dyDescent="0.25">
      <c r="A949">
        <v>99.101268892899995</v>
      </c>
      <c r="B949">
        <v>22.414515276700001</v>
      </c>
      <c r="C949">
        <f t="shared" si="56"/>
        <v>0.89873110710000503</v>
      </c>
      <c r="D949">
        <f t="shared" si="57"/>
        <v>2.5854847232999987</v>
      </c>
      <c r="E949">
        <f t="shared" si="58"/>
        <v>2.7372337966068723</v>
      </c>
      <c r="F949" s="2">
        <f t="shared" si="59"/>
        <v>2.65550683892249E-2</v>
      </c>
    </row>
    <row r="950" spans="1:6" x14ac:dyDescent="0.25">
      <c r="A950">
        <v>99.158049279699995</v>
      </c>
      <c r="B950">
        <v>22.7165254148</v>
      </c>
      <c r="C950">
        <f t="shared" si="56"/>
        <v>0.84195072030000517</v>
      </c>
      <c r="D950">
        <f t="shared" si="57"/>
        <v>2.2834745852000005</v>
      </c>
      <c r="E950">
        <f t="shared" si="58"/>
        <v>2.4337496166754731</v>
      </c>
      <c r="F950" s="2">
        <f t="shared" si="59"/>
        <v>2.3610839378492867E-2</v>
      </c>
    </row>
    <row r="951" spans="1:6" x14ac:dyDescent="0.25">
      <c r="A951">
        <v>99.266144346299996</v>
      </c>
      <c r="B951">
        <v>22.549716153999999</v>
      </c>
      <c r="C951">
        <f t="shared" si="56"/>
        <v>0.7338556537000045</v>
      </c>
      <c r="D951">
        <f t="shared" si="57"/>
        <v>2.4502838460000014</v>
      </c>
      <c r="E951">
        <f t="shared" si="58"/>
        <v>2.5578184154540797</v>
      </c>
      <c r="F951" s="2">
        <f t="shared" si="59"/>
        <v>2.4814483524863921E-2</v>
      </c>
    </row>
    <row r="952" spans="1:6" x14ac:dyDescent="0.25">
      <c r="A952">
        <v>99.092582146200002</v>
      </c>
      <c r="B952">
        <v>23.374462788199999</v>
      </c>
      <c r="C952">
        <f t="shared" si="56"/>
        <v>0.9074178537999984</v>
      </c>
      <c r="D952">
        <f t="shared" si="57"/>
        <v>1.6255372118000011</v>
      </c>
      <c r="E952">
        <f t="shared" si="58"/>
        <v>1.8616601162246338</v>
      </c>
      <c r="F952" s="2">
        <f t="shared" si="59"/>
        <v>1.8060755995750154E-2</v>
      </c>
    </row>
    <row r="953" spans="1:6" x14ac:dyDescent="0.25">
      <c r="A953">
        <v>99.232644261399997</v>
      </c>
      <c r="B953">
        <v>22.090238900599999</v>
      </c>
      <c r="C953">
        <f t="shared" si="56"/>
        <v>0.76735573860000272</v>
      </c>
      <c r="D953">
        <f t="shared" si="57"/>
        <v>2.9097610994000007</v>
      </c>
      <c r="E953">
        <f t="shared" si="58"/>
        <v>3.0092431748105462</v>
      </c>
      <c r="F953" s="2">
        <f t="shared" si="59"/>
        <v>2.9193946971559793E-2</v>
      </c>
    </row>
    <row r="954" spans="1:6" x14ac:dyDescent="0.25">
      <c r="A954">
        <v>99.315852649099995</v>
      </c>
      <c r="B954">
        <v>22.8911635121</v>
      </c>
      <c r="C954">
        <f t="shared" si="56"/>
        <v>0.68414735090000534</v>
      </c>
      <c r="D954">
        <f t="shared" si="57"/>
        <v>2.1088364878999997</v>
      </c>
      <c r="E954">
        <f t="shared" si="58"/>
        <v>2.2170360688184352</v>
      </c>
      <c r="F954" s="2">
        <f t="shared" si="59"/>
        <v>2.1508409147158947E-2</v>
      </c>
    </row>
    <row r="955" spans="1:6" x14ac:dyDescent="0.25">
      <c r="A955">
        <v>99.257433880299999</v>
      </c>
      <c r="B955">
        <v>23.141241549099998</v>
      </c>
      <c r="C955">
        <f t="shared" si="56"/>
        <v>0.74256611970000108</v>
      </c>
      <c r="D955">
        <f t="shared" si="57"/>
        <v>1.8587584509000017</v>
      </c>
      <c r="E955">
        <f t="shared" si="58"/>
        <v>2.001596218251446</v>
      </c>
      <c r="F955" s="2">
        <f t="shared" si="59"/>
        <v>1.9418335594558991E-2</v>
      </c>
    </row>
    <row r="956" spans="1:6" x14ac:dyDescent="0.25">
      <c r="A956">
        <v>99.299608854300004</v>
      </c>
      <c r="B956">
        <v>22.861281351999999</v>
      </c>
      <c r="C956">
        <f t="shared" si="56"/>
        <v>0.70039114569999583</v>
      </c>
      <c r="D956">
        <f t="shared" si="57"/>
        <v>2.1387186480000011</v>
      </c>
      <c r="E956">
        <f t="shared" si="58"/>
        <v>2.2504811068475794</v>
      </c>
      <c r="F956" s="2">
        <f t="shared" si="59"/>
        <v>2.1832873675269444E-2</v>
      </c>
    </row>
    <row r="957" spans="1:6" x14ac:dyDescent="0.25">
      <c r="A957">
        <v>99.402508318599999</v>
      </c>
      <c r="B957">
        <v>22.682637920299999</v>
      </c>
      <c r="C957">
        <f t="shared" si="56"/>
        <v>0.59749168140000108</v>
      </c>
      <c r="D957">
        <f t="shared" si="57"/>
        <v>2.3173620797000005</v>
      </c>
      <c r="E957">
        <f t="shared" si="58"/>
        <v>2.3931492468656677</v>
      </c>
      <c r="F957" s="2">
        <f t="shared" si="59"/>
        <v>2.3216957935751768E-2</v>
      </c>
    </row>
    <row r="958" spans="1:6" x14ac:dyDescent="0.25">
      <c r="A958">
        <v>99.412728322600003</v>
      </c>
      <c r="B958">
        <v>23.370953609899999</v>
      </c>
      <c r="C958">
        <f t="shared" si="56"/>
        <v>0.58727167739999686</v>
      </c>
      <c r="D958">
        <f t="shared" si="57"/>
        <v>1.629046390100001</v>
      </c>
      <c r="E958">
        <f t="shared" si="58"/>
        <v>1.7316697618697541</v>
      </c>
      <c r="F958" s="2">
        <f t="shared" si="59"/>
        <v>1.6799664322063947E-2</v>
      </c>
    </row>
    <row r="959" spans="1:6" x14ac:dyDescent="0.25">
      <c r="A959">
        <v>99.308661613300004</v>
      </c>
      <c r="B959">
        <v>22.427448860599998</v>
      </c>
      <c r="C959">
        <f t="shared" si="56"/>
        <v>0.69133838669999648</v>
      </c>
      <c r="D959">
        <f t="shared" si="57"/>
        <v>2.5725511394000016</v>
      </c>
      <c r="E959">
        <f t="shared" si="58"/>
        <v>2.6638258444863094</v>
      </c>
      <c r="F959" s="2">
        <f t="shared" si="59"/>
        <v>2.5842906647216984E-2</v>
      </c>
    </row>
    <row r="960" spans="1:6" x14ac:dyDescent="0.25">
      <c r="A960">
        <v>99.136030468599998</v>
      </c>
      <c r="B960">
        <v>24.0293342041</v>
      </c>
      <c r="C960">
        <f t="shared" si="56"/>
        <v>0.86396953140000221</v>
      </c>
      <c r="D960">
        <f t="shared" si="57"/>
        <v>0.97066579590000046</v>
      </c>
      <c r="E960">
        <f t="shared" si="58"/>
        <v>1.2994750626763567</v>
      </c>
      <c r="F960" s="2">
        <f t="shared" si="59"/>
        <v>1.2606759861813525E-2</v>
      </c>
    </row>
    <row r="961" spans="1:6" x14ac:dyDescent="0.25">
      <c r="A961">
        <v>99.329204090700003</v>
      </c>
      <c r="B961">
        <v>23.525351060799998</v>
      </c>
      <c r="C961">
        <f t="shared" si="56"/>
        <v>0.67079590929999711</v>
      </c>
      <c r="D961">
        <f t="shared" si="57"/>
        <v>1.4746489392000015</v>
      </c>
      <c r="E961">
        <f t="shared" si="58"/>
        <v>1.6200483467530526</v>
      </c>
      <c r="F961" s="2">
        <f t="shared" si="59"/>
        <v>1.571677753475318E-2</v>
      </c>
    </row>
    <row r="962" spans="1:6" x14ac:dyDescent="0.25">
      <c r="A962">
        <v>99.092076259099997</v>
      </c>
      <c r="B962">
        <v>23.073277682499999</v>
      </c>
      <c r="C962">
        <f t="shared" si="56"/>
        <v>0.90792374090000294</v>
      </c>
      <c r="D962">
        <f t="shared" si="57"/>
        <v>1.9267223175000012</v>
      </c>
      <c r="E962">
        <f t="shared" si="58"/>
        <v>2.1299259160924895</v>
      </c>
      <c r="F962" s="2">
        <f t="shared" si="59"/>
        <v>2.0663316533623043E-2</v>
      </c>
    </row>
    <row r="963" spans="1:6" x14ac:dyDescent="0.25">
      <c r="A963">
        <v>99.265070213000001</v>
      </c>
      <c r="B963">
        <v>23.338009673599998</v>
      </c>
      <c r="C963">
        <f t="shared" ref="C963:C1026" si="60">100-A963</f>
        <v>0.73492978699999867</v>
      </c>
      <c r="D963">
        <f t="shared" ref="D963:D1026" si="61">25-B963</f>
        <v>1.6619903264000015</v>
      </c>
      <c r="E963">
        <f t="shared" ref="E963:E1026" si="62">SQRT((100-A963)^2+(25-B963)^2)</f>
        <v>1.8172324113516816</v>
      </c>
      <c r="F963" s="2">
        <f t="shared" ref="F963:F1026" si="63">E963/(SQRT(25^2+100^2))</f>
        <v>1.7629743948938504E-2</v>
      </c>
    </row>
    <row r="964" spans="1:6" x14ac:dyDescent="0.25">
      <c r="A964">
        <v>99.321638825099996</v>
      </c>
      <c r="B964">
        <v>22.732396428400001</v>
      </c>
      <c r="C964">
        <f t="shared" si="60"/>
        <v>0.67836117490000447</v>
      </c>
      <c r="D964">
        <f t="shared" si="61"/>
        <v>2.2676035715999987</v>
      </c>
      <c r="E964">
        <f t="shared" si="62"/>
        <v>2.3668966689622901</v>
      </c>
      <c r="F964" s="2">
        <f t="shared" si="63"/>
        <v>2.296227052012734E-2</v>
      </c>
    </row>
    <row r="965" spans="1:6" x14ac:dyDescent="0.25">
      <c r="A965">
        <v>99.106109266999994</v>
      </c>
      <c r="B965">
        <v>23.376600210700001</v>
      </c>
      <c r="C965">
        <f t="shared" si="60"/>
        <v>0.89389073300000632</v>
      </c>
      <c r="D965">
        <f t="shared" si="61"/>
        <v>1.6233997892999987</v>
      </c>
      <c r="E965">
        <f t="shared" si="62"/>
        <v>1.8532316418738832</v>
      </c>
      <c r="F965" s="2">
        <f t="shared" si="63"/>
        <v>1.7978987783959673E-2</v>
      </c>
    </row>
    <row r="966" spans="1:6" x14ac:dyDescent="0.25">
      <c r="A966">
        <v>99.353421038700006</v>
      </c>
      <c r="B966">
        <v>23.4891995053</v>
      </c>
      <c r="C966">
        <f t="shared" si="60"/>
        <v>0.64657896129999415</v>
      </c>
      <c r="D966">
        <f t="shared" si="61"/>
        <v>1.5108004946999998</v>
      </c>
      <c r="E966">
        <f t="shared" si="62"/>
        <v>1.6433449084052756</v>
      </c>
      <c r="F966" s="2">
        <f t="shared" si="63"/>
        <v>1.5942787380413954E-2</v>
      </c>
    </row>
    <row r="967" spans="1:6" x14ac:dyDescent="0.25">
      <c r="A967">
        <v>99.382893255300004</v>
      </c>
      <c r="B967">
        <v>23.835946090099998</v>
      </c>
      <c r="C967">
        <f t="shared" si="60"/>
        <v>0.6171067446999956</v>
      </c>
      <c r="D967">
        <f t="shared" si="61"/>
        <v>1.1640539099000016</v>
      </c>
      <c r="E967">
        <f t="shared" si="62"/>
        <v>1.3175136581863987</v>
      </c>
      <c r="F967" s="2">
        <f t="shared" si="63"/>
        <v>1.278175994328575E-2</v>
      </c>
    </row>
    <row r="968" spans="1:6" x14ac:dyDescent="0.25">
      <c r="A968">
        <v>99.368380019900002</v>
      </c>
      <c r="B968">
        <v>23.3043141321</v>
      </c>
      <c r="C968">
        <f t="shared" si="60"/>
        <v>0.6316199800999982</v>
      </c>
      <c r="D968">
        <f t="shared" si="61"/>
        <v>1.6956858679</v>
      </c>
      <c r="E968">
        <f t="shared" si="62"/>
        <v>1.8095011361856888</v>
      </c>
      <c r="F968" s="2">
        <f t="shared" si="63"/>
        <v>1.7554739562750027E-2</v>
      </c>
    </row>
    <row r="969" spans="1:6" x14ac:dyDescent="0.25">
      <c r="A969">
        <v>99.438687400199996</v>
      </c>
      <c r="B969">
        <v>23.645377223800001</v>
      </c>
      <c r="C969">
        <f t="shared" si="60"/>
        <v>0.56131259980000436</v>
      </c>
      <c r="D969">
        <f t="shared" si="61"/>
        <v>1.3546227761999994</v>
      </c>
      <c r="E969">
        <f t="shared" si="62"/>
        <v>1.4663133022973069</v>
      </c>
      <c r="F969" s="2">
        <f t="shared" si="63"/>
        <v>1.4225328530870671E-2</v>
      </c>
    </row>
    <row r="970" spans="1:6" x14ac:dyDescent="0.25">
      <c r="A970">
        <v>99.326502769399994</v>
      </c>
      <c r="B970">
        <v>23.449894324999999</v>
      </c>
      <c r="C970">
        <f t="shared" si="60"/>
        <v>0.67349723060000599</v>
      </c>
      <c r="D970">
        <f t="shared" si="61"/>
        <v>1.5501056750000011</v>
      </c>
      <c r="E970">
        <f t="shared" si="62"/>
        <v>1.6900964834272294</v>
      </c>
      <c r="F970" s="2">
        <f t="shared" si="63"/>
        <v>1.6396344279189259E-2</v>
      </c>
    </row>
    <row r="971" spans="1:6" x14ac:dyDescent="0.25">
      <c r="A971">
        <v>99.373492618499995</v>
      </c>
      <c r="B971">
        <v>23.141630798000001</v>
      </c>
      <c r="C971">
        <f t="shared" si="60"/>
        <v>0.62650738150000507</v>
      </c>
      <c r="D971">
        <f t="shared" si="61"/>
        <v>1.8583692019999987</v>
      </c>
      <c r="E971">
        <f t="shared" si="62"/>
        <v>1.9611342610887468</v>
      </c>
      <c r="F971" s="2">
        <f t="shared" si="63"/>
        <v>1.9025796951733048E-2</v>
      </c>
    </row>
    <row r="972" spans="1:6" x14ac:dyDescent="0.25">
      <c r="A972">
        <v>99.373689053299998</v>
      </c>
      <c r="B972">
        <v>23.107549823500001</v>
      </c>
      <c r="C972">
        <f t="shared" si="60"/>
        <v>0.62631094670000209</v>
      </c>
      <c r="D972">
        <f t="shared" si="61"/>
        <v>1.8924501764999988</v>
      </c>
      <c r="E972">
        <f t="shared" si="62"/>
        <v>1.9933973694402052</v>
      </c>
      <c r="F972" s="2">
        <f t="shared" si="63"/>
        <v>1.9338795077718483E-2</v>
      </c>
    </row>
    <row r="973" spans="1:6" x14ac:dyDescent="0.25">
      <c r="A973">
        <v>99.348659067699998</v>
      </c>
      <c r="B973">
        <v>22.495597931199999</v>
      </c>
      <c r="C973">
        <f t="shared" si="60"/>
        <v>0.6513409323000019</v>
      </c>
      <c r="D973">
        <f t="shared" si="61"/>
        <v>2.504402068800001</v>
      </c>
      <c r="E973">
        <f t="shared" si="62"/>
        <v>2.5877161228193408</v>
      </c>
      <c r="F973" s="2">
        <f t="shared" si="63"/>
        <v>2.51045338905834E-2</v>
      </c>
    </row>
    <row r="974" spans="1:6" x14ac:dyDescent="0.25">
      <c r="A974">
        <v>99.334011779799994</v>
      </c>
      <c r="B974">
        <v>22.739657802699998</v>
      </c>
      <c r="C974">
        <f t="shared" si="60"/>
        <v>0.66598822020000625</v>
      </c>
      <c r="D974">
        <f t="shared" si="61"/>
        <v>2.2603421973000017</v>
      </c>
      <c r="E974">
        <f t="shared" si="62"/>
        <v>2.3564140464570675</v>
      </c>
      <c r="F974" s="2">
        <f t="shared" si="63"/>
        <v>2.2860574144074376E-2</v>
      </c>
    </row>
    <row r="975" spans="1:6" x14ac:dyDescent="0.25">
      <c r="A975">
        <v>99.334874218699994</v>
      </c>
      <c r="B975">
        <v>22.498231345699999</v>
      </c>
      <c r="C975">
        <f t="shared" si="60"/>
        <v>0.66512578130000577</v>
      </c>
      <c r="D975">
        <f t="shared" si="61"/>
        <v>2.5017686543000011</v>
      </c>
      <c r="E975">
        <f t="shared" si="62"/>
        <v>2.5886750867167518</v>
      </c>
      <c r="F975" s="2">
        <f t="shared" si="63"/>
        <v>2.5113837206913233E-2</v>
      </c>
    </row>
    <row r="976" spans="1:6" x14ac:dyDescent="0.25">
      <c r="A976">
        <v>99.122926944699998</v>
      </c>
      <c r="B976">
        <v>23.1288722376</v>
      </c>
      <c r="C976">
        <f t="shared" si="60"/>
        <v>0.87707305530000212</v>
      </c>
      <c r="D976">
        <f t="shared" si="61"/>
        <v>1.8711277624000004</v>
      </c>
      <c r="E976">
        <f t="shared" si="62"/>
        <v>2.066488869449171</v>
      </c>
      <c r="F976" s="2">
        <f t="shared" si="63"/>
        <v>2.004788678329919E-2</v>
      </c>
    </row>
    <row r="977" spans="1:6" x14ac:dyDescent="0.25">
      <c r="A977">
        <v>99.557656691000005</v>
      </c>
      <c r="B977">
        <v>24.020950661600001</v>
      </c>
      <c r="C977">
        <f t="shared" si="60"/>
        <v>0.44234330899999463</v>
      </c>
      <c r="D977">
        <f t="shared" si="61"/>
        <v>0.97904933839999941</v>
      </c>
      <c r="E977">
        <f t="shared" si="62"/>
        <v>1.0743394296210771</v>
      </c>
      <c r="F977" s="2">
        <f t="shared" si="63"/>
        <v>1.0422623402573016E-2</v>
      </c>
    </row>
    <row r="978" spans="1:6" x14ac:dyDescent="0.25">
      <c r="A978">
        <v>99.395524542700002</v>
      </c>
      <c r="B978">
        <v>23.694119434600001</v>
      </c>
      <c r="C978">
        <f t="shared" si="60"/>
        <v>0.60447545729999774</v>
      </c>
      <c r="D978">
        <f t="shared" si="61"/>
        <v>1.305880565399999</v>
      </c>
      <c r="E978">
        <f t="shared" si="62"/>
        <v>1.4389977865054076</v>
      </c>
      <c r="F978" s="2">
        <f t="shared" si="63"/>
        <v>1.3960329103039546E-2</v>
      </c>
    </row>
    <row r="979" spans="1:6" x14ac:dyDescent="0.25">
      <c r="A979">
        <v>99.275290825900001</v>
      </c>
      <c r="B979">
        <v>23.268075333999999</v>
      </c>
      <c r="C979">
        <f t="shared" si="60"/>
        <v>0.72470917409999913</v>
      </c>
      <c r="D979">
        <f t="shared" si="61"/>
        <v>1.7319246660000012</v>
      </c>
      <c r="E979">
        <f t="shared" si="62"/>
        <v>1.877436133593875</v>
      </c>
      <c r="F979" s="2">
        <f t="shared" si="63"/>
        <v>1.8213805845079471E-2</v>
      </c>
    </row>
    <row r="980" spans="1:6" x14ac:dyDescent="0.25">
      <c r="A980">
        <v>99.254402756600001</v>
      </c>
      <c r="B980">
        <v>23.6662604528</v>
      </c>
      <c r="C980">
        <f t="shared" si="60"/>
        <v>0.74559724339999889</v>
      </c>
      <c r="D980">
        <f t="shared" si="61"/>
        <v>1.3337395472000004</v>
      </c>
      <c r="E980">
        <f t="shared" si="62"/>
        <v>1.5279975226193723</v>
      </c>
      <c r="F980" s="2">
        <f t="shared" si="63"/>
        <v>1.4823753368098311E-2</v>
      </c>
    </row>
    <row r="981" spans="1:6" x14ac:dyDescent="0.25">
      <c r="A981">
        <v>99.397166584499999</v>
      </c>
      <c r="B981">
        <v>23.840725090900001</v>
      </c>
      <c r="C981">
        <f t="shared" si="60"/>
        <v>0.60283341550000102</v>
      </c>
      <c r="D981">
        <f t="shared" si="61"/>
        <v>1.1592749090999988</v>
      </c>
      <c r="E981">
        <f t="shared" si="62"/>
        <v>1.3066470226163633</v>
      </c>
      <c r="F981" s="2">
        <f t="shared" si="63"/>
        <v>1.2676338093284927E-2</v>
      </c>
    </row>
    <row r="982" spans="1:6" x14ac:dyDescent="0.25">
      <c r="A982">
        <v>99.341402014600007</v>
      </c>
      <c r="B982">
        <v>23.327156085999999</v>
      </c>
      <c r="C982">
        <f t="shared" si="60"/>
        <v>0.65859798539999304</v>
      </c>
      <c r="D982">
        <f t="shared" si="61"/>
        <v>1.6728439140000013</v>
      </c>
      <c r="E982">
        <f t="shared" si="62"/>
        <v>1.7978203656037977</v>
      </c>
      <c r="F982" s="2">
        <f t="shared" si="63"/>
        <v>1.744141944299063E-2</v>
      </c>
    </row>
    <row r="983" spans="1:6" x14ac:dyDescent="0.25">
      <c r="A983">
        <v>99.561221378200003</v>
      </c>
      <c r="B983">
        <v>23.188259214199999</v>
      </c>
      <c r="C983">
        <f t="shared" si="60"/>
        <v>0.43877862179999738</v>
      </c>
      <c r="D983">
        <f t="shared" si="61"/>
        <v>1.8117407858000014</v>
      </c>
      <c r="E983">
        <f t="shared" si="62"/>
        <v>1.8641167758163413</v>
      </c>
      <c r="F983" s="2">
        <f t="shared" si="63"/>
        <v>1.8084589094533206E-2</v>
      </c>
    </row>
    <row r="984" spans="1:6" x14ac:dyDescent="0.25">
      <c r="A984">
        <v>99.452399338099994</v>
      </c>
      <c r="B984">
        <v>22.844514029799999</v>
      </c>
      <c r="C984">
        <f t="shared" si="60"/>
        <v>0.547600661900006</v>
      </c>
      <c r="D984">
        <f t="shared" si="61"/>
        <v>2.1554859702000009</v>
      </c>
      <c r="E984">
        <f t="shared" si="62"/>
        <v>2.2239573405626203</v>
      </c>
      <c r="F984" s="2">
        <f t="shared" si="63"/>
        <v>2.1575555345899836E-2</v>
      </c>
    </row>
    <row r="985" spans="1:6" x14ac:dyDescent="0.25">
      <c r="A985">
        <v>99.369480212900001</v>
      </c>
      <c r="B985">
        <v>23.6615544231</v>
      </c>
      <c r="C985">
        <f t="shared" si="60"/>
        <v>0.63051978709999901</v>
      </c>
      <c r="D985">
        <f t="shared" si="61"/>
        <v>1.3384455768999999</v>
      </c>
      <c r="E985">
        <f t="shared" si="62"/>
        <v>1.4795241681864482</v>
      </c>
      <c r="F985" s="2">
        <f t="shared" si="63"/>
        <v>1.4353492755498434E-2</v>
      </c>
    </row>
    <row r="986" spans="1:6" x14ac:dyDescent="0.25">
      <c r="A986">
        <v>99.267242540599995</v>
      </c>
      <c r="B986">
        <v>23.022539543499999</v>
      </c>
      <c r="C986">
        <f t="shared" si="60"/>
        <v>0.73275745940000547</v>
      </c>
      <c r="D986">
        <f t="shared" si="61"/>
        <v>1.9774604565000011</v>
      </c>
      <c r="E986">
        <f t="shared" si="62"/>
        <v>2.1088583051802092</v>
      </c>
      <c r="F986" s="2">
        <f t="shared" si="63"/>
        <v>2.0458930686397755E-2</v>
      </c>
    </row>
    <row r="987" spans="1:6" x14ac:dyDescent="0.25">
      <c r="A987">
        <v>99.366633286099997</v>
      </c>
      <c r="B987">
        <v>23.4972335046</v>
      </c>
      <c r="C987">
        <f t="shared" si="60"/>
        <v>0.63336671390000276</v>
      </c>
      <c r="D987">
        <f t="shared" si="61"/>
        <v>1.5027664953999995</v>
      </c>
      <c r="E987">
        <f t="shared" si="62"/>
        <v>1.6307852507222662</v>
      </c>
      <c r="F987" s="2">
        <f t="shared" si="63"/>
        <v>1.5820940803358313E-2</v>
      </c>
    </row>
    <row r="988" spans="1:6" x14ac:dyDescent="0.25">
      <c r="A988">
        <v>99.300009077400006</v>
      </c>
      <c r="B988">
        <v>23.294543023900001</v>
      </c>
      <c r="C988">
        <f t="shared" si="60"/>
        <v>0.69999092259999429</v>
      </c>
      <c r="D988">
        <f t="shared" si="61"/>
        <v>1.7054569760999989</v>
      </c>
      <c r="E988">
        <f t="shared" si="62"/>
        <v>1.8435213014908571</v>
      </c>
      <c r="F988" s="2">
        <f t="shared" si="63"/>
        <v>1.7884783644995163E-2</v>
      </c>
    </row>
    <row r="989" spans="1:6" x14ac:dyDescent="0.25">
      <c r="A989">
        <v>99.253172794500003</v>
      </c>
      <c r="B989">
        <v>23.036026531400001</v>
      </c>
      <c r="C989">
        <f t="shared" si="60"/>
        <v>0.74682720549999715</v>
      </c>
      <c r="D989">
        <f t="shared" si="61"/>
        <v>1.963973468599999</v>
      </c>
      <c r="E989">
        <f t="shared" si="62"/>
        <v>2.1011764943097107</v>
      </c>
      <c r="F989" s="2">
        <f t="shared" si="63"/>
        <v>2.0384406174362265E-2</v>
      </c>
    </row>
    <row r="990" spans="1:6" x14ac:dyDescent="0.25">
      <c r="A990">
        <v>99.456717544699998</v>
      </c>
      <c r="B990">
        <v>22.630494083799999</v>
      </c>
      <c r="C990">
        <f t="shared" si="60"/>
        <v>0.54328245530000174</v>
      </c>
      <c r="D990">
        <f t="shared" si="61"/>
        <v>2.3695059162000014</v>
      </c>
      <c r="E990">
        <f t="shared" si="62"/>
        <v>2.4309903564480888</v>
      </c>
      <c r="F990" s="2">
        <f t="shared" si="63"/>
        <v>2.3584070622337402E-2</v>
      </c>
    </row>
    <row r="991" spans="1:6" x14ac:dyDescent="0.25">
      <c r="A991">
        <v>99.352874673299993</v>
      </c>
      <c r="B991">
        <v>23.2839476298</v>
      </c>
      <c r="C991">
        <f t="shared" si="60"/>
        <v>0.64712532670000655</v>
      </c>
      <c r="D991">
        <f t="shared" si="61"/>
        <v>1.7160523701999999</v>
      </c>
      <c r="E991">
        <f t="shared" si="62"/>
        <v>1.8340138837330615</v>
      </c>
      <c r="F991" s="2">
        <f t="shared" si="63"/>
        <v>1.7792548144660424E-2</v>
      </c>
    </row>
    <row r="992" spans="1:6" x14ac:dyDescent="0.25">
      <c r="A992">
        <v>99.278996242299996</v>
      </c>
      <c r="B992">
        <v>23.500245491099999</v>
      </c>
      <c r="C992">
        <f t="shared" si="60"/>
        <v>0.72100375770000369</v>
      </c>
      <c r="D992">
        <f t="shared" si="61"/>
        <v>1.4997545089000006</v>
      </c>
      <c r="E992">
        <f t="shared" si="62"/>
        <v>1.664064303319859</v>
      </c>
      <c r="F992" s="2">
        <f t="shared" si="63"/>
        <v>1.6143795036253281E-2</v>
      </c>
    </row>
    <row r="993" spans="1:6" x14ac:dyDescent="0.25">
      <c r="A993">
        <v>99.380957055400003</v>
      </c>
      <c r="B993">
        <v>22.874931761399999</v>
      </c>
      <c r="C993">
        <f t="shared" si="60"/>
        <v>0.61904294459999676</v>
      </c>
      <c r="D993">
        <f t="shared" si="61"/>
        <v>2.1250682386000008</v>
      </c>
      <c r="E993">
        <f t="shared" si="62"/>
        <v>2.2133976565374658</v>
      </c>
      <c r="F993" s="2">
        <f t="shared" si="63"/>
        <v>2.1473111363290755E-2</v>
      </c>
    </row>
    <row r="994" spans="1:6" x14ac:dyDescent="0.25">
      <c r="A994">
        <v>99.472862354599997</v>
      </c>
      <c r="B994">
        <v>23.141624644</v>
      </c>
      <c r="C994">
        <f t="shared" si="60"/>
        <v>0.52713764540000341</v>
      </c>
      <c r="D994">
        <f t="shared" si="61"/>
        <v>1.8583753559999998</v>
      </c>
      <c r="E994">
        <f t="shared" si="62"/>
        <v>1.9316917613806779</v>
      </c>
      <c r="F994" s="2">
        <f t="shared" si="63"/>
        <v>1.8740162748959906E-2</v>
      </c>
    </row>
    <row r="995" spans="1:6" x14ac:dyDescent="0.25">
      <c r="A995">
        <v>99.484176032700006</v>
      </c>
      <c r="B995">
        <v>24.003500372400001</v>
      </c>
      <c r="C995">
        <f t="shared" si="60"/>
        <v>0.51582396729999402</v>
      </c>
      <c r="D995">
        <f t="shared" si="61"/>
        <v>0.99649962759999866</v>
      </c>
      <c r="E995">
        <f t="shared" si="62"/>
        <v>1.1220899576451262</v>
      </c>
      <c r="F995" s="2">
        <f t="shared" si="63"/>
        <v>1.0885871568978123E-2</v>
      </c>
    </row>
    <row r="996" spans="1:6" x14ac:dyDescent="0.25">
      <c r="A996">
        <v>99.424877330599998</v>
      </c>
      <c r="B996">
        <v>22.733325233399999</v>
      </c>
      <c r="C996">
        <f t="shared" si="60"/>
        <v>0.57512266940000245</v>
      </c>
      <c r="D996">
        <f t="shared" si="61"/>
        <v>2.2666747666000013</v>
      </c>
      <c r="E996">
        <f t="shared" si="62"/>
        <v>2.3384996434464034</v>
      </c>
      <c r="F996" s="2">
        <f t="shared" si="63"/>
        <v>2.2686778906820609E-2</v>
      </c>
    </row>
    <row r="997" spans="1:6" x14ac:dyDescent="0.25">
      <c r="A997">
        <v>99.506615269899996</v>
      </c>
      <c r="B997">
        <v>24.135183770000001</v>
      </c>
      <c r="C997">
        <f t="shared" si="60"/>
        <v>0.49338473010000428</v>
      </c>
      <c r="D997">
        <f t="shared" si="61"/>
        <v>0.86481622999999885</v>
      </c>
      <c r="E997">
        <f t="shared" si="62"/>
        <v>0.99565837693822723</v>
      </c>
      <c r="F997" s="2">
        <f t="shared" si="63"/>
        <v>9.6593050709349506E-3</v>
      </c>
    </row>
    <row r="998" spans="1:6" x14ac:dyDescent="0.25">
      <c r="A998">
        <v>99.312141738299999</v>
      </c>
      <c r="B998">
        <v>24.597279846999999</v>
      </c>
      <c r="C998">
        <f t="shared" si="60"/>
        <v>0.68785826170000064</v>
      </c>
      <c r="D998">
        <f t="shared" si="61"/>
        <v>0.40272015300000064</v>
      </c>
      <c r="E998">
        <f t="shared" si="62"/>
        <v>0.79707748043793747</v>
      </c>
      <c r="F998" s="2">
        <f t="shared" si="63"/>
        <v>7.732787396816025E-3</v>
      </c>
    </row>
    <row r="999" spans="1:6" x14ac:dyDescent="0.25">
      <c r="A999">
        <v>99.312241738300003</v>
      </c>
      <c r="B999">
        <v>24.597379846999999</v>
      </c>
      <c r="C999">
        <f t="shared" si="60"/>
        <v>0.68775826169999732</v>
      </c>
      <c r="D999">
        <f t="shared" si="61"/>
        <v>0.40262015300000087</v>
      </c>
      <c r="E999">
        <f t="shared" si="62"/>
        <v>0.79694065910728018</v>
      </c>
      <c r="F999" s="2">
        <f t="shared" si="63"/>
        <v>7.7314600349380541E-3</v>
      </c>
    </row>
    <row r="1000" spans="1:6" x14ac:dyDescent="0.25">
      <c r="A1000">
        <v>99.394894463699998</v>
      </c>
      <c r="B1000">
        <v>24.285812728</v>
      </c>
      <c r="C1000">
        <f t="shared" si="60"/>
        <v>0.60510553630000175</v>
      </c>
      <c r="D1000">
        <f t="shared" si="61"/>
        <v>0.71418727200000021</v>
      </c>
      <c r="E1000">
        <f t="shared" si="62"/>
        <v>0.93606419093335425</v>
      </c>
      <c r="F1000" s="2">
        <f t="shared" si="63"/>
        <v>9.0811565448860165E-3</v>
      </c>
    </row>
    <row r="1001" spans="1:6" x14ac:dyDescent="0.25">
      <c r="A1001">
        <v>99.372409194100001</v>
      </c>
      <c r="B1001">
        <v>23.079965196</v>
      </c>
      <c r="C1001">
        <f t="shared" si="60"/>
        <v>0.62759080589999883</v>
      </c>
      <c r="D1001">
        <f t="shared" si="61"/>
        <v>1.9200348040000002</v>
      </c>
      <c r="E1001">
        <f t="shared" si="62"/>
        <v>2.0200009574803497</v>
      </c>
      <c r="F1001" s="2">
        <f t="shared" si="63"/>
        <v>1.9596887791859505E-2</v>
      </c>
    </row>
    <row r="1002" spans="1:6" x14ac:dyDescent="0.25">
      <c r="A1002">
        <v>99.390927439199999</v>
      </c>
      <c r="B1002">
        <v>23.8507092595</v>
      </c>
      <c r="C1002">
        <f t="shared" si="60"/>
        <v>0.60907256080000138</v>
      </c>
      <c r="D1002">
        <f t="shared" si="61"/>
        <v>1.1492907404999997</v>
      </c>
      <c r="E1002">
        <f t="shared" si="62"/>
        <v>1.3007069579726669</v>
      </c>
      <c r="F1002" s="2">
        <f t="shared" si="63"/>
        <v>1.2618711001640321E-2</v>
      </c>
    </row>
    <row r="1003" spans="1:6" x14ac:dyDescent="0.25">
      <c r="A1003">
        <v>99.303807075999998</v>
      </c>
      <c r="B1003">
        <v>23.987521521800002</v>
      </c>
      <c r="C1003">
        <f t="shared" si="60"/>
        <v>0.69619292400000177</v>
      </c>
      <c r="D1003">
        <f t="shared" si="61"/>
        <v>1.0124784781999985</v>
      </c>
      <c r="E1003">
        <f t="shared" si="62"/>
        <v>1.2287380747115542</v>
      </c>
      <c r="F1003" s="2">
        <f t="shared" si="63"/>
        <v>1.1920510278244287E-2</v>
      </c>
    </row>
    <row r="1004" spans="1:6" x14ac:dyDescent="0.25">
      <c r="A1004">
        <v>99.275449049499997</v>
      </c>
      <c r="B1004">
        <v>23.2145489959</v>
      </c>
      <c r="C1004">
        <f t="shared" si="60"/>
        <v>0.72455095050000295</v>
      </c>
      <c r="D1004">
        <f t="shared" si="61"/>
        <v>1.7854510041000005</v>
      </c>
      <c r="E1004">
        <f t="shared" si="62"/>
        <v>1.9268651659916833</v>
      </c>
      <c r="F1004" s="2">
        <f t="shared" si="63"/>
        <v>1.8693337895781217E-2</v>
      </c>
    </row>
    <row r="1005" spans="1:6" x14ac:dyDescent="0.25">
      <c r="A1005">
        <v>99.007716574100002</v>
      </c>
      <c r="B1005">
        <v>22.578046070100001</v>
      </c>
      <c r="C1005">
        <f t="shared" si="60"/>
        <v>0.99228342589999841</v>
      </c>
      <c r="D1005">
        <f t="shared" si="61"/>
        <v>2.421953929899999</v>
      </c>
      <c r="E1005">
        <f t="shared" si="62"/>
        <v>2.6173435456343683</v>
      </c>
      <c r="F1005" s="2">
        <f t="shared" si="63"/>
        <v>2.5391962111009737E-2</v>
      </c>
    </row>
    <row r="1006" spans="1:6" x14ac:dyDescent="0.25">
      <c r="A1006">
        <v>99.313220640200001</v>
      </c>
      <c r="B1006">
        <v>23.063716982399999</v>
      </c>
      <c r="C1006">
        <f t="shared" si="60"/>
        <v>0.68677935979999916</v>
      </c>
      <c r="D1006">
        <f t="shared" si="61"/>
        <v>1.936283017600001</v>
      </c>
      <c r="E1006">
        <f t="shared" si="62"/>
        <v>2.0544726362970773</v>
      </c>
      <c r="F1006" s="2">
        <f t="shared" si="63"/>
        <v>1.9931312198574178E-2</v>
      </c>
    </row>
    <row r="1007" spans="1:6" x14ac:dyDescent="0.25">
      <c r="A1007">
        <v>99.209677739699998</v>
      </c>
      <c r="B1007">
        <v>23.125884931400002</v>
      </c>
      <c r="C1007">
        <f t="shared" si="60"/>
        <v>0.79032226030000174</v>
      </c>
      <c r="D1007">
        <f t="shared" si="61"/>
        <v>1.8741150685999983</v>
      </c>
      <c r="E1007">
        <f t="shared" si="62"/>
        <v>2.0339411411049437</v>
      </c>
      <c r="F1007" s="2">
        <f t="shared" si="63"/>
        <v>1.9732127437799993E-2</v>
      </c>
    </row>
    <row r="1008" spans="1:6" x14ac:dyDescent="0.25">
      <c r="A1008">
        <v>99.234812849600004</v>
      </c>
      <c r="B1008">
        <v>22.4862260592</v>
      </c>
      <c r="C1008">
        <f t="shared" si="60"/>
        <v>0.76518715039999563</v>
      </c>
      <c r="D1008">
        <f t="shared" si="61"/>
        <v>2.5137739408000002</v>
      </c>
      <c r="E1008">
        <f t="shared" si="62"/>
        <v>2.6276550002963535</v>
      </c>
      <c r="F1008" s="2">
        <f t="shared" si="63"/>
        <v>2.549199791506887E-2</v>
      </c>
    </row>
    <row r="1009" spans="1:6" x14ac:dyDescent="0.25">
      <c r="A1009">
        <v>99.006392315300005</v>
      </c>
      <c r="B1009">
        <v>23.315253305900001</v>
      </c>
      <c r="C1009">
        <f t="shared" si="60"/>
        <v>0.99360768469999527</v>
      </c>
      <c r="D1009">
        <f t="shared" si="61"/>
        <v>1.6847466940999993</v>
      </c>
      <c r="E1009">
        <f t="shared" si="62"/>
        <v>1.9559211779557379</v>
      </c>
      <c r="F1009" s="2">
        <f t="shared" si="63"/>
        <v>1.8975222616691823E-2</v>
      </c>
    </row>
    <row r="1010" spans="1:6" x14ac:dyDescent="0.25">
      <c r="A1010">
        <v>99.173733085600006</v>
      </c>
      <c r="B1010">
        <v>22.451879471200002</v>
      </c>
      <c r="C1010">
        <f t="shared" si="60"/>
        <v>0.82626691439999433</v>
      </c>
      <c r="D1010">
        <f t="shared" si="61"/>
        <v>2.5481205287999984</v>
      </c>
      <c r="E1010">
        <f t="shared" si="62"/>
        <v>2.6787376211798106</v>
      </c>
      <c r="F1010" s="2">
        <f t="shared" si="63"/>
        <v>2.5987572130447403E-2</v>
      </c>
    </row>
    <row r="1011" spans="1:6" x14ac:dyDescent="0.25">
      <c r="A1011">
        <v>99.143515732099999</v>
      </c>
      <c r="B1011">
        <v>23.450415720999999</v>
      </c>
      <c r="C1011">
        <f t="shared" si="60"/>
        <v>0.85648426790000087</v>
      </c>
      <c r="D1011">
        <f t="shared" si="61"/>
        <v>1.5495842790000012</v>
      </c>
      <c r="E1011">
        <f t="shared" si="62"/>
        <v>1.7705300728550628</v>
      </c>
      <c r="F1011" s="2">
        <f t="shared" si="63"/>
        <v>1.7176664714621072E-2</v>
      </c>
    </row>
    <row r="1012" spans="1:6" x14ac:dyDescent="0.25">
      <c r="A1012">
        <v>99.410141653599993</v>
      </c>
      <c r="B1012">
        <v>23.420616409099999</v>
      </c>
      <c r="C1012">
        <f t="shared" si="60"/>
        <v>0.58985834640000689</v>
      </c>
      <c r="D1012">
        <f t="shared" si="61"/>
        <v>1.5793835909000009</v>
      </c>
      <c r="E1012">
        <f t="shared" si="62"/>
        <v>1.685937542147375</v>
      </c>
      <c r="F1012" s="2">
        <f t="shared" si="63"/>
        <v>1.6355996622277304E-2</v>
      </c>
    </row>
    <row r="1013" spans="1:6" x14ac:dyDescent="0.25">
      <c r="A1013">
        <v>99.2904844559</v>
      </c>
      <c r="B1013">
        <v>22.834038701600001</v>
      </c>
      <c r="C1013">
        <f t="shared" si="60"/>
        <v>0.70951554410000028</v>
      </c>
      <c r="D1013">
        <f t="shared" si="61"/>
        <v>2.1659612983999992</v>
      </c>
      <c r="E1013">
        <f t="shared" si="62"/>
        <v>2.2792105329447145</v>
      </c>
      <c r="F1013" s="2">
        <f t="shared" si="63"/>
        <v>2.2111590047885595E-2</v>
      </c>
    </row>
    <row r="1014" spans="1:6" x14ac:dyDescent="0.25">
      <c r="A1014">
        <v>99.310563439600003</v>
      </c>
      <c r="B1014">
        <v>23.105640899400001</v>
      </c>
      <c r="C1014">
        <f t="shared" si="60"/>
        <v>0.68943656039999723</v>
      </c>
      <c r="D1014">
        <f t="shared" si="61"/>
        <v>1.8943591005999991</v>
      </c>
      <c r="E1014">
        <f t="shared" si="62"/>
        <v>2.0159164597875123</v>
      </c>
      <c r="F1014" s="2">
        <f t="shared" si="63"/>
        <v>1.9557262343823836E-2</v>
      </c>
    </row>
    <row r="1015" spans="1:6" x14ac:dyDescent="0.25">
      <c r="A1015">
        <v>99.213735086200003</v>
      </c>
      <c r="B1015">
        <v>23.285928012799999</v>
      </c>
      <c r="C1015">
        <f t="shared" si="60"/>
        <v>0.78626491379999663</v>
      </c>
      <c r="D1015">
        <f t="shared" si="61"/>
        <v>1.7140719872000005</v>
      </c>
      <c r="E1015">
        <f t="shared" si="62"/>
        <v>1.8858036196742956</v>
      </c>
      <c r="F1015" s="2">
        <f t="shared" si="63"/>
        <v>1.8294982383739375E-2</v>
      </c>
    </row>
    <row r="1016" spans="1:6" x14ac:dyDescent="0.25">
      <c r="A1016">
        <v>99.224525572800005</v>
      </c>
      <c r="B1016">
        <v>24.4076083207</v>
      </c>
      <c r="C1016">
        <f t="shared" si="60"/>
        <v>0.77547442719999538</v>
      </c>
      <c r="D1016">
        <f t="shared" si="61"/>
        <v>0.59239167930000036</v>
      </c>
      <c r="E1016">
        <f t="shared" si="62"/>
        <v>0.97585269838487165</v>
      </c>
      <c r="F1016" s="2">
        <f t="shared" si="63"/>
        <v>9.4671617658466777E-3</v>
      </c>
    </row>
    <row r="1017" spans="1:6" x14ac:dyDescent="0.25">
      <c r="A1017">
        <v>99.228277517400002</v>
      </c>
      <c r="B1017">
        <v>23.330514231900001</v>
      </c>
      <c r="C1017">
        <f t="shared" si="60"/>
        <v>0.77172248259999776</v>
      </c>
      <c r="D1017">
        <f t="shared" si="61"/>
        <v>1.6694857680999995</v>
      </c>
      <c r="E1017">
        <f t="shared" si="62"/>
        <v>1.8392222051831446</v>
      </c>
      <c r="F1017" s="2">
        <f t="shared" si="63"/>
        <v>1.7843076284591863E-2</v>
      </c>
    </row>
    <row r="1018" spans="1:6" x14ac:dyDescent="0.25">
      <c r="A1018">
        <v>99.297396929800001</v>
      </c>
      <c r="B1018">
        <v>22.759021589100001</v>
      </c>
      <c r="C1018">
        <f t="shared" si="60"/>
        <v>0.70260307019999857</v>
      </c>
      <c r="D1018">
        <f t="shared" si="61"/>
        <v>2.2409784108999986</v>
      </c>
      <c r="E1018">
        <f t="shared" si="62"/>
        <v>2.3485389739951827</v>
      </c>
      <c r="F1018" s="2">
        <f t="shared" si="63"/>
        <v>2.2784174719204391E-2</v>
      </c>
    </row>
    <row r="1019" spans="1:6" x14ac:dyDescent="0.25">
      <c r="A1019">
        <v>99.484729836200003</v>
      </c>
      <c r="B1019">
        <v>23.481386882399999</v>
      </c>
      <c r="C1019">
        <f t="shared" si="60"/>
        <v>0.51527016379999679</v>
      </c>
      <c r="D1019">
        <f t="shared" si="61"/>
        <v>1.5186131176000011</v>
      </c>
      <c r="E1019">
        <f t="shared" si="62"/>
        <v>1.6036486967691117</v>
      </c>
      <c r="F1019" s="2">
        <f t="shared" si="63"/>
        <v>1.5557677560383893E-2</v>
      </c>
    </row>
    <row r="1020" spans="1:6" x14ac:dyDescent="0.25">
      <c r="A1020">
        <v>99.319232786499995</v>
      </c>
      <c r="B1020">
        <v>23.550666849300001</v>
      </c>
      <c r="C1020">
        <f t="shared" si="60"/>
        <v>0.68076721350000469</v>
      </c>
      <c r="D1020">
        <f t="shared" si="61"/>
        <v>1.4493331506999994</v>
      </c>
      <c r="E1020">
        <f t="shared" si="62"/>
        <v>1.601252815983331</v>
      </c>
      <c r="F1020" s="2">
        <f t="shared" si="63"/>
        <v>1.5534434102628218E-2</v>
      </c>
    </row>
    <row r="1021" spans="1:6" x14ac:dyDescent="0.25">
      <c r="A1021">
        <v>99.135105649099998</v>
      </c>
      <c r="B1021">
        <v>22.6364737623</v>
      </c>
      <c r="C1021">
        <f t="shared" si="60"/>
        <v>0.864894350900002</v>
      </c>
      <c r="D1021">
        <f t="shared" si="61"/>
        <v>2.3635262377000004</v>
      </c>
      <c r="E1021">
        <f t="shared" si="62"/>
        <v>2.5168032331739911</v>
      </c>
      <c r="F1021" s="2">
        <f t="shared" si="63"/>
        <v>2.4416577810052704E-2</v>
      </c>
    </row>
    <row r="1022" spans="1:6" x14ac:dyDescent="0.25">
      <c r="A1022">
        <v>99.040043515099995</v>
      </c>
      <c r="B1022">
        <v>24.114126838200001</v>
      </c>
      <c r="C1022">
        <f t="shared" si="60"/>
        <v>0.95995648490000463</v>
      </c>
      <c r="D1022">
        <f t="shared" si="61"/>
        <v>0.88587316179999931</v>
      </c>
      <c r="E1022">
        <f t="shared" si="62"/>
        <v>1.3062494829469218</v>
      </c>
      <c r="F1022" s="2">
        <f t="shared" si="63"/>
        <v>1.2672481391996738E-2</v>
      </c>
    </row>
    <row r="1023" spans="1:6" x14ac:dyDescent="0.25">
      <c r="A1023">
        <v>99.098092112800003</v>
      </c>
      <c r="B1023">
        <v>24.536169443799999</v>
      </c>
      <c r="C1023">
        <f t="shared" si="60"/>
        <v>0.90190788719999659</v>
      </c>
      <c r="D1023">
        <f t="shared" si="61"/>
        <v>0.46383055620000135</v>
      </c>
      <c r="E1023">
        <f t="shared" si="62"/>
        <v>1.0141876659959754</v>
      </c>
      <c r="F1023" s="2">
        <f t="shared" si="63"/>
        <v>9.8390655790589442E-3</v>
      </c>
    </row>
    <row r="1024" spans="1:6" x14ac:dyDescent="0.25">
      <c r="A1024">
        <v>99.2439342248</v>
      </c>
      <c r="B1024">
        <v>23.144056423799999</v>
      </c>
      <c r="C1024">
        <f t="shared" si="60"/>
        <v>0.75606577519999973</v>
      </c>
      <c r="D1024">
        <f t="shared" si="61"/>
        <v>1.8559435762000014</v>
      </c>
      <c r="E1024">
        <f t="shared" si="62"/>
        <v>2.0040364304240645</v>
      </c>
      <c r="F1024" s="2">
        <f t="shared" si="63"/>
        <v>1.9442009129939285E-2</v>
      </c>
    </row>
    <row r="1025" spans="1:6" x14ac:dyDescent="0.25">
      <c r="A1025">
        <v>99.232068623900005</v>
      </c>
      <c r="B1025">
        <v>24.101092574599999</v>
      </c>
      <c r="C1025">
        <f t="shared" si="60"/>
        <v>0.76793137609999462</v>
      </c>
      <c r="D1025">
        <f t="shared" si="61"/>
        <v>0.8989074254000009</v>
      </c>
      <c r="E1025">
        <f t="shared" si="62"/>
        <v>1.182266111261796</v>
      </c>
      <c r="F1025" s="2">
        <f t="shared" si="63"/>
        <v>1.1469666010166179E-2</v>
      </c>
    </row>
    <row r="1026" spans="1:6" x14ac:dyDescent="0.25">
      <c r="A1026">
        <v>99.079094784399999</v>
      </c>
      <c r="B1026">
        <v>23.567327320699999</v>
      </c>
      <c r="C1026">
        <f t="shared" si="60"/>
        <v>0.92090521560000127</v>
      </c>
      <c r="D1026">
        <f t="shared" si="61"/>
        <v>1.4326726793000013</v>
      </c>
      <c r="E1026">
        <f t="shared" si="62"/>
        <v>1.7031199083246984</v>
      </c>
      <c r="F1026" s="2">
        <f t="shared" si="63"/>
        <v>1.6522690059094115E-2</v>
      </c>
    </row>
    <row r="1027" spans="1:6" x14ac:dyDescent="0.25">
      <c r="A1027">
        <v>99.140943284000002</v>
      </c>
      <c r="B1027">
        <v>22.5758248221</v>
      </c>
      <c r="C1027">
        <f t="shared" ref="C1027:C1046" si="64">100-A1027</f>
        <v>0.85905671599999778</v>
      </c>
      <c r="D1027">
        <f t="shared" ref="D1027:D1046" si="65">25-B1027</f>
        <v>2.4241751779000005</v>
      </c>
      <c r="E1027">
        <f t="shared" ref="E1027:E1046" si="66">SQRT((100-A1027)^2+(25-B1027)^2)</f>
        <v>2.5718871931815359</v>
      </c>
      <c r="F1027" s="2">
        <f t="shared" ref="F1027:F1046" si="67">E1027/(SQRT(25^2+100^2))</f>
        <v>2.4950970716848955E-2</v>
      </c>
    </row>
    <row r="1028" spans="1:6" x14ac:dyDescent="0.25">
      <c r="A1028">
        <v>99.066285719000007</v>
      </c>
      <c r="B1028">
        <v>23.4944034713</v>
      </c>
      <c r="C1028">
        <f t="shared" si="64"/>
        <v>0.93371428099999321</v>
      </c>
      <c r="D1028">
        <f t="shared" si="65"/>
        <v>1.5055965286999999</v>
      </c>
      <c r="E1028">
        <f t="shared" si="66"/>
        <v>1.7716216485967944</v>
      </c>
      <c r="F1028" s="2">
        <f t="shared" si="67"/>
        <v>1.7187254554812886E-2</v>
      </c>
    </row>
    <row r="1029" spans="1:6" x14ac:dyDescent="0.25">
      <c r="A1029">
        <v>99.083428920800003</v>
      </c>
      <c r="B1029">
        <v>23.7966741748</v>
      </c>
      <c r="C1029">
        <f t="shared" si="64"/>
        <v>0.91657107919999703</v>
      </c>
      <c r="D1029">
        <f t="shared" si="65"/>
        <v>1.2033258252000003</v>
      </c>
      <c r="E1029">
        <f t="shared" si="66"/>
        <v>1.5126452276786877</v>
      </c>
      <c r="F1029" s="2">
        <f t="shared" si="67"/>
        <v>1.4674814230131068E-2</v>
      </c>
    </row>
    <row r="1030" spans="1:6" x14ac:dyDescent="0.25">
      <c r="A1030">
        <v>99.021058125400003</v>
      </c>
      <c r="B1030">
        <v>23.4815892582</v>
      </c>
      <c r="C1030">
        <f t="shared" si="64"/>
        <v>0.97894187459999671</v>
      </c>
      <c r="D1030">
        <f t="shared" si="65"/>
        <v>1.5184107418000004</v>
      </c>
      <c r="E1030">
        <f t="shared" si="66"/>
        <v>1.8066262409970091</v>
      </c>
      <c r="F1030" s="2">
        <f t="shared" si="67"/>
        <v>1.7526848982690014E-2</v>
      </c>
    </row>
    <row r="1031" spans="1:6" x14ac:dyDescent="0.25">
      <c r="A1031">
        <v>99.099625093200004</v>
      </c>
      <c r="B1031">
        <v>22.461915639699999</v>
      </c>
      <c r="C1031">
        <f t="shared" si="64"/>
        <v>0.90037490679999621</v>
      </c>
      <c r="D1031">
        <f t="shared" si="65"/>
        <v>2.538084360300001</v>
      </c>
      <c r="E1031">
        <f t="shared" si="66"/>
        <v>2.6930553638561845</v>
      </c>
      <c r="F1031" s="2">
        <f t="shared" si="67"/>
        <v>2.6126474637212353E-2</v>
      </c>
    </row>
    <row r="1032" spans="1:6" x14ac:dyDescent="0.25">
      <c r="A1032">
        <v>99.327435732699996</v>
      </c>
      <c r="B1032">
        <v>22.811446265400001</v>
      </c>
      <c r="C1032">
        <f t="shared" si="64"/>
        <v>0.67256426730000385</v>
      </c>
      <c r="D1032">
        <f t="shared" si="65"/>
        <v>2.1885537345999992</v>
      </c>
      <c r="E1032">
        <f t="shared" si="66"/>
        <v>2.2895654921579323</v>
      </c>
      <c r="F1032" s="2">
        <f t="shared" si="67"/>
        <v>2.2212047908085737E-2</v>
      </c>
    </row>
    <row r="1033" spans="1:6" x14ac:dyDescent="0.25">
      <c r="A1033">
        <v>99.097030876100007</v>
      </c>
      <c r="B1033">
        <v>22.7391699235</v>
      </c>
      <c r="C1033">
        <f t="shared" si="64"/>
        <v>0.90296912389999306</v>
      </c>
      <c r="D1033">
        <f t="shared" si="65"/>
        <v>2.2608300764999996</v>
      </c>
      <c r="E1033">
        <f t="shared" si="66"/>
        <v>2.4344826706147891</v>
      </c>
      <c r="F1033" s="2">
        <f t="shared" si="67"/>
        <v>2.3617951046307161E-2</v>
      </c>
    </row>
    <row r="1034" spans="1:6" x14ac:dyDescent="0.25">
      <c r="A1034">
        <v>99.003893781800002</v>
      </c>
      <c r="B1034">
        <v>22.5948060001</v>
      </c>
      <c r="C1034">
        <f t="shared" si="64"/>
        <v>0.99610621819999778</v>
      </c>
      <c r="D1034">
        <f t="shared" si="65"/>
        <v>2.4051939998999998</v>
      </c>
      <c r="E1034">
        <f t="shared" si="66"/>
        <v>2.6033028588874676</v>
      </c>
      <c r="F1034" s="2">
        <f t="shared" si="67"/>
        <v>2.5255747441565779E-2</v>
      </c>
    </row>
    <row r="1035" spans="1:6" x14ac:dyDescent="0.25">
      <c r="A1035">
        <v>99.051596453200005</v>
      </c>
      <c r="B1035">
        <v>23.661811145000001</v>
      </c>
      <c r="C1035">
        <f t="shared" si="64"/>
        <v>0.9484035467999945</v>
      </c>
      <c r="D1035">
        <f t="shared" si="65"/>
        <v>1.3381888549999985</v>
      </c>
      <c r="E1035">
        <f t="shared" si="66"/>
        <v>1.6401886169672732</v>
      </c>
      <c r="F1035" s="2">
        <f t="shared" si="67"/>
        <v>1.5912166855745445E-2</v>
      </c>
    </row>
    <row r="1036" spans="1:6" x14ac:dyDescent="0.25">
      <c r="A1036">
        <v>99.244571263500006</v>
      </c>
      <c r="B1036">
        <v>23.6641976945</v>
      </c>
      <c r="C1036">
        <f t="shared" si="64"/>
        <v>0.75542873649999365</v>
      </c>
      <c r="D1036">
        <f t="shared" si="65"/>
        <v>1.3358023054999997</v>
      </c>
      <c r="E1036">
        <f t="shared" si="66"/>
        <v>1.5346140802524559</v>
      </c>
      <c r="F1036" s="2">
        <f t="shared" si="67"/>
        <v>1.4887943405743466E-2</v>
      </c>
    </row>
    <row r="1037" spans="1:6" x14ac:dyDescent="0.25">
      <c r="A1037">
        <v>99.116879682800004</v>
      </c>
      <c r="B1037">
        <v>22.900652084800001</v>
      </c>
      <c r="C1037">
        <f t="shared" si="64"/>
        <v>0.88312031719999595</v>
      </c>
      <c r="D1037">
        <f t="shared" si="65"/>
        <v>2.0993479151999992</v>
      </c>
      <c r="E1037">
        <f t="shared" si="66"/>
        <v>2.2775344484125823</v>
      </c>
      <c r="F1037" s="2">
        <f t="shared" si="67"/>
        <v>2.2095329639501022E-2</v>
      </c>
    </row>
    <row r="1038" spans="1:6" x14ac:dyDescent="0.25">
      <c r="A1038">
        <v>99.112461252399996</v>
      </c>
      <c r="B1038">
        <v>22.506013463999999</v>
      </c>
      <c r="C1038">
        <f t="shared" si="64"/>
        <v>0.88753874760000429</v>
      </c>
      <c r="D1038">
        <f t="shared" si="65"/>
        <v>2.4939865360000013</v>
      </c>
      <c r="E1038">
        <f t="shared" si="66"/>
        <v>2.6472049165564555</v>
      </c>
      <c r="F1038" s="2">
        <f t="shared" si="67"/>
        <v>2.5681659961450946E-2</v>
      </c>
    </row>
    <row r="1039" spans="1:6" x14ac:dyDescent="0.25">
      <c r="A1039">
        <v>99.203568260599994</v>
      </c>
      <c r="B1039">
        <v>22.545312222300002</v>
      </c>
      <c r="C1039">
        <f t="shared" si="64"/>
        <v>0.79643173940000622</v>
      </c>
      <c r="D1039">
        <f t="shared" si="65"/>
        <v>2.4546877776999985</v>
      </c>
      <c r="E1039">
        <f t="shared" si="66"/>
        <v>2.5806579784065686</v>
      </c>
      <c r="F1039" s="2">
        <f t="shared" si="67"/>
        <v>2.5036059831913465E-2</v>
      </c>
    </row>
    <row r="1040" spans="1:6" x14ac:dyDescent="0.25">
      <c r="A1040">
        <v>99.264420230900001</v>
      </c>
      <c r="B1040">
        <v>23.567663111200002</v>
      </c>
      <c r="C1040">
        <f t="shared" si="64"/>
        <v>0.73557976909999923</v>
      </c>
      <c r="D1040">
        <f t="shared" si="65"/>
        <v>1.4323368887999983</v>
      </c>
      <c r="E1040">
        <f t="shared" si="66"/>
        <v>1.610175940612226</v>
      </c>
      <c r="F1040" s="2">
        <f t="shared" si="67"/>
        <v>1.5621001126994064E-2</v>
      </c>
    </row>
    <row r="1041" spans="1:6" x14ac:dyDescent="0.25">
      <c r="A1041">
        <v>99.039454699900006</v>
      </c>
      <c r="B1041">
        <v>22.666941757899998</v>
      </c>
      <c r="C1041">
        <f t="shared" si="64"/>
        <v>0.96054530009999439</v>
      </c>
      <c r="D1041">
        <f t="shared" si="65"/>
        <v>2.3330582421000017</v>
      </c>
      <c r="E1041">
        <f t="shared" si="66"/>
        <v>2.523055297565818</v>
      </c>
      <c r="F1041" s="2">
        <f t="shared" si="67"/>
        <v>2.4477231743854268E-2</v>
      </c>
    </row>
    <row r="1042" spans="1:6" x14ac:dyDescent="0.25">
      <c r="A1042">
        <v>99.129190629299998</v>
      </c>
      <c r="B1042">
        <v>23.657612330799999</v>
      </c>
      <c r="C1042">
        <f t="shared" si="64"/>
        <v>0.87080937070000175</v>
      </c>
      <c r="D1042">
        <f t="shared" si="65"/>
        <v>1.3423876692000007</v>
      </c>
      <c r="E1042">
        <f t="shared" si="66"/>
        <v>1.6000980015358883</v>
      </c>
      <c r="F1042" s="2">
        <f t="shared" si="67"/>
        <v>1.5523230756875757E-2</v>
      </c>
    </row>
    <row r="1043" spans="1:6" x14ac:dyDescent="0.25">
      <c r="A1043">
        <v>99.179704720399997</v>
      </c>
      <c r="B1043">
        <v>23.154661470499999</v>
      </c>
      <c r="C1043">
        <f t="shared" si="64"/>
        <v>0.82029527960000337</v>
      </c>
      <c r="D1043">
        <f t="shared" si="65"/>
        <v>1.8453385295000011</v>
      </c>
      <c r="E1043">
        <f t="shared" si="66"/>
        <v>2.0194451302749661</v>
      </c>
      <c r="F1043" s="2">
        <f t="shared" si="67"/>
        <v>1.9591495475912709E-2</v>
      </c>
    </row>
    <row r="1044" spans="1:6" x14ac:dyDescent="0.25">
      <c r="A1044">
        <v>99.092368207099994</v>
      </c>
      <c r="B1044">
        <v>23.271237144099999</v>
      </c>
      <c r="C1044">
        <f t="shared" si="64"/>
        <v>0.90763179290000551</v>
      </c>
      <c r="D1044">
        <f t="shared" si="65"/>
        <v>1.7287628559000012</v>
      </c>
      <c r="E1044">
        <f t="shared" si="66"/>
        <v>1.9525410324555044</v>
      </c>
      <c r="F1044" s="2">
        <f t="shared" si="67"/>
        <v>1.8942430388627307E-2</v>
      </c>
    </row>
    <row r="1045" spans="1:6" x14ac:dyDescent="0.25">
      <c r="A1045">
        <v>99.175789307100004</v>
      </c>
      <c r="B1045">
        <v>23.0184418415</v>
      </c>
      <c r="C1045">
        <f t="shared" si="64"/>
        <v>0.82421069289999593</v>
      </c>
      <c r="D1045">
        <f t="shared" si="65"/>
        <v>1.9815581585000004</v>
      </c>
      <c r="E1045">
        <f t="shared" si="66"/>
        <v>2.1461351313019885</v>
      </c>
      <c r="F1045" s="2">
        <f t="shared" si="67"/>
        <v>2.0820569019310411E-2</v>
      </c>
    </row>
    <row r="1046" spans="1:6" x14ac:dyDescent="0.25">
      <c r="A1046">
        <v>99.130370197800005</v>
      </c>
      <c r="B1046">
        <v>22.144447735499998</v>
      </c>
      <c r="C1046">
        <f t="shared" si="64"/>
        <v>0.86962980219999508</v>
      </c>
      <c r="D1046">
        <f t="shared" si="65"/>
        <v>2.8555522645000018</v>
      </c>
      <c r="E1046">
        <f t="shared" si="66"/>
        <v>2.985035130139257</v>
      </c>
      <c r="F1046" s="2">
        <f t="shared" si="67"/>
        <v>2.8959094441749451E-2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8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23</v>
      </c>
      <c r="B1" s="5" t="s">
        <v>19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x14ac:dyDescent="0.25">
      <c r="A2">
        <v>100.282221432</v>
      </c>
      <c r="B2">
        <v>49.498023247399999</v>
      </c>
      <c r="C2">
        <f>100-A2</f>
        <v>-0.28222143200000005</v>
      </c>
      <c r="D2">
        <f>50-B2</f>
        <v>0.50197675260000096</v>
      </c>
      <c r="E2">
        <f>SQRT((100-A2)^2+(50-B2)^2)</f>
        <v>0.57587289989282642</v>
      </c>
      <c r="F2" s="2">
        <f>E2/(SQRT(50^2+100^2))</f>
        <v>5.150763802241165E-3</v>
      </c>
      <c r="H2" s="32" t="s">
        <v>17</v>
      </c>
      <c r="I2" s="33"/>
      <c r="J2" s="31" t="s">
        <v>4</v>
      </c>
      <c r="K2" s="33"/>
    </row>
    <row r="3" spans="1:11" x14ac:dyDescent="0.25">
      <c r="A3">
        <v>100.282321432</v>
      </c>
      <c r="B3">
        <v>49.498123247400002</v>
      </c>
      <c r="C3">
        <f t="shared" ref="C3:C66" si="0">100-A3</f>
        <v>-0.28232143200000337</v>
      </c>
      <c r="D3">
        <f t="shared" ref="D3:D66" si="1">50-B3</f>
        <v>0.50187675259999764</v>
      </c>
      <c r="E3">
        <f t="shared" ref="E3:E66" si="2">SQRT((100-A3)^2+(50-B3)^2)</f>
        <v>0.57583475560863095</v>
      </c>
      <c r="F3" s="2">
        <f t="shared" ref="F3:F66" si="3">E3/(SQRT(50^2+100^2))</f>
        <v>5.1504226293915085E-3</v>
      </c>
      <c r="H3" s="12"/>
      <c r="I3" s="7"/>
      <c r="J3" s="3"/>
      <c r="K3" s="7"/>
    </row>
    <row r="4" spans="1:11" x14ac:dyDescent="0.25">
      <c r="A4">
        <v>100.28242143200001</v>
      </c>
      <c r="B4">
        <v>49.498223247399999</v>
      </c>
      <c r="C4">
        <f t="shared" si="0"/>
        <v>-0.28242143200000669</v>
      </c>
      <c r="D4">
        <f t="shared" si="1"/>
        <v>0.50177675260000143</v>
      </c>
      <c r="E4">
        <f t="shared" si="2"/>
        <v>0.57579664353201765</v>
      </c>
      <c r="F4" s="2">
        <f t="shared" si="3"/>
        <v>5.1500817446152244E-3</v>
      </c>
      <c r="H4" s="16" t="s">
        <v>5</v>
      </c>
      <c r="I4" s="10">
        <v>1.7353974718655318</v>
      </c>
      <c r="J4" s="9" t="s">
        <v>5</v>
      </c>
      <c r="K4" s="34">
        <v>1.5521866860290438E-2</v>
      </c>
    </row>
    <row r="5" spans="1:11" x14ac:dyDescent="0.25">
      <c r="A5">
        <v>100.282521432</v>
      </c>
      <c r="B5">
        <v>49.498323247400002</v>
      </c>
      <c r="C5">
        <f t="shared" si="0"/>
        <v>-0.2825214319999958</v>
      </c>
      <c r="D5">
        <f t="shared" si="1"/>
        <v>0.50167675259999811</v>
      </c>
      <c r="E5">
        <f t="shared" si="2"/>
        <v>0.57575856366936307</v>
      </c>
      <c r="F5" s="2">
        <f t="shared" si="3"/>
        <v>5.1497411479693462E-3</v>
      </c>
      <c r="H5" s="12" t="s">
        <v>8</v>
      </c>
      <c r="I5" s="7">
        <v>0.73252178572882065</v>
      </c>
      <c r="J5" s="3" t="s">
        <v>8</v>
      </c>
      <c r="K5" s="7">
        <v>6.5518740315567044E-3</v>
      </c>
    </row>
    <row r="6" spans="1:11" x14ac:dyDescent="0.25">
      <c r="A6">
        <v>100.282621432</v>
      </c>
      <c r="B6">
        <v>49.498423247399998</v>
      </c>
      <c r="C6">
        <f t="shared" si="0"/>
        <v>-0.28262143199999912</v>
      </c>
      <c r="D6">
        <f t="shared" si="1"/>
        <v>0.5015767526000019</v>
      </c>
      <c r="E6">
        <f t="shared" si="2"/>
        <v>0.57572051602708552</v>
      </c>
      <c r="F6" s="2">
        <f t="shared" si="3"/>
        <v>5.1494008395112818E-3</v>
      </c>
      <c r="H6" s="12" t="s">
        <v>9</v>
      </c>
      <c r="I6" s="7">
        <v>0.53658816656734021</v>
      </c>
      <c r="J6" s="3" t="s">
        <v>9</v>
      </c>
      <c r="K6" s="7">
        <v>4.2927053325387106E-5</v>
      </c>
    </row>
    <row r="7" spans="1:11" x14ac:dyDescent="0.25">
      <c r="A7">
        <v>100.282721432</v>
      </c>
      <c r="B7">
        <v>49.498523247400001</v>
      </c>
      <c r="C7">
        <f t="shared" si="0"/>
        <v>-0.28272143200000244</v>
      </c>
      <c r="D7">
        <f t="shared" si="1"/>
        <v>0.50147675259999858</v>
      </c>
      <c r="E7">
        <f t="shared" si="2"/>
        <v>0.57568250061155424</v>
      </c>
      <c r="F7" s="2">
        <f t="shared" si="3"/>
        <v>5.1490608192979979E-3</v>
      </c>
      <c r="H7" s="12" t="s">
        <v>10</v>
      </c>
      <c r="I7" s="7">
        <v>0.43994739150393158</v>
      </c>
      <c r="J7" s="3" t="s">
        <v>10</v>
      </c>
      <c r="K7" s="7">
        <v>0.43994739150393292</v>
      </c>
    </row>
    <row r="8" spans="1:11" x14ac:dyDescent="0.25">
      <c r="A8">
        <v>100.28282143200001</v>
      </c>
      <c r="B8">
        <v>49.498623247399998</v>
      </c>
      <c r="C8">
        <f t="shared" si="0"/>
        <v>-0.28282143200000576</v>
      </c>
      <c r="D8">
        <f t="shared" si="1"/>
        <v>0.50137675260000236</v>
      </c>
      <c r="E8">
        <f t="shared" si="2"/>
        <v>0.57564451742916645</v>
      </c>
      <c r="F8" s="2">
        <f t="shared" si="3"/>
        <v>5.1487210873867144E-3</v>
      </c>
      <c r="H8" s="12" t="s">
        <v>11</v>
      </c>
      <c r="I8" s="7">
        <v>0.37344730804205056</v>
      </c>
      <c r="J8" s="3" t="s">
        <v>11</v>
      </c>
      <c r="K8" s="7">
        <v>0.37344730804204829</v>
      </c>
    </row>
    <row r="9" spans="1:11" x14ac:dyDescent="0.25">
      <c r="A9">
        <v>100.28292143199999</v>
      </c>
      <c r="B9">
        <v>49.498723247400001</v>
      </c>
      <c r="C9">
        <f t="shared" si="0"/>
        <v>-0.28292143199999487</v>
      </c>
      <c r="D9">
        <f t="shared" si="1"/>
        <v>0.50127675259999904</v>
      </c>
      <c r="E9">
        <f t="shared" si="2"/>
        <v>0.57560656648628361</v>
      </c>
      <c r="F9" s="2">
        <f t="shared" si="3"/>
        <v>5.1483816438343301E-3</v>
      </c>
      <c r="H9" s="12" t="s">
        <v>12</v>
      </c>
      <c r="I9" s="7">
        <v>5.022426539293102</v>
      </c>
      <c r="J9" s="3" t="s">
        <v>12</v>
      </c>
      <c r="K9" s="7">
        <v>4.4921948615433582E-2</v>
      </c>
    </row>
    <row r="10" spans="1:11" x14ac:dyDescent="0.25">
      <c r="A10">
        <v>100.283021432</v>
      </c>
      <c r="B10">
        <v>49.498823247399997</v>
      </c>
      <c r="C10">
        <f t="shared" si="0"/>
        <v>-0.28302143199999819</v>
      </c>
      <c r="D10">
        <f t="shared" si="1"/>
        <v>0.50117675260000283</v>
      </c>
      <c r="E10">
        <f t="shared" si="2"/>
        <v>0.57556864778930938</v>
      </c>
      <c r="F10" s="2">
        <f t="shared" si="3"/>
        <v>5.1480424886981195E-3</v>
      </c>
      <c r="H10" s="12" t="s">
        <v>13</v>
      </c>
      <c r="I10" s="7">
        <v>0.49218713522765495</v>
      </c>
      <c r="J10" s="3" t="s">
        <v>13</v>
      </c>
      <c r="K10" s="7">
        <v>4.4022555680796717E-3</v>
      </c>
    </row>
    <row r="11" spans="1:11" x14ac:dyDescent="0.25">
      <c r="A11">
        <v>100.365307508</v>
      </c>
      <c r="B11">
        <v>48.213321408100001</v>
      </c>
      <c r="C11">
        <f t="shared" si="0"/>
        <v>-0.36530750800000078</v>
      </c>
      <c r="D11">
        <f t="shared" si="1"/>
        <v>1.7866785918999994</v>
      </c>
      <c r="E11">
        <f t="shared" si="2"/>
        <v>1.8236419511940756</v>
      </c>
      <c r="F11" s="2">
        <f t="shared" si="3"/>
        <v>1.6311149477961227E-2</v>
      </c>
      <c r="H11" s="12" t="s">
        <v>14</v>
      </c>
      <c r="I11" s="7">
        <v>5.5146136745207572</v>
      </c>
      <c r="J11" s="3" t="s">
        <v>14</v>
      </c>
      <c r="K11" s="7">
        <v>4.9324204183513257E-2</v>
      </c>
    </row>
    <row r="12" spans="1:11" x14ac:dyDescent="0.25">
      <c r="A12">
        <v>100.45808282599999</v>
      </c>
      <c r="B12">
        <v>48.2045792961</v>
      </c>
      <c r="C12">
        <f t="shared" si="0"/>
        <v>-0.45808282599999472</v>
      </c>
      <c r="D12">
        <f t="shared" si="1"/>
        <v>1.7954207038999996</v>
      </c>
      <c r="E12">
        <f t="shared" si="2"/>
        <v>1.8529369604681407</v>
      </c>
      <c r="F12" s="2">
        <f t="shared" si="3"/>
        <v>1.6573172006514415E-2</v>
      </c>
      <c r="H12" s="12" t="s">
        <v>15</v>
      </c>
      <c r="I12" s="7">
        <v>1018.6783159850672</v>
      </c>
      <c r="J12" s="3" t="s">
        <v>15</v>
      </c>
      <c r="K12" s="25">
        <v>9.1113358469904906</v>
      </c>
    </row>
    <row r="13" spans="1:11" ht="15.75" thickBot="1" x14ac:dyDescent="0.3">
      <c r="A13">
        <v>100.562447306</v>
      </c>
      <c r="B13">
        <v>48.029788806699997</v>
      </c>
      <c r="C13">
        <f t="shared" si="0"/>
        <v>-0.56244730599999571</v>
      </c>
      <c r="D13">
        <f t="shared" si="1"/>
        <v>1.9702111933000026</v>
      </c>
      <c r="E13">
        <f t="shared" si="2"/>
        <v>2.0489214524308328</v>
      </c>
      <c r="F13" s="2">
        <f t="shared" si="3"/>
        <v>1.8326110592771776E-2</v>
      </c>
      <c r="H13" s="13" t="s">
        <v>16</v>
      </c>
      <c r="I13" s="8">
        <v>587</v>
      </c>
      <c r="J13" s="4" t="s">
        <v>16</v>
      </c>
      <c r="K13" s="8">
        <v>587</v>
      </c>
    </row>
    <row r="14" spans="1:11" ht="15.75" thickBot="1" x14ac:dyDescent="0.3">
      <c r="A14">
        <v>100.638786369</v>
      </c>
      <c r="B14">
        <v>48.613339694799997</v>
      </c>
      <c r="C14">
        <f t="shared" si="0"/>
        <v>-0.63878636900000174</v>
      </c>
      <c r="D14">
        <f t="shared" si="1"/>
        <v>1.3866603052000031</v>
      </c>
      <c r="E14">
        <f t="shared" si="2"/>
        <v>1.526720284543823</v>
      </c>
      <c r="F14" s="2">
        <f t="shared" si="3"/>
        <v>1.3655401355471239E-2</v>
      </c>
    </row>
    <row r="15" spans="1:11" ht="15.75" thickBot="1" x14ac:dyDescent="0.3">
      <c r="A15">
        <v>100.25334657000001</v>
      </c>
      <c r="B15">
        <v>47.8254821122</v>
      </c>
      <c r="C15">
        <f t="shared" si="0"/>
        <v>-0.25334657000000504</v>
      </c>
      <c r="D15">
        <f t="shared" si="1"/>
        <v>2.1745178878000004</v>
      </c>
      <c r="E15">
        <f t="shared" si="2"/>
        <v>2.189226468160145</v>
      </c>
      <c r="F15" s="2">
        <f t="shared" si="3"/>
        <v>1.9581036803791453E-2</v>
      </c>
      <c r="H15" s="20" t="s">
        <v>2</v>
      </c>
      <c r="I15" s="22"/>
      <c r="J15" s="21" t="s">
        <v>3</v>
      </c>
      <c r="K15" s="22"/>
    </row>
    <row r="16" spans="1:11" x14ac:dyDescent="0.25">
      <c r="A16">
        <v>100.51943319199999</v>
      </c>
      <c r="B16">
        <v>49.2478315392</v>
      </c>
      <c r="C16">
        <f t="shared" si="0"/>
        <v>-0.51943319199999394</v>
      </c>
      <c r="D16">
        <f t="shared" si="1"/>
        <v>0.7521684608000001</v>
      </c>
      <c r="E16">
        <f t="shared" si="2"/>
        <v>0.91409421526095647</v>
      </c>
      <c r="F16" s="2">
        <f t="shared" si="3"/>
        <v>8.1759072126512972E-3</v>
      </c>
      <c r="H16" s="12"/>
      <c r="I16" s="7"/>
      <c r="J16" s="3"/>
      <c r="K16" s="7"/>
    </row>
    <row r="17" spans="1:11" x14ac:dyDescent="0.25">
      <c r="A17">
        <v>100.421703022</v>
      </c>
      <c r="B17">
        <v>49.0503238963</v>
      </c>
      <c r="C17">
        <f t="shared" si="0"/>
        <v>-0.42170302200000265</v>
      </c>
      <c r="D17">
        <f t="shared" si="1"/>
        <v>0.94967610369999989</v>
      </c>
      <c r="E17">
        <f t="shared" si="2"/>
        <v>1.0390948660746755</v>
      </c>
      <c r="F17" s="2">
        <f t="shared" si="3"/>
        <v>9.2939470224560582E-3</v>
      </c>
      <c r="H17" s="12" t="s">
        <v>5</v>
      </c>
      <c r="I17" s="7">
        <v>-0.29864834981550281</v>
      </c>
      <c r="J17" s="3" t="s">
        <v>5</v>
      </c>
      <c r="K17" s="7">
        <v>1.6916806992258941</v>
      </c>
    </row>
    <row r="18" spans="1:11" x14ac:dyDescent="0.25">
      <c r="A18">
        <v>100.418075297</v>
      </c>
      <c r="B18">
        <v>48.631473900700001</v>
      </c>
      <c r="C18">
        <f t="shared" si="0"/>
        <v>-0.41807529700000146</v>
      </c>
      <c r="D18">
        <f t="shared" si="1"/>
        <v>1.3685260992999986</v>
      </c>
      <c r="E18">
        <f t="shared" si="2"/>
        <v>1.4309614384835494</v>
      </c>
      <c r="F18" s="2">
        <f t="shared" si="3"/>
        <v>1.2798908198520401E-2</v>
      </c>
      <c r="H18" s="12" t="s">
        <v>8</v>
      </c>
      <c r="I18" s="7">
        <v>0.20709108245508298</v>
      </c>
      <c r="J18" s="3" t="s">
        <v>8</v>
      </c>
      <c r="K18" s="7">
        <v>0.74460383735747349</v>
      </c>
    </row>
    <row r="19" spans="1:11" x14ac:dyDescent="0.25">
      <c r="A19">
        <v>100.29397369100001</v>
      </c>
      <c r="B19">
        <v>47.438411763300003</v>
      </c>
      <c r="C19">
        <f t="shared" si="0"/>
        <v>-0.29397369100000503</v>
      </c>
      <c r="D19">
        <f t="shared" si="1"/>
        <v>2.5615882366999969</v>
      </c>
      <c r="E19">
        <f t="shared" si="2"/>
        <v>2.5784016028151946</v>
      </c>
      <c r="F19" s="2">
        <f t="shared" si="3"/>
        <v>2.3061925028756754E-2</v>
      </c>
      <c r="H19" s="12" t="s">
        <v>9</v>
      </c>
      <c r="I19" s="7">
        <v>4.2886716432417975E-2</v>
      </c>
      <c r="J19" s="3" t="s">
        <v>9</v>
      </c>
      <c r="K19" s="7">
        <v>0.55443487460747487</v>
      </c>
    </row>
    <row r="20" spans="1:11" x14ac:dyDescent="0.25">
      <c r="A20">
        <v>100.266957433</v>
      </c>
      <c r="B20">
        <v>48.607514378200001</v>
      </c>
      <c r="C20">
        <f t="shared" si="0"/>
        <v>-0.26695743300000174</v>
      </c>
      <c r="D20">
        <f t="shared" si="1"/>
        <v>1.3924856217999988</v>
      </c>
      <c r="E20">
        <f t="shared" si="2"/>
        <v>1.4178443066689936</v>
      </c>
      <c r="F20" s="2">
        <f t="shared" si="3"/>
        <v>1.2681585004891712E-2</v>
      </c>
      <c r="H20" s="12" t="s">
        <v>10</v>
      </c>
      <c r="I20" s="7">
        <v>-0.10188933360790342</v>
      </c>
      <c r="J20" s="3" t="s">
        <v>10</v>
      </c>
      <c r="K20" s="7">
        <v>0.38450265000214889</v>
      </c>
    </row>
    <row r="21" spans="1:11" x14ac:dyDescent="0.25">
      <c r="A21">
        <v>100.17336484400001</v>
      </c>
      <c r="B21">
        <v>48.465307389499998</v>
      </c>
      <c r="C21">
        <f t="shared" si="0"/>
        <v>-0.17336484400000529</v>
      </c>
      <c r="D21">
        <f t="shared" si="1"/>
        <v>1.5346926105000023</v>
      </c>
      <c r="E21">
        <f t="shared" si="2"/>
        <v>1.5444535531567332</v>
      </c>
      <c r="F21" s="2">
        <f t="shared" si="3"/>
        <v>1.3814012531798162E-2</v>
      </c>
      <c r="H21" s="12" t="s">
        <v>11</v>
      </c>
      <c r="I21" s="7">
        <v>-7.0628717949119763E-2</v>
      </c>
      <c r="J21" s="3" t="s">
        <v>11</v>
      </c>
      <c r="K21" s="7">
        <v>0.36195281104730659</v>
      </c>
    </row>
    <row r="22" spans="1:11" x14ac:dyDescent="0.25">
      <c r="A22">
        <v>100.37956</v>
      </c>
      <c r="B22">
        <v>49.065366923799999</v>
      </c>
      <c r="C22">
        <f t="shared" si="0"/>
        <v>-0.3795599999999979</v>
      </c>
      <c r="D22">
        <f t="shared" si="1"/>
        <v>0.9346330762000008</v>
      </c>
      <c r="E22">
        <f t="shared" si="2"/>
        <v>1.0087639866326885</v>
      </c>
      <c r="F22" s="2">
        <f t="shared" si="3"/>
        <v>9.0226593894575224E-3</v>
      </c>
      <c r="H22" s="12" t="s">
        <v>12</v>
      </c>
      <c r="I22" s="7">
        <v>1.2910042419999996</v>
      </c>
      <c r="J22" s="3" t="s">
        <v>12</v>
      </c>
      <c r="K22" s="7">
        <v>5.0728482712000016</v>
      </c>
    </row>
    <row r="23" spans="1:11" x14ac:dyDescent="0.25">
      <c r="A23">
        <v>100.450986865</v>
      </c>
      <c r="B23">
        <v>48.996130741599998</v>
      </c>
      <c r="C23">
        <f t="shared" si="0"/>
        <v>-0.4509868650000044</v>
      </c>
      <c r="D23">
        <f t="shared" si="1"/>
        <v>1.0038692584000017</v>
      </c>
      <c r="E23">
        <f t="shared" si="2"/>
        <v>1.1005192594239783</v>
      </c>
      <c r="F23" s="2">
        <f t="shared" si="3"/>
        <v>9.8433434984789656E-3</v>
      </c>
      <c r="H23" s="12" t="s">
        <v>13</v>
      </c>
      <c r="I23" s="7">
        <v>-1.0364480810000032</v>
      </c>
      <c r="J23" s="3" t="s">
        <v>13</v>
      </c>
      <c r="K23" s="7">
        <v>0.43710619069999979</v>
      </c>
    </row>
    <row r="24" spans="1:11" x14ac:dyDescent="0.25">
      <c r="A24">
        <v>100.195004291</v>
      </c>
      <c r="B24">
        <v>48.271314531400002</v>
      </c>
      <c r="C24">
        <f t="shared" si="0"/>
        <v>-0.1950042910000036</v>
      </c>
      <c r="D24">
        <f t="shared" si="1"/>
        <v>1.7286854685999984</v>
      </c>
      <c r="E24">
        <f t="shared" si="2"/>
        <v>1.7396494252743022</v>
      </c>
      <c r="F24" s="2">
        <f t="shared" si="3"/>
        <v>1.5559897487727122E-2</v>
      </c>
      <c r="H24" s="12" t="s">
        <v>14</v>
      </c>
      <c r="I24" s="7">
        <v>0.25455616099999645</v>
      </c>
      <c r="J24" s="3" t="s">
        <v>14</v>
      </c>
      <c r="K24" s="7">
        <v>5.5099544619000014</v>
      </c>
    </row>
    <row r="25" spans="1:11" x14ac:dyDescent="0.25">
      <c r="A25">
        <v>101.036448081</v>
      </c>
      <c r="B25">
        <v>48.372780926899999</v>
      </c>
      <c r="C25">
        <f t="shared" si="0"/>
        <v>-1.0364480810000032</v>
      </c>
      <c r="D25">
        <f t="shared" si="1"/>
        <v>1.6272190731000009</v>
      </c>
      <c r="E25">
        <f t="shared" si="2"/>
        <v>1.9292658024411813</v>
      </c>
      <c r="F25" s="2">
        <f t="shared" si="3"/>
        <v>1.7255877923696646E-2</v>
      </c>
      <c r="H25" s="12" t="s">
        <v>15</v>
      </c>
      <c r="I25" s="7">
        <v>-175.30658134170017</v>
      </c>
      <c r="J25" s="3" t="s">
        <v>15</v>
      </c>
      <c r="K25" s="7">
        <v>993.01657044559988</v>
      </c>
    </row>
    <row r="26" spans="1:11" ht="15.75" thickBot="1" x14ac:dyDescent="0.3">
      <c r="A26">
        <v>100.31620424400001</v>
      </c>
      <c r="B26">
        <v>48.166727954999999</v>
      </c>
      <c r="C26">
        <f t="shared" si="0"/>
        <v>-0.31620424400000502</v>
      </c>
      <c r="D26">
        <f t="shared" si="1"/>
        <v>1.8332720450000011</v>
      </c>
      <c r="E26">
        <f t="shared" si="2"/>
        <v>1.8603417736808741</v>
      </c>
      <c r="F26" s="2">
        <f t="shared" si="3"/>
        <v>1.6639402669331855E-2</v>
      </c>
      <c r="H26" s="13" t="s">
        <v>16</v>
      </c>
      <c r="I26" s="8">
        <v>587</v>
      </c>
      <c r="J26" s="4" t="s">
        <v>16</v>
      </c>
      <c r="K26" s="8">
        <v>587</v>
      </c>
    </row>
    <row r="27" spans="1:11" x14ac:dyDescent="0.25">
      <c r="A27">
        <v>100.40715927799999</v>
      </c>
      <c r="B27">
        <v>49.120643268800002</v>
      </c>
      <c r="C27">
        <f t="shared" si="0"/>
        <v>-0.40715927799999463</v>
      </c>
      <c r="D27">
        <f t="shared" si="1"/>
        <v>0.87935673119999791</v>
      </c>
      <c r="E27">
        <f t="shared" si="2"/>
        <v>0.96904434282865626</v>
      </c>
      <c r="F27" s="2">
        <f t="shared" si="3"/>
        <v>8.6673960951059448E-3</v>
      </c>
    </row>
    <row r="28" spans="1:11" x14ac:dyDescent="0.25">
      <c r="A28">
        <v>100.254202357</v>
      </c>
      <c r="B28">
        <v>47.813945883599999</v>
      </c>
      <c r="C28">
        <f t="shared" si="0"/>
        <v>-0.25420235699999694</v>
      </c>
      <c r="D28">
        <f t="shared" si="1"/>
        <v>2.1860541164000011</v>
      </c>
      <c r="E28">
        <f t="shared" si="2"/>
        <v>2.2007842779640501</v>
      </c>
      <c r="F28" s="2">
        <f t="shared" si="3"/>
        <v>1.9684412997361633E-2</v>
      </c>
    </row>
    <row r="29" spans="1:11" x14ac:dyDescent="0.25">
      <c r="A29">
        <v>100.393268103</v>
      </c>
      <c r="B29">
        <v>48.618824608600001</v>
      </c>
      <c r="C29">
        <f t="shared" si="0"/>
        <v>-0.39326810299999693</v>
      </c>
      <c r="D29">
        <f t="shared" si="1"/>
        <v>1.3811753913999993</v>
      </c>
      <c r="E29">
        <f t="shared" si="2"/>
        <v>1.4360728611899041</v>
      </c>
      <c r="F29" s="2">
        <f t="shared" si="3"/>
        <v>1.284462615305298E-2</v>
      </c>
    </row>
    <row r="30" spans="1:11" x14ac:dyDescent="0.25">
      <c r="A30">
        <v>100.027869666</v>
      </c>
      <c r="B30">
        <v>48.777386925999998</v>
      </c>
      <c r="C30">
        <f t="shared" si="0"/>
        <v>-2.7869666000000848E-2</v>
      </c>
      <c r="D30">
        <f t="shared" si="1"/>
        <v>1.2226130740000016</v>
      </c>
      <c r="E30">
        <f t="shared" si="2"/>
        <v>1.2229306795557486</v>
      </c>
      <c r="F30" s="2">
        <f t="shared" si="3"/>
        <v>1.0938224525026664E-2</v>
      </c>
    </row>
    <row r="31" spans="1:11" x14ac:dyDescent="0.25">
      <c r="A31">
        <v>100.520133364</v>
      </c>
      <c r="B31">
        <v>48.381445422500001</v>
      </c>
      <c r="C31">
        <f t="shared" si="0"/>
        <v>-0.52013336400000298</v>
      </c>
      <c r="D31">
        <f t="shared" si="1"/>
        <v>1.6185545774999994</v>
      </c>
      <c r="E31">
        <f t="shared" si="2"/>
        <v>1.700075773808968</v>
      </c>
      <c r="F31" s="2">
        <f t="shared" si="3"/>
        <v>1.5205939988549636E-2</v>
      </c>
    </row>
    <row r="32" spans="1:11" x14ac:dyDescent="0.25">
      <c r="A32">
        <v>100.345096649</v>
      </c>
      <c r="B32">
        <v>47.876380578000003</v>
      </c>
      <c r="C32">
        <f t="shared" si="0"/>
        <v>-0.34509664899999848</v>
      </c>
      <c r="D32">
        <f t="shared" si="1"/>
        <v>2.1236194219999973</v>
      </c>
      <c r="E32">
        <f t="shared" si="2"/>
        <v>2.15147650385651</v>
      </c>
      <c r="F32" s="2">
        <f t="shared" si="3"/>
        <v>1.9243390858466981E-2</v>
      </c>
    </row>
    <row r="33" spans="1:6" x14ac:dyDescent="0.25">
      <c r="A33">
        <v>100.24364700300001</v>
      </c>
      <c r="B33">
        <v>49.339015128900002</v>
      </c>
      <c r="C33">
        <f t="shared" si="0"/>
        <v>-0.24364700300000663</v>
      </c>
      <c r="D33">
        <f t="shared" si="1"/>
        <v>0.66098487109999837</v>
      </c>
      <c r="E33">
        <f t="shared" si="2"/>
        <v>0.70446068867891176</v>
      </c>
      <c r="F33" s="2">
        <f t="shared" si="3"/>
        <v>6.3008879494494529E-3</v>
      </c>
    </row>
    <row r="34" spans="1:6" x14ac:dyDescent="0.25">
      <c r="A34">
        <v>99.975422398399999</v>
      </c>
      <c r="B34">
        <v>48.100789446900002</v>
      </c>
      <c r="C34">
        <f t="shared" si="0"/>
        <v>2.4577601600000776E-2</v>
      </c>
      <c r="D34">
        <f t="shared" si="1"/>
        <v>1.8992105530999979</v>
      </c>
      <c r="E34">
        <f t="shared" si="2"/>
        <v>1.8993695752819693</v>
      </c>
      <c r="F34" s="2">
        <f t="shared" si="3"/>
        <v>1.6988477938901552E-2</v>
      </c>
    </row>
    <row r="35" spans="1:6" x14ac:dyDescent="0.25">
      <c r="A35">
        <v>100.3768929</v>
      </c>
      <c r="B35">
        <v>48.262611715600002</v>
      </c>
      <c r="C35">
        <f t="shared" si="0"/>
        <v>-0.37689290000000142</v>
      </c>
      <c r="D35">
        <f t="shared" si="1"/>
        <v>1.7373882843999979</v>
      </c>
      <c r="E35">
        <f t="shared" si="2"/>
        <v>1.7777981631334812</v>
      </c>
      <c r="F35" s="2">
        <f t="shared" si="3"/>
        <v>1.5901110172162898E-2</v>
      </c>
    </row>
    <row r="36" spans="1:6" x14ac:dyDescent="0.25">
      <c r="A36">
        <v>100.095462934</v>
      </c>
      <c r="B36">
        <v>49.153493369099998</v>
      </c>
      <c r="C36">
        <f t="shared" si="0"/>
        <v>-9.5462933999996835E-2</v>
      </c>
      <c r="D36">
        <f t="shared" si="1"/>
        <v>0.84650663090000222</v>
      </c>
      <c r="E36">
        <f t="shared" si="2"/>
        <v>0.85187243641613408</v>
      </c>
      <c r="F36" s="2">
        <f t="shared" si="3"/>
        <v>7.6193787039393725E-3</v>
      </c>
    </row>
    <row r="37" spans="1:6" x14ac:dyDescent="0.25">
      <c r="A37">
        <v>100.211737474</v>
      </c>
      <c r="B37">
        <v>48.543665881800003</v>
      </c>
      <c r="C37">
        <f t="shared" si="0"/>
        <v>-0.21173747400000309</v>
      </c>
      <c r="D37">
        <f t="shared" si="1"/>
        <v>1.4563341181999974</v>
      </c>
      <c r="E37">
        <f t="shared" si="2"/>
        <v>1.4716459566516895</v>
      </c>
      <c r="F37" s="2">
        <f t="shared" si="3"/>
        <v>1.3162801591543547E-2</v>
      </c>
    </row>
    <row r="38" spans="1:6" x14ac:dyDescent="0.25">
      <c r="A38">
        <v>100.401278522</v>
      </c>
      <c r="B38">
        <v>49.134856071000002</v>
      </c>
      <c r="C38">
        <f t="shared" si="0"/>
        <v>-0.40127852199999836</v>
      </c>
      <c r="D38">
        <f t="shared" si="1"/>
        <v>0.86514392899999848</v>
      </c>
      <c r="E38">
        <f t="shared" si="2"/>
        <v>0.95367629209499472</v>
      </c>
      <c r="F38" s="2">
        <f t="shared" si="3"/>
        <v>8.5299400706174144E-3</v>
      </c>
    </row>
    <row r="39" spans="1:6" x14ac:dyDescent="0.25">
      <c r="A39">
        <v>100.21253627599999</v>
      </c>
      <c r="B39">
        <v>49.070282905399999</v>
      </c>
      <c r="C39">
        <f t="shared" si="0"/>
        <v>-0.21253627599999447</v>
      </c>
      <c r="D39">
        <f t="shared" si="1"/>
        <v>0.92971709460000085</v>
      </c>
      <c r="E39">
        <f t="shared" si="2"/>
        <v>0.95370097232172979</v>
      </c>
      <c r="F39" s="2">
        <f t="shared" si="3"/>
        <v>8.5301608172761324E-3</v>
      </c>
    </row>
    <row r="40" spans="1:6" x14ac:dyDescent="0.25">
      <c r="A40">
        <v>100.385964505</v>
      </c>
      <c r="B40">
        <v>48.813360375899997</v>
      </c>
      <c r="C40">
        <f t="shared" si="0"/>
        <v>-0.38596450500000401</v>
      </c>
      <c r="D40">
        <f t="shared" si="1"/>
        <v>1.1866396241000032</v>
      </c>
      <c r="E40">
        <f t="shared" si="2"/>
        <v>1.2478309968117056</v>
      </c>
      <c r="F40" s="2">
        <f t="shared" si="3"/>
        <v>1.1160939733209188E-2</v>
      </c>
    </row>
    <row r="41" spans="1:6" x14ac:dyDescent="0.25">
      <c r="A41">
        <v>100.277787809</v>
      </c>
      <c r="B41">
        <v>48.344185062900003</v>
      </c>
      <c r="C41">
        <f t="shared" si="0"/>
        <v>-0.27778780900000299</v>
      </c>
      <c r="D41">
        <f t="shared" si="1"/>
        <v>1.6558149370999971</v>
      </c>
      <c r="E41">
        <f t="shared" si="2"/>
        <v>1.6789547857975478</v>
      </c>
      <c r="F41" s="2">
        <f t="shared" si="3"/>
        <v>1.5017028128767661E-2</v>
      </c>
    </row>
    <row r="42" spans="1:6" x14ac:dyDescent="0.25">
      <c r="A42">
        <v>100.007698636</v>
      </c>
      <c r="B42">
        <v>48.232583353000003</v>
      </c>
      <c r="C42">
        <f t="shared" si="0"/>
        <v>-7.6986360000006471E-3</v>
      </c>
      <c r="D42">
        <f t="shared" si="1"/>
        <v>1.7674166469999975</v>
      </c>
      <c r="E42">
        <f t="shared" si="2"/>
        <v>1.7674334140467567</v>
      </c>
      <c r="F42" s="2">
        <f t="shared" si="3"/>
        <v>1.5808405038052319E-2</v>
      </c>
    </row>
    <row r="43" spans="1:6" x14ac:dyDescent="0.25">
      <c r="A43">
        <v>100.05751723500001</v>
      </c>
      <c r="B43">
        <v>48.120621455299997</v>
      </c>
      <c r="C43">
        <f t="shared" si="0"/>
        <v>-5.751723500000594E-2</v>
      </c>
      <c r="D43">
        <f t="shared" si="1"/>
        <v>1.8793785447000033</v>
      </c>
      <c r="E43">
        <f t="shared" si="2"/>
        <v>1.8802584786674272</v>
      </c>
      <c r="F43" s="2">
        <f t="shared" si="3"/>
        <v>1.6817543094282822E-2</v>
      </c>
    </row>
    <row r="44" spans="1:6" x14ac:dyDescent="0.25">
      <c r="A44">
        <v>100.26451018100001</v>
      </c>
      <c r="B44">
        <v>48.685479489999999</v>
      </c>
      <c r="C44">
        <f t="shared" si="0"/>
        <v>-0.26451018100000567</v>
      </c>
      <c r="D44">
        <f t="shared" si="1"/>
        <v>1.3145205100000013</v>
      </c>
      <c r="E44">
        <f t="shared" si="2"/>
        <v>1.3408690491853852</v>
      </c>
      <c r="F44" s="2">
        <f t="shared" si="3"/>
        <v>1.1993097371616121E-2</v>
      </c>
    </row>
    <row r="45" spans="1:6" x14ac:dyDescent="0.25">
      <c r="A45">
        <v>100.361737854</v>
      </c>
      <c r="B45">
        <v>47.508780157099999</v>
      </c>
      <c r="C45">
        <f t="shared" si="0"/>
        <v>-0.36173785399999758</v>
      </c>
      <c r="D45">
        <f t="shared" si="1"/>
        <v>2.4912198429000014</v>
      </c>
      <c r="E45">
        <f t="shared" si="2"/>
        <v>2.5173459398094713</v>
      </c>
      <c r="F45" s="2">
        <f t="shared" si="3"/>
        <v>2.2515826577188286E-2</v>
      </c>
    </row>
    <row r="46" spans="1:6" x14ac:dyDescent="0.25">
      <c r="A46">
        <v>100.61673064999999</v>
      </c>
      <c r="B46">
        <v>48.617208681900003</v>
      </c>
      <c r="C46">
        <f t="shared" si="0"/>
        <v>-0.61673064999999383</v>
      </c>
      <c r="D46">
        <f t="shared" si="1"/>
        <v>1.3827913180999971</v>
      </c>
      <c r="E46">
        <f t="shared" si="2"/>
        <v>1.5140899986665728</v>
      </c>
      <c r="F46" s="2">
        <f t="shared" si="3"/>
        <v>1.3542432644284091E-2</v>
      </c>
    </row>
    <row r="47" spans="1:6" x14ac:dyDescent="0.25">
      <c r="A47">
        <v>100.15198791500001</v>
      </c>
      <c r="B47">
        <v>48.403190985599998</v>
      </c>
      <c r="C47">
        <f t="shared" si="0"/>
        <v>-0.15198791500000652</v>
      </c>
      <c r="D47">
        <f t="shared" si="1"/>
        <v>1.5968090144000016</v>
      </c>
      <c r="E47">
        <f t="shared" si="2"/>
        <v>1.6040259831982628</v>
      </c>
      <c r="F47" s="2">
        <f t="shared" si="3"/>
        <v>1.4346844544429005E-2</v>
      </c>
    </row>
    <row r="48" spans="1:6" x14ac:dyDescent="0.25">
      <c r="A48">
        <v>100.22931882100001</v>
      </c>
      <c r="B48">
        <v>48.3504629882</v>
      </c>
      <c r="C48">
        <f t="shared" si="0"/>
        <v>-0.22931882100000678</v>
      </c>
      <c r="D48">
        <f t="shared" si="1"/>
        <v>1.6495370117999997</v>
      </c>
      <c r="E48">
        <f t="shared" si="2"/>
        <v>1.6654006950169395</v>
      </c>
      <c r="F48" s="2">
        <f t="shared" si="3"/>
        <v>1.4895796655333089E-2</v>
      </c>
    </row>
    <row r="49" spans="1:6" x14ac:dyDescent="0.25">
      <c r="A49">
        <v>100.321037699</v>
      </c>
      <c r="B49">
        <v>48.224149252899998</v>
      </c>
      <c r="C49">
        <f t="shared" si="0"/>
        <v>-0.32103769900000145</v>
      </c>
      <c r="D49">
        <f t="shared" si="1"/>
        <v>1.7758507471000016</v>
      </c>
      <c r="E49">
        <f t="shared" si="2"/>
        <v>1.8046359965807093</v>
      </c>
      <c r="F49" s="2">
        <f t="shared" si="3"/>
        <v>1.6141155051990177E-2</v>
      </c>
    </row>
    <row r="50" spans="1:6" x14ac:dyDescent="0.25">
      <c r="A50">
        <v>100.360756061</v>
      </c>
      <c r="B50">
        <v>49.172027532999998</v>
      </c>
      <c r="C50">
        <f t="shared" si="0"/>
        <v>-0.36075606100000357</v>
      </c>
      <c r="D50">
        <f t="shared" si="1"/>
        <v>0.82797246700000215</v>
      </c>
      <c r="E50">
        <f t="shared" si="2"/>
        <v>0.90315189290523445</v>
      </c>
      <c r="F50" s="2">
        <f t="shared" si="3"/>
        <v>8.0780361061748573E-3</v>
      </c>
    </row>
    <row r="51" spans="1:6" x14ac:dyDescent="0.25">
      <c r="A51">
        <v>100.119414267</v>
      </c>
      <c r="B51">
        <v>49.164215067400001</v>
      </c>
      <c r="C51">
        <f t="shared" si="0"/>
        <v>-0.11941426699999624</v>
      </c>
      <c r="D51">
        <f t="shared" si="1"/>
        <v>0.83578493259999931</v>
      </c>
      <c r="E51">
        <f t="shared" si="2"/>
        <v>0.84427259858669568</v>
      </c>
      <c r="F51" s="2">
        <f t="shared" si="3"/>
        <v>7.5514036879209779E-3</v>
      </c>
    </row>
    <row r="52" spans="1:6" x14ac:dyDescent="0.25">
      <c r="A52">
        <v>100.265122682</v>
      </c>
      <c r="B52">
        <v>48.904429379</v>
      </c>
      <c r="C52">
        <f t="shared" si="0"/>
        <v>-0.26512268199999767</v>
      </c>
      <c r="D52">
        <f t="shared" si="1"/>
        <v>1.0955706210000002</v>
      </c>
      <c r="E52">
        <f t="shared" si="2"/>
        <v>1.1271934271052142</v>
      </c>
      <c r="F52" s="2">
        <f t="shared" si="3"/>
        <v>1.0081924507192853E-2</v>
      </c>
    </row>
    <row r="53" spans="1:6" x14ac:dyDescent="0.25">
      <c r="A53">
        <v>99.968345743599997</v>
      </c>
      <c r="B53">
        <v>47.679209240799999</v>
      </c>
      <c r="C53">
        <f t="shared" si="0"/>
        <v>3.1654256400003078E-2</v>
      </c>
      <c r="D53">
        <f t="shared" si="1"/>
        <v>2.3207907592000012</v>
      </c>
      <c r="E53">
        <f t="shared" si="2"/>
        <v>2.3210066221224692</v>
      </c>
      <c r="F53" s="2">
        <f t="shared" si="3"/>
        <v>2.0759714333172034E-2</v>
      </c>
    </row>
    <row r="54" spans="1:6" x14ac:dyDescent="0.25">
      <c r="A54">
        <v>100.33148425500001</v>
      </c>
      <c r="B54">
        <v>48.840147566699997</v>
      </c>
      <c r="C54">
        <f t="shared" si="0"/>
        <v>-0.33148425500000656</v>
      </c>
      <c r="D54">
        <f t="shared" si="1"/>
        <v>1.1598524333000029</v>
      </c>
      <c r="E54">
        <f t="shared" si="2"/>
        <v>1.2062916224300189</v>
      </c>
      <c r="F54" s="2">
        <f t="shared" si="3"/>
        <v>1.0789400273768129E-2</v>
      </c>
    </row>
    <row r="55" spans="1:6" x14ac:dyDescent="0.25">
      <c r="A55">
        <v>100.17379536599999</v>
      </c>
      <c r="B55">
        <v>48.821902444199999</v>
      </c>
      <c r="C55">
        <f t="shared" si="0"/>
        <v>-0.17379536599999312</v>
      </c>
      <c r="D55">
        <f t="shared" si="1"/>
        <v>1.1780975558000009</v>
      </c>
      <c r="E55">
        <f t="shared" si="2"/>
        <v>1.1908478829073879</v>
      </c>
      <c r="F55" s="2">
        <f t="shared" si="3"/>
        <v>1.0651267268170516E-2</v>
      </c>
    </row>
    <row r="56" spans="1:6" x14ac:dyDescent="0.25">
      <c r="A56">
        <v>100.096453271</v>
      </c>
      <c r="B56">
        <v>49.100858400100002</v>
      </c>
      <c r="C56">
        <f t="shared" si="0"/>
        <v>-9.645327100000145E-2</v>
      </c>
      <c r="D56">
        <f t="shared" si="1"/>
        <v>0.89914159989999831</v>
      </c>
      <c r="E56">
        <f t="shared" si="2"/>
        <v>0.90430019913595527</v>
      </c>
      <c r="F56" s="2">
        <f t="shared" si="3"/>
        <v>8.0883068693383704E-3</v>
      </c>
    </row>
    <row r="57" spans="1:6" x14ac:dyDescent="0.25">
      <c r="A57">
        <v>99.976180167400003</v>
      </c>
      <c r="B57">
        <v>49.054905672700002</v>
      </c>
      <c r="C57">
        <f t="shared" si="0"/>
        <v>2.3819832599997426E-2</v>
      </c>
      <c r="D57">
        <f t="shared" si="1"/>
        <v>0.94509432729999787</v>
      </c>
      <c r="E57">
        <f t="shared" si="2"/>
        <v>0.94539445308280046</v>
      </c>
      <c r="F57" s="2">
        <f t="shared" si="3"/>
        <v>8.4558650505775091E-3</v>
      </c>
    </row>
    <row r="58" spans="1:6" x14ac:dyDescent="0.25">
      <c r="A58">
        <v>99.752036259199997</v>
      </c>
      <c r="B58">
        <v>48.672192942700001</v>
      </c>
      <c r="C58">
        <f t="shared" si="0"/>
        <v>0.24796374080000305</v>
      </c>
      <c r="D58">
        <f t="shared" si="1"/>
        <v>1.3278070572999994</v>
      </c>
      <c r="E58">
        <f t="shared" si="2"/>
        <v>1.350761858421837</v>
      </c>
      <c r="F58" s="2">
        <f t="shared" si="3"/>
        <v>1.2081581347380698E-2</v>
      </c>
    </row>
    <row r="59" spans="1:6" x14ac:dyDescent="0.25">
      <c r="A59">
        <v>99.952799392200006</v>
      </c>
      <c r="B59">
        <v>47.213318399199999</v>
      </c>
      <c r="C59">
        <f t="shared" si="0"/>
        <v>4.7200607799993577E-2</v>
      </c>
      <c r="D59">
        <f t="shared" si="1"/>
        <v>2.7866816008000015</v>
      </c>
      <c r="E59">
        <f t="shared" si="2"/>
        <v>2.787081312343425</v>
      </c>
      <c r="F59" s="2">
        <f t="shared" si="3"/>
        <v>2.492841309287689E-2</v>
      </c>
    </row>
    <row r="60" spans="1:6" x14ac:dyDescent="0.25">
      <c r="A60">
        <v>99.769818756899994</v>
      </c>
      <c r="B60">
        <v>47.163501308900003</v>
      </c>
      <c r="C60">
        <f t="shared" si="0"/>
        <v>0.23018124310000587</v>
      </c>
      <c r="D60">
        <f t="shared" si="1"/>
        <v>2.8364986910999974</v>
      </c>
      <c r="E60">
        <f t="shared" si="2"/>
        <v>2.8458229441212715</v>
      </c>
      <c r="F60" s="2">
        <f t="shared" si="3"/>
        <v>2.5453814219934996E-2</v>
      </c>
    </row>
    <row r="61" spans="1:6" x14ac:dyDescent="0.25">
      <c r="A61">
        <v>99.910068909900005</v>
      </c>
      <c r="B61">
        <v>48.074794043200001</v>
      </c>
      <c r="C61">
        <f t="shared" si="0"/>
        <v>8.9931090099995004E-2</v>
      </c>
      <c r="D61">
        <f t="shared" si="1"/>
        <v>1.9252059567999993</v>
      </c>
      <c r="E61">
        <f t="shared" si="2"/>
        <v>1.9273052630719334</v>
      </c>
      <c r="F61" s="2">
        <f t="shared" si="3"/>
        <v>1.7238342326487834E-2</v>
      </c>
    </row>
    <row r="62" spans="1:6" x14ac:dyDescent="0.25">
      <c r="A62">
        <v>100.126432866</v>
      </c>
      <c r="B62">
        <v>48.179923265600003</v>
      </c>
      <c r="C62">
        <f t="shared" si="0"/>
        <v>-0.12643286600000181</v>
      </c>
      <c r="D62">
        <f t="shared" si="1"/>
        <v>1.8200767343999971</v>
      </c>
      <c r="E62">
        <f t="shared" si="2"/>
        <v>1.8244628219585983</v>
      </c>
      <c r="F62" s="2">
        <f t="shared" si="3"/>
        <v>1.6318491569282088E-2</v>
      </c>
    </row>
    <row r="63" spans="1:6" x14ac:dyDescent="0.25">
      <c r="A63">
        <v>100.12536774500001</v>
      </c>
      <c r="B63">
        <v>48.935575869399997</v>
      </c>
      <c r="C63">
        <f t="shared" si="0"/>
        <v>-0.12536774500000547</v>
      </c>
      <c r="D63">
        <f t="shared" si="1"/>
        <v>1.0644241306000026</v>
      </c>
      <c r="E63">
        <f t="shared" si="2"/>
        <v>1.0717816014888284</v>
      </c>
      <c r="F63" s="2">
        <f t="shared" si="3"/>
        <v>9.5863060718504398E-3</v>
      </c>
    </row>
    <row r="64" spans="1:6" x14ac:dyDescent="0.25">
      <c r="A64">
        <v>99.9558110105</v>
      </c>
      <c r="B64">
        <v>48.697425085299997</v>
      </c>
      <c r="C64">
        <f t="shared" si="0"/>
        <v>4.4188989500000275E-2</v>
      </c>
      <c r="D64">
        <f t="shared" si="1"/>
        <v>1.3025749147000028</v>
      </c>
      <c r="E64">
        <f t="shared" si="2"/>
        <v>1.3033242402406051</v>
      </c>
      <c r="F64" s="2">
        <f t="shared" si="3"/>
        <v>1.1657286391605039E-2</v>
      </c>
    </row>
    <row r="65" spans="1:6" x14ac:dyDescent="0.25">
      <c r="A65">
        <v>100.14186766100001</v>
      </c>
      <c r="B65">
        <v>48.612696415499997</v>
      </c>
      <c r="C65">
        <f t="shared" si="0"/>
        <v>-0.14186766100000625</v>
      </c>
      <c r="D65">
        <f t="shared" si="1"/>
        <v>1.3873035845000032</v>
      </c>
      <c r="E65">
        <f t="shared" si="2"/>
        <v>1.3945385146363547</v>
      </c>
      <c r="F65" s="2">
        <f t="shared" si="3"/>
        <v>1.2473131663873899E-2</v>
      </c>
    </row>
    <row r="66" spans="1:6" x14ac:dyDescent="0.25">
      <c r="A66">
        <v>100.22996823</v>
      </c>
      <c r="B66">
        <v>48.956214042299997</v>
      </c>
      <c r="C66">
        <f t="shared" si="0"/>
        <v>-0.22996822999999722</v>
      </c>
      <c r="D66">
        <f t="shared" si="1"/>
        <v>1.0437859577000026</v>
      </c>
      <c r="E66">
        <f t="shared" si="2"/>
        <v>1.0688192140399813</v>
      </c>
      <c r="F66" s="2">
        <f t="shared" si="3"/>
        <v>9.5598096730051835E-3</v>
      </c>
    </row>
    <row r="67" spans="1:6" x14ac:dyDescent="0.25">
      <c r="A67">
        <v>100.253371968</v>
      </c>
      <c r="B67">
        <v>48.730301658099997</v>
      </c>
      <c r="C67">
        <f t="shared" ref="C67:C130" si="4">100-A67</f>
        <v>-0.25337196799999617</v>
      </c>
      <c r="D67">
        <f t="shared" ref="D67:D130" si="5">50-B67</f>
        <v>1.2696983419000034</v>
      </c>
      <c r="E67">
        <f t="shared" ref="E67:E130" si="6">SQRT((100-A67)^2+(50-B67)^2)</f>
        <v>1.2947321088131742</v>
      </c>
      <c r="F67" s="2">
        <f t="shared" ref="F67:F130" si="7">E67/(SQRT(50^2+100^2))</f>
        <v>1.158043603183165E-2</v>
      </c>
    </row>
    <row r="68" spans="1:6" x14ac:dyDescent="0.25">
      <c r="A68">
        <v>100.656948595</v>
      </c>
      <c r="B68">
        <v>49.119855839899998</v>
      </c>
      <c r="C68">
        <f t="shared" si="4"/>
        <v>-0.65694859500000291</v>
      </c>
      <c r="D68">
        <f t="shared" si="5"/>
        <v>0.88014416010000218</v>
      </c>
      <c r="E68">
        <f t="shared" si="6"/>
        <v>1.0982873936409432</v>
      </c>
      <c r="F68" s="2">
        <f t="shared" si="7"/>
        <v>9.8233810840488763E-3</v>
      </c>
    </row>
    <row r="69" spans="1:6" x14ac:dyDescent="0.25">
      <c r="A69">
        <v>100.429862163</v>
      </c>
      <c r="B69">
        <v>48.495925153899996</v>
      </c>
      <c r="C69">
        <f t="shared" si="4"/>
        <v>-0.42986216299999569</v>
      </c>
      <c r="D69">
        <f t="shared" si="5"/>
        <v>1.5040748461000035</v>
      </c>
      <c r="E69">
        <f t="shared" si="6"/>
        <v>1.564296206557372</v>
      </c>
      <c r="F69" s="2">
        <f t="shared" si="7"/>
        <v>1.3991490619229344E-2</v>
      </c>
    </row>
    <row r="70" spans="1:6" x14ac:dyDescent="0.25">
      <c r="A70">
        <v>100.005737197</v>
      </c>
      <c r="B70">
        <v>48.072590649799999</v>
      </c>
      <c r="C70">
        <f t="shared" si="4"/>
        <v>-5.7371970000019701E-3</v>
      </c>
      <c r="D70">
        <f t="shared" si="5"/>
        <v>1.9274093502000014</v>
      </c>
      <c r="E70">
        <f t="shared" si="6"/>
        <v>1.9274178889560531</v>
      </c>
      <c r="F70" s="2">
        <f t="shared" si="7"/>
        <v>1.7239349683019503E-2</v>
      </c>
    </row>
    <row r="71" spans="1:6" x14ac:dyDescent="0.25">
      <c r="A71">
        <v>100.352488691</v>
      </c>
      <c r="B71">
        <v>48.824696497300003</v>
      </c>
      <c r="C71">
        <f t="shared" si="4"/>
        <v>-0.35248869100000491</v>
      </c>
      <c r="D71">
        <f t="shared" si="5"/>
        <v>1.1753035026999967</v>
      </c>
      <c r="E71">
        <f t="shared" si="6"/>
        <v>1.2270234719604096</v>
      </c>
      <c r="F71" s="2">
        <f t="shared" si="7"/>
        <v>1.0974831573165133E-2</v>
      </c>
    </row>
    <row r="72" spans="1:6" x14ac:dyDescent="0.25">
      <c r="A72">
        <v>100.26994434300001</v>
      </c>
      <c r="B72">
        <v>48.419858343599998</v>
      </c>
      <c r="C72">
        <f t="shared" si="4"/>
        <v>-0.26994434300000592</v>
      </c>
      <c r="D72">
        <f t="shared" si="5"/>
        <v>1.5801416564000021</v>
      </c>
      <c r="E72">
        <f t="shared" si="6"/>
        <v>1.6030338744419119</v>
      </c>
      <c r="F72" s="2">
        <f t="shared" si="7"/>
        <v>1.4337970853947911E-2</v>
      </c>
    </row>
    <row r="73" spans="1:6" x14ac:dyDescent="0.25">
      <c r="A73">
        <v>99.793398821599993</v>
      </c>
      <c r="B73">
        <v>48.9234980329</v>
      </c>
      <c r="C73">
        <f t="shared" si="4"/>
        <v>0.2066011784000068</v>
      </c>
      <c r="D73">
        <f t="shared" si="5"/>
        <v>1.0765019671000005</v>
      </c>
      <c r="E73">
        <f t="shared" si="6"/>
        <v>1.0961480429606403</v>
      </c>
      <c r="F73" s="2">
        <f t="shared" si="7"/>
        <v>9.8042461498534066E-3</v>
      </c>
    </row>
    <row r="74" spans="1:6" x14ac:dyDescent="0.25">
      <c r="A74">
        <v>99.945667184100003</v>
      </c>
      <c r="B74">
        <v>48.7367124011</v>
      </c>
      <c r="C74">
        <f t="shared" si="4"/>
        <v>5.4332815899996945E-2</v>
      </c>
      <c r="D74">
        <f t="shared" si="5"/>
        <v>1.2632875988999999</v>
      </c>
      <c r="E74">
        <f t="shared" si="6"/>
        <v>1.2644554608281582</v>
      </c>
      <c r="F74" s="2">
        <f t="shared" si="7"/>
        <v>1.1309633459730337E-2</v>
      </c>
    </row>
    <row r="75" spans="1:6" x14ac:dyDescent="0.25">
      <c r="A75">
        <v>100.15675252699999</v>
      </c>
      <c r="B75">
        <v>49.092523352900002</v>
      </c>
      <c r="C75">
        <f t="shared" si="4"/>
        <v>-0.15675252699999476</v>
      </c>
      <c r="D75">
        <f t="shared" si="5"/>
        <v>0.90747664709999754</v>
      </c>
      <c r="E75">
        <f t="shared" si="6"/>
        <v>0.92091542486416067</v>
      </c>
      <c r="F75" s="2">
        <f t="shared" si="7"/>
        <v>8.2369179660974536E-3</v>
      </c>
    </row>
    <row r="76" spans="1:6" x14ac:dyDescent="0.25">
      <c r="A76">
        <v>100.03588394499999</v>
      </c>
      <c r="B76">
        <v>49.417432177000002</v>
      </c>
      <c r="C76">
        <f t="shared" si="4"/>
        <v>-3.588394499999481E-2</v>
      </c>
      <c r="D76">
        <f t="shared" si="5"/>
        <v>0.58256782299999799</v>
      </c>
      <c r="E76">
        <f t="shared" si="6"/>
        <v>0.58367193345553259</v>
      </c>
      <c r="F76" s="2">
        <f t="shared" si="7"/>
        <v>5.2205204790612188E-3</v>
      </c>
    </row>
    <row r="77" spans="1:6" x14ac:dyDescent="0.25">
      <c r="A77">
        <v>100.035983945</v>
      </c>
      <c r="B77">
        <v>49.417532176999998</v>
      </c>
      <c r="C77">
        <f t="shared" si="4"/>
        <v>-3.598394499999813E-2</v>
      </c>
      <c r="D77">
        <f t="shared" si="5"/>
        <v>0.58246782300000177</v>
      </c>
      <c r="E77">
        <f t="shared" si="6"/>
        <v>0.58357828020594138</v>
      </c>
      <c r="F77" s="2">
        <f t="shared" si="7"/>
        <v>5.2196828189316194E-3</v>
      </c>
    </row>
    <row r="78" spans="1:6" x14ac:dyDescent="0.25">
      <c r="A78">
        <v>100.11314951599999</v>
      </c>
      <c r="B78">
        <v>49.4772267365</v>
      </c>
      <c r="C78">
        <f t="shared" si="4"/>
        <v>-0.1131495159999929</v>
      </c>
      <c r="D78">
        <f t="shared" si="5"/>
        <v>0.52277326349999953</v>
      </c>
      <c r="E78">
        <f t="shared" si="6"/>
        <v>0.53487820856852319</v>
      </c>
      <c r="F78" s="2">
        <f t="shared" si="7"/>
        <v>4.7840961361701132E-3</v>
      </c>
    </row>
    <row r="79" spans="1:6" x14ac:dyDescent="0.25">
      <c r="A79">
        <v>100.35356516900001</v>
      </c>
      <c r="B79">
        <v>49.501510678800003</v>
      </c>
      <c r="C79">
        <f t="shared" si="4"/>
        <v>-0.35356516900000656</v>
      </c>
      <c r="D79">
        <f t="shared" si="5"/>
        <v>0.49848932119999745</v>
      </c>
      <c r="E79">
        <f t="shared" si="6"/>
        <v>0.61114640805656173</v>
      </c>
      <c r="F79" s="2">
        <f t="shared" si="7"/>
        <v>5.4662596504771888E-3</v>
      </c>
    </row>
    <row r="80" spans="1:6" x14ac:dyDescent="0.25">
      <c r="A80">
        <v>100.353665169</v>
      </c>
      <c r="B80">
        <v>49.501610678799999</v>
      </c>
      <c r="C80">
        <f t="shared" si="4"/>
        <v>-0.35366516899999567</v>
      </c>
      <c r="D80">
        <f t="shared" si="5"/>
        <v>0.49838932120000123</v>
      </c>
      <c r="E80">
        <f t="shared" si="6"/>
        <v>0.61112271046819522</v>
      </c>
      <c r="F80" s="2">
        <f t="shared" si="7"/>
        <v>5.466047692803227E-3</v>
      </c>
    </row>
    <row r="81" spans="1:6" x14ac:dyDescent="0.25">
      <c r="A81">
        <v>100.07799135800001</v>
      </c>
      <c r="B81">
        <v>48.297839466299997</v>
      </c>
      <c r="C81">
        <f t="shared" si="4"/>
        <v>-7.7991358000005562E-2</v>
      </c>
      <c r="D81">
        <f t="shared" si="5"/>
        <v>1.7021605337000025</v>
      </c>
      <c r="E81">
        <f t="shared" si="6"/>
        <v>1.7039463414111848</v>
      </c>
      <c r="F81" s="2">
        <f t="shared" si="7"/>
        <v>1.5240559397629897E-2</v>
      </c>
    </row>
    <row r="82" spans="1:6" x14ac:dyDescent="0.25">
      <c r="A82">
        <v>100.13552101099999</v>
      </c>
      <c r="B82">
        <v>48.3855505565</v>
      </c>
      <c r="C82">
        <f t="shared" si="4"/>
        <v>-0.13552101099999447</v>
      </c>
      <c r="D82">
        <f t="shared" si="5"/>
        <v>1.6144494434999999</v>
      </c>
      <c r="E82">
        <f t="shared" si="6"/>
        <v>1.6201274487027</v>
      </c>
      <c r="F82" s="2">
        <f t="shared" si="7"/>
        <v>1.4490860430050163E-2</v>
      </c>
    </row>
    <row r="83" spans="1:6" x14ac:dyDescent="0.25">
      <c r="A83">
        <v>100.32784145399999</v>
      </c>
      <c r="B83">
        <v>48.415620734000001</v>
      </c>
      <c r="C83">
        <f t="shared" si="4"/>
        <v>-0.32784145399999431</v>
      </c>
      <c r="D83">
        <f t="shared" si="5"/>
        <v>1.5843792659999991</v>
      </c>
      <c r="E83">
        <f t="shared" si="6"/>
        <v>1.6179424209444311</v>
      </c>
      <c r="F83" s="2">
        <f t="shared" si="7"/>
        <v>1.4471316947649309E-2</v>
      </c>
    </row>
    <row r="84" spans="1:6" x14ac:dyDescent="0.25">
      <c r="A84">
        <v>100.067165782</v>
      </c>
      <c r="B84">
        <v>47.670436684199998</v>
      </c>
      <c r="C84">
        <f t="shared" si="4"/>
        <v>-6.716578200000356E-2</v>
      </c>
      <c r="D84">
        <f t="shared" si="5"/>
        <v>2.3295633158000015</v>
      </c>
      <c r="E84">
        <f t="shared" si="6"/>
        <v>2.3305313738700817</v>
      </c>
      <c r="F84" s="2">
        <f t="shared" si="7"/>
        <v>2.0844906302677921E-2</v>
      </c>
    </row>
    <row r="85" spans="1:6" x14ac:dyDescent="0.25">
      <c r="A85">
        <v>99.745443839000004</v>
      </c>
      <c r="B85">
        <v>48.576428321500003</v>
      </c>
      <c r="C85">
        <f t="shared" si="4"/>
        <v>0.25455616099999645</v>
      </c>
      <c r="D85">
        <f t="shared" si="5"/>
        <v>1.4235716784999966</v>
      </c>
      <c r="E85">
        <f t="shared" si="6"/>
        <v>1.4461518464291203</v>
      </c>
      <c r="F85" s="2">
        <f t="shared" si="7"/>
        <v>1.2934775337609398E-2</v>
      </c>
    </row>
    <row r="86" spans="1:6" x14ac:dyDescent="0.25">
      <c r="A86">
        <v>100.048453212</v>
      </c>
      <c r="B86">
        <v>48.229143152699997</v>
      </c>
      <c r="C86">
        <f t="shared" si="4"/>
        <v>-4.8453211999998302E-2</v>
      </c>
      <c r="D86">
        <f t="shared" si="5"/>
        <v>1.7708568473000028</v>
      </c>
      <c r="E86">
        <f t="shared" si="6"/>
        <v>1.771519598362497</v>
      </c>
      <c r="F86" s="2">
        <f t="shared" si="7"/>
        <v>1.5844952981646673E-2</v>
      </c>
    </row>
    <row r="87" spans="1:6" x14ac:dyDescent="0.25">
      <c r="A87">
        <v>100.03737034</v>
      </c>
      <c r="B87">
        <v>49.403518336099999</v>
      </c>
      <c r="C87">
        <f t="shared" si="4"/>
        <v>-3.7370339999995394E-2</v>
      </c>
      <c r="D87">
        <f t="shared" si="5"/>
        <v>0.59648166390000057</v>
      </c>
      <c r="E87">
        <f t="shared" si="6"/>
        <v>0.59765116722100398</v>
      </c>
      <c r="F87" s="2">
        <f t="shared" si="7"/>
        <v>5.3455545469530356E-3</v>
      </c>
    </row>
    <row r="88" spans="1:6" x14ac:dyDescent="0.25">
      <c r="A88">
        <v>100.03747034</v>
      </c>
      <c r="B88">
        <v>49.403618336100003</v>
      </c>
      <c r="C88">
        <f t="shared" si="4"/>
        <v>-3.7470339999998714E-2</v>
      </c>
      <c r="D88">
        <f t="shared" si="5"/>
        <v>0.59638166389999725</v>
      </c>
      <c r="E88">
        <f t="shared" si="6"/>
        <v>0.59755762518425348</v>
      </c>
      <c r="F88" s="2">
        <f t="shared" si="7"/>
        <v>5.344717881541324E-3</v>
      </c>
    </row>
    <row r="89" spans="1:6" x14ac:dyDescent="0.25">
      <c r="A89">
        <v>100.03757034</v>
      </c>
      <c r="B89">
        <v>49.403718336099999</v>
      </c>
      <c r="C89">
        <f t="shared" si="4"/>
        <v>-3.7570340000002034E-2</v>
      </c>
      <c r="D89">
        <f t="shared" si="5"/>
        <v>0.59628166390000104</v>
      </c>
      <c r="E89">
        <f t="shared" si="6"/>
        <v>0.59746410197690503</v>
      </c>
      <c r="F89" s="2">
        <f t="shared" si="7"/>
        <v>5.3438813845449046E-3</v>
      </c>
    </row>
    <row r="90" spans="1:6" x14ac:dyDescent="0.25">
      <c r="A90">
        <v>100.03767034000001</v>
      </c>
      <c r="B90">
        <v>49.403818336100002</v>
      </c>
      <c r="C90">
        <f t="shared" si="4"/>
        <v>-3.7670340000005353E-2</v>
      </c>
      <c r="D90">
        <f t="shared" si="5"/>
        <v>0.59618166389999772</v>
      </c>
      <c r="E90">
        <f t="shared" si="6"/>
        <v>0.5973705976077881</v>
      </c>
      <c r="F90" s="2">
        <f t="shared" si="7"/>
        <v>5.3430450560427497E-3</v>
      </c>
    </row>
    <row r="91" spans="1:6" x14ac:dyDescent="0.25">
      <c r="A91">
        <v>100.084609771</v>
      </c>
      <c r="B91">
        <v>48.706808658999996</v>
      </c>
      <c r="C91">
        <f t="shared" si="4"/>
        <v>-8.4609771000003775E-2</v>
      </c>
      <c r="D91">
        <f t="shared" si="5"/>
        <v>1.2931913410000035</v>
      </c>
      <c r="E91">
        <f t="shared" si="6"/>
        <v>1.2959562715562822</v>
      </c>
      <c r="F91" s="2">
        <f t="shared" si="7"/>
        <v>1.1591385276268098E-2</v>
      </c>
    </row>
    <row r="92" spans="1:6" x14ac:dyDescent="0.25">
      <c r="A92">
        <v>100.167367805</v>
      </c>
      <c r="B92">
        <v>48.848553281900003</v>
      </c>
      <c r="C92">
        <f t="shared" si="4"/>
        <v>-0.16736780499999782</v>
      </c>
      <c r="D92">
        <f t="shared" si="5"/>
        <v>1.1514467180999972</v>
      </c>
      <c r="E92">
        <f t="shared" si="6"/>
        <v>1.1635469594192458</v>
      </c>
      <c r="F92" s="2">
        <f t="shared" si="7"/>
        <v>1.0407080385098492E-2</v>
      </c>
    </row>
    <row r="93" spans="1:6" x14ac:dyDescent="0.25">
      <c r="A93">
        <v>100.016348423</v>
      </c>
      <c r="B93">
        <v>49.350565636100001</v>
      </c>
      <c r="C93">
        <f t="shared" si="4"/>
        <v>-1.6348422999996615E-2</v>
      </c>
      <c r="D93">
        <f t="shared" si="5"/>
        <v>0.64943436389999931</v>
      </c>
      <c r="E93">
        <f t="shared" si="6"/>
        <v>0.64964010340247902</v>
      </c>
      <c r="F93" s="2">
        <f t="shared" si="7"/>
        <v>5.8105577284717422E-3</v>
      </c>
    </row>
    <row r="94" spans="1:6" x14ac:dyDescent="0.25">
      <c r="A94">
        <v>99.897588771399995</v>
      </c>
      <c r="B94">
        <v>48.2298794509</v>
      </c>
      <c r="C94">
        <f t="shared" si="4"/>
        <v>0.10241122860000473</v>
      </c>
      <c r="D94">
        <f t="shared" si="5"/>
        <v>1.7701205490999996</v>
      </c>
      <c r="E94">
        <f t="shared" si="6"/>
        <v>1.7730806011260307</v>
      </c>
      <c r="F94" s="2">
        <f t="shared" si="7"/>
        <v>1.585891501481598E-2</v>
      </c>
    </row>
    <row r="95" spans="1:6" x14ac:dyDescent="0.25">
      <c r="A95">
        <v>99.813240986899999</v>
      </c>
      <c r="B95">
        <v>48.169640392700003</v>
      </c>
      <c r="C95">
        <f t="shared" si="4"/>
        <v>0.18675901310000143</v>
      </c>
      <c r="D95">
        <f t="shared" si="5"/>
        <v>1.8303596072999966</v>
      </c>
      <c r="E95">
        <f t="shared" si="6"/>
        <v>1.8398628266828709</v>
      </c>
      <c r="F95" s="2">
        <f t="shared" si="7"/>
        <v>1.6456233398951255E-2</v>
      </c>
    </row>
    <row r="96" spans="1:6" x14ac:dyDescent="0.25">
      <c r="A96">
        <v>99.953606960499997</v>
      </c>
      <c r="B96">
        <v>48.668575349999998</v>
      </c>
      <c r="C96">
        <f t="shared" si="4"/>
        <v>4.6393039500003397E-2</v>
      </c>
      <c r="D96">
        <f t="shared" si="5"/>
        <v>1.3314246500000024</v>
      </c>
      <c r="E96">
        <f t="shared" si="6"/>
        <v>1.3322326796553514</v>
      </c>
      <c r="F96" s="2">
        <f t="shared" si="7"/>
        <v>1.1915851334224268E-2</v>
      </c>
    </row>
    <row r="97" spans="1:6" x14ac:dyDescent="0.25">
      <c r="A97">
        <v>99.995224452599999</v>
      </c>
      <c r="B97">
        <v>47.400370801800001</v>
      </c>
      <c r="C97">
        <f t="shared" si="4"/>
        <v>4.775547400001301E-3</v>
      </c>
      <c r="D97">
        <f t="shared" si="5"/>
        <v>2.5996291981999988</v>
      </c>
      <c r="E97">
        <f t="shared" si="6"/>
        <v>2.5996335845628202</v>
      </c>
      <c r="F97" s="2">
        <f t="shared" si="7"/>
        <v>2.3251829646695657E-2</v>
      </c>
    </row>
    <row r="98" spans="1:6" x14ac:dyDescent="0.25">
      <c r="A98">
        <v>99.961827047699998</v>
      </c>
      <c r="B98">
        <v>48.599340231299998</v>
      </c>
      <c r="C98">
        <f t="shared" si="4"/>
        <v>3.8172952300001839E-2</v>
      </c>
      <c r="D98">
        <f t="shared" si="5"/>
        <v>1.4006597687000024</v>
      </c>
      <c r="E98">
        <f t="shared" si="6"/>
        <v>1.4011798463944742</v>
      </c>
      <c r="F98" s="2">
        <f t="shared" si="7"/>
        <v>1.2532533540963032E-2</v>
      </c>
    </row>
    <row r="99" spans="1:6" x14ac:dyDescent="0.25">
      <c r="A99">
        <v>100.28780931</v>
      </c>
      <c r="B99">
        <v>48.235068717600001</v>
      </c>
      <c r="C99">
        <f t="shared" si="4"/>
        <v>-0.2878093100000001</v>
      </c>
      <c r="D99">
        <f t="shared" si="5"/>
        <v>1.7649312823999992</v>
      </c>
      <c r="E99">
        <f t="shared" si="6"/>
        <v>1.7882440075439319</v>
      </c>
      <c r="F99" s="2">
        <f t="shared" si="7"/>
        <v>1.5994540644899514E-2</v>
      </c>
    </row>
    <row r="100" spans="1:6" x14ac:dyDescent="0.25">
      <c r="A100">
        <v>100.06046055</v>
      </c>
      <c r="B100">
        <v>48.064998461599998</v>
      </c>
      <c r="C100">
        <f t="shared" si="4"/>
        <v>-6.0460550000001945E-2</v>
      </c>
      <c r="D100">
        <f t="shared" si="5"/>
        <v>1.9350015384000017</v>
      </c>
      <c r="E100">
        <f t="shared" si="6"/>
        <v>1.9359458752033012</v>
      </c>
      <c r="F100" s="2">
        <f t="shared" si="7"/>
        <v>1.7315626310859623E-2</v>
      </c>
    </row>
    <row r="101" spans="1:6" x14ac:dyDescent="0.25">
      <c r="A101">
        <v>100.51707705600001</v>
      </c>
      <c r="B101">
        <v>48.131881733</v>
      </c>
      <c r="C101">
        <f t="shared" si="4"/>
        <v>-0.51707705600000509</v>
      </c>
      <c r="D101">
        <f t="shared" si="5"/>
        <v>1.8681182669999998</v>
      </c>
      <c r="E101">
        <f t="shared" si="6"/>
        <v>1.938358723596</v>
      </c>
      <c r="F101" s="2">
        <f t="shared" si="7"/>
        <v>1.7337207482961525E-2</v>
      </c>
    </row>
    <row r="102" spans="1:6" x14ac:dyDescent="0.25">
      <c r="A102">
        <v>100.195034849</v>
      </c>
      <c r="B102">
        <v>48.4221778052</v>
      </c>
      <c r="C102">
        <f t="shared" si="4"/>
        <v>-0.19503484899999535</v>
      </c>
      <c r="D102">
        <f t="shared" si="5"/>
        <v>1.5778221947999995</v>
      </c>
      <c r="E102">
        <f t="shared" si="6"/>
        <v>1.5898306421527857</v>
      </c>
      <c r="F102" s="2">
        <f t="shared" si="7"/>
        <v>1.4219877554263086E-2</v>
      </c>
    </row>
    <row r="103" spans="1:6" x14ac:dyDescent="0.25">
      <c r="A103">
        <v>100.12658801800001</v>
      </c>
      <c r="B103">
        <v>48.024956593399999</v>
      </c>
      <c r="C103">
        <f t="shared" si="4"/>
        <v>-0.12658801800000674</v>
      </c>
      <c r="D103">
        <f t="shared" si="5"/>
        <v>1.9750434066000011</v>
      </c>
      <c r="E103">
        <f t="shared" si="6"/>
        <v>1.9790960017784149</v>
      </c>
      <c r="F103" s="2">
        <f t="shared" si="7"/>
        <v>1.7701572775898324E-2</v>
      </c>
    </row>
    <row r="104" spans="1:6" x14ac:dyDescent="0.25">
      <c r="A104">
        <v>100.389404185</v>
      </c>
      <c r="B104">
        <v>48.002351115499998</v>
      </c>
      <c r="C104">
        <f t="shared" si="4"/>
        <v>-0.38940418500000362</v>
      </c>
      <c r="D104">
        <f t="shared" si="5"/>
        <v>1.997648884500002</v>
      </c>
      <c r="E104">
        <f t="shared" si="6"/>
        <v>2.0352485560834133</v>
      </c>
      <c r="F104" s="2">
        <f t="shared" si="7"/>
        <v>1.8203816490043222E-2</v>
      </c>
    </row>
    <row r="105" spans="1:6" x14ac:dyDescent="0.25">
      <c r="A105">
        <v>100.35833476400001</v>
      </c>
      <c r="B105">
        <v>48.715031182399997</v>
      </c>
      <c r="C105">
        <f t="shared" si="4"/>
        <v>-0.35833476400000563</v>
      </c>
      <c r="D105">
        <f t="shared" si="5"/>
        <v>1.2849688176000029</v>
      </c>
      <c r="E105">
        <f t="shared" si="6"/>
        <v>1.3339972508574707</v>
      </c>
      <c r="F105" s="2">
        <f t="shared" si="7"/>
        <v>1.1931634138860576E-2</v>
      </c>
    </row>
    <row r="106" spans="1:6" x14ac:dyDescent="0.25">
      <c r="A106">
        <v>100.140345184</v>
      </c>
      <c r="B106">
        <v>49.307597415799997</v>
      </c>
      <c r="C106">
        <f t="shared" si="4"/>
        <v>-0.1403451839999974</v>
      </c>
      <c r="D106">
        <f t="shared" si="5"/>
        <v>0.69240258420000345</v>
      </c>
      <c r="E106">
        <f t="shared" si="6"/>
        <v>0.70648291506506788</v>
      </c>
      <c r="F106" s="2">
        <f t="shared" si="7"/>
        <v>6.3189752921108079E-3</v>
      </c>
    </row>
    <row r="107" spans="1:6" x14ac:dyDescent="0.25">
      <c r="A107">
        <v>100.37696807</v>
      </c>
      <c r="B107">
        <v>48.739821949400003</v>
      </c>
      <c r="C107">
        <f t="shared" si="4"/>
        <v>-0.37696807000000376</v>
      </c>
      <c r="D107">
        <f t="shared" si="5"/>
        <v>1.2601780505999969</v>
      </c>
      <c r="E107">
        <f t="shared" si="6"/>
        <v>1.3153530495701662</v>
      </c>
      <c r="F107" s="2">
        <f t="shared" si="7"/>
        <v>1.1764875333002169E-2</v>
      </c>
    </row>
    <row r="108" spans="1:6" x14ac:dyDescent="0.25">
      <c r="A108">
        <v>100.037613506</v>
      </c>
      <c r="B108">
        <v>49.026239916800002</v>
      </c>
      <c r="C108">
        <f t="shared" si="4"/>
        <v>-3.7613505999999575E-2</v>
      </c>
      <c r="D108">
        <f t="shared" si="5"/>
        <v>0.97376008319999841</v>
      </c>
      <c r="E108">
        <f t="shared" si="6"/>
        <v>0.97448626232865898</v>
      </c>
      <c r="F108" s="2">
        <f t="shared" si="7"/>
        <v>8.7160701028262955E-3</v>
      </c>
    </row>
    <row r="109" spans="1:6" x14ac:dyDescent="0.25">
      <c r="A109">
        <v>100.207781325</v>
      </c>
      <c r="B109">
        <v>48.265599481199999</v>
      </c>
      <c r="C109">
        <f t="shared" si="4"/>
        <v>-0.20778132499999913</v>
      </c>
      <c r="D109">
        <f t="shared" si="5"/>
        <v>1.7344005188000011</v>
      </c>
      <c r="E109">
        <f t="shared" si="6"/>
        <v>1.7468022895085948</v>
      </c>
      <c r="F109" s="2">
        <f t="shared" si="7"/>
        <v>1.5623874650373943E-2</v>
      </c>
    </row>
    <row r="110" spans="1:6" x14ac:dyDescent="0.25">
      <c r="A110">
        <v>99.993545979199993</v>
      </c>
      <c r="B110">
        <v>48.176292009400001</v>
      </c>
      <c r="C110">
        <f t="shared" si="4"/>
        <v>6.4540208000067878E-3</v>
      </c>
      <c r="D110">
        <f t="shared" si="5"/>
        <v>1.8237079905999991</v>
      </c>
      <c r="E110">
        <f t="shared" si="6"/>
        <v>1.823719410809342</v>
      </c>
      <c r="F110" s="2">
        <f t="shared" si="7"/>
        <v>1.6311842297822215E-2</v>
      </c>
    </row>
    <row r="111" spans="1:6" x14ac:dyDescent="0.25">
      <c r="A111">
        <v>100.24279714399999</v>
      </c>
      <c r="B111">
        <v>46.999931960399998</v>
      </c>
      <c r="C111">
        <f t="shared" si="4"/>
        <v>-0.24279714399999364</v>
      </c>
      <c r="D111">
        <f t="shared" si="5"/>
        <v>3.0000680396000021</v>
      </c>
      <c r="E111">
        <f t="shared" si="6"/>
        <v>3.0098768571760459</v>
      </c>
      <c r="F111" s="2">
        <f t="shared" si="7"/>
        <v>2.6921157026196258E-2</v>
      </c>
    </row>
    <row r="112" spans="1:6" x14ac:dyDescent="0.25">
      <c r="A112">
        <v>100.32045832</v>
      </c>
      <c r="B112">
        <v>47.373309098900002</v>
      </c>
      <c r="C112">
        <f t="shared" si="4"/>
        <v>-0.32045832000000019</v>
      </c>
      <c r="D112">
        <f t="shared" si="5"/>
        <v>2.6266909010999981</v>
      </c>
      <c r="E112">
        <f t="shared" si="6"/>
        <v>2.6461667794715327</v>
      </c>
      <c r="F112" s="2">
        <f t="shared" si="7"/>
        <v>2.366803519480017E-2</v>
      </c>
    </row>
    <row r="113" spans="1:6" x14ac:dyDescent="0.25">
      <c r="A113">
        <v>100.105506964</v>
      </c>
      <c r="B113">
        <v>47.880877343100003</v>
      </c>
      <c r="C113">
        <f t="shared" si="4"/>
        <v>-0.10550696399999993</v>
      </c>
      <c r="D113">
        <f t="shared" si="5"/>
        <v>2.1191226568999966</v>
      </c>
      <c r="E113">
        <f t="shared" si="6"/>
        <v>2.1217475237264676</v>
      </c>
      <c r="F113" s="2">
        <f t="shared" si="7"/>
        <v>1.8977486776576919E-2</v>
      </c>
    </row>
    <row r="114" spans="1:6" x14ac:dyDescent="0.25">
      <c r="A114">
        <v>100.46670265900001</v>
      </c>
      <c r="B114">
        <v>48.822724391999998</v>
      </c>
      <c r="C114">
        <f t="shared" si="4"/>
        <v>-0.46670265900000629</v>
      </c>
      <c r="D114">
        <f t="shared" si="5"/>
        <v>1.1772756080000022</v>
      </c>
      <c r="E114">
        <f t="shared" si="6"/>
        <v>1.2664080026237401</v>
      </c>
      <c r="F114" s="2">
        <f t="shared" si="7"/>
        <v>1.132709752446566E-2</v>
      </c>
    </row>
    <row r="115" spans="1:6" x14ac:dyDescent="0.25">
      <c r="A115">
        <v>100.243489001</v>
      </c>
      <c r="B115">
        <v>47.831887678699999</v>
      </c>
      <c r="C115">
        <f t="shared" si="4"/>
        <v>-0.24348900100000037</v>
      </c>
      <c r="D115">
        <f t="shared" si="5"/>
        <v>2.1681123213000006</v>
      </c>
      <c r="E115">
        <f t="shared" si="6"/>
        <v>2.1817419488520762</v>
      </c>
      <c r="F115" s="2">
        <f t="shared" si="7"/>
        <v>1.9514093227984447E-2</v>
      </c>
    </row>
    <row r="116" spans="1:6" x14ac:dyDescent="0.25">
      <c r="A116">
        <v>100.268536858</v>
      </c>
      <c r="B116">
        <v>49.233575541699999</v>
      </c>
      <c r="C116">
        <f t="shared" si="4"/>
        <v>-0.26853685800000449</v>
      </c>
      <c r="D116">
        <f t="shared" si="5"/>
        <v>0.76642445830000128</v>
      </c>
      <c r="E116">
        <f t="shared" si="6"/>
        <v>0.81210744017338299</v>
      </c>
      <c r="F116" s="2">
        <f t="shared" si="7"/>
        <v>7.2637097650441115E-3</v>
      </c>
    </row>
    <row r="117" spans="1:6" x14ac:dyDescent="0.25">
      <c r="A117">
        <v>100.470756683</v>
      </c>
      <c r="B117">
        <v>49.168873878699998</v>
      </c>
      <c r="C117">
        <f t="shared" si="4"/>
        <v>-0.47075668300000473</v>
      </c>
      <c r="D117">
        <f t="shared" si="5"/>
        <v>0.8311261213000023</v>
      </c>
      <c r="E117">
        <f t="shared" si="6"/>
        <v>0.95518714611135391</v>
      </c>
      <c r="F117" s="2">
        <f t="shared" si="7"/>
        <v>8.5434535597560448E-3</v>
      </c>
    </row>
    <row r="118" spans="1:6" x14ac:dyDescent="0.25">
      <c r="A118">
        <v>100.248594326</v>
      </c>
      <c r="B118">
        <v>48.8105699089</v>
      </c>
      <c r="C118">
        <f t="shared" si="4"/>
        <v>-0.24859432600000275</v>
      </c>
      <c r="D118">
        <f t="shared" si="5"/>
        <v>1.1894300911000002</v>
      </c>
      <c r="E118">
        <f t="shared" si="6"/>
        <v>1.2151308902885938</v>
      </c>
      <c r="F118" s="2">
        <f t="shared" si="7"/>
        <v>1.0868461088980539E-2</v>
      </c>
    </row>
    <row r="119" spans="1:6" x14ac:dyDescent="0.25">
      <c r="A119">
        <v>100.125895828</v>
      </c>
      <c r="B119">
        <v>48.220895371700003</v>
      </c>
      <c r="C119">
        <f t="shared" si="4"/>
        <v>-0.12589582799999732</v>
      </c>
      <c r="D119">
        <f t="shared" si="5"/>
        <v>1.7791046282999972</v>
      </c>
      <c r="E119">
        <f t="shared" si="6"/>
        <v>1.7835534861467641</v>
      </c>
      <c r="F119" s="2">
        <f t="shared" si="7"/>
        <v>1.5952587346123575E-2</v>
      </c>
    </row>
    <row r="120" spans="1:6" x14ac:dyDescent="0.25">
      <c r="A120">
        <v>100.166029595</v>
      </c>
      <c r="B120">
        <v>48.0877241548</v>
      </c>
      <c r="C120">
        <f t="shared" si="4"/>
        <v>-0.1660295949999977</v>
      </c>
      <c r="D120">
        <f t="shared" si="5"/>
        <v>1.9122758451999999</v>
      </c>
      <c r="E120">
        <f t="shared" si="6"/>
        <v>1.9194699097801031</v>
      </c>
      <c r="F120" s="2">
        <f t="shared" si="7"/>
        <v>1.7168260796134795E-2</v>
      </c>
    </row>
    <row r="121" spans="1:6" x14ac:dyDescent="0.25">
      <c r="A121">
        <v>100.387196886</v>
      </c>
      <c r="B121">
        <v>48.359495344700001</v>
      </c>
      <c r="C121">
        <f t="shared" si="4"/>
        <v>-0.38719688599999813</v>
      </c>
      <c r="D121">
        <f t="shared" si="5"/>
        <v>1.6405046552999991</v>
      </c>
      <c r="E121">
        <f t="shared" si="6"/>
        <v>1.6855791149005923</v>
      </c>
      <c r="F121" s="2">
        <f t="shared" si="7"/>
        <v>1.5076277929486612E-2</v>
      </c>
    </row>
    <row r="122" spans="1:6" x14ac:dyDescent="0.25">
      <c r="A122">
        <v>99.917895991400002</v>
      </c>
      <c r="B122">
        <v>47.474489802199997</v>
      </c>
      <c r="C122">
        <f t="shared" si="4"/>
        <v>8.2104008599998224E-2</v>
      </c>
      <c r="D122">
        <f t="shared" si="5"/>
        <v>2.5255101978000027</v>
      </c>
      <c r="E122">
        <f t="shared" si="6"/>
        <v>2.5268444406848629</v>
      </c>
      <c r="F122" s="2">
        <f t="shared" si="7"/>
        <v>2.2600783751755154E-2</v>
      </c>
    </row>
    <row r="123" spans="1:6" x14ac:dyDescent="0.25">
      <c r="A123">
        <v>100.087694494</v>
      </c>
      <c r="B123">
        <v>47.205373137800002</v>
      </c>
      <c r="C123">
        <f t="shared" si="4"/>
        <v>-8.7694494000004397E-2</v>
      </c>
      <c r="D123">
        <f t="shared" si="5"/>
        <v>2.7946268621999977</v>
      </c>
      <c r="E123">
        <f t="shared" si="6"/>
        <v>2.796002436194883</v>
      </c>
      <c r="F123" s="2">
        <f t="shared" si="7"/>
        <v>2.5008206050347107E-2</v>
      </c>
    </row>
    <row r="124" spans="1:6" x14ac:dyDescent="0.25">
      <c r="A124">
        <v>100.137910398</v>
      </c>
      <c r="B124">
        <v>47.609114393500001</v>
      </c>
      <c r="C124">
        <f t="shared" si="4"/>
        <v>-0.13791039800000249</v>
      </c>
      <c r="D124">
        <f t="shared" si="5"/>
        <v>2.3908856064999995</v>
      </c>
      <c r="E124">
        <f t="shared" si="6"/>
        <v>2.3948597581581659</v>
      </c>
      <c r="F124" s="2">
        <f t="shared" si="7"/>
        <v>2.1420276863281462E-2</v>
      </c>
    </row>
    <row r="125" spans="1:6" x14ac:dyDescent="0.25">
      <c r="A125">
        <v>100.422986556</v>
      </c>
      <c r="B125">
        <v>47.165511450300002</v>
      </c>
      <c r="C125">
        <f t="shared" si="4"/>
        <v>-0.4229865559999979</v>
      </c>
      <c r="D125">
        <f t="shared" si="5"/>
        <v>2.8344885496999979</v>
      </c>
      <c r="E125">
        <f t="shared" si="6"/>
        <v>2.8658756017903388</v>
      </c>
      <c r="F125" s="2">
        <f t="shared" si="7"/>
        <v>2.5633170642645264E-2</v>
      </c>
    </row>
    <row r="126" spans="1:6" x14ac:dyDescent="0.25">
      <c r="A126">
        <v>100.624637765</v>
      </c>
      <c r="B126">
        <v>48.550174233</v>
      </c>
      <c r="C126">
        <f t="shared" si="4"/>
        <v>-0.62463776500000279</v>
      </c>
      <c r="D126">
        <f t="shared" si="5"/>
        <v>1.4498257670000001</v>
      </c>
      <c r="E126">
        <f t="shared" si="6"/>
        <v>1.5786599038809268</v>
      </c>
      <c r="F126" s="2">
        <f t="shared" si="7"/>
        <v>1.4119963433724146E-2</v>
      </c>
    </row>
    <row r="127" spans="1:6" x14ac:dyDescent="0.25">
      <c r="A127">
        <v>100.444039242</v>
      </c>
      <c r="B127">
        <v>47.565247991200003</v>
      </c>
      <c r="C127">
        <f t="shared" si="4"/>
        <v>-0.44403924200000233</v>
      </c>
      <c r="D127">
        <f t="shared" si="5"/>
        <v>2.4347520087999968</v>
      </c>
      <c r="E127">
        <f t="shared" si="6"/>
        <v>2.4749117545463224</v>
      </c>
      <c r="F127" s="2">
        <f t="shared" si="7"/>
        <v>2.2136283685915404E-2</v>
      </c>
    </row>
    <row r="128" spans="1:6" x14ac:dyDescent="0.25">
      <c r="A128">
        <v>100.219293337</v>
      </c>
      <c r="B128">
        <v>48.194645083799998</v>
      </c>
      <c r="C128">
        <f t="shared" si="4"/>
        <v>-0.21929333699999631</v>
      </c>
      <c r="D128">
        <f t="shared" si="5"/>
        <v>1.8053549162000024</v>
      </c>
      <c r="E128">
        <f t="shared" si="6"/>
        <v>1.8186247389442693</v>
      </c>
      <c r="F128" s="2">
        <f t="shared" si="7"/>
        <v>1.6266274167368783E-2</v>
      </c>
    </row>
    <row r="129" spans="1:6" x14ac:dyDescent="0.25">
      <c r="A129">
        <v>99.999057111200003</v>
      </c>
      <c r="B129">
        <v>48.362959724900001</v>
      </c>
      <c r="C129">
        <f t="shared" si="4"/>
        <v>9.4288879999737674E-4</v>
      </c>
      <c r="D129">
        <f t="shared" si="5"/>
        <v>1.6370402750999986</v>
      </c>
      <c r="E129">
        <f t="shared" si="6"/>
        <v>1.6370405466385884</v>
      </c>
      <c r="F129" s="2">
        <f t="shared" si="7"/>
        <v>1.4642135776829195E-2</v>
      </c>
    </row>
    <row r="130" spans="1:6" x14ac:dyDescent="0.25">
      <c r="A130">
        <v>99.970723833600005</v>
      </c>
      <c r="B130">
        <v>48.245997422199999</v>
      </c>
      <c r="C130">
        <f t="shared" si="4"/>
        <v>2.9276166399995418E-2</v>
      </c>
      <c r="D130">
        <f t="shared" si="5"/>
        <v>1.7540025778000015</v>
      </c>
      <c r="E130">
        <f t="shared" si="6"/>
        <v>1.7542468859451144</v>
      </c>
      <c r="F130" s="2">
        <f t="shared" si="7"/>
        <v>1.5690461145162385E-2</v>
      </c>
    </row>
    <row r="131" spans="1:6" x14ac:dyDescent="0.25">
      <c r="A131">
        <v>99.829728179100002</v>
      </c>
      <c r="B131">
        <v>48.105883020100002</v>
      </c>
      <c r="C131">
        <f t="shared" ref="C131:C194" si="8">100-A131</f>
        <v>0.17027182089999826</v>
      </c>
      <c r="D131">
        <f t="shared" ref="D131:D194" si="9">50-B131</f>
        <v>1.8941169798999979</v>
      </c>
      <c r="E131">
        <f t="shared" ref="E131:E194" si="10">SQRT((100-A131)^2+(50-B131)^2)</f>
        <v>1.9017548807714655</v>
      </c>
      <c r="F131" s="2">
        <f t="shared" ref="F131:F194" si="11">E131/(SQRT(50^2+100^2))</f>
        <v>1.700981275978802E-2</v>
      </c>
    </row>
    <row r="132" spans="1:6" x14ac:dyDescent="0.25">
      <c r="A132">
        <v>100.378047392</v>
      </c>
      <c r="B132">
        <v>47.246407292400001</v>
      </c>
      <c r="C132">
        <f t="shared" si="8"/>
        <v>-0.37804739199999915</v>
      </c>
      <c r="D132">
        <f t="shared" si="9"/>
        <v>2.7535927075999993</v>
      </c>
      <c r="E132">
        <f t="shared" si="10"/>
        <v>2.7794230750186082</v>
      </c>
      <c r="F132" s="2">
        <f t="shared" si="11"/>
        <v>2.4859915735892423E-2</v>
      </c>
    </row>
    <row r="133" spans="1:6" x14ac:dyDescent="0.25">
      <c r="A133">
        <v>99.978603551700004</v>
      </c>
      <c r="B133">
        <v>47.236842530300002</v>
      </c>
      <c r="C133">
        <f t="shared" si="8"/>
        <v>2.1396448299995541E-2</v>
      </c>
      <c r="D133">
        <f t="shared" si="9"/>
        <v>2.7631574696999976</v>
      </c>
      <c r="E133">
        <f t="shared" si="10"/>
        <v>2.763240309918547</v>
      </c>
      <c r="F133" s="2">
        <f t="shared" si="11"/>
        <v>2.4715172684581829E-2</v>
      </c>
    </row>
    <row r="134" spans="1:6" x14ac:dyDescent="0.25">
      <c r="A134">
        <v>100.002509226</v>
      </c>
      <c r="B134">
        <v>47.036932552499998</v>
      </c>
      <c r="C134">
        <f t="shared" si="8"/>
        <v>-2.5092260000008082E-3</v>
      </c>
      <c r="D134">
        <f t="shared" si="9"/>
        <v>2.9630674475000021</v>
      </c>
      <c r="E134">
        <f t="shared" si="10"/>
        <v>2.9630685099486471</v>
      </c>
      <c r="F134" s="2">
        <f t="shared" si="11"/>
        <v>2.6502490440936749E-2</v>
      </c>
    </row>
    <row r="135" spans="1:6" x14ac:dyDescent="0.25">
      <c r="A135">
        <v>100.052589594</v>
      </c>
      <c r="B135">
        <v>47.908418011199998</v>
      </c>
      <c r="C135">
        <f t="shared" si="8"/>
        <v>-5.2589593999996964E-2</v>
      </c>
      <c r="D135">
        <f t="shared" si="9"/>
        <v>2.0915819888000016</v>
      </c>
      <c r="E135">
        <f t="shared" si="10"/>
        <v>2.0922430263403089</v>
      </c>
      <c r="F135" s="2">
        <f t="shared" si="11"/>
        <v>1.8713590529387255E-2</v>
      </c>
    </row>
    <row r="136" spans="1:6" x14ac:dyDescent="0.25">
      <c r="A136">
        <v>99.9941354754</v>
      </c>
      <c r="B136">
        <v>48.232050905000001</v>
      </c>
      <c r="C136">
        <f t="shared" si="8"/>
        <v>5.8645245999997542E-3</v>
      </c>
      <c r="D136">
        <f t="shared" si="9"/>
        <v>1.7679490949999987</v>
      </c>
      <c r="E136">
        <f t="shared" si="10"/>
        <v>1.7679588216811213</v>
      </c>
      <c r="F136" s="2">
        <f t="shared" si="11"/>
        <v>1.5813104426797665E-2</v>
      </c>
    </row>
    <row r="137" spans="1:6" x14ac:dyDescent="0.25">
      <c r="A137">
        <v>100.153189748</v>
      </c>
      <c r="B137">
        <v>48.079899962900001</v>
      </c>
      <c r="C137">
        <f t="shared" si="8"/>
        <v>-0.15318974800000262</v>
      </c>
      <c r="D137">
        <f t="shared" si="9"/>
        <v>1.9201000370999992</v>
      </c>
      <c r="E137">
        <f t="shared" si="10"/>
        <v>1.9262012489259066</v>
      </c>
      <c r="F137" s="2">
        <f t="shared" si="11"/>
        <v>1.7228467723773285E-2</v>
      </c>
    </row>
    <row r="138" spans="1:6" x14ac:dyDescent="0.25">
      <c r="A138">
        <v>100.061626457</v>
      </c>
      <c r="B138">
        <v>49.426771801500003</v>
      </c>
      <c r="C138">
        <f t="shared" si="8"/>
        <v>-6.1626457000002688E-2</v>
      </c>
      <c r="D138">
        <f t="shared" si="9"/>
        <v>0.57322819849999718</v>
      </c>
      <c r="E138">
        <f t="shared" si="10"/>
        <v>0.57653134152266639</v>
      </c>
      <c r="F138" s="2">
        <f t="shared" si="11"/>
        <v>5.1566530832153163E-3</v>
      </c>
    </row>
    <row r="139" spans="1:6" x14ac:dyDescent="0.25">
      <c r="A139">
        <v>100.54546655</v>
      </c>
      <c r="B139">
        <v>48.991377139699999</v>
      </c>
      <c r="C139">
        <f t="shared" si="8"/>
        <v>-0.54546655000000044</v>
      </c>
      <c r="D139">
        <f t="shared" si="9"/>
        <v>1.0086228603000009</v>
      </c>
      <c r="E139">
        <f t="shared" si="10"/>
        <v>1.146670759847245</v>
      </c>
      <c r="F139" s="2">
        <f t="shared" si="11"/>
        <v>1.0256135067319105E-2</v>
      </c>
    </row>
    <row r="140" spans="1:6" x14ac:dyDescent="0.25">
      <c r="A140">
        <v>100.38525466199999</v>
      </c>
      <c r="B140">
        <v>48.498852375699997</v>
      </c>
      <c r="C140">
        <f t="shared" si="8"/>
        <v>-0.38525466199999414</v>
      </c>
      <c r="D140">
        <f t="shared" si="9"/>
        <v>1.5011476243000033</v>
      </c>
      <c r="E140">
        <f t="shared" si="10"/>
        <v>1.5497952589081803</v>
      </c>
      <c r="F140" s="2">
        <f t="shared" si="11"/>
        <v>1.386179020050231E-2</v>
      </c>
    </row>
    <row r="141" spans="1:6" x14ac:dyDescent="0.25">
      <c r="A141">
        <v>100.026535784</v>
      </c>
      <c r="B141">
        <v>49.170465620500003</v>
      </c>
      <c r="C141">
        <f t="shared" si="8"/>
        <v>-2.6535784000003559E-2</v>
      </c>
      <c r="D141">
        <f t="shared" si="9"/>
        <v>0.82953437949999653</v>
      </c>
      <c r="E141">
        <f t="shared" si="10"/>
        <v>0.82995869451734716</v>
      </c>
      <c r="F141" s="2">
        <f t="shared" si="11"/>
        <v>7.423376237831081E-3</v>
      </c>
    </row>
    <row r="142" spans="1:6" x14ac:dyDescent="0.25">
      <c r="A142">
        <v>99.932453416000001</v>
      </c>
      <c r="B142">
        <v>49.017596664199999</v>
      </c>
      <c r="C142">
        <f t="shared" si="8"/>
        <v>6.7546583999998688E-2</v>
      </c>
      <c r="D142">
        <f t="shared" si="9"/>
        <v>0.98240333580000083</v>
      </c>
      <c r="E142">
        <f t="shared" si="10"/>
        <v>0.98472273011291767</v>
      </c>
      <c r="F142" s="2">
        <f t="shared" si="11"/>
        <v>8.8076278540866523E-3</v>
      </c>
    </row>
    <row r="143" spans="1:6" x14ac:dyDescent="0.25">
      <c r="A143">
        <v>99.851936926199997</v>
      </c>
      <c r="B143">
        <v>47.927943175199999</v>
      </c>
      <c r="C143">
        <f t="shared" si="8"/>
        <v>0.14806307380000305</v>
      </c>
      <c r="D143">
        <f t="shared" si="9"/>
        <v>2.0720568248000006</v>
      </c>
      <c r="E143">
        <f t="shared" si="10"/>
        <v>2.07734016449482</v>
      </c>
      <c r="F143" s="2">
        <f t="shared" si="11"/>
        <v>1.858029528080405E-2</v>
      </c>
    </row>
    <row r="144" spans="1:6" x14ac:dyDescent="0.25">
      <c r="A144">
        <v>99.846366902699998</v>
      </c>
      <c r="B144">
        <v>48.434080892200001</v>
      </c>
      <c r="C144">
        <f t="shared" si="8"/>
        <v>0.15363309730000196</v>
      </c>
      <c r="D144">
        <f t="shared" si="9"/>
        <v>1.5659191077999992</v>
      </c>
      <c r="E144">
        <f t="shared" si="10"/>
        <v>1.5734375681161097</v>
      </c>
      <c r="F144" s="2">
        <f t="shared" si="11"/>
        <v>1.4073253442638309E-2</v>
      </c>
    </row>
    <row r="145" spans="1:6" x14ac:dyDescent="0.25">
      <c r="A145">
        <v>100.279898137</v>
      </c>
      <c r="B145">
        <v>49.338357794300002</v>
      </c>
      <c r="C145">
        <f t="shared" si="8"/>
        <v>-0.27989813700000354</v>
      </c>
      <c r="D145">
        <f t="shared" si="9"/>
        <v>0.66164220569999799</v>
      </c>
      <c r="E145">
        <f t="shared" si="10"/>
        <v>0.71841031135391642</v>
      </c>
      <c r="F145" s="2">
        <f t="shared" si="11"/>
        <v>6.4256571676965845E-3</v>
      </c>
    </row>
    <row r="146" spans="1:6" x14ac:dyDescent="0.25">
      <c r="A146">
        <v>100.246929352</v>
      </c>
      <c r="B146">
        <v>49.3886599613</v>
      </c>
      <c r="C146">
        <f t="shared" si="8"/>
        <v>-0.24692935199999511</v>
      </c>
      <c r="D146">
        <f t="shared" si="9"/>
        <v>0.61134003869999987</v>
      </c>
      <c r="E146">
        <f t="shared" si="10"/>
        <v>0.65932597991953479</v>
      </c>
      <c r="F146" s="2">
        <f t="shared" si="11"/>
        <v>5.8971908417269642E-3</v>
      </c>
    </row>
    <row r="147" spans="1:6" x14ac:dyDescent="0.25">
      <c r="A147">
        <v>100.125839669</v>
      </c>
      <c r="B147">
        <v>49.523217423399998</v>
      </c>
      <c r="C147">
        <f t="shared" si="8"/>
        <v>-0.12583966900000121</v>
      </c>
      <c r="D147">
        <f t="shared" si="9"/>
        <v>0.47678257660000156</v>
      </c>
      <c r="E147">
        <f t="shared" si="10"/>
        <v>0.49310977240708403</v>
      </c>
      <c r="F147" s="2">
        <f t="shared" si="11"/>
        <v>4.4105078858867599E-3</v>
      </c>
    </row>
    <row r="148" spans="1:6" x14ac:dyDescent="0.25">
      <c r="A148">
        <v>100.125939669</v>
      </c>
      <c r="B148">
        <v>49.523317423400002</v>
      </c>
      <c r="C148">
        <f t="shared" si="8"/>
        <v>-0.12593966900000453</v>
      </c>
      <c r="D148">
        <f t="shared" si="9"/>
        <v>0.47668257659999824</v>
      </c>
      <c r="E148">
        <f t="shared" si="10"/>
        <v>0.49303861822563544</v>
      </c>
      <c r="F148" s="2">
        <f t="shared" si="11"/>
        <v>4.4098714635403503E-3</v>
      </c>
    </row>
    <row r="149" spans="1:6" x14ac:dyDescent="0.25">
      <c r="A149">
        <v>100.12603966899999</v>
      </c>
      <c r="B149">
        <v>49.523417423399998</v>
      </c>
      <c r="C149">
        <f t="shared" si="8"/>
        <v>-0.12603966899999364</v>
      </c>
      <c r="D149">
        <f t="shared" si="9"/>
        <v>0.47658257660000203</v>
      </c>
      <c r="E149">
        <f t="shared" si="10"/>
        <v>0.49296749434453052</v>
      </c>
      <c r="F149" s="2">
        <f t="shared" si="11"/>
        <v>4.4092353122084536E-3</v>
      </c>
    </row>
    <row r="150" spans="1:6" x14ac:dyDescent="0.25">
      <c r="A150">
        <v>100.126139669</v>
      </c>
      <c r="B150">
        <v>49.523517423400001</v>
      </c>
      <c r="C150">
        <f t="shared" si="8"/>
        <v>-0.12613966899999696</v>
      </c>
      <c r="D150">
        <f t="shared" si="9"/>
        <v>0.47648257659999871</v>
      </c>
      <c r="E150">
        <f t="shared" si="10"/>
        <v>0.49289640077687968</v>
      </c>
      <c r="F150" s="2">
        <f t="shared" si="11"/>
        <v>4.4085994320083328E-3</v>
      </c>
    </row>
    <row r="151" spans="1:6" x14ac:dyDescent="0.25">
      <c r="A151">
        <v>100.126239669</v>
      </c>
      <c r="B151">
        <v>49.523617423399998</v>
      </c>
      <c r="C151">
        <f t="shared" si="8"/>
        <v>-0.12623966900000028</v>
      </c>
      <c r="D151">
        <f t="shared" si="9"/>
        <v>0.47638257660000249</v>
      </c>
      <c r="E151">
        <f t="shared" si="10"/>
        <v>0.49282533753581187</v>
      </c>
      <c r="F151" s="2">
        <f t="shared" si="11"/>
        <v>4.4079638230574165E-3</v>
      </c>
    </row>
    <row r="152" spans="1:6" x14ac:dyDescent="0.25">
      <c r="A152">
        <v>100.126339669</v>
      </c>
      <c r="B152">
        <v>49.523717423400001</v>
      </c>
      <c r="C152">
        <f t="shared" si="8"/>
        <v>-0.1263396690000036</v>
      </c>
      <c r="D152">
        <f t="shared" si="9"/>
        <v>0.47628257659999917</v>
      </c>
      <c r="E152">
        <f t="shared" si="10"/>
        <v>0.49275430463443398</v>
      </c>
      <c r="F152" s="2">
        <f t="shared" si="11"/>
        <v>4.4073284854729364E-3</v>
      </c>
    </row>
    <row r="153" spans="1:6" x14ac:dyDescent="0.25">
      <c r="A153">
        <v>100.12643966900001</v>
      </c>
      <c r="B153">
        <v>49.523817423399997</v>
      </c>
      <c r="C153">
        <f t="shared" si="8"/>
        <v>-0.12643966900000692</v>
      </c>
      <c r="D153">
        <f t="shared" si="9"/>
        <v>0.47618257660000296</v>
      </c>
      <c r="E153">
        <f t="shared" si="10"/>
        <v>0.49268330208588251</v>
      </c>
      <c r="F153" s="2">
        <f t="shared" si="11"/>
        <v>4.406693419372389E-3</v>
      </c>
    </row>
    <row r="154" spans="1:6" x14ac:dyDescent="0.25">
      <c r="A154">
        <v>100.126539669</v>
      </c>
      <c r="B154">
        <v>49.5239174234</v>
      </c>
      <c r="C154">
        <f t="shared" si="8"/>
        <v>-0.12653966899999602</v>
      </c>
      <c r="D154">
        <f t="shared" si="9"/>
        <v>0.47608257659999964</v>
      </c>
      <c r="E154">
        <f t="shared" si="10"/>
        <v>0.49261232990326487</v>
      </c>
      <c r="F154" s="2">
        <f t="shared" si="11"/>
        <v>4.406058624873011E-3</v>
      </c>
    </row>
    <row r="155" spans="1:6" x14ac:dyDescent="0.25">
      <c r="A155">
        <v>100.126639669</v>
      </c>
      <c r="B155">
        <v>49.524017423399997</v>
      </c>
      <c r="C155">
        <f t="shared" si="8"/>
        <v>-0.12663966899999934</v>
      </c>
      <c r="D155">
        <f t="shared" si="9"/>
        <v>0.47598257660000343</v>
      </c>
      <c r="E155">
        <f t="shared" si="10"/>
        <v>0.49254138809972864</v>
      </c>
      <c r="F155" s="2">
        <f t="shared" si="11"/>
        <v>4.4054241020923968E-3</v>
      </c>
    </row>
    <row r="156" spans="1:6" x14ac:dyDescent="0.25">
      <c r="A156">
        <v>100.126739669</v>
      </c>
      <c r="B156">
        <v>49.5241174234</v>
      </c>
      <c r="C156">
        <f t="shared" si="8"/>
        <v>-0.12673966900000266</v>
      </c>
      <c r="D156">
        <f t="shared" si="9"/>
        <v>0.47588257660000011</v>
      </c>
      <c r="E156">
        <f t="shared" si="10"/>
        <v>0.49247047668838506</v>
      </c>
      <c r="F156" s="2">
        <f t="shared" si="11"/>
        <v>4.4047898511478181E-3</v>
      </c>
    </row>
    <row r="157" spans="1:6" x14ac:dyDescent="0.25">
      <c r="A157">
        <v>100.12683966900001</v>
      </c>
      <c r="B157">
        <v>49.524217423400003</v>
      </c>
      <c r="C157">
        <f t="shared" si="8"/>
        <v>-0.12683966900000598</v>
      </c>
      <c r="D157">
        <f t="shared" si="9"/>
        <v>0.47578257659999679</v>
      </c>
      <c r="E157">
        <f t="shared" si="10"/>
        <v>0.49239959568237146</v>
      </c>
      <c r="F157" s="2">
        <f t="shared" si="11"/>
        <v>4.4041558721567781E-3</v>
      </c>
    </row>
    <row r="158" spans="1:6" x14ac:dyDescent="0.25">
      <c r="A158">
        <v>100.126939669</v>
      </c>
      <c r="B158">
        <v>49.524317423399999</v>
      </c>
      <c r="C158">
        <f t="shared" si="8"/>
        <v>-0.12693966899999509</v>
      </c>
      <c r="D158">
        <f t="shared" si="9"/>
        <v>0.47568257660000057</v>
      </c>
      <c r="E158">
        <f t="shared" si="10"/>
        <v>0.49232874509482355</v>
      </c>
      <c r="F158" s="2">
        <f t="shared" si="11"/>
        <v>4.4035221652367661E-3</v>
      </c>
    </row>
    <row r="159" spans="1:6" x14ac:dyDescent="0.25">
      <c r="A159">
        <v>100.127039669</v>
      </c>
      <c r="B159">
        <v>49.524417423400003</v>
      </c>
      <c r="C159">
        <f t="shared" si="8"/>
        <v>-0.12703966899999841</v>
      </c>
      <c r="D159">
        <f t="shared" si="9"/>
        <v>0.47558257659999725</v>
      </c>
      <c r="E159">
        <f t="shared" si="10"/>
        <v>0.49225792493886922</v>
      </c>
      <c r="F159" s="2">
        <f t="shared" si="11"/>
        <v>4.4028887305052021E-3</v>
      </c>
    </row>
    <row r="160" spans="1:6" x14ac:dyDescent="0.25">
      <c r="A160">
        <v>100.127139669</v>
      </c>
      <c r="B160">
        <v>49.524517423399999</v>
      </c>
      <c r="C160">
        <f t="shared" si="8"/>
        <v>-0.12713966900000173</v>
      </c>
      <c r="D160">
        <f t="shared" si="9"/>
        <v>0.47548257660000104</v>
      </c>
      <c r="E160">
        <f t="shared" si="10"/>
        <v>0.49218713522765495</v>
      </c>
      <c r="F160" s="2">
        <f t="shared" si="11"/>
        <v>4.4022555680796717E-3</v>
      </c>
    </row>
    <row r="161" spans="1:6" x14ac:dyDescent="0.25">
      <c r="A161">
        <v>100.70368339300001</v>
      </c>
      <c r="B161">
        <v>48.479550660000001</v>
      </c>
      <c r="C161">
        <f t="shared" si="8"/>
        <v>-0.70368339300000571</v>
      </c>
      <c r="D161">
        <f t="shared" si="9"/>
        <v>1.520449339999999</v>
      </c>
      <c r="E161">
        <f t="shared" si="10"/>
        <v>1.6753914507035161</v>
      </c>
      <c r="F161" s="2">
        <f t="shared" si="11"/>
        <v>1.49851566907802E-2</v>
      </c>
    </row>
    <row r="162" spans="1:6" x14ac:dyDescent="0.25">
      <c r="A162">
        <v>100.439036582</v>
      </c>
      <c r="B162">
        <v>49.196235913499997</v>
      </c>
      <c r="C162">
        <f t="shared" si="8"/>
        <v>-0.43903658199999995</v>
      </c>
      <c r="D162">
        <f t="shared" si="9"/>
        <v>0.80376408650000286</v>
      </c>
      <c r="E162">
        <f t="shared" si="10"/>
        <v>0.91585469758113192</v>
      </c>
      <c r="F162" s="2">
        <f t="shared" si="11"/>
        <v>8.1916534452156926E-3</v>
      </c>
    </row>
    <row r="163" spans="1:6" x14ac:dyDescent="0.25">
      <c r="A163">
        <v>100.439136582</v>
      </c>
      <c r="B163">
        <v>49.1963359135</v>
      </c>
      <c r="C163">
        <f t="shared" si="8"/>
        <v>-0.43913658200000327</v>
      </c>
      <c r="D163">
        <f t="shared" si="9"/>
        <v>0.80366408649999954</v>
      </c>
      <c r="E163">
        <f t="shared" si="10"/>
        <v>0.91581488390423338</v>
      </c>
      <c r="F163" s="2">
        <f t="shared" si="11"/>
        <v>8.1912973408637749E-3</v>
      </c>
    </row>
    <row r="164" spans="1:6" x14ac:dyDescent="0.25">
      <c r="A164">
        <v>100.26805339000001</v>
      </c>
      <c r="B164">
        <v>49.351277497399998</v>
      </c>
      <c r="C164">
        <f t="shared" si="8"/>
        <v>-0.26805339000000572</v>
      </c>
      <c r="D164">
        <f t="shared" si="9"/>
        <v>0.64872250260000186</v>
      </c>
      <c r="E164">
        <f t="shared" si="10"/>
        <v>0.70192129563798289</v>
      </c>
      <c r="F164" s="2">
        <f t="shared" si="11"/>
        <v>6.2781749276050259E-3</v>
      </c>
    </row>
    <row r="165" spans="1:6" x14ac:dyDescent="0.25">
      <c r="A165">
        <v>100.26413465100001</v>
      </c>
      <c r="B165">
        <v>48.746571435699998</v>
      </c>
      <c r="C165">
        <f t="shared" si="8"/>
        <v>-0.26413465100000622</v>
      </c>
      <c r="D165">
        <f t="shared" si="9"/>
        <v>1.2534285643000018</v>
      </c>
      <c r="E165">
        <f t="shared" si="10"/>
        <v>1.2809567829017725</v>
      </c>
      <c r="F165" s="2">
        <f t="shared" si="11"/>
        <v>1.1457225771231214E-2</v>
      </c>
    </row>
    <row r="166" spans="1:6" x14ac:dyDescent="0.25">
      <c r="A166">
        <v>100.765231814</v>
      </c>
      <c r="B166">
        <v>47.859077313699999</v>
      </c>
      <c r="C166">
        <f t="shared" si="8"/>
        <v>-0.7652318140000034</v>
      </c>
      <c r="D166">
        <f t="shared" si="9"/>
        <v>2.1409226863000015</v>
      </c>
      <c r="E166">
        <f t="shared" si="10"/>
        <v>2.2735720085081428</v>
      </c>
      <c r="F166" s="2">
        <f t="shared" si="11"/>
        <v>2.0335446251059749E-2</v>
      </c>
    </row>
    <row r="167" spans="1:6" x14ac:dyDescent="0.25">
      <c r="A167">
        <v>100.58566011000001</v>
      </c>
      <c r="B167">
        <v>48.714318193300002</v>
      </c>
      <c r="C167">
        <f t="shared" si="8"/>
        <v>-0.58566011000000628</v>
      </c>
      <c r="D167">
        <f t="shared" si="9"/>
        <v>1.2856818066999978</v>
      </c>
      <c r="E167">
        <f t="shared" si="10"/>
        <v>1.4127899605123861</v>
      </c>
      <c r="F167" s="2">
        <f t="shared" si="11"/>
        <v>1.2636377558539757E-2</v>
      </c>
    </row>
    <row r="168" spans="1:6" x14ac:dyDescent="0.25">
      <c r="A168">
        <v>100.337793316</v>
      </c>
      <c r="B168">
        <v>48.212520668099998</v>
      </c>
      <c r="C168">
        <f t="shared" si="8"/>
        <v>-0.33779331600000262</v>
      </c>
      <c r="D168">
        <f t="shared" si="9"/>
        <v>1.787479331900002</v>
      </c>
      <c r="E168">
        <f t="shared" si="10"/>
        <v>1.81911700731535</v>
      </c>
      <c r="F168" s="2">
        <f t="shared" si="11"/>
        <v>1.6270677149532418E-2</v>
      </c>
    </row>
    <row r="169" spans="1:6" x14ac:dyDescent="0.25">
      <c r="A169">
        <v>100.590050562</v>
      </c>
      <c r="B169">
        <v>49.216193722200003</v>
      </c>
      <c r="C169">
        <f t="shared" si="8"/>
        <v>-0.59005056200000183</v>
      </c>
      <c r="D169">
        <f t="shared" si="9"/>
        <v>0.78380627779999656</v>
      </c>
      <c r="E169">
        <f t="shared" si="10"/>
        <v>0.98107693216954361</v>
      </c>
      <c r="F169" s="2">
        <f t="shared" si="11"/>
        <v>8.7750188459521997E-3</v>
      </c>
    </row>
    <row r="170" spans="1:6" x14ac:dyDescent="0.25">
      <c r="A170">
        <v>100.296271105</v>
      </c>
      <c r="B170">
        <v>48.744893650900003</v>
      </c>
      <c r="C170">
        <f t="shared" si="8"/>
        <v>-0.29627110500000242</v>
      </c>
      <c r="D170">
        <f t="shared" si="9"/>
        <v>1.2551063490999965</v>
      </c>
      <c r="E170">
        <f t="shared" si="10"/>
        <v>1.289600137720621</v>
      </c>
      <c r="F170" s="2">
        <f t="shared" si="11"/>
        <v>1.1534534286945597E-2</v>
      </c>
    </row>
    <row r="171" spans="1:6" x14ac:dyDescent="0.25">
      <c r="A171">
        <v>100.27084739199999</v>
      </c>
      <c r="B171">
        <v>48.872793485199999</v>
      </c>
      <c r="C171">
        <f t="shared" si="8"/>
        <v>-0.27084739199999319</v>
      </c>
      <c r="D171">
        <f t="shared" si="9"/>
        <v>1.127206514800001</v>
      </c>
      <c r="E171">
        <f t="shared" si="10"/>
        <v>1.1592897984372859</v>
      </c>
      <c r="F171" s="2">
        <f t="shared" si="11"/>
        <v>1.0369003179711202E-2</v>
      </c>
    </row>
    <row r="172" spans="1:6" x14ac:dyDescent="0.25">
      <c r="A172">
        <v>100.650142151</v>
      </c>
      <c r="B172">
        <v>48.475295545400002</v>
      </c>
      <c r="C172">
        <f t="shared" si="8"/>
        <v>-0.65014215099999717</v>
      </c>
      <c r="D172">
        <f t="shared" si="9"/>
        <v>1.5247044545999984</v>
      </c>
      <c r="E172">
        <f t="shared" si="10"/>
        <v>1.6575308414578542</v>
      </c>
      <c r="F172" s="2">
        <f t="shared" si="11"/>
        <v>1.4825406545208754E-2</v>
      </c>
    </row>
    <row r="173" spans="1:6" x14ac:dyDescent="0.25">
      <c r="A173">
        <v>100.394723418</v>
      </c>
      <c r="B173">
        <v>48.925016773800003</v>
      </c>
      <c r="C173">
        <f t="shared" si="8"/>
        <v>-0.39472341799999811</v>
      </c>
      <c r="D173">
        <f t="shared" si="9"/>
        <v>1.074983226199997</v>
      </c>
      <c r="E173">
        <f t="shared" si="10"/>
        <v>1.145161784783685</v>
      </c>
      <c r="F173" s="2">
        <f t="shared" si="11"/>
        <v>1.0242638384045216E-2</v>
      </c>
    </row>
    <row r="174" spans="1:6" x14ac:dyDescent="0.25">
      <c r="A174">
        <v>100.507200548</v>
      </c>
      <c r="B174">
        <v>49.123718543899997</v>
      </c>
      <c r="C174">
        <f t="shared" si="8"/>
        <v>-0.50720054800000014</v>
      </c>
      <c r="D174">
        <f t="shared" si="9"/>
        <v>0.87628145610000274</v>
      </c>
      <c r="E174">
        <f t="shared" si="10"/>
        <v>1.0124828819275127</v>
      </c>
      <c r="F174" s="2">
        <f t="shared" si="11"/>
        <v>9.0559222001792474E-3</v>
      </c>
    </row>
    <row r="175" spans="1:6" x14ac:dyDescent="0.25">
      <c r="A175">
        <v>100.560890312</v>
      </c>
      <c r="B175">
        <v>48.787383508399998</v>
      </c>
      <c r="C175">
        <f t="shared" si="8"/>
        <v>-0.56089031199999795</v>
      </c>
      <c r="D175">
        <f t="shared" si="9"/>
        <v>1.2126164916000022</v>
      </c>
      <c r="E175">
        <f t="shared" si="10"/>
        <v>1.3360526553230427</v>
      </c>
      <c r="F175" s="2">
        <f t="shared" si="11"/>
        <v>1.195001823528568E-2</v>
      </c>
    </row>
    <row r="176" spans="1:6" x14ac:dyDescent="0.25">
      <c r="A176">
        <v>100.579070047</v>
      </c>
      <c r="B176">
        <v>48.854288308299999</v>
      </c>
      <c r="C176">
        <f t="shared" si="8"/>
        <v>-0.57907004700000186</v>
      </c>
      <c r="D176">
        <f t="shared" si="9"/>
        <v>1.1457116917000008</v>
      </c>
      <c r="E176">
        <f t="shared" si="10"/>
        <v>1.2837357203999045</v>
      </c>
      <c r="F176" s="2">
        <f t="shared" si="11"/>
        <v>1.1482081343835399E-2</v>
      </c>
    </row>
    <row r="177" spans="1:6" x14ac:dyDescent="0.25">
      <c r="A177">
        <v>100.292775449</v>
      </c>
      <c r="B177">
        <v>47.921995646799999</v>
      </c>
      <c r="C177">
        <f t="shared" si="8"/>
        <v>-0.29277544900000407</v>
      </c>
      <c r="D177">
        <f t="shared" si="9"/>
        <v>2.0780043532000008</v>
      </c>
      <c r="E177">
        <f t="shared" si="10"/>
        <v>2.09852794964835</v>
      </c>
      <c r="F177" s="2">
        <f t="shared" si="11"/>
        <v>1.8769804592387865E-2</v>
      </c>
    </row>
    <row r="178" spans="1:6" x14ac:dyDescent="0.25">
      <c r="A178">
        <v>100.298300316</v>
      </c>
      <c r="B178">
        <v>48.831682239300001</v>
      </c>
      <c r="C178">
        <f t="shared" si="8"/>
        <v>-0.29830031599999529</v>
      </c>
      <c r="D178">
        <f t="shared" si="9"/>
        <v>1.168317760699999</v>
      </c>
      <c r="E178">
        <f t="shared" si="10"/>
        <v>1.2057982702312844</v>
      </c>
      <c r="F178" s="2">
        <f t="shared" si="11"/>
        <v>1.0784987597555251E-2</v>
      </c>
    </row>
    <row r="179" spans="1:6" x14ac:dyDescent="0.25">
      <c r="A179">
        <v>100.285606044</v>
      </c>
      <c r="B179">
        <v>48.0377511688</v>
      </c>
      <c r="C179">
        <f t="shared" si="8"/>
        <v>-0.285606044000005</v>
      </c>
      <c r="D179">
        <f t="shared" si="9"/>
        <v>1.9622488312000002</v>
      </c>
      <c r="E179">
        <f t="shared" si="10"/>
        <v>1.9829249324962102</v>
      </c>
      <c r="F179" s="2">
        <f t="shared" si="11"/>
        <v>1.7735819773362832E-2</v>
      </c>
    </row>
    <row r="180" spans="1:6" x14ac:dyDescent="0.25">
      <c r="A180">
        <v>100.375966949</v>
      </c>
      <c r="B180">
        <v>48.776417162800001</v>
      </c>
      <c r="C180">
        <f t="shared" si="8"/>
        <v>-0.37596694900000216</v>
      </c>
      <c r="D180">
        <f t="shared" si="9"/>
        <v>1.2235828371999986</v>
      </c>
      <c r="E180">
        <f t="shared" si="10"/>
        <v>1.2800414470753549</v>
      </c>
      <c r="F180" s="2">
        <f t="shared" si="11"/>
        <v>1.1449038758710773E-2</v>
      </c>
    </row>
    <row r="181" spans="1:6" x14ac:dyDescent="0.25">
      <c r="A181">
        <v>100.38065363299999</v>
      </c>
      <c r="B181">
        <v>48.751725325899997</v>
      </c>
      <c r="C181">
        <f t="shared" si="8"/>
        <v>-0.38065363299999433</v>
      </c>
      <c r="D181">
        <f t="shared" si="9"/>
        <v>1.2482746741000028</v>
      </c>
      <c r="E181">
        <f t="shared" si="10"/>
        <v>1.3050236972237563</v>
      </c>
      <c r="F181" s="2">
        <f t="shared" si="11"/>
        <v>1.167248679696169E-2</v>
      </c>
    </row>
    <row r="182" spans="1:6" x14ac:dyDescent="0.25">
      <c r="A182">
        <v>100.157160874</v>
      </c>
      <c r="B182">
        <v>49.354882584400002</v>
      </c>
      <c r="C182">
        <f t="shared" si="8"/>
        <v>-0.15716087399999878</v>
      </c>
      <c r="D182">
        <f t="shared" si="9"/>
        <v>0.64511741559999791</v>
      </c>
      <c r="E182">
        <f t="shared" si="10"/>
        <v>0.66398495481965847</v>
      </c>
      <c r="F182" s="2">
        <f t="shared" si="11"/>
        <v>5.9388619800555317E-3</v>
      </c>
    </row>
    <row r="183" spans="1:6" x14ac:dyDescent="0.25">
      <c r="A183">
        <v>100.24639599299999</v>
      </c>
      <c r="B183">
        <v>49.4656603245</v>
      </c>
      <c r="C183">
        <f t="shared" si="8"/>
        <v>-0.24639599299999304</v>
      </c>
      <c r="D183">
        <f t="shared" si="9"/>
        <v>0.53433967550000006</v>
      </c>
      <c r="E183">
        <f t="shared" si="10"/>
        <v>0.58841301326525575</v>
      </c>
      <c r="F183" s="2">
        <f t="shared" si="11"/>
        <v>5.2629259860263898E-3</v>
      </c>
    </row>
    <row r="184" spans="1:6" x14ac:dyDescent="0.25">
      <c r="A184">
        <v>100.246495993</v>
      </c>
      <c r="B184">
        <v>49.465760324500003</v>
      </c>
      <c r="C184">
        <f t="shared" si="8"/>
        <v>-0.24649599299999636</v>
      </c>
      <c r="D184">
        <f t="shared" si="9"/>
        <v>0.53423967549999674</v>
      </c>
      <c r="E184">
        <f t="shared" si="10"/>
        <v>0.58836409258502176</v>
      </c>
      <c r="F184" s="2">
        <f t="shared" si="11"/>
        <v>5.2624884261603545E-3</v>
      </c>
    </row>
    <row r="185" spans="1:6" x14ac:dyDescent="0.25">
      <c r="A185">
        <v>100.20499750499999</v>
      </c>
      <c r="B185">
        <v>48.508385962799998</v>
      </c>
      <c r="C185">
        <f t="shared" si="8"/>
        <v>-0.20499750499999436</v>
      </c>
      <c r="D185">
        <f t="shared" si="9"/>
        <v>1.4916140372000015</v>
      </c>
      <c r="E185">
        <f t="shared" si="10"/>
        <v>1.5056348870255065</v>
      </c>
      <c r="F185" s="2">
        <f t="shared" si="11"/>
        <v>1.3466807826736996E-2</v>
      </c>
    </row>
    <row r="186" spans="1:6" x14ac:dyDescent="0.25">
      <c r="A186">
        <v>100.094274664</v>
      </c>
      <c r="B186">
        <v>48.817873540500003</v>
      </c>
      <c r="C186">
        <f t="shared" si="8"/>
        <v>-9.4274663999996733E-2</v>
      </c>
      <c r="D186">
        <f t="shared" si="9"/>
        <v>1.1821264594999974</v>
      </c>
      <c r="E186">
        <f t="shared" si="10"/>
        <v>1.1858797065985704</v>
      </c>
      <c r="F186" s="2">
        <f t="shared" si="11"/>
        <v>1.0606830548367637E-2</v>
      </c>
    </row>
    <row r="187" spans="1:6" x14ac:dyDescent="0.25">
      <c r="A187">
        <v>99.908334837500007</v>
      </c>
      <c r="B187">
        <v>48.200634536400003</v>
      </c>
      <c r="C187">
        <f t="shared" si="8"/>
        <v>9.1665162499992903E-2</v>
      </c>
      <c r="D187">
        <f t="shared" si="9"/>
        <v>1.7993654635999974</v>
      </c>
      <c r="E187">
        <f t="shared" si="10"/>
        <v>1.8016988021344145</v>
      </c>
      <c r="F187" s="2">
        <f t="shared" si="11"/>
        <v>1.6114883986209975E-2</v>
      </c>
    </row>
    <row r="188" spans="1:6" x14ac:dyDescent="0.25">
      <c r="A188">
        <v>100.017976034</v>
      </c>
      <c r="B188">
        <v>47.998039343999999</v>
      </c>
      <c r="C188">
        <f t="shared" si="8"/>
        <v>-1.7976034000000141E-2</v>
      </c>
      <c r="D188">
        <f t="shared" si="9"/>
        <v>2.0019606560000014</v>
      </c>
      <c r="E188">
        <f t="shared" si="10"/>
        <v>2.0020413597052196</v>
      </c>
      <c r="F188" s="2">
        <f t="shared" si="11"/>
        <v>1.7906802296267916E-2</v>
      </c>
    </row>
    <row r="189" spans="1:6" x14ac:dyDescent="0.25">
      <c r="A189">
        <v>99.8355796166</v>
      </c>
      <c r="B189">
        <v>48.554869120600003</v>
      </c>
      <c r="C189">
        <f t="shared" si="8"/>
        <v>0.16442038339999954</v>
      </c>
      <c r="D189">
        <f t="shared" si="9"/>
        <v>1.4451308793999971</v>
      </c>
      <c r="E189">
        <f t="shared" si="10"/>
        <v>1.4544543035354571</v>
      </c>
      <c r="F189" s="2">
        <f t="shared" si="11"/>
        <v>1.300903477148958E-2</v>
      </c>
    </row>
    <row r="190" spans="1:6" x14ac:dyDescent="0.25">
      <c r="A190">
        <v>100.22634907600001</v>
      </c>
      <c r="B190">
        <v>49.424150798100001</v>
      </c>
      <c r="C190">
        <f t="shared" si="8"/>
        <v>-0.22634907600000531</v>
      </c>
      <c r="D190">
        <f t="shared" si="9"/>
        <v>0.57584920189999877</v>
      </c>
      <c r="E190">
        <f t="shared" si="10"/>
        <v>0.61873759182299704</v>
      </c>
      <c r="F190" s="2">
        <f t="shared" si="11"/>
        <v>5.5341572622029577E-3</v>
      </c>
    </row>
    <row r="191" spans="1:6" x14ac:dyDescent="0.25">
      <c r="A191">
        <v>100.17215980500001</v>
      </c>
      <c r="B191">
        <v>48.805794407400001</v>
      </c>
      <c r="C191">
        <f t="shared" si="8"/>
        <v>-0.17215980500000683</v>
      </c>
      <c r="D191">
        <f t="shared" si="9"/>
        <v>1.1942055925999995</v>
      </c>
      <c r="E191">
        <f t="shared" si="10"/>
        <v>1.2065512819000925</v>
      </c>
      <c r="F191" s="2">
        <f t="shared" si="11"/>
        <v>1.0791722738672474E-2</v>
      </c>
    </row>
    <row r="192" spans="1:6" x14ac:dyDescent="0.25">
      <c r="A192">
        <v>100.340252945</v>
      </c>
      <c r="B192">
        <v>48.969803554199999</v>
      </c>
      <c r="C192">
        <f t="shared" si="8"/>
        <v>-0.34025294500000314</v>
      </c>
      <c r="D192">
        <f t="shared" si="9"/>
        <v>1.0301964458000015</v>
      </c>
      <c r="E192">
        <f t="shared" si="10"/>
        <v>1.0849316953247012</v>
      </c>
      <c r="F192" s="2">
        <f t="shared" si="11"/>
        <v>9.7039240867604903E-3</v>
      </c>
    </row>
    <row r="193" spans="1:6" x14ac:dyDescent="0.25">
      <c r="A193">
        <v>100.542322842</v>
      </c>
      <c r="B193">
        <v>48.180185853600001</v>
      </c>
      <c r="C193">
        <f t="shared" si="8"/>
        <v>-0.54232284200000436</v>
      </c>
      <c r="D193">
        <f t="shared" si="9"/>
        <v>1.8198141463999988</v>
      </c>
      <c r="E193">
        <f t="shared" si="10"/>
        <v>1.8989043136484045</v>
      </c>
      <c r="F193" s="2">
        <f t="shared" si="11"/>
        <v>1.6984316512341658E-2</v>
      </c>
    </row>
    <row r="194" spans="1:6" x14ac:dyDescent="0.25">
      <c r="A194">
        <v>100.494031533</v>
      </c>
      <c r="B194">
        <v>47.978322500399997</v>
      </c>
      <c r="C194">
        <f t="shared" si="8"/>
        <v>-0.49403153299999758</v>
      </c>
      <c r="D194">
        <f t="shared" si="9"/>
        <v>2.0216774996000026</v>
      </c>
      <c r="E194">
        <f t="shared" si="10"/>
        <v>2.0811648344105871</v>
      </c>
      <c r="F194" s="2">
        <f t="shared" si="11"/>
        <v>1.8614504168496665E-2</v>
      </c>
    </row>
    <row r="195" spans="1:6" x14ac:dyDescent="0.25">
      <c r="A195">
        <v>100.455141696</v>
      </c>
      <c r="B195">
        <v>49.562193809299998</v>
      </c>
      <c r="C195">
        <f t="shared" ref="C195:C258" si="12">100-A195</f>
        <v>-0.45514169599999832</v>
      </c>
      <c r="D195">
        <f t="shared" ref="D195:D258" si="13">50-B195</f>
        <v>0.43780619070000171</v>
      </c>
      <c r="E195">
        <f t="shared" ref="E195:E258" si="14">SQRT((100-A195)^2+(50-B195)^2)</f>
        <v>0.63152848237668668</v>
      </c>
      <c r="F195" s="2">
        <f t="shared" ref="F195:F258" si="15">E195/(SQRT(50^2+100^2))</f>
        <v>5.6485624652861978E-3</v>
      </c>
    </row>
    <row r="196" spans="1:6" x14ac:dyDescent="0.25">
      <c r="A196">
        <v>100.455241696</v>
      </c>
      <c r="B196">
        <v>49.562293809300002</v>
      </c>
      <c r="C196">
        <f t="shared" si="12"/>
        <v>-0.45524169600000164</v>
      </c>
      <c r="D196">
        <f t="shared" si="13"/>
        <v>0.43770619069999839</v>
      </c>
      <c r="E196">
        <f t="shared" si="14"/>
        <v>0.63153124321292387</v>
      </c>
      <c r="F196" s="2">
        <f t="shared" si="15"/>
        <v>5.6485871589562016E-3</v>
      </c>
    </row>
    <row r="197" spans="1:6" x14ac:dyDescent="0.25">
      <c r="A197">
        <v>100.455341696</v>
      </c>
      <c r="B197">
        <v>49.562393809299998</v>
      </c>
      <c r="C197">
        <f t="shared" si="12"/>
        <v>-0.45534169600000496</v>
      </c>
      <c r="D197">
        <f t="shared" si="13"/>
        <v>0.43760619070000217</v>
      </c>
      <c r="E197">
        <f t="shared" si="14"/>
        <v>0.63153403570601607</v>
      </c>
      <c r="F197" s="2">
        <f t="shared" si="15"/>
        <v>5.6486121357737255E-3</v>
      </c>
    </row>
    <row r="198" spans="1:6" x14ac:dyDescent="0.25">
      <c r="A198">
        <v>100.45544169599999</v>
      </c>
      <c r="B198">
        <v>49.562493809300001</v>
      </c>
      <c r="C198">
        <f t="shared" si="12"/>
        <v>-0.45544169599999407</v>
      </c>
      <c r="D198">
        <f t="shared" si="13"/>
        <v>0.43750619069999885</v>
      </c>
      <c r="E198">
        <f t="shared" si="14"/>
        <v>0.63153685985552321</v>
      </c>
      <c r="F198" s="2">
        <f t="shared" si="15"/>
        <v>5.6486373957348318E-3</v>
      </c>
    </row>
    <row r="199" spans="1:6" x14ac:dyDescent="0.25">
      <c r="A199">
        <v>100.455541696</v>
      </c>
      <c r="B199">
        <v>49.562593809299997</v>
      </c>
      <c r="C199">
        <f t="shared" si="12"/>
        <v>-0.45554169599999739</v>
      </c>
      <c r="D199">
        <f t="shared" si="13"/>
        <v>0.43740619070000264</v>
      </c>
      <c r="E199">
        <f t="shared" si="14"/>
        <v>0.63153971566105094</v>
      </c>
      <c r="F199" s="2">
        <f t="shared" si="15"/>
        <v>5.6486629388359938E-3</v>
      </c>
    </row>
    <row r="200" spans="1:6" x14ac:dyDescent="0.25">
      <c r="A200">
        <v>100.455641696</v>
      </c>
      <c r="B200">
        <v>49.562693809300001</v>
      </c>
      <c r="C200">
        <f t="shared" si="12"/>
        <v>-0.45564169600000071</v>
      </c>
      <c r="D200">
        <f t="shared" si="13"/>
        <v>0.43730619069999932</v>
      </c>
      <c r="E200">
        <f t="shared" si="14"/>
        <v>0.63154260312214983</v>
      </c>
      <c r="F200" s="2">
        <f t="shared" si="15"/>
        <v>5.6486887650731921E-3</v>
      </c>
    </row>
    <row r="201" spans="1:6" x14ac:dyDescent="0.25">
      <c r="A201">
        <v>100.455741696</v>
      </c>
      <c r="B201">
        <v>49.562793809299997</v>
      </c>
      <c r="C201">
        <f t="shared" si="12"/>
        <v>-0.45574169600000403</v>
      </c>
      <c r="D201">
        <f t="shared" si="13"/>
        <v>0.43720619070000311</v>
      </c>
      <c r="E201">
        <f t="shared" si="14"/>
        <v>0.63154552223839544</v>
      </c>
      <c r="F201" s="2">
        <f t="shared" si="15"/>
        <v>5.6487148744426294E-3</v>
      </c>
    </row>
    <row r="202" spans="1:6" x14ac:dyDescent="0.25">
      <c r="A202">
        <v>100.45584169599999</v>
      </c>
      <c r="B202">
        <v>49.5628938093</v>
      </c>
      <c r="C202">
        <f t="shared" si="12"/>
        <v>-0.45584169599999314</v>
      </c>
      <c r="D202">
        <f t="shared" si="13"/>
        <v>0.43710619069999979</v>
      </c>
      <c r="E202">
        <f t="shared" si="14"/>
        <v>0.63154847300932859</v>
      </c>
      <c r="F202" s="2">
        <f t="shared" si="15"/>
        <v>5.6487412669401996E-3</v>
      </c>
    </row>
    <row r="203" spans="1:6" x14ac:dyDescent="0.25">
      <c r="A203">
        <v>100.420821305</v>
      </c>
      <c r="B203">
        <v>48.150718865899997</v>
      </c>
      <c r="C203">
        <f t="shared" si="12"/>
        <v>-0.42082130500000403</v>
      </c>
      <c r="D203">
        <f t="shared" si="13"/>
        <v>1.8492811341000035</v>
      </c>
      <c r="E203">
        <f t="shared" si="14"/>
        <v>1.8965577459387049</v>
      </c>
      <c r="F203" s="2">
        <f t="shared" si="15"/>
        <v>1.6963328172690879E-2</v>
      </c>
    </row>
    <row r="204" spans="1:6" x14ac:dyDescent="0.25">
      <c r="A204">
        <v>100.519579228</v>
      </c>
      <c r="B204">
        <v>49.041106945999999</v>
      </c>
      <c r="C204">
        <f t="shared" si="12"/>
        <v>-0.51957922799999778</v>
      </c>
      <c r="D204">
        <f t="shared" si="13"/>
        <v>0.95889305400000069</v>
      </c>
      <c r="E204">
        <f t="shared" si="14"/>
        <v>1.0906138011131721</v>
      </c>
      <c r="F204" s="2">
        <f t="shared" si="15"/>
        <v>9.7547463859539545E-3</v>
      </c>
    </row>
    <row r="205" spans="1:6" x14ac:dyDescent="0.25">
      <c r="A205">
        <v>100.152145722</v>
      </c>
      <c r="B205">
        <v>47.1100274235</v>
      </c>
      <c r="C205">
        <f t="shared" si="12"/>
        <v>-0.15214572200000021</v>
      </c>
      <c r="D205">
        <f t="shared" si="13"/>
        <v>2.8899725764999999</v>
      </c>
      <c r="E205">
        <f t="shared" si="14"/>
        <v>2.8939747430903662</v>
      </c>
      <c r="F205" s="2">
        <f t="shared" si="15"/>
        <v>2.5884497002870193E-2</v>
      </c>
    </row>
    <row r="206" spans="1:6" x14ac:dyDescent="0.25">
      <c r="A206">
        <v>100.266599484</v>
      </c>
      <c r="B206">
        <v>48.020003127099997</v>
      </c>
      <c r="C206">
        <f t="shared" si="12"/>
        <v>-0.26659948399999678</v>
      </c>
      <c r="D206">
        <f t="shared" si="13"/>
        <v>1.9799968729000028</v>
      </c>
      <c r="E206">
        <f t="shared" si="14"/>
        <v>1.9978645853918264</v>
      </c>
      <c r="F206" s="2">
        <f t="shared" si="15"/>
        <v>1.7869444091102228E-2</v>
      </c>
    </row>
    <row r="207" spans="1:6" x14ac:dyDescent="0.25">
      <c r="A207">
        <v>100.091561609</v>
      </c>
      <c r="B207">
        <v>47.442926938200003</v>
      </c>
      <c r="C207">
        <f t="shared" si="12"/>
        <v>-9.1561608999995769E-2</v>
      </c>
      <c r="D207">
        <f t="shared" si="13"/>
        <v>2.557073061799997</v>
      </c>
      <c r="E207">
        <f t="shared" si="14"/>
        <v>2.5587118187920033</v>
      </c>
      <c r="F207" s="2">
        <f t="shared" si="15"/>
        <v>2.2885814246604172E-2</v>
      </c>
    </row>
    <row r="208" spans="1:6" x14ac:dyDescent="0.25">
      <c r="A208">
        <v>100.148796262</v>
      </c>
      <c r="B208">
        <v>47.579580480399997</v>
      </c>
      <c r="C208">
        <f t="shared" si="12"/>
        <v>-0.14879626200000473</v>
      </c>
      <c r="D208">
        <f t="shared" si="13"/>
        <v>2.4204195196000029</v>
      </c>
      <c r="E208">
        <f t="shared" si="14"/>
        <v>2.4249888615096529</v>
      </c>
      <c r="F208" s="2">
        <f t="shared" si="15"/>
        <v>2.1689759756061629E-2</v>
      </c>
    </row>
    <row r="209" spans="1:6" x14ac:dyDescent="0.25">
      <c r="A209">
        <v>100.378635768</v>
      </c>
      <c r="B209">
        <v>47.6785392548</v>
      </c>
      <c r="C209">
        <f t="shared" si="12"/>
        <v>-0.37863576799999521</v>
      </c>
      <c r="D209">
        <f t="shared" si="13"/>
        <v>2.3214607451999996</v>
      </c>
      <c r="E209">
        <f t="shared" si="14"/>
        <v>2.35213627077886</v>
      </c>
      <c r="F209" s="2">
        <f t="shared" si="15"/>
        <v>2.1038146375217535E-2</v>
      </c>
    </row>
    <row r="210" spans="1:6" x14ac:dyDescent="0.25">
      <c r="A210">
        <v>100.468605776</v>
      </c>
      <c r="B210">
        <v>48.832412909699997</v>
      </c>
      <c r="C210">
        <f t="shared" si="12"/>
        <v>-0.46860577600000397</v>
      </c>
      <c r="D210">
        <f t="shared" si="13"/>
        <v>1.1675870903000032</v>
      </c>
      <c r="E210">
        <f t="shared" si="14"/>
        <v>1.2581140595096272</v>
      </c>
      <c r="F210" s="2">
        <f t="shared" si="15"/>
        <v>1.1252914242046969E-2</v>
      </c>
    </row>
    <row r="211" spans="1:6" x14ac:dyDescent="0.25">
      <c r="A211">
        <v>100.062633164</v>
      </c>
      <c r="B211">
        <v>48.894658140700002</v>
      </c>
      <c r="C211">
        <f t="shared" si="12"/>
        <v>-6.2633164000004626E-2</v>
      </c>
      <c r="D211">
        <f t="shared" si="13"/>
        <v>1.1053418592999975</v>
      </c>
      <c r="E211">
        <f t="shared" si="14"/>
        <v>1.1071149620312368</v>
      </c>
      <c r="F211" s="2">
        <f t="shared" si="15"/>
        <v>9.9023372560357766E-3</v>
      </c>
    </row>
    <row r="212" spans="1:6" x14ac:dyDescent="0.25">
      <c r="A212">
        <v>99.787061774899996</v>
      </c>
      <c r="B212">
        <v>47.798683449099997</v>
      </c>
      <c r="C212">
        <f t="shared" si="12"/>
        <v>0.21293822510000382</v>
      </c>
      <c r="D212">
        <f t="shared" si="13"/>
        <v>2.2013165509000032</v>
      </c>
      <c r="E212">
        <f t="shared" si="14"/>
        <v>2.2115915637782275</v>
      </c>
      <c r="F212" s="2">
        <f t="shared" si="15"/>
        <v>1.9781076300292712E-2</v>
      </c>
    </row>
    <row r="213" spans="1:6" x14ac:dyDescent="0.25">
      <c r="A213">
        <v>100.09484623500001</v>
      </c>
      <c r="B213">
        <v>47.998985813499999</v>
      </c>
      <c r="C213">
        <f t="shared" si="12"/>
        <v>-9.4846235000005663E-2</v>
      </c>
      <c r="D213">
        <f t="shared" si="13"/>
        <v>2.0010141865000008</v>
      </c>
      <c r="E213">
        <f t="shared" si="14"/>
        <v>2.0032607376145362</v>
      </c>
      <c r="F213" s="2">
        <f t="shared" si="15"/>
        <v>1.7917708743849892E-2</v>
      </c>
    </row>
    <row r="214" spans="1:6" x14ac:dyDescent="0.25">
      <c r="A214">
        <v>100.359260568</v>
      </c>
      <c r="B214">
        <v>48.869519681200003</v>
      </c>
      <c r="C214">
        <f t="shared" si="12"/>
        <v>-0.35926056799999628</v>
      </c>
      <c r="D214">
        <f t="shared" si="13"/>
        <v>1.1304803187999966</v>
      </c>
      <c r="E214">
        <f t="shared" si="14"/>
        <v>1.1861930310509423</v>
      </c>
      <c r="F214" s="2">
        <f t="shared" si="15"/>
        <v>1.0609633007465704E-2</v>
      </c>
    </row>
    <row r="215" spans="1:6" x14ac:dyDescent="0.25">
      <c r="A215">
        <v>99.854534318199995</v>
      </c>
      <c r="B215">
        <v>48.200811005799999</v>
      </c>
      <c r="C215">
        <f t="shared" si="12"/>
        <v>0.14546568180000463</v>
      </c>
      <c r="D215">
        <f t="shared" si="13"/>
        <v>1.7991889942000014</v>
      </c>
      <c r="E215">
        <f t="shared" si="14"/>
        <v>1.8050599162997203</v>
      </c>
      <c r="F215" s="2">
        <f t="shared" si="15"/>
        <v>1.6144946705225021E-2</v>
      </c>
    </row>
    <row r="216" spans="1:6" x14ac:dyDescent="0.25">
      <c r="A216">
        <v>100.223843801</v>
      </c>
      <c r="B216">
        <v>47.729021648299998</v>
      </c>
      <c r="C216">
        <f t="shared" si="12"/>
        <v>-0.22384380100000101</v>
      </c>
      <c r="D216">
        <f t="shared" si="13"/>
        <v>2.270978351700002</v>
      </c>
      <c r="E216">
        <f t="shared" si="14"/>
        <v>2.2819835058860933</v>
      </c>
      <c r="F216" s="2">
        <f t="shared" si="15"/>
        <v>2.0410680970778385E-2</v>
      </c>
    </row>
    <row r="217" spans="1:6" x14ac:dyDescent="0.25">
      <c r="A217">
        <v>100.08286509600001</v>
      </c>
      <c r="B217">
        <v>47.952463946400002</v>
      </c>
      <c r="C217">
        <f t="shared" si="12"/>
        <v>-8.2865096000006133E-2</v>
      </c>
      <c r="D217">
        <f t="shared" si="13"/>
        <v>2.0475360535999982</v>
      </c>
      <c r="E217">
        <f t="shared" si="14"/>
        <v>2.0492121693292145</v>
      </c>
      <c r="F217" s="2">
        <f t="shared" si="15"/>
        <v>1.8328710843759734E-2</v>
      </c>
    </row>
    <row r="218" spans="1:6" x14ac:dyDescent="0.25">
      <c r="A218">
        <v>99.946524324699993</v>
      </c>
      <c r="B218">
        <v>48.166827505000001</v>
      </c>
      <c r="C218">
        <f t="shared" si="12"/>
        <v>5.3475675300006742E-2</v>
      </c>
      <c r="D218">
        <f t="shared" si="13"/>
        <v>1.8331724949999995</v>
      </c>
      <c r="E218">
        <f t="shared" si="14"/>
        <v>1.8339523015262187</v>
      </c>
      <c r="F218" s="2">
        <f t="shared" si="15"/>
        <v>1.6403368054819265E-2</v>
      </c>
    </row>
    <row r="219" spans="1:6" x14ac:dyDescent="0.25">
      <c r="A219">
        <v>99.930660746900003</v>
      </c>
      <c r="B219">
        <v>48.322570714299999</v>
      </c>
      <c r="C219">
        <f t="shared" si="12"/>
        <v>6.9339253099997222E-2</v>
      </c>
      <c r="D219">
        <f t="shared" si="13"/>
        <v>1.6774292857000006</v>
      </c>
      <c r="E219">
        <f t="shared" si="14"/>
        <v>1.6788617991200108</v>
      </c>
      <c r="F219" s="2">
        <f t="shared" si="15"/>
        <v>1.5016196430639762E-2</v>
      </c>
    </row>
    <row r="220" spans="1:6" x14ac:dyDescent="0.25">
      <c r="A220">
        <v>100.295534172</v>
      </c>
      <c r="B220">
        <v>49.106575292599999</v>
      </c>
      <c r="C220">
        <f t="shared" si="12"/>
        <v>-0.29553417200000354</v>
      </c>
      <c r="D220">
        <f t="shared" si="13"/>
        <v>0.89342470740000124</v>
      </c>
      <c r="E220">
        <f t="shared" si="14"/>
        <v>0.9410356819018636</v>
      </c>
      <c r="F220" s="2">
        <f t="shared" si="15"/>
        <v>8.4168790159417431E-3</v>
      </c>
    </row>
    <row r="221" spans="1:6" x14ac:dyDescent="0.25">
      <c r="A221">
        <v>100.29563417200001</v>
      </c>
      <c r="B221">
        <v>49.106675292600002</v>
      </c>
      <c r="C221">
        <f t="shared" si="12"/>
        <v>-0.29563417200000686</v>
      </c>
      <c r="D221">
        <f t="shared" si="13"/>
        <v>0.89332470739999792</v>
      </c>
      <c r="E221">
        <f t="shared" si="14"/>
        <v>0.94097215501066844</v>
      </c>
      <c r="F221" s="2">
        <f t="shared" si="15"/>
        <v>8.4163108141532966E-3</v>
      </c>
    </row>
    <row r="222" spans="1:6" x14ac:dyDescent="0.25">
      <c r="A222">
        <v>100.295734172</v>
      </c>
      <c r="B222">
        <v>49.106775292599998</v>
      </c>
      <c r="C222">
        <f t="shared" si="12"/>
        <v>-0.29573417199999597</v>
      </c>
      <c r="D222">
        <f t="shared" si="13"/>
        <v>0.89322470740000171</v>
      </c>
      <c r="E222">
        <f t="shared" si="14"/>
        <v>0.94090864508640892</v>
      </c>
      <c r="F222" s="2">
        <f t="shared" si="15"/>
        <v>8.415742764121735E-3</v>
      </c>
    </row>
    <row r="223" spans="1:6" x14ac:dyDescent="0.25">
      <c r="A223">
        <v>99.975082329900005</v>
      </c>
      <c r="B223">
        <v>47.663467510799997</v>
      </c>
      <c r="C223">
        <f t="shared" si="12"/>
        <v>2.4917670099995348E-2</v>
      </c>
      <c r="D223">
        <f t="shared" si="13"/>
        <v>2.3365324892000032</v>
      </c>
      <c r="E223">
        <f t="shared" si="14"/>
        <v>2.3366653511725581</v>
      </c>
      <c r="F223" s="2">
        <f t="shared" si="15"/>
        <v>2.0899770263561032E-2</v>
      </c>
    </row>
    <row r="224" spans="1:6" x14ac:dyDescent="0.25">
      <c r="A224">
        <v>100.285731856</v>
      </c>
      <c r="B224">
        <v>49.118913080399999</v>
      </c>
      <c r="C224">
        <f t="shared" si="12"/>
        <v>-0.28573185599999817</v>
      </c>
      <c r="D224">
        <f t="shared" si="13"/>
        <v>0.88108691960000129</v>
      </c>
      <c r="E224">
        <f t="shared" si="14"/>
        <v>0.926259603687553</v>
      </c>
      <c r="F224" s="2">
        <f t="shared" si="15"/>
        <v>8.2847177546295329E-3</v>
      </c>
    </row>
    <row r="225" spans="1:6" x14ac:dyDescent="0.25">
      <c r="A225">
        <v>100.337457982</v>
      </c>
      <c r="B225">
        <v>49.173756356200002</v>
      </c>
      <c r="C225">
        <f t="shared" si="12"/>
        <v>-0.33745798200000365</v>
      </c>
      <c r="D225">
        <f t="shared" si="13"/>
        <v>0.82624364379999804</v>
      </c>
      <c r="E225">
        <f t="shared" si="14"/>
        <v>0.89250011122431394</v>
      </c>
      <c r="F225" s="2">
        <f t="shared" si="15"/>
        <v>7.9827636744947555E-3</v>
      </c>
    </row>
    <row r="226" spans="1:6" x14ac:dyDescent="0.25">
      <c r="A226">
        <v>100.535476602</v>
      </c>
      <c r="B226">
        <v>47.297753683000003</v>
      </c>
      <c r="C226">
        <f t="shared" si="12"/>
        <v>-0.5354766020000028</v>
      </c>
      <c r="D226">
        <f t="shared" si="13"/>
        <v>2.7022463169999966</v>
      </c>
      <c r="E226">
        <f t="shared" si="14"/>
        <v>2.7547904364995746</v>
      </c>
      <c r="F226" s="2">
        <f t="shared" si="15"/>
        <v>2.4639594719117468E-2</v>
      </c>
    </row>
    <row r="227" spans="1:6" x14ac:dyDescent="0.25">
      <c r="A227">
        <v>100.48549462299999</v>
      </c>
      <c r="B227">
        <v>48.706069910700002</v>
      </c>
      <c r="C227">
        <f t="shared" si="12"/>
        <v>-0.48549462299999391</v>
      </c>
      <c r="D227">
        <f t="shared" si="13"/>
        <v>1.2939300892999981</v>
      </c>
      <c r="E227">
        <f t="shared" si="14"/>
        <v>1.3820130625134508</v>
      </c>
      <c r="F227" s="2">
        <f t="shared" si="15"/>
        <v>1.236110061429097E-2</v>
      </c>
    </row>
    <row r="228" spans="1:6" x14ac:dyDescent="0.25">
      <c r="A228">
        <v>100.227697354</v>
      </c>
      <c r="B228">
        <v>47.7839589178</v>
      </c>
      <c r="C228">
        <f t="shared" si="12"/>
        <v>-0.22769735400000002</v>
      </c>
      <c r="D228">
        <f t="shared" si="13"/>
        <v>2.2160410822000003</v>
      </c>
      <c r="E228">
        <f t="shared" si="14"/>
        <v>2.227708276012986</v>
      </c>
      <c r="F228" s="2">
        <f t="shared" si="15"/>
        <v>1.9925228556815604E-2</v>
      </c>
    </row>
    <row r="229" spans="1:6" x14ac:dyDescent="0.25">
      <c r="A229">
        <v>100.34261196999999</v>
      </c>
      <c r="B229">
        <v>47.590454532300001</v>
      </c>
      <c r="C229">
        <f t="shared" si="12"/>
        <v>-0.34261196999999299</v>
      </c>
      <c r="D229">
        <f t="shared" si="13"/>
        <v>2.4095454676999992</v>
      </c>
      <c r="E229">
        <f t="shared" si="14"/>
        <v>2.4337814862680016</v>
      </c>
      <c r="F229" s="2">
        <f t="shared" si="15"/>
        <v>2.1768403382702889E-2</v>
      </c>
    </row>
    <row r="230" spans="1:6" x14ac:dyDescent="0.25">
      <c r="A230">
        <v>100.40432161299999</v>
      </c>
      <c r="B230">
        <v>48.6056685434</v>
      </c>
      <c r="C230">
        <f t="shared" si="12"/>
        <v>-0.40432161299999336</v>
      </c>
      <c r="D230">
        <f t="shared" si="13"/>
        <v>1.3943314565999998</v>
      </c>
      <c r="E230">
        <f t="shared" si="14"/>
        <v>1.4517700153961004</v>
      </c>
      <c r="F230" s="2">
        <f t="shared" si="15"/>
        <v>1.2985025768486388E-2</v>
      </c>
    </row>
    <row r="231" spans="1:6" x14ac:dyDescent="0.25">
      <c r="A231">
        <v>100.19643132900001</v>
      </c>
      <c r="B231">
        <v>47.530168486599997</v>
      </c>
      <c r="C231">
        <f t="shared" si="12"/>
        <v>-0.19643132900000637</v>
      </c>
      <c r="D231">
        <f t="shared" si="13"/>
        <v>2.4698315134000026</v>
      </c>
      <c r="E231">
        <f t="shared" si="14"/>
        <v>2.4776305155524008</v>
      </c>
      <c r="F231" s="2">
        <f t="shared" si="15"/>
        <v>2.2160601023612073E-2</v>
      </c>
    </row>
    <row r="232" spans="1:6" x14ac:dyDescent="0.25">
      <c r="A232">
        <v>100.102631057</v>
      </c>
      <c r="B232">
        <v>48.414149740900001</v>
      </c>
      <c r="C232">
        <f t="shared" si="12"/>
        <v>-0.10263105699999642</v>
      </c>
      <c r="D232">
        <f t="shared" si="13"/>
        <v>1.585850259099999</v>
      </c>
      <c r="E232">
        <f t="shared" si="14"/>
        <v>1.5891677627451641</v>
      </c>
      <c r="F232" s="2">
        <f t="shared" si="15"/>
        <v>1.4213948580597779E-2</v>
      </c>
    </row>
    <row r="233" spans="1:6" x14ac:dyDescent="0.25">
      <c r="A233">
        <v>99.912380475199996</v>
      </c>
      <c r="B233">
        <v>48.27128329</v>
      </c>
      <c r="C233">
        <f t="shared" si="12"/>
        <v>8.7619524800004456E-2</v>
      </c>
      <c r="D233">
        <f t="shared" si="13"/>
        <v>1.7287167100000005</v>
      </c>
      <c r="E233">
        <f t="shared" si="14"/>
        <v>1.7309357713558884</v>
      </c>
      <c r="F233" s="2">
        <f t="shared" si="15"/>
        <v>1.5481960197751199E-2</v>
      </c>
    </row>
    <row r="234" spans="1:6" x14ac:dyDescent="0.25">
      <c r="A234">
        <v>100.141996824</v>
      </c>
      <c r="B234">
        <v>48.227975843199999</v>
      </c>
      <c r="C234">
        <f t="shared" si="12"/>
        <v>-0.14199682400000313</v>
      </c>
      <c r="D234">
        <f t="shared" si="13"/>
        <v>1.7720241568000006</v>
      </c>
      <c r="E234">
        <f t="shared" si="14"/>
        <v>1.777704337146321</v>
      </c>
      <c r="F234" s="2">
        <f t="shared" si="15"/>
        <v>1.5900270967021513E-2</v>
      </c>
    </row>
    <row r="235" spans="1:6" x14ac:dyDescent="0.25">
      <c r="A235">
        <v>100.110124148</v>
      </c>
      <c r="B235">
        <v>48.5645983621</v>
      </c>
      <c r="C235">
        <f t="shared" si="12"/>
        <v>-0.11012414799999704</v>
      </c>
      <c r="D235">
        <f t="shared" si="13"/>
        <v>1.4354016379000001</v>
      </c>
      <c r="E235">
        <f t="shared" si="14"/>
        <v>1.4396198074695723</v>
      </c>
      <c r="F235" s="2">
        <f t="shared" si="15"/>
        <v>1.2876351005028493E-2</v>
      </c>
    </row>
    <row r="236" spans="1:6" x14ac:dyDescent="0.25">
      <c r="A236">
        <v>99.975285186999997</v>
      </c>
      <c r="B236">
        <v>47.920795313200003</v>
      </c>
      <c r="C236">
        <f t="shared" si="12"/>
        <v>2.4714813000002778E-2</v>
      </c>
      <c r="D236">
        <f t="shared" si="13"/>
        <v>2.0792046867999971</v>
      </c>
      <c r="E236">
        <f t="shared" si="14"/>
        <v>2.0793515699834644</v>
      </c>
      <c r="F236" s="2">
        <f t="shared" si="15"/>
        <v>1.8598285838415749E-2</v>
      </c>
    </row>
    <row r="237" spans="1:6" x14ac:dyDescent="0.25">
      <c r="A237">
        <v>100.244081178</v>
      </c>
      <c r="B237">
        <v>48.822060008100003</v>
      </c>
      <c r="C237">
        <f t="shared" si="12"/>
        <v>-0.24408117800000184</v>
      </c>
      <c r="D237">
        <f t="shared" si="13"/>
        <v>1.1779399918999971</v>
      </c>
      <c r="E237">
        <f t="shared" si="14"/>
        <v>1.2029622795296757</v>
      </c>
      <c r="F237" s="2">
        <f t="shared" si="15"/>
        <v>1.0759621725585835E-2</v>
      </c>
    </row>
    <row r="238" spans="1:6" x14ac:dyDescent="0.25">
      <c r="A238">
        <v>100.801552642</v>
      </c>
      <c r="B238">
        <v>47.496577542399997</v>
      </c>
      <c r="C238">
        <f t="shared" si="12"/>
        <v>-0.80155264200000431</v>
      </c>
      <c r="D238">
        <f t="shared" si="13"/>
        <v>2.5034224576000028</v>
      </c>
      <c r="E238">
        <f t="shared" si="14"/>
        <v>2.6286138246446975</v>
      </c>
      <c r="F238" s="2">
        <f t="shared" si="15"/>
        <v>2.3511036794005024E-2</v>
      </c>
    </row>
    <row r="239" spans="1:6" x14ac:dyDescent="0.25">
      <c r="A239">
        <v>100.29688442299999</v>
      </c>
      <c r="B239">
        <v>47.787745580500001</v>
      </c>
      <c r="C239">
        <f t="shared" si="12"/>
        <v>-0.29688442299999451</v>
      </c>
      <c r="D239">
        <f t="shared" si="13"/>
        <v>2.2122544194999989</v>
      </c>
      <c r="E239">
        <f t="shared" si="14"/>
        <v>2.2320864627557144</v>
      </c>
      <c r="F239" s="2">
        <f t="shared" si="15"/>
        <v>1.9964388249515321E-2</v>
      </c>
    </row>
    <row r="240" spans="1:6" x14ac:dyDescent="0.25">
      <c r="A240">
        <v>100.262466506</v>
      </c>
      <c r="B240">
        <v>48.864356876000002</v>
      </c>
      <c r="C240">
        <f t="shared" si="12"/>
        <v>-0.26246650599999555</v>
      </c>
      <c r="D240">
        <f t="shared" si="13"/>
        <v>1.1356431239999978</v>
      </c>
      <c r="E240">
        <f t="shared" si="14"/>
        <v>1.1655788140920889</v>
      </c>
      <c r="F240" s="2">
        <f t="shared" si="15"/>
        <v>1.0425253845774002E-2</v>
      </c>
    </row>
    <row r="241" spans="1:6" x14ac:dyDescent="0.25">
      <c r="A241">
        <v>100.24105149</v>
      </c>
      <c r="B241">
        <v>47.723600315200002</v>
      </c>
      <c r="C241">
        <f t="shared" si="12"/>
        <v>-0.24105149000000381</v>
      </c>
      <c r="D241">
        <f t="shared" si="13"/>
        <v>2.2763996847999977</v>
      </c>
      <c r="E241">
        <f t="shared" si="14"/>
        <v>2.289126764901575</v>
      </c>
      <c r="F241" s="2">
        <f t="shared" si="15"/>
        <v>2.0474572221736407E-2</v>
      </c>
    </row>
    <row r="242" spans="1:6" x14ac:dyDescent="0.25">
      <c r="A242">
        <v>100.314241469</v>
      </c>
      <c r="B242">
        <v>48.582936523500003</v>
      </c>
      <c r="C242">
        <f t="shared" si="12"/>
        <v>-0.31424146899999528</v>
      </c>
      <c r="D242">
        <f t="shared" si="13"/>
        <v>1.4170634764999974</v>
      </c>
      <c r="E242">
        <f t="shared" si="14"/>
        <v>1.4514877186078887</v>
      </c>
      <c r="F242" s="2">
        <f t="shared" si="15"/>
        <v>1.2982500829253302E-2</v>
      </c>
    </row>
    <row r="243" spans="1:6" x14ac:dyDescent="0.25">
      <c r="A243">
        <v>99.962856562799999</v>
      </c>
      <c r="B243">
        <v>48.469604568999998</v>
      </c>
      <c r="C243">
        <f t="shared" si="12"/>
        <v>3.7143437200001017E-2</v>
      </c>
      <c r="D243">
        <f t="shared" si="13"/>
        <v>1.5303954310000023</v>
      </c>
      <c r="E243">
        <f t="shared" si="14"/>
        <v>1.5308461092326404</v>
      </c>
      <c r="F243" s="2">
        <f t="shared" si="15"/>
        <v>1.369230385334101E-2</v>
      </c>
    </row>
    <row r="244" spans="1:6" x14ac:dyDescent="0.25">
      <c r="A244">
        <v>100.397297384</v>
      </c>
      <c r="B244">
        <v>47.908648969799998</v>
      </c>
      <c r="C244">
        <f t="shared" si="12"/>
        <v>-0.39729738399999803</v>
      </c>
      <c r="D244">
        <f t="shared" si="13"/>
        <v>2.091351030200002</v>
      </c>
      <c r="E244">
        <f t="shared" si="14"/>
        <v>2.1287541762382642</v>
      </c>
      <c r="F244" s="2">
        <f t="shared" si="15"/>
        <v>1.9040156181821307E-2</v>
      </c>
    </row>
    <row r="245" spans="1:6" x14ac:dyDescent="0.25">
      <c r="A245">
        <v>100.45889922800001</v>
      </c>
      <c r="B245">
        <v>48.654266518</v>
      </c>
      <c r="C245">
        <f t="shared" si="12"/>
        <v>-0.45889922800000704</v>
      </c>
      <c r="D245">
        <f t="shared" si="13"/>
        <v>1.345733482</v>
      </c>
      <c r="E245">
        <f t="shared" si="14"/>
        <v>1.4218252726811571</v>
      </c>
      <c r="F245" s="2">
        <f t="shared" si="15"/>
        <v>1.2717191847368968E-2</v>
      </c>
    </row>
    <row r="246" spans="1:6" x14ac:dyDescent="0.25">
      <c r="A246">
        <v>100.32314599999999</v>
      </c>
      <c r="B246">
        <v>47.470566251599998</v>
      </c>
      <c r="C246">
        <f t="shared" si="12"/>
        <v>-0.32314599999999416</v>
      </c>
      <c r="D246">
        <f t="shared" si="13"/>
        <v>2.5294337484000025</v>
      </c>
      <c r="E246">
        <f t="shared" si="14"/>
        <v>2.5499918479989074</v>
      </c>
      <c r="F246" s="2">
        <f t="shared" si="15"/>
        <v>2.2807820456783472E-2</v>
      </c>
    </row>
    <row r="247" spans="1:6" x14ac:dyDescent="0.25">
      <c r="A247">
        <v>100.16220884000001</v>
      </c>
      <c r="B247">
        <v>46.908098672400001</v>
      </c>
      <c r="C247">
        <f t="shared" si="12"/>
        <v>-0.16220884000000524</v>
      </c>
      <c r="D247">
        <f t="shared" si="13"/>
        <v>3.0919013275999987</v>
      </c>
      <c r="E247">
        <f t="shared" si="14"/>
        <v>3.0961533436489836</v>
      </c>
      <c r="F247" s="2">
        <f t="shared" si="15"/>
        <v>2.7692837380649576E-2</v>
      </c>
    </row>
    <row r="248" spans="1:6" x14ac:dyDescent="0.25">
      <c r="A248">
        <v>100.58228977100001</v>
      </c>
      <c r="B248">
        <v>47.683864736499999</v>
      </c>
      <c r="C248">
        <f t="shared" si="12"/>
        <v>-0.58228977100000634</v>
      </c>
      <c r="D248">
        <f t="shared" si="13"/>
        <v>2.3161352635000014</v>
      </c>
      <c r="E248">
        <f t="shared" si="14"/>
        <v>2.3882093577070376</v>
      </c>
      <c r="F248" s="2">
        <f t="shared" si="15"/>
        <v>2.1360793873336191E-2</v>
      </c>
    </row>
    <row r="249" spans="1:6" x14ac:dyDescent="0.25">
      <c r="A249">
        <v>100.50021451400001</v>
      </c>
      <c r="B249">
        <v>48.516444519399997</v>
      </c>
      <c r="C249">
        <f t="shared" si="12"/>
        <v>-0.50021451400000672</v>
      </c>
      <c r="D249">
        <f t="shared" si="13"/>
        <v>1.4835554806000033</v>
      </c>
      <c r="E249">
        <f t="shared" si="14"/>
        <v>1.5656153499613401</v>
      </c>
      <c r="F249" s="2">
        <f t="shared" si="15"/>
        <v>1.4003289396522718E-2</v>
      </c>
    </row>
    <row r="250" spans="1:6" x14ac:dyDescent="0.25">
      <c r="A250">
        <v>100.470757459</v>
      </c>
      <c r="B250">
        <v>47.249313241199999</v>
      </c>
      <c r="C250">
        <f t="shared" si="12"/>
        <v>-0.47075745899999788</v>
      </c>
      <c r="D250">
        <f t="shared" si="13"/>
        <v>2.7506867588000006</v>
      </c>
      <c r="E250">
        <f t="shared" si="14"/>
        <v>2.7906791700662739</v>
      </c>
      <c r="F250" s="2">
        <f t="shared" si="15"/>
        <v>2.4960593310643538E-2</v>
      </c>
    </row>
    <row r="251" spans="1:6" x14ac:dyDescent="0.25">
      <c r="A251">
        <v>100.079904966</v>
      </c>
      <c r="B251">
        <v>46.853022893899997</v>
      </c>
      <c r="C251">
        <f t="shared" si="12"/>
        <v>-7.9904966000000854E-2</v>
      </c>
      <c r="D251">
        <f t="shared" si="13"/>
        <v>3.1469771061000031</v>
      </c>
      <c r="E251">
        <f t="shared" si="14"/>
        <v>3.147991377038541</v>
      </c>
      <c r="F251" s="2">
        <f t="shared" si="15"/>
        <v>2.8156490846565393E-2</v>
      </c>
    </row>
    <row r="252" spans="1:6" x14ac:dyDescent="0.25">
      <c r="A252">
        <v>100.33063522</v>
      </c>
      <c r="B252">
        <v>47.055605494300003</v>
      </c>
      <c r="C252">
        <f t="shared" si="12"/>
        <v>-0.33063522000000489</v>
      </c>
      <c r="D252">
        <f t="shared" si="13"/>
        <v>2.9443945056999965</v>
      </c>
      <c r="E252">
        <f t="shared" si="14"/>
        <v>2.9629003786662786</v>
      </c>
      <c r="F252" s="2">
        <f t="shared" si="15"/>
        <v>2.6500986629030669E-2</v>
      </c>
    </row>
    <row r="253" spans="1:6" x14ac:dyDescent="0.25">
      <c r="A253">
        <v>100.37767601100001</v>
      </c>
      <c r="B253">
        <v>48.050150568100001</v>
      </c>
      <c r="C253">
        <f t="shared" si="12"/>
        <v>-0.37767601100000547</v>
      </c>
      <c r="D253">
        <f t="shared" si="13"/>
        <v>1.9498494318999988</v>
      </c>
      <c r="E253">
        <f t="shared" si="14"/>
        <v>1.986089619419432</v>
      </c>
      <c r="F253" s="2">
        <f t="shared" si="15"/>
        <v>1.7764125593714146E-2</v>
      </c>
    </row>
    <row r="254" spans="1:6" x14ac:dyDescent="0.25">
      <c r="A254">
        <v>100.51466844700001</v>
      </c>
      <c r="B254">
        <v>47.375007584199999</v>
      </c>
      <c r="C254">
        <f t="shared" si="12"/>
        <v>-0.51466844700000536</v>
      </c>
      <c r="D254">
        <f t="shared" si="13"/>
        <v>2.6249924158000013</v>
      </c>
      <c r="E254">
        <f t="shared" si="14"/>
        <v>2.6749708023350318</v>
      </c>
      <c r="F254" s="2">
        <f t="shared" si="15"/>
        <v>2.3925666207393139E-2</v>
      </c>
    </row>
    <row r="255" spans="1:6" x14ac:dyDescent="0.25">
      <c r="A255">
        <v>100.617797927</v>
      </c>
      <c r="B255">
        <v>47.410099111400001</v>
      </c>
      <c r="C255">
        <f t="shared" si="12"/>
        <v>-0.61779792699999803</v>
      </c>
      <c r="D255">
        <f t="shared" si="13"/>
        <v>2.589900888599999</v>
      </c>
      <c r="E255">
        <f t="shared" si="14"/>
        <v>2.6625665984866105</v>
      </c>
      <c r="F255" s="2">
        <f t="shared" si="15"/>
        <v>2.3814719635345798E-2</v>
      </c>
    </row>
    <row r="256" spans="1:6" x14ac:dyDescent="0.25">
      <c r="A256">
        <v>100.362102662</v>
      </c>
      <c r="B256">
        <v>47.5080647853</v>
      </c>
      <c r="C256">
        <f t="shared" si="12"/>
        <v>-0.36210266199999808</v>
      </c>
      <c r="D256">
        <f t="shared" si="13"/>
        <v>2.4919352146999998</v>
      </c>
      <c r="E256">
        <f t="shared" si="14"/>
        <v>2.5181063226340186</v>
      </c>
      <c r="F256" s="2">
        <f t="shared" si="15"/>
        <v>2.2522627647926733E-2</v>
      </c>
    </row>
    <row r="257" spans="1:6" x14ac:dyDescent="0.25">
      <c r="A257">
        <v>100.422882375</v>
      </c>
      <c r="B257">
        <v>46.372232147600002</v>
      </c>
      <c r="C257">
        <f t="shared" si="12"/>
        <v>-0.42288237500000037</v>
      </c>
      <c r="D257">
        <f t="shared" si="13"/>
        <v>3.6277678523999981</v>
      </c>
      <c r="E257">
        <f t="shared" si="14"/>
        <v>3.6523320076346475</v>
      </c>
      <c r="F257" s="2">
        <f t="shared" si="15"/>
        <v>3.2667450581877408E-2</v>
      </c>
    </row>
    <row r="258" spans="1:6" x14ac:dyDescent="0.25">
      <c r="A258">
        <v>100.476038372</v>
      </c>
      <c r="B258">
        <v>46.783687025799999</v>
      </c>
      <c r="C258">
        <f t="shared" si="12"/>
        <v>-0.47603837200000498</v>
      </c>
      <c r="D258">
        <f t="shared" si="13"/>
        <v>3.216312974200001</v>
      </c>
      <c r="E258">
        <f t="shared" si="14"/>
        <v>3.2513507469394423</v>
      </c>
      <c r="F258" s="2">
        <f t="shared" si="15"/>
        <v>2.9080965155405238E-2</v>
      </c>
    </row>
    <row r="259" spans="1:6" x14ac:dyDescent="0.25">
      <c r="A259">
        <v>100.543886296</v>
      </c>
      <c r="B259">
        <v>47.066313606800001</v>
      </c>
      <c r="C259">
        <f t="shared" ref="C259:C322" si="16">100-A259</f>
        <v>-0.54388629599999661</v>
      </c>
      <c r="D259">
        <f t="shared" ref="D259:D322" si="17">50-B259</f>
        <v>2.9336863931999986</v>
      </c>
      <c r="E259">
        <f t="shared" ref="E259:E322" si="18">SQRT((100-A259)^2+(50-B259)^2)</f>
        <v>2.9836769524570541</v>
      </c>
      <c r="F259" s="2">
        <f t="shared" ref="F259:F322" si="19">E259/(SQRT(50^2+100^2))</f>
        <v>2.6686817954373526E-2</v>
      </c>
    </row>
    <row r="260" spans="1:6" x14ac:dyDescent="0.25">
      <c r="A260">
        <v>100.60616429</v>
      </c>
      <c r="B260">
        <v>46.545434144200001</v>
      </c>
      <c r="C260">
        <f t="shared" si="16"/>
        <v>-0.60616428999999528</v>
      </c>
      <c r="D260">
        <f t="shared" si="17"/>
        <v>3.4545658557999985</v>
      </c>
      <c r="E260">
        <f t="shared" si="18"/>
        <v>3.5073437810585912</v>
      </c>
      <c r="F260" s="2">
        <f t="shared" si="19"/>
        <v>3.1370636459632596E-2</v>
      </c>
    </row>
    <row r="261" spans="1:6" x14ac:dyDescent="0.25">
      <c r="A261">
        <v>100.45092776</v>
      </c>
      <c r="B261">
        <v>46.079617919999997</v>
      </c>
      <c r="C261">
        <f t="shared" si="16"/>
        <v>-0.45092775999999901</v>
      </c>
      <c r="D261">
        <f t="shared" si="17"/>
        <v>3.9203820800000031</v>
      </c>
      <c r="E261">
        <f t="shared" si="18"/>
        <v>3.9462300361134255</v>
      </c>
      <c r="F261" s="2">
        <f t="shared" si="19"/>
        <v>3.5296154462404278E-2</v>
      </c>
    </row>
    <row r="262" spans="1:6" x14ac:dyDescent="0.25">
      <c r="A262">
        <v>100.38182651</v>
      </c>
      <c r="B262">
        <v>46.6405421276</v>
      </c>
      <c r="C262">
        <f t="shared" si="16"/>
        <v>-0.38182650999999623</v>
      </c>
      <c r="D262">
        <f t="shared" si="17"/>
        <v>3.3594578724000002</v>
      </c>
      <c r="E262">
        <f t="shared" si="18"/>
        <v>3.3810869081064912</v>
      </c>
      <c r="F262" s="2">
        <f t="shared" si="19"/>
        <v>3.0241360657442797E-2</v>
      </c>
    </row>
    <row r="263" spans="1:6" x14ac:dyDescent="0.25">
      <c r="A263">
        <v>100.52606994999999</v>
      </c>
      <c r="B263">
        <v>47.820961561200001</v>
      </c>
      <c r="C263">
        <f t="shared" si="16"/>
        <v>-0.52606994999999301</v>
      </c>
      <c r="D263">
        <f t="shared" si="17"/>
        <v>2.1790384387999993</v>
      </c>
      <c r="E263">
        <f t="shared" si="18"/>
        <v>2.2416418335811215</v>
      </c>
      <c r="F263" s="2">
        <f t="shared" si="19"/>
        <v>2.0049854084378635E-2</v>
      </c>
    </row>
    <row r="264" spans="1:6" x14ac:dyDescent="0.25">
      <c r="A264">
        <v>100.392810067</v>
      </c>
      <c r="B264">
        <v>46.810123344799997</v>
      </c>
      <c r="C264">
        <f t="shared" si="16"/>
        <v>-0.39281006699999921</v>
      </c>
      <c r="D264">
        <f t="shared" si="17"/>
        <v>3.1898766552000026</v>
      </c>
      <c r="E264">
        <f t="shared" si="18"/>
        <v>3.2139715033158742</v>
      </c>
      <c r="F264" s="2">
        <f t="shared" si="19"/>
        <v>2.8746635036645943E-2</v>
      </c>
    </row>
    <row r="265" spans="1:6" x14ac:dyDescent="0.25">
      <c r="A265">
        <v>100.608687867</v>
      </c>
      <c r="B265">
        <v>48.070790488100002</v>
      </c>
      <c r="C265">
        <f t="shared" si="16"/>
        <v>-0.60868786700000044</v>
      </c>
      <c r="D265">
        <f t="shared" si="17"/>
        <v>1.9292095118999981</v>
      </c>
      <c r="E265">
        <f t="shared" si="18"/>
        <v>2.0229558226116651</v>
      </c>
      <c r="F265" s="2">
        <f t="shared" si="19"/>
        <v>1.8093866939354757E-2</v>
      </c>
    </row>
    <row r="266" spans="1:6" x14ac:dyDescent="0.25">
      <c r="A266">
        <v>100.21002015099999</v>
      </c>
      <c r="B266">
        <v>47.569821996999998</v>
      </c>
      <c r="C266">
        <f t="shared" si="16"/>
        <v>-0.21002015099999483</v>
      </c>
      <c r="D266">
        <f t="shared" si="17"/>
        <v>2.4301780030000018</v>
      </c>
      <c r="E266">
        <f t="shared" si="18"/>
        <v>2.439236271887399</v>
      </c>
      <c r="F266" s="2">
        <f t="shared" si="19"/>
        <v>2.1817192468493535E-2</v>
      </c>
    </row>
    <row r="267" spans="1:6" x14ac:dyDescent="0.25">
      <c r="A267">
        <v>100.432722064</v>
      </c>
      <c r="B267">
        <v>48.2472247798</v>
      </c>
      <c r="C267">
        <f t="shared" si="16"/>
        <v>-0.43272206400000357</v>
      </c>
      <c r="D267">
        <f t="shared" si="17"/>
        <v>1.7527752202000002</v>
      </c>
      <c r="E267">
        <f t="shared" si="18"/>
        <v>1.8054000546193585</v>
      </c>
      <c r="F267" s="2">
        <f t="shared" si="19"/>
        <v>1.6147988994842877E-2</v>
      </c>
    </row>
    <row r="268" spans="1:6" x14ac:dyDescent="0.25">
      <c r="A268">
        <v>100.598876682</v>
      </c>
      <c r="B268">
        <v>48.5882371537</v>
      </c>
      <c r="C268">
        <f t="shared" si="16"/>
        <v>-0.59887668199999666</v>
      </c>
      <c r="D268">
        <f t="shared" si="17"/>
        <v>1.4117628463000003</v>
      </c>
      <c r="E268">
        <f t="shared" si="18"/>
        <v>1.5335343538494348</v>
      </c>
      <c r="F268" s="2">
        <f t="shared" si="19"/>
        <v>1.371634824415421E-2</v>
      </c>
    </row>
    <row r="269" spans="1:6" x14ac:dyDescent="0.25">
      <c r="A269">
        <v>100.336861244</v>
      </c>
      <c r="B269">
        <v>48.079847584900001</v>
      </c>
      <c r="C269">
        <f t="shared" si="16"/>
        <v>-0.33686124400000494</v>
      </c>
      <c r="D269">
        <f t="shared" si="17"/>
        <v>1.9201524150999987</v>
      </c>
      <c r="E269">
        <f t="shared" si="18"/>
        <v>1.9494770567830719</v>
      </c>
      <c r="F269" s="2">
        <f t="shared" si="19"/>
        <v>1.7436652878172667E-2</v>
      </c>
    </row>
    <row r="270" spans="1:6" x14ac:dyDescent="0.25">
      <c r="A270">
        <v>100.546885582</v>
      </c>
      <c r="B270">
        <v>47.682953138400002</v>
      </c>
      <c r="C270">
        <f t="shared" si="16"/>
        <v>-0.54688558200000159</v>
      </c>
      <c r="D270">
        <f t="shared" si="17"/>
        <v>2.317046861599998</v>
      </c>
      <c r="E270">
        <f t="shared" si="18"/>
        <v>2.3807120780661153</v>
      </c>
      <c r="F270" s="2">
        <f t="shared" si="19"/>
        <v>2.129373616564248E-2</v>
      </c>
    </row>
    <row r="271" spans="1:6" x14ac:dyDescent="0.25">
      <c r="A271">
        <v>100.20284511600001</v>
      </c>
      <c r="B271">
        <v>48.2703358678</v>
      </c>
      <c r="C271">
        <f t="shared" si="16"/>
        <v>-0.20284511600000599</v>
      </c>
      <c r="D271">
        <f t="shared" si="17"/>
        <v>1.7296641321999999</v>
      </c>
      <c r="E271">
        <f t="shared" si="18"/>
        <v>1.741517772319374</v>
      </c>
      <c r="F271" s="2">
        <f t="shared" si="19"/>
        <v>1.5576608491720488E-2</v>
      </c>
    </row>
    <row r="272" spans="1:6" x14ac:dyDescent="0.25">
      <c r="A272">
        <v>100.21011481799999</v>
      </c>
      <c r="B272">
        <v>48.916012165399998</v>
      </c>
      <c r="C272">
        <f t="shared" si="16"/>
        <v>-0.21011481799999387</v>
      </c>
      <c r="D272">
        <f t="shared" si="17"/>
        <v>1.083987834600002</v>
      </c>
      <c r="E272">
        <f t="shared" si="18"/>
        <v>1.1041638747504701</v>
      </c>
      <c r="F272" s="2">
        <f t="shared" si="19"/>
        <v>9.8759419289664585E-3</v>
      </c>
    </row>
    <row r="273" spans="1:6" x14ac:dyDescent="0.25">
      <c r="A273">
        <v>100.33664364800001</v>
      </c>
      <c r="B273">
        <v>48.312412071399997</v>
      </c>
      <c r="C273">
        <f t="shared" si="16"/>
        <v>-0.33664364800000612</v>
      </c>
      <c r="D273">
        <f t="shared" si="17"/>
        <v>1.6875879286000028</v>
      </c>
      <c r="E273">
        <f t="shared" si="18"/>
        <v>1.7208375758610108</v>
      </c>
      <c r="F273" s="2">
        <f t="shared" si="19"/>
        <v>1.5391639191444685E-2</v>
      </c>
    </row>
    <row r="274" spans="1:6" x14ac:dyDescent="0.25">
      <c r="A274">
        <v>100.483617993</v>
      </c>
      <c r="B274">
        <v>48.3664221891</v>
      </c>
      <c r="C274">
        <f t="shared" si="16"/>
        <v>-0.48361799299999575</v>
      </c>
      <c r="D274">
        <f t="shared" si="17"/>
        <v>1.6335778109000003</v>
      </c>
      <c r="E274">
        <f t="shared" si="18"/>
        <v>1.703661594160701</v>
      </c>
      <c r="F274" s="2">
        <f t="shared" si="19"/>
        <v>1.5238012540795945E-2</v>
      </c>
    </row>
    <row r="275" spans="1:6" x14ac:dyDescent="0.25">
      <c r="A275">
        <v>100.41826809</v>
      </c>
      <c r="B275">
        <v>48.772594064499998</v>
      </c>
      <c r="C275">
        <f t="shared" si="16"/>
        <v>-0.41826808999999798</v>
      </c>
      <c r="D275">
        <f t="shared" si="17"/>
        <v>1.227405935500002</v>
      </c>
      <c r="E275">
        <f t="shared" si="18"/>
        <v>1.2967164399408537</v>
      </c>
      <c r="F275" s="2">
        <f t="shared" si="19"/>
        <v>1.1598184428997089E-2</v>
      </c>
    </row>
    <row r="276" spans="1:6" x14ac:dyDescent="0.25">
      <c r="A276">
        <v>100.42314479700001</v>
      </c>
      <c r="B276">
        <v>48.877967440100001</v>
      </c>
      <c r="C276">
        <f t="shared" si="16"/>
        <v>-0.42314479700000618</v>
      </c>
      <c r="D276">
        <f t="shared" si="17"/>
        <v>1.1220325598999992</v>
      </c>
      <c r="E276">
        <f t="shared" si="18"/>
        <v>1.199169956554917</v>
      </c>
      <c r="F276" s="2">
        <f t="shared" si="19"/>
        <v>1.0725702157729056E-2</v>
      </c>
    </row>
    <row r="277" spans="1:6" x14ac:dyDescent="0.25">
      <c r="A277">
        <v>100.32719867500001</v>
      </c>
      <c r="B277">
        <v>48.230640348900003</v>
      </c>
      <c r="C277">
        <f t="shared" si="16"/>
        <v>-0.32719867500000532</v>
      </c>
      <c r="D277">
        <f t="shared" si="17"/>
        <v>1.7693596510999967</v>
      </c>
      <c r="E277">
        <f t="shared" si="18"/>
        <v>1.7993589269132664</v>
      </c>
      <c r="F277" s="2">
        <f t="shared" si="19"/>
        <v>1.6093955505996557E-2</v>
      </c>
    </row>
    <row r="278" spans="1:6" x14ac:dyDescent="0.25">
      <c r="A278">
        <v>100.308410915</v>
      </c>
      <c r="B278">
        <v>48.017689469300002</v>
      </c>
      <c r="C278">
        <f t="shared" si="16"/>
        <v>-0.30841091499999607</v>
      </c>
      <c r="D278">
        <f t="shared" si="17"/>
        <v>1.9823105306999977</v>
      </c>
      <c r="E278">
        <f t="shared" si="18"/>
        <v>2.00615860106205</v>
      </c>
      <c r="F278" s="2">
        <f t="shared" si="19"/>
        <v>1.7943628022482502E-2</v>
      </c>
    </row>
    <row r="279" spans="1:6" x14ac:dyDescent="0.25">
      <c r="A279">
        <v>100.46220386500001</v>
      </c>
      <c r="B279">
        <v>48.604516985799997</v>
      </c>
      <c r="C279">
        <f t="shared" si="16"/>
        <v>-0.46220386500000643</v>
      </c>
      <c r="D279">
        <f t="shared" si="17"/>
        <v>1.3954830142000034</v>
      </c>
      <c r="E279">
        <f t="shared" si="18"/>
        <v>1.4700358008367249</v>
      </c>
      <c r="F279" s="2">
        <f t="shared" si="19"/>
        <v>1.3148399920117036E-2</v>
      </c>
    </row>
    <row r="280" spans="1:6" x14ac:dyDescent="0.25">
      <c r="A280">
        <v>100.22664025900001</v>
      </c>
      <c r="B280">
        <v>44.490045538099999</v>
      </c>
      <c r="C280">
        <f t="shared" si="16"/>
        <v>-0.22664025900000695</v>
      </c>
      <c r="D280">
        <f t="shared" si="17"/>
        <v>5.5099544619000014</v>
      </c>
      <c r="E280">
        <f t="shared" si="18"/>
        <v>5.5146136745207572</v>
      </c>
      <c r="F280" s="2">
        <f t="shared" si="19"/>
        <v>4.9324204183513257E-2</v>
      </c>
    </row>
    <row r="281" spans="1:6" x14ac:dyDescent="0.25">
      <c r="A281">
        <v>100.162328192</v>
      </c>
      <c r="B281">
        <v>47.6242884718</v>
      </c>
      <c r="C281">
        <f t="shared" si="16"/>
        <v>-0.16232819200000392</v>
      </c>
      <c r="D281">
        <f t="shared" si="17"/>
        <v>2.3757115282000001</v>
      </c>
      <c r="E281">
        <f t="shared" si="18"/>
        <v>2.3812508702655353</v>
      </c>
      <c r="F281" s="2">
        <f t="shared" si="19"/>
        <v>2.129855526957708E-2</v>
      </c>
    </row>
    <row r="282" spans="1:6" x14ac:dyDescent="0.25">
      <c r="A282">
        <v>100.425059511</v>
      </c>
      <c r="B282">
        <v>47.904977538899999</v>
      </c>
      <c r="C282">
        <f t="shared" si="16"/>
        <v>-0.42505951100000061</v>
      </c>
      <c r="D282">
        <f t="shared" si="17"/>
        <v>2.095022461100001</v>
      </c>
      <c r="E282">
        <f t="shared" si="18"/>
        <v>2.1377078145539592</v>
      </c>
      <c r="F282" s="2">
        <f t="shared" si="19"/>
        <v>1.912023995750067E-2</v>
      </c>
    </row>
    <row r="283" spans="1:6" x14ac:dyDescent="0.25">
      <c r="A283">
        <v>100.39826207199999</v>
      </c>
      <c r="B283">
        <v>48.229854105000001</v>
      </c>
      <c r="C283">
        <f t="shared" si="16"/>
        <v>-0.3982620719999943</v>
      </c>
      <c r="D283">
        <f t="shared" si="17"/>
        <v>1.7701458949999989</v>
      </c>
      <c r="E283">
        <f t="shared" si="18"/>
        <v>1.814394986649565</v>
      </c>
      <c r="F283" s="2">
        <f t="shared" si="19"/>
        <v>1.6228442112733003E-2</v>
      </c>
    </row>
    <row r="284" spans="1:6" x14ac:dyDescent="0.25">
      <c r="A284">
        <v>100.354498448</v>
      </c>
      <c r="B284">
        <v>48.648784109899999</v>
      </c>
      <c r="C284">
        <f t="shared" si="16"/>
        <v>-0.35449844800000108</v>
      </c>
      <c r="D284">
        <f t="shared" si="17"/>
        <v>1.3512158901000006</v>
      </c>
      <c r="E284">
        <f t="shared" si="18"/>
        <v>1.3969443551169627</v>
      </c>
      <c r="F284" s="2">
        <f t="shared" si="19"/>
        <v>1.249465015530454E-2</v>
      </c>
    </row>
    <row r="285" spans="1:6" x14ac:dyDescent="0.25">
      <c r="A285">
        <v>100.407741458</v>
      </c>
      <c r="B285">
        <v>47.730044882999998</v>
      </c>
      <c r="C285">
        <f t="shared" si="16"/>
        <v>-0.40774145800000383</v>
      </c>
      <c r="D285">
        <f t="shared" si="17"/>
        <v>2.2699551170000021</v>
      </c>
      <c r="E285">
        <f t="shared" si="18"/>
        <v>2.3062847460290894</v>
      </c>
      <c r="F285" s="2">
        <f t="shared" si="19"/>
        <v>2.062803787036753E-2</v>
      </c>
    </row>
    <row r="286" spans="1:6" x14ac:dyDescent="0.25">
      <c r="A286">
        <v>100.235284358</v>
      </c>
      <c r="B286">
        <v>48.783866374500001</v>
      </c>
      <c r="C286">
        <f t="shared" si="16"/>
        <v>-0.23528435800000125</v>
      </c>
      <c r="D286">
        <f t="shared" si="17"/>
        <v>1.2161336254999995</v>
      </c>
      <c r="E286">
        <f t="shared" si="18"/>
        <v>1.2386846750449632</v>
      </c>
      <c r="F286" s="2">
        <f t="shared" si="19"/>
        <v>1.1079132544351101E-2</v>
      </c>
    </row>
    <row r="287" spans="1:6" x14ac:dyDescent="0.25">
      <c r="A287">
        <v>100.31460751100001</v>
      </c>
      <c r="B287">
        <v>48.601456012900002</v>
      </c>
      <c r="C287">
        <f t="shared" si="16"/>
        <v>-0.3146075110000055</v>
      </c>
      <c r="D287">
        <f t="shared" si="17"/>
        <v>1.3985439870999983</v>
      </c>
      <c r="E287">
        <f t="shared" si="18"/>
        <v>1.4334933448855558</v>
      </c>
      <c r="F287" s="2">
        <f t="shared" si="19"/>
        <v>1.2821554257830613E-2</v>
      </c>
    </row>
    <row r="288" spans="1:6" x14ac:dyDescent="0.25">
      <c r="A288">
        <v>100.567450839</v>
      </c>
      <c r="B288">
        <v>48.552165943299997</v>
      </c>
      <c r="C288">
        <f t="shared" si="16"/>
        <v>-0.56745083900000282</v>
      </c>
      <c r="D288">
        <f t="shared" si="17"/>
        <v>1.4478340567000032</v>
      </c>
      <c r="E288">
        <f t="shared" si="18"/>
        <v>1.5550639570198375</v>
      </c>
      <c r="F288" s="2">
        <f t="shared" si="19"/>
        <v>1.3908914869024671E-2</v>
      </c>
    </row>
    <row r="289" spans="1:6" x14ac:dyDescent="0.25">
      <c r="A289">
        <v>100.65915220399999</v>
      </c>
      <c r="B289">
        <v>48.678175915499999</v>
      </c>
      <c r="C289">
        <f t="shared" si="16"/>
        <v>-0.65915220399999441</v>
      </c>
      <c r="D289">
        <f t="shared" si="17"/>
        <v>1.3218240845000011</v>
      </c>
      <c r="E289">
        <f t="shared" si="18"/>
        <v>1.4770580687306496</v>
      </c>
      <c r="F289" s="2">
        <f t="shared" si="19"/>
        <v>1.3211208993585155E-2</v>
      </c>
    </row>
    <row r="290" spans="1:6" x14ac:dyDescent="0.25">
      <c r="A290">
        <v>100.57334128799999</v>
      </c>
      <c r="B290">
        <v>48.482968395699999</v>
      </c>
      <c r="C290">
        <f t="shared" si="16"/>
        <v>-0.57334128799999462</v>
      </c>
      <c r="D290">
        <f t="shared" si="17"/>
        <v>1.5170316043000014</v>
      </c>
      <c r="E290">
        <f t="shared" si="18"/>
        <v>1.6217598838824843</v>
      </c>
      <c r="F290" s="2">
        <f t="shared" si="19"/>
        <v>1.4505461374173603E-2</v>
      </c>
    </row>
    <row r="291" spans="1:6" x14ac:dyDescent="0.25">
      <c r="A291">
        <v>100.700066597</v>
      </c>
      <c r="B291">
        <v>47.504920549399998</v>
      </c>
      <c r="C291">
        <f t="shared" si="16"/>
        <v>-0.70006659700000284</v>
      </c>
      <c r="D291">
        <f t="shared" si="17"/>
        <v>2.4950794506000022</v>
      </c>
      <c r="E291">
        <f t="shared" si="18"/>
        <v>2.5914310149107913</v>
      </c>
      <c r="F291" s="2">
        <f t="shared" si="19"/>
        <v>2.3178463633367202E-2</v>
      </c>
    </row>
    <row r="292" spans="1:6" x14ac:dyDescent="0.25">
      <c r="A292">
        <v>100.63727207399999</v>
      </c>
      <c r="B292">
        <v>48.539363317899998</v>
      </c>
      <c r="C292">
        <f t="shared" si="16"/>
        <v>-0.63727207399999486</v>
      </c>
      <c r="D292">
        <f t="shared" si="17"/>
        <v>1.4606366821000023</v>
      </c>
      <c r="E292">
        <f t="shared" si="18"/>
        <v>1.5936044720683855</v>
      </c>
      <c r="F292" s="2">
        <f t="shared" si="19"/>
        <v>1.4253631715170299E-2</v>
      </c>
    </row>
    <row r="293" spans="1:6" x14ac:dyDescent="0.25">
      <c r="A293">
        <v>100.489004702</v>
      </c>
      <c r="B293">
        <v>47.895578263399997</v>
      </c>
      <c r="C293">
        <f t="shared" si="16"/>
        <v>-0.48900470200000257</v>
      </c>
      <c r="D293">
        <f t="shared" si="17"/>
        <v>2.1044217366000026</v>
      </c>
      <c r="E293">
        <f t="shared" si="18"/>
        <v>2.1604898620573718</v>
      </c>
      <c r="F293" s="2">
        <f t="shared" si="19"/>
        <v>1.9324008785037709E-2</v>
      </c>
    </row>
    <row r="294" spans="1:6" x14ac:dyDescent="0.25">
      <c r="A294">
        <v>100.47498821400001</v>
      </c>
      <c r="B294">
        <v>46.750735967600001</v>
      </c>
      <c r="C294">
        <f t="shared" si="16"/>
        <v>-0.47498821400000679</v>
      </c>
      <c r="D294">
        <f t="shared" si="17"/>
        <v>3.2492640323999993</v>
      </c>
      <c r="E294">
        <f t="shared" si="18"/>
        <v>3.2837981904628699</v>
      </c>
      <c r="F294" s="2">
        <f t="shared" si="19"/>
        <v>2.9371183913063117E-2</v>
      </c>
    </row>
    <row r="295" spans="1:6" x14ac:dyDescent="0.25">
      <c r="A295">
        <v>100.579435266</v>
      </c>
      <c r="B295">
        <v>48.014028098099999</v>
      </c>
      <c r="C295">
        <f t="shared" si="16"/>
        <v>-0.57943526600000439</v>
      </c>
      <c r="D295">
        <f t="shared" si="17"/>
        <v>1.9859719019000011</v>
      </c>
      <c r="E295">
        <f t="shared" si="18"/>
        <v>2.0687749086405711</v>
      </c>
      <c r="F295" s="2">
        <f t="shared" si="19"/>
        <v>1.8503685303464936E-2</v>
      </c>
    </row>
    <row r="296" spans="1:6" x14ac:dyDescent="0.25">
      <c r="A296">
        <v>100.515632501</v>
      </c>
      <c r="B296">
        <v>48.510047930500001</v>
      </c>
      <c r="C296">
        <f t="shared" si="16"/>
        <v>-0.51563250099999891</v>
      </c>
      <c r="D296">
        <f t="shared" si="17"/>
        <v>1.4899520694999993</v>
      </c>
      <c r="E296">
        <f t="shared" si="18"/>
        <v>1.5766527980170031</v>
      </c>
      <c r="F296" s="2">
        <f t="shared" si="19"/>
        <v>1.4102011333125058E-2</v>
      </c>
    </row>
    <row r="297" spans="1:6" x14ac:dyDescent="0.25">
      <c r="A297">
        <v>100.53378064100001</v>
      </c>
      <c r="B297">
        <v>48.796958409799998</v>
      </c>
      <c r="C297">
        <f t="shared" si="16"/>
        <v>-0.53378064100000699</v>
      </c>
      <c r="D297">
        <f t="shared" si="17"/>
        <v>1.2030415902000016</v>
      </c>
      <c r="E297">
        <f t="shared" si="18"/>
        <v>1.3161424088818532</v>
      </c>
      <c r="F297" s="2">
        <f t="shared" si="19"/>
        <v>1.1771935577320586E-2</v>
      </c>
    </row>
    <row r="298" spans="1:6" x14ac:dyDescent="0.25">
      <c r="A298">
        <v>100.496293854</v>
      </c>
      <c r="B298">
        <v>49.093777729400003</v>
      </c>
      <c r="C298">
        <f t="shared" si="16"/>
        <v>-0.49629385400000103</v>
      </c>
      <c r="D298">
        <f t="shared" si="17"/>
        <v>0.90622227059999716</v>
      </c>
      <c r="E298">
        <f t="shared" si="18"/>
        <v>1.0332213670117303</v>
      </c>
      <c r="F298" s="2">
        <f t="shared" si="19"/>
        <v>9.2414128497739501E-3</v>
      </c>
    </row>
    <row r="299" spans="1:6" x14ac:dyDescent="0.25">
      <c r="A299">
        <v>100.093994012</v>
      </c>
      <c r="B299">
        <v>48.8814930323</v>
      </c>
      <c r="C299">
        <f t="shared" si="16"/>
        <v>-9.3994011999996019E-2</v>
      </c>
      <c r="D299">
        <f t="shared" si="17"/>
        <v>1.1185069677000001</v>
      </c>
      <c r="E299">
        <f t="shared" si="18"/>
        <v>1.1224494247338292</v>
      </c>
      <c r="F299" s="2">
        <f t="shared" si="19"/>
        <v>1.0039492860041504E-2</v>
      </c>
    </row>
    <row r="300" spans="1:6" x14ac:dyDescent="0.25">
      <c r="A300">
        <v>100.246162521</v>
      </c>
      <c r="B300">
        <v>47.949568642400003</v>
      </c>
      <c r="C300">
        <f t="shared" si="16"/>
        <v>-0.24616252100000224</v>
      </c>
      <c r="D300">
        <f t="shared" si="17"/>
        <v>2.0504313575999973</v>
      </c>
      <c r="E300">
        <f t="shared" si="18"/>
        <v>2.0651548946687859</v>
      </c>
      <c r="F300" s="2">
        <f t="shared" si="19"/>
        <v>1.8471306914183295E-2</v>
      </c>
    </row>
    <row r="301" spans="1:6" x14ac:dyDescent="0.25">
      <c r="A301">
        <v>100.59105039799999</v>
      </c>
      <c r="B301">
        <v>48.398302838500001</v>
      </c>
      <c r="C301">
        <f t="shared" si="16"/>
        <v>-0.59105039799999304</v>
      </c>
      <c r="D301">
        <f t="shared" si="17"/>
        <v>1.6016971614999989</v>
      </c>
      <c r="E301">
        <f t="shared" si="18"/>
        <v>1.7072710300749272</v>
      </c>
      <c r="F301" s="2">
        <f t="shared" si="19"/>
        <v>1.52702963170545E-2</v>
      </c>
    </row>
    <row r="302" spans="1:6" x14ac:dyDescent="0.25">
      <c r="A302">
        <v>100.439272844</v>
      </c>
      <c r="B302">
        <v>48.355963163600002</v>
      </c>
      <c r="C302">
        <f t="shared" si="16"/>
        <v>-0.43927284400000133</v>
      </c>
      <c r="D302">
        <f t="shared" si="17"/>
        <v>1.644036836399998</v>
      </c>
      <c r="E302">
        <f t="shared" si="18"/>
        <v>1.7017102429367825</v>
      </c>
      <c r="F302" s="2">
        <f t="shared" si="19"/>
        <v>1.5220559124857308E-2</v>
      </c>
    </row>
    <row r="303" spans="1:6" x14ac:dyDescent="0.25">
      <c r="A303">
        <v>100.41965937000001</v>
      </c>
      <c r="B303">
        <v>48.0106079607</v>
      </c>
      <c r="C303">
        <f t="shared" si="16"/>
        <v>-0.41965937000000508</v>
      </c>
      <c r="D303">
        <f t="shared" si="17"/>
        <v>1.9893920393000002</v>
      </c>
      <c r="E303">
        <f t="shared" si="18"/>
        <v>2.0331735471570092</v>
      </c>
      <c r="F303" s="2">
        <f t="shared" si="19"/>
        <v>1.8185257045989788E-2</v>
      </c>
    </row>
    <row r="304" spans="1:6" x14ac:dyDescent="0.25">
      <c r="A304">
        <v>100.31164786799999</v>
      </c>
      <c r="B304">
        <v>47.290332342200003</v>
      </c>
      <c r="C304">
        <f t="shared" si="16"/>
        <v>-0.31164786799999433</v>
      </c>
      <c r="D304">
        <f t="shared" si="17"/>
        <v>2.7096676577999972</v>
      </c>
      <c r="E304">
        <f t="shared" si="18"/>
        <v>2.7275306064930351</v>
      </c>
      <c r="F304" s="2">
        <f t="shared" si="19"/>
        <v>2.4395775387318623E-2</v>
      </c>
    </row>
    <row r="305" spans="1:6" x14ac:dyDescent="0.25">
      <c r="A305">
        <v>100.008371521</v>
      </c>
      <c r="B305">
        <v>47.730622327699997</v>
      </c>
      <c r="C305">
        <f t="shared" si="16"/>
        <v>-8.3715210000008256E-3</v>
      </c>
      <c r="D305">
        <f t="shared" si="17"/>
        <v>2.2693776723000028</v>
      </c>
      <c r="E305">
        <f t="shared" si="18"/>
        <v>2.269393113124659</v>
      </c>
      <c r="F305" s="2">
        <f t="shared" si="19"/>
        <v>2.0298069074466431E-2</v>
      </c>
    </row>
    <row r="306" spans="1:6" x14ac:dyDescent="0.25">
      <c r="A306">
        <v>100.116624882</v>
      </c>
      <c r="B306">
        <v>48.650536136699998</v>
      </c>
      <c r="C306">
        <f t="shared" si="16"/>
        <v>-0.11662488199999643</v>
      </c>
      <c r="D306">
        <f t="shared" si="17"/>
        <v>1.3494638633000022</v>
      </c>
      <c r="E306">
        <f t="shared" si="18"/>
        <v>1.3544940315313612</v>
      </c>
      <c r="F306" s="2">
        <f t="shared" si="19"/>
        <v>1.2114962918487468E-2</v>
      </c>
    </row>
    <row r="307" spans="1:6" x14ac:dyDescent="0.25">
      <c r="A307">
        <v>100.28054629099999</v>
      </c>
      <c r="B307">
        <v>48.004477775200002</v>
      </c>
      <c r="C307">
        <f t="shared" si="16"/>
        <v>-0.28054629099999318</v>
      </c>
      <c r="D307">
        <f t="shared" si="17"/>
        <v>1.9955222247999984</v>
      </c>
      <c r="E307">
        <f t="shared" si="18"/>
        <v>2.0151464391117058</v>
      </c>
      <c r="F307" s="2">
        <f t="shared" si="19"/>
        <v>1.8024017689881662E-2</v>
      </c>
    </row>
    <row r="308" spans="1:6" x14ac:dyDescent="0.25">
      <c r="A308">
        <v>100.137479082</v>
      </c>
      <c r="B308">
        <v>47.404445561999999</v>
      </c>
      <c r="C308">
        <f t="shared" si="16"/>
        <v>-0.1374790819999987</v>
      </c>
      <c r="D308">
        <f t="shared" si="17"/>
        <v>2.5955544380000006</v>
      </c>
      <c r="E308">
        <f t="shared" si="18"/>
        <v>2.599192824437822</v>
      </c>
      <c r="F308" s="2">
        <f t="shared" si="19"/>
        <v>2.3247887368290587E-2</v>
      </c>
    </row>
    <row r="309" spans="1:6" x14ac:dyDescent="0.25">
      <c r="A309">
        <v>100.21165057</v>
      </c>
      <c r="B309">
        <v>47.985934643699999</v>
      </c>
      <c r="C309">
        <f t="shared" si="16"/>
        <v>-0.21165057000000331</v>
      </c>
      <c r="D309">
        <f t="shared" si="17"/>
        <v>2.0140653563000015</v>
      </c>
      <c r="E309">
        <f t="shared" si="18"/>
        <v>2.0251556046953967</v>
      </c>
      <c r="F309" s="2">
        <f t="shared" si="19"/>
        <v>1.8113542388454397E-2</v>
      </c>
    </row>
    <row r="310" spans="1:6" x14ac:dyDescent="0.25">
      <c r="A310">
        <v>100.028431766</v>
      </c>
      <c r="B310">
        <v>48.248352117800003</v>
      </c>
      <c r="C310">
        <f t="shared" si="16"/>
        <v>-2.8431765999997083E-2</v>
      </c>
      <c r="D310">
        <f t="shared" si="17"/>
        <v>1.7516478821999968</v>
      </c>
      <c r="E310">
        <f t="shared" si="18"/>
        <v>1.7518786112438307</v>
      </c>
      <c r="F310" s="2">
        <f t="shared" si="19"/>
        <v>1.5669278652276533E-2</v>
      </c>
    </row>
    <row r="311" spans="1:6" x14ac:dyDescent="0.25">
      <c r="A311">
        <v>100.515656433</v>
      </c>
      <c r="B311">
        <v>48.022586294900002</v>
      </c>
      <c r="C311">
        <f t="shared" si="16"/>
        <v>-0.51565643300000374</v>
      </c>
      <c r="D311">
        <f t="shared" si="17"/>
        <v>1.9774137050999983</v>
      </c>
      <c r="E311">
        <f t="shared" si="18"/>
        <v>2.0435426391469278</v>
      </c>
      <c r="F311" s="2">
        <f t="shared" si="19"/>
        <v>1.8278001024207412E-2</v>
      </c>
    </row>
    <row r="312" spans="1:6" x14ac:dyDescent="0.25">
      <c r="A312">
        <v>100.043301263</v>
      </c>
      <c r="B312">
        <v>48.4431775985</v>
      </c>
      <c r="C312">
        <f t="shared" si="16"/>
        <v>-4.3301263000003587E-2</v>
      </c>
      <c r="D312">
        <f t="shared" si="17"/>
        <v>1.5568224014999998</v>
      </c>
      <c r="E312">
        <f t="shared" si="18"/>
        <v>1.5574244730289883</v>
      </c>
      <c r="F312" s="2">
        <f t="shared" si="19"/>
        <v>1.3930027966058424E-2</v>
      </c>
    </row>
    <row r="313" spans="1:6" x14ac:dyDescent="0.25">
      <c r="A313">
        <v>99.918329516100002</v>
      </c>
      <c r="B313">
        <v>48.1618983746</v>
      </c>
      <c r="C313">
        <f t="shared" si="16"/>
        <v>8.1670483899998203E-2</v>
      </c>
      <c r="D313">
        <f t="shared" si="17"/>
        <v>1.8381016254000002</v>
      </c>
      <c r="E313">
        <f t="shared" si="18"/>
        <v>1.8399151212049381</v>
      </c>
      <c r="F313" s="2">
        <f t="shared" si="19"/>
        <v>1.6456701135376024E-2</v>
      </c>
    </row>
    <row r="314" spans="1:6" x14ac:dyDescent="0.25">
      <c r="A314">
        <v>100.328940217</v>
      </c>
      <c r="B314">
        <v>48.225688474099996</v>
      </c>
      <c r="C314">
        <f t="shared" si="16"/>
        <v>-0.32894021699999598</v>
      </c>
      <c r="D314">
        <f t="shared" si="17"/>
        <v>1.7743115259000035</v>
      </c>
      <c r="E314">
        <f t="shared" si="18"/>
        <v>1.8045451109078994</v>
      </c>
      <c r="F314" s="2">
        <f t="shared" si="19"/>
        <v>1.6140342145819841E-2</v>
      </c>
    </row>
    <row r="315" spans="1:6" x14ac:dyDescent="0.25">
      <c r="A315">
        <v>100.45836042000001</v>
      </c>
      <c r="B315">
        <v>47.543608532999997</v>
      </c>
      <c r="C315">
        <f t="shared" si="16"/>
        <v>-0.45836042000000532</v>
      </c>
      <c r="D315">
        <f t="shared" si="17"/>
        <v>2.4563914670000031</v>
      </c>
      <c r="E315">
        <f t="shared" si="18"/>
        <v>2.4987903701137095</v>
      </c>
      <c r="F315" s="2">
        <f t="shared" si="19"/>
        <v>2.2349860516384455E-2</v>
      </c>
    </row>
    <row r="316" spans="1:6" x14ac:dyDescent="0.25">
      <c r="A316">
        <v>100.14179735800001</v>
      </c>
      <c r="B316">
        <v>47.150964731999998</v>
      </c>
      <c r="C316">
        <f t="shared" si="16"/>
        <v>-0.14179735800000515</v>
      </c>
      <c r="D316">
        <f t="shared" si="17"/>
        <v>2.8490352680000015</v>
      </c>
      <c r="E316">
        <f t="shared" si="18"/>
        <v>2.8525617344842198</v>
      </c>
      <c r="F316" s="2">
        <f t="shared" si="19"/>
        <v>2.5514087793285685E-2</v>
      </c>
    </row>
    <row r="317" spans="1:6" x14ac:dyDescent="0.25">
      <c r="A317">
        <v>100.098634344</v>
      </c>
      <c r="B317">
        <v>48.220310307799998</v>
      </c>
      <c r="C317">
        <f t="shared" si="16"/>
        <v>-9.8634344000004148E-2</v>
      </c>
      <c r="D317">
        <f t="shared" si="17"/>
        <v>1.7796896922000016</v>
      </c>
      <c r="E317">
        <f t="shared" si="18"/>
        <v>1.7824208634156098</v>
      </c>
      <c r="F317" s="2">
        <f t="shared" si="19"/>
        <v>1.5942456860444685E-2</v>
      </c>
    </row>
    <row r="318" spans="1:6" x14ac:dyDescent="0.25">
      <c r="A318">
        <v>100.01585652200001</v>
      </c>
      <c r="B318">
        <v>48.108117717500001</v>
      </c>
      <c r="C318">
        <f t="shared" si="16"/>
        <v>-1.5856522000007089E-2</v>
      </c>
      <c r="D318">
        <f t="shared" si="17"/>
        <v>1.8918822824999992</v>
      </c>
      <c r="E318">
        <f t="shared" si="18"/>
        <v>1.891948730840068</v>
      </c>
      <c r="F318" s="2">
        <f t="shared" si="19"/>
        <v>1.692210388841138E-2</v>
      </c>
    </row>
    <row r="319" spans="1:6" x14ac:dyDescent="0.25">
      <c r="A319">
        <v>100.35476525200001</v>
      </c>
      <c r="B319">
        <v>47.991794202100003</v>
      </c>
      <c r="C319">
        <f t="shared" si="16"/>
        <v>-0.35476525200000708</v>
      </c>
      <c r="D319">
        <f t="shared" si="17"/>
        <v>2.008205797899997</v>
      </c>
      <c r="E319">
        <f t="shared" si="18"/>
        <v>2.0393010838877599</v>
      </c>
      <c r="F319" s="2">
        <f t="shared" si="19"/>
        <v>1.824006340064813E-2</v>
      </c>
    </row>
    <row r="320" spans="1:6" x14ac:dyDescent="0.25">
      <c r="A320">
        <v>100.304910182</v>
      </c>
      <c r="B320">
        <v>47.820706624099998</v>
      </c>
      <c r="C320">
        <f t="shared" si="16"/>
        <v>-0.30491018200000042</v>
      </c>
      <c r="D320">
        <f t="shared" si="17"/>
        <v>2.1792933759000022</v>
      </c>
      <c r="E320">
        <f t="shared" si="18"/>
        <v>2.200520356036022</v>
      </c>
      <c r="F320" s="2">
        <f t="shared" si="19"/>
        <v>1.968205240787434E-2</v>
      </c>
    </row>
    <row r="321" spans="1:6" x14ac:dyDescent="0.25">
      <c r="A321">
        <v>100.306417681</v>
      </c>
      <c r="B321">
        <v>48.946325039999998</v>
      </c>
      <c r="C321">
        <f t="shared" si="16"/>
        <v>-0.30641768099999922</v>
      </c>
      <c r="D321">
        <f t="shared" si="17"/>
        <v>1.0536749600000022</v>
      </c>
      <c r="E321">
        <f t="shared" si="18"/>
        <v>1.0973252555921711</v>
      </c>
      <c r="F321" s="2">
        <f t="shared" si="19"/>
        <v>9.8147754597257032E-3</v>
      </c>
    </row>
    <row r="322" spans="1:6" x14ac:dyDescent="0.25">
      <c r="A322">
        <v>100.495663158</v>
      </c>
      <c r="B322">
        <v>47.521241785299999</v>
      </c>
      <c r="C322">
        <f t="shared" si="16"/>
        <v>-0.49566315799999927</v>
      </c>
      <c r="D322">
        <f t="shared" si="17"/>
        <v>2.4787582147000009</v>
      </c>
      <c r="E322">
        <f t="shared" si="18"/>
        <v>2.5278299494114052</v>
      </c>
      <c r="F322" s="2">
        <f t="shared" si="19"/>
        <v>2.2609598409775025E-2</v>
      </c>
    </row>
    <row r="323" spans="1:6" x14ac:dyDescent="0.25">
      <c r="A323">
        <v>100.32068972899999</v>
      </c>
      <c r="B323">
        <v>49.197016077100002</v>
      </c>
      <c r="C323">
        <f t="shared" ref="C323:C386" si="20">100-A323</f>
        <v>-0.32068972899999437</v>
      </c>
      <c r="D323">
        <f t="shared" ref="D323:D386" si="21">50-B323</f>
        <v>0.80298392289999754</v>
      </c>
      <c r="E323">
        <f t="shared" ref="E323:E386" si="22">SQRT((100-A323)^2+(50-B323)^2)</f>
        <v>0.86465315746949023</v>
      </c>
      <c r="F323" s="2">
        <f t="shared" ref="F323:F386" si="23">E323/(SQRT(50^2+100^2))</f>
        <v>7.7336929482464409E-3</v>
      </c>
    </row>
    <row r="324" spans="1:6" x14ac:dyDescent="0.25">
      <c r="A324">
        <v>100.084430439</v>
      </c>
      <c r="B324">
        <v>48.085959014099998</v>
      </c>
      <c r="C324">
        <f t="shared" si="20"/>
        <v>-8.4430439000001911E-2</v>
      </c>
      <c r="D324">
        <f t="shared" si="21"/>
        <v>1.9140409859000016</v>
      </c>
      <c r="E324">
        <f t="shared" si="22"/>
        <v>1.9159022403908774</v>
      </c>
      <c r="F324" s="2">
        <f t="shared" si="23"/>
        <v>1.7136350591032582E-2</v>
      </c>
    </row>
    <row r="325" spans="1:6" x14ac:dyDescent="0.25">
      <c r="A325">
        <v>100.19260344600001</v>
      </c>
      <c r="B325">
        <v>48.499515358799997</v>
      </c>
      <c r="C325">
        <f t="shared" si="20"/>
        <v>-0.19260344600000678</v>
      </c>
      <c r="D325">
        <f t="shared" si="21"/>
        <v>1.5004846412000035</v>
      </c>
      <c r="E325">
        <f t="shared" si="22"/>
        <v>1.5127955069632448</v>
      </c>
      <c r="F325" s="2">
        <f t="shared" si="23"/>
        <v>1.3530854358504287E-2</v>
      </c>
    </row>
    <row r="326" spans="1:6" x14ac:dyDescent="0.25">
      <c r="A326">
        <v>100.262223155</v>
      </c>
      <c r="B326">
        <v>47.905896477900001</v>
      </c>
      <c r="C326">
        <f t="shared" si="20"/>
        <v>-0.26222315500000093</v>
      </c>
      <c r="D326">
        <f t="shared" si="21"/>
        <v>2.0941035220999993</v>
      </c>
      <c r="E326">
        <f t="shared" si="22"/>
        <v>2.1104574253677275</v>
      </c>
      <c r="F326" s="2">
        <f t="shared" si="23"/>
        <v>1.8876505066965713E-2</v>
      </c>
    </row>
    <row r="327" spans="1:6" x14ac:dyDescent="0.25">
      <c r="A327">
        <v>100.022979918</v>
      </c>
      <c r="B327">
        <v>48.225024654199999</v>
      </c>
      <c r="C327">
        <f t="shared" si="20"/>
        <v>-2.2979918000004318E-2</v>
      </c>
      <c r="D327">
        <f t="shared" si="21"/>
        <v>1.7749753458000015</v>
      </c>
      <c r="E327">
        <f t="shared" si="22"/>
        <v>1.7751240956139156</v>
      </c>
      <c r="F327" s="2">
        <f t="shared" si="23"/>
        <v>1.5877192585162205E-2</v>
      </c>
    </row>
    <row r="328" spans="1:6" x14ac:dyDescent="0.25">
      <c r="A328">
        <v>100.162161099</v>
      </c>
      <c r="B328">
        <v>49.278457741099999</v>
      </c>
      <c r="C328">
        <f t="shared" si="20"/>
        <v>-0.1621610990000022</v>
      </c>
      <c r="D328">
        <f t="shared" si="21"/>
        <v>0.72154225890000134</v>
      </c>
      <c r="E328">
        <f t="shared" si="22"/>
        <v>0.73954002826581677</v>
      </c>
      <c r="F328" s="2">
        <f t="shared" si="23"/>
        <v>6.6146471011379292E-3</v>
      </c>
    </row>
    <row r="329" spans="1:6" x14ac:dyDescent="0.25">
      <c r="A329">
        <v>100.16226109900001</v>
      </c>
      <c r="B329">
        <v>49.278557741100002</v>
      </c>
      <c r="C329">
        <f t="shared" si="20"/>
        <v>-0.16226109900000552</v>
      </c>
      <c r="D329">
        <f t="shared" si="21"/>
        <v>0.72144225889999802</v>
      </c>
      <c r="E329">
        <f t="shared" si="22"/>
        <v>0.73946439885597015</v>
      </c>
      <c r="F329" s="2">
        <f t="shared" si="23"/>
        <v>6.6139706511318683E-3</v>
      </c>
    </row>
    <row r="330" spans="1:6" x14ac:dyDescent="0.25">
      <c r="A330">
        <v>100.316559891</v>
      </c>
      <c r="B330">
        <v>48.203070083100002</v>
      </c>
      <c r="C330">
        <f t="shared" si="20"/>
        <v>-0.31655989099999715</v>
      </c>
      <c r="D330">
        <f t="shared" si="21"/>
        <v>1.7969299168999981</v>
      </c>
      <c r="E330">
        <f t="shared" si="22"/>
        <v>1.8246005839197148</v>
      </c>
      <c r="F330" s="2">
        <f t="shared" si="23"/>
        <v>1.6319723749721168E-2</v>
      </c>
    </row>
    <row r="331" spans="1:6" x14ac:dyDescent="0.25">
      <c r="A331">
        <v>100.543572849</v>
      </c>
      <c r="B331">
        <v>47.626593915199997</v>
      </c>
      <c r="C331">
        <f t="shared" si="20"/>
        <v>-0.54357284900000025</v>
      </c>
      <c r="D331">
        <f t="shared" si="21"/>
        <v>2.3734060848000027</v>
      </c>
      <c r="E331">
        <f t="shared" si="22"/>
        <v>2.4348568511384103</v>
      </c>
      <c r="F331" s="2">
        <f t="shared" si="23"/>
        <v>2.1778021738506285E-2</v>
      </c>
    </row>
    <row r="332" spans="1:6" x14ac:dyDescent="0.25">
      <c r="A332">
        <v>100.676684116</v>
      </c>
      <c r="B332">
        <v>48.146881582500001</v>
      </c>
      <c r="C332">
        <f t="shared" si="20"/>
        <v>-0.67668411600000411</v>
      </c>
      <c r="D332">
        <f t="shared" si="21"/>
        <v>1.8531184174999993</v>
      </c>
      <c r="E332">
        <f t="shared" si="22"/>
        <v>1.9728023880065657</v>
      </c>
      <c r="F332" s="2">
        <f t="shared" si="23"/>
        <v>1.7645280983026389E-2</v>
      </c>
    </row>
    <row r="333" spans="1:6" x14ac:dyDescent="0.25">
      <c r="A333">
        <v>100.23020529199999</v>
      </c>
      <c r="B333">
        <v>48.2424890737</v>
      </c>
      <c r="C333">
        <f t="shared" si="20"/>
        <v>-0.23020529199999373</v>
      </c>
      <c r="D333">
        <f t="shared" si="21"/>
        <v>1.7575109263000002</v>
      </c>
      <c r="E333">
        <f t="shared" si="22"/>
        <v>1.7725233799667317</v>
      </c>
      <c r="F333" s="2">
        <f t="shared" si="23"/>
        <v>1.5853931077253205E-2</v>
      </c>
    </row>
    <row r="334" spans="1:6" x14ac:dyDescent="0.25">
      <c r="A334">
        <v>100.41305855500001</v>
      </c>
      <c r="B334">
        <v>48.8743649476</v>
      </c>
      <c r="C334">
        <f t="shared" si="20"/>
        <v>-0.41305855500000632</v>
      </c>
      <c r="D334">
        <f t="shared" si="21"/>
        <v>1.1256350523999998</v>
      </c>
      <c r="E334">
        <f t="shared" si="22"/>
        <v>1.1990294579576615</v>
      </c>
      <c r="F334" s="2">
        <f t="shared" si="23"/>
        <v>1.0724445500072229E-2</v>
      </c>
    </row>
    <row r="335" spans="1:6" x14ac:dyDescent="0.25">
      <c r="A335">
        <v>100.658876448</v>
      </c>
      <c r="B335">
        <v>47.988745298700003</v>
      </c>
      <c r="C335">
        <f t="shared" si="20"/>
        <v>-0.65887644800000089</v>
      </c>
      <c r="D335">
        <f t="shared" si="21"/>
        <v>2.0112547012999968</v>
      </c>
      <c r="E335">
        <f t="shared" si="22"/>
        <v>2.1164270947118489</v>
      </c>
      <c r="F335" s="2">
        <f t="shared" si="23"/>
        <v>1.8929899412792318E-2</v>
      </c>
    </row>
    <row r="336" spans="1:6" x14ac:dyDescent="0.25">
      <c r="A336">
        <v>100.26806445</v>
      </c>
      <c r="B336">
        <v>48.672233946699997</v>
      </c>
      <c r="C336">
        <f t="shared" si="20"/>
        <v>-0.26806444999999712</v>
      </c>
      <c r="D336">
        <f t="shared" si="21"/>
        <v>1.3277660533000031</v>
      </c>
      <c r="E336">
        <f t="shared" si="22"/>
        <v>1.3545557358963372</v>
      </c>
      <c r="F336" s="2">
        <f t="shared" si="23"/>
        <v>1.2115514819105848E-2</v>
      </c>
    </row>
    <row r="337" spans="1:6" x14ac:dyDescent="0.25">
      <c r="A337">
        <v>100.584403674</v>
      </c>
      <c r="B337">
        <v>48.300200662999998</v>
      </c>
      <c r="C337">
        <f t="shared" si="20"/>
        <v>-0.58440367400000071</v>
      </c>
      <c r="D337">
        <f t="shared" si="21"/>
        <v>1.6997993370000017</v>
      </c>
      <c r="E337">
        <f t="shared" si="22"/>
        <v>1.7974552679414151</v>
      </c>
      <c r="F337" s="2">
        <f t="shared" si="23"/>
        <v>1.6076928662528411E-2</v>
      </c>
    </row>
    <row r="338" spans="1:6" x14ac:dyDescent="0.25">
      <c r="A338">
        <v>100.314294711</v>
      </c>
      <c r="B338">
        <v>48.409120228699997</v>
      </c>
      <c r="C338">
        <f t="shared" si="20"/>
        <v>-0.31429471100000228</v>
      </c>
      <c r="D338">
        <f t="shared" si="21"/>
        <v>1.5908797713000027</v>
      </c>
      <c r="E338">
        <f t="shared" si="22"/>
        <v>1.6216286911910889</v>
      </c>
      <c r="F338" s="2">
        <f t="shared" si="23"/>
        <v>1.4504287951069157E-2</v>
      </c>
    </row>
    <row r="339" spans="1:6" x14ac:dyDescent="0.25">
      <c r="A339">
        <v>100.29643981700001</v>
      </c>
      <c r="B339">
        <v>49.1789829883</v>
      </c>
      <c r="C339">
        <f t="shared" si="20"/>
        <v>-0.29643981700000666</v>
      </c>
      <c r="D339">
        <f t="shared" si="21"/>
        <v>0.82101701170000041</v>
      </c>
      <c r="E339">
        <f t="shared" si="22"/>
        <v>0.87289489550792776</v>
      </c>
      <c r="F339" s="2">
        <f t="shared" si="23"/>
        <v>7.8074092942732095E-3</v>
      </c>
    </row>
    <row r="340" spans="1:6" x14ac:dyDescent="0.25">
      <c r="A340">
        <v>100.296539817</v>
      </c>
      <c r="B340">
        <v>49.179082988300003</v>
      </c>
      <c r="C340">
        <f t="shared" si="20"/>
        <v>-0.29653981699999576</v>
      </c>
      <c r="D340">
        <f t="shared" si="21"/>
        <v>0.82091701169999709</v>
      </c>
      <c r="E340">
        <f t="shared" si="22"/>
        <v>0.87283480863496965</v>
      </c>
      <c r="F340" s="2">
        <f t="shared" si="23"/>
        <v>7.8068718609432507E-3</v>
      </c>
    </row>
    <row r="341" spans="1:6" x14ac:dyDescent="0.25">
      <c r="A341">
        <v>100.130436218</v>
      </c>
      <c r="B341">
        <v>48.407246020199999</v>
      </c>
      <c r="C341">
        <f t="shared" si="20"/>
        <v>-0.13043621799999983</v>
      </c>
      <c r="D341">
        <f t="shared" si="21"/>
        <v>1.5927539798000012</v>
      </c>
      <c r="E341">
        <f t="shared" si="22"/>
        <v>1.5980859949123158</v>
      </c>
      <c r="F341" s="2">
        <f t="shared" si="23"/>
        <v>1.4293715674057286E-2</v>
      </c>
    </row>
    <row r="342" spans="1:6" x14ac:dyDescent="0.25">
      <c r="A342">
        <v>99.944135777599996</v>
      </c>
      <c r="B342">
        <v>49.146830837300001</v>
      </c>
      <c r="C342">
        <f t="shared" si="20"/>
        <v>5.5864222400003882E-2</v>
      </c>
      <c r="D342">
        <f t="shared" si="21"/>
        <v>0.85316916269999865</v>
      </c>
      <c r="E342">
        <f t="shared" si="22"/>
        <v>0.8549961587788415</v>
      </c>
      <c r="F342" s="2">
        <f t="shared" si="23"/>
        <v>7.647318126122773E-3</v>
      </c>
    </row>
    <row r="343" spans="1:6" x14ac:dyDescent="0.25">
      <c r="A343">
        <v>99.961829763899999</v>
      </c>
      <c r="B343">
        <v>47.254780984699998</v>
      </c>
      <c r="C343">
        <f t="shared" si="20"/>
        <v>3.817023610000092E-2</v>
      </c>
      <c r="D343">
        <f t="shared" si="21"/>
        <v>2.7452190153000018</v>
      </c>
      <c r="E343">
        <f t="shared" si="22"/>
        <v>2.7454843668993347</v>
      </c>
      <c r="F343" s="2">
        <f t="shared" si="23"/>
        <v>2.4556358702199545E-2</v>
      </c>
    </row>
    <row r="344" spans="1:6" x14ac:dyDescent="0.25">
      <c r="A344">
        <v>100.052484103</v>
      </c>
      <c r="B344">
        <v>47.8661817343</v>
      </c>
      <c r="C344">
        <f t="shared" si="20"/>
        <v>-5.2484102999997617E-2</v>
      </c>
      <c r="D344">
        <f t="shared" si="21"/>
        <v>2.1338182657000004</v>
      </c>
      <c r="E344">
        <f t="shared" si="22"/>
        <v>2.1344636263245791</v>
      </c>
      <c r="F344" s="2">
        <f t="shared" si="23"/>
        <v>1.9091223055849874E-2</v>
      </c>
    </row>
    <row r="345" spans="1:6" x14ac:dyDescent="0.25">
      <c r="A345">
        <v>100.33165383799999</v>
      </c>
      <c r="B345">
        <v>48.140947744800002</v>
      </c>
      <c r="C345">
        <f t="shared" si="20"/>
        <v>-0.33165383799999404</v>
      </c>
      <c r="D345">
        <f t="shared" si="21"/>
        <v>1.8590522551999982</v>
      </c>
      <c r="E345">
        <f t="shared" si="22"/>
        <v>1.8884039705063973</v>
      </c>
      <c r="F345" s="2">
        <f t="shared" si="23"/>
        <v>1.6890398588131249E-2</v>
      </c>
    </row>
    <row r="346" spans="1:6" x14ac:dyDescent="0.25">
      <c r="A346">
        <v>100.023012447</v>
      </c>
      <c r="B346">
        <v>47.265581149100001</v>
      </c>
      <c r="C346">
        <f t="shared" si="20"/>
        <v>-2.301244699999927E-2</v>
      </c>
      <c r="D346">
        <f t="shared" si="21"/>
        <v>2.7344188508999991</v>
      </c>
      <c r="E346">
        <f t="shared" si="22"/>
        <v>2.7345156837864724</v>
      </c>
      <c r="F346" s="2">
        <f t="shared" si="23"/>
        <v>2.4458251817943488E-2</v>
      </c>
    </row>
    <row r="347" spans="1:6" x14ac:dyDescent="0.25">
      <c r="A347">
        <v>100.519519512</v>
      </c>
      <c r="B347">
        <v>47.711886868199997</v>
      </c>
      <c r="C347">
        <f t="shared" si="20"/>
        <v>-0.51951951200000224</v>
      </c>
      <c r="D347">
        <f t="shared" si="21"/>
        <v>2.288113131800003</v>
      </c>
      <c r="E347">
        <f t="shared" si="22"/>
        <v>2.3463508320931759</v>
      </c>
      <c r="F347" s="2">
        <f t="shared" si="23"/>
        <v>2.0986399838494145E-2</v>
      </c>
    </row>
    <row r="348" spans="1:6" x14ac:dyDescent="0.25">
      <c r="A348">
        <v>100.315846544</v>
      </c>
      <c r="B348">
        <v>49.209767482300002</v>
      </c>
      <c r="C348">
        <f t="shared" si="20"/>
        <v>-0.31584654399999579</v>
      </c>
      <c r="D348">
        <f t="shared" si="21"/>
        <v>0.79023251769999803</v>
      </c>
      <c r="E348">
        <f t="shared" si="22"/>
        <v>0.85101496543081956</v>
      </c>
      <c r="F348" s="2">
        <f t="shared" si="23"/>
        <v>7.6117092502917851E-3</v>
      </c>
    </row>
    <row r="349" spans="1:6" x14ac:dyDescent="0.25">
      <c r="A349">
        <v>100.247154606</v>
      </c>
      <c r="B349">
        <v>47.8039693208</v>
      </c>
      <c r="C349">
        <f t="shared" si="20"/>
        <v>-0.24715460599999517</v>
      </c>
      <c r="D349">
        <f t="shared" si="21"/>
        <v>2.1960306791999997</v>
      </c>
      <c r="E349">
        <f t="shared" si="22"/>
        <v>2.2098950525431351</v>
      </c>
      <c r="F349" s="2">
        <f t="shared" si="23"/>
        <v>1.9765902242507679E-2</v>
      </c>
    </row>
    <row r="350" spans="1:6" x14ac:dyDescent="0.25">
      <c r="A350">
        <v>100.07139545699999</v>
      </c>
      <c r="B350">
        <v>48.1729861245</v>
      </c>
      <c r="C350">
        <f t="shared" si="20"/>
        <v>-7.1395456999994167E-2</v>
      </c>
      <c r="D350">
        <f t="shared" si="21"/>
        <v>1.8270138755000005</v>
      </c>
      <c r="E350">
        <f t="shared" si="22"/>
        <v>1.8284083276308303</v>
      </c>
      <c r="F350" s="2">
        <f t="shared" si="23"/>
        <v>1.6353781244836975E-2</v>
      </c>
    </row>
    <row r="351" spans="1:6" x14ac:dyDescent="0.25">
      <c r="A351">
        <v>100.092937447</v>
      </c>
      <c r="B351">
        <v>48.584126545499998</v>
      </c>
      <c r="C351">
        <f t="shared" si="20"/>
        <v>-9.2937446999997064E-2</v>
      </c>
      <c r="D351">
        <f t="shared" si="21"/>
        <v>1.4158734545000016</v>
      </c>
      <c r="E351">
        <f t="shared" si="22"/>
        <v>1.4189203671146049</v>
      </c>
      <c r="F351" s="2">
        <f t="shared" si="23"/>
        <v>1.2691209582108854E-2</v>
      </c>
    </row>
    <row r="352" spans="1:6" x14ac:dyDescent="0.25">
      <c r="A352">
        <v>100.53730321800001</v>
      </c>
      <c r="B352">
        <v>47.804931444600001</v>
      </c>
      <c r="C352">
        <f t="shared" si="20"/>
        <v>-0.53730321800000524</v>
      </c>
      <c r="D352">
        <f t="shared" si="21"/>
        <v>2.1950685553999989</v>
      </c>
      <c r="E352">
        <f t="shared" si="22"/>
        <v>2.2598718350780427</v>
      </c>
      <c r="F352" s="2">
        <f t="shared" si="23"/>
        <v>2.0212908174686788E-2</v>
      </c>
    </row>
    <row r="353" spans="1:6" x14ac:dyDescent="0.25">
      <c r="A353">
        <v>99.954602027000007</v>
      </c>
      <c r="B353">
        <v>47.628668262200001</v>
      </c>
      <c r="C353">
        <f t="shared" si="20"/>
        <v>4.539797299999293E-2</v>
      </c>
      <c r="D353">
        <f t="shared" si="21"/>
        <v>2.3713317377999985</v>
      </c>
      <c r="E353">
        <f t="shared" si="22"/>
        <v>2.3717662588564812</v>
      </c>
      <c r="F353" s="2">
        <f t="shared" si="23"/>
        <v>2.1213722326173818E-2</v>
      </c>
    </row>
    <row r="354" spans="1:6" x14ac:dyDescent="0.25">
      <c r="A354">
        <v>100.259136355</v>
      </c>
      <c r="B354">
        <v>48.601699253900001</v>
      </c>
      <c r="C354">
        <f t="shared" si="20"/>
        <v>-0.25913635499999543</v>
      </c>
      <c r="D354">
        <f t="shared" si="21"/>
        <v>1.3983007460999985</v>
      </c>
      <c r="E354">
        <f t="shared" si="22"/>
        <v>1.4221099208663499</v>
      </c>
      <c r="F354" s="2">
        <f t="shared" si="23"/>
        <v>1.2719737818136021E-2</v>
      </c>
    </row>
    <row r="355" spans="1:6" x14ac:dyDescent="0.25">
      <c r="A355">
        <v>100.363294212</v>
      </c>
      <c r="B355">
        <v>47.140071967399997</v>
      </c>
      <c r="C355">
        <f t="shared" si="20"/>
        <v>-0.36329421199999956</v>
      </c>
      <c r="D355">
        <f t="shared" si="21"/>
        <v>2.8599280326000027</v>
      </c>
      <c r="E355">
        <f t="shared" si="22"/>
        <v>2.8829101678900826</v>
      </c>
      <c r="F355" s="2">
        <f t="shared" si="23"/>
        <v>2.5785532433710224E-2</v>
      </c>
    </row>
    <row r="356" spans="1:6" x14ac:dyDescent="0.25">
      <c r="A356">
        <v>99.950358869300004</v>
      </c>
      <c r="B356">
        <v>47.992140890999998</v>
      </c>
      <c r="C356">
        <f t="shared" si="20"/>
        <v>4.9641130699995983E-2</v>
      </c>
      <c r="D356">
        <f t="shared" si="21"/>
        <v>2.0078591090000018</v>
      </c>
      <c r="E356">
        <f t="shared" si="22"/>
        <v>2.0084726643525559</v>
      </c>
      <c r="F356" s="2">
        <f t="shared" si="23"/>
        <v>1.7964325633769734E-2</v>
      </c>
    </row>
    <row r="357" spans="1:6" x14ac:dyDescent="0.25">
      <c r="A357">
        <v>99.947854036600006</v>
      </c>
      <c r="B357">
        <v>46.814691932700001</v>
      </c>
      <c r="C357">
        <f t="shared" si="20"/>
        <v>5.2145963399993889E-2</v>
      </c>
      <c r="D357">
        <f t="shared" si="21"/>
        <v>3.1853080672999994</v>
      </c>
      <c r="E357">
        <f t="shared" si="22"/>
        <v>3.1857348736367519</v>
      </c>
      <c r="F357" s="2">
        <f t="shared" si="23"/>
        <v>2.849407894297392E-2</v>
      </c>
    </row>
    <row r="358" spans="1:6" x14ac:dyDescent="0.25">
      <c r="A358">
        <v>99.933985559700005</v>
      </c>
      <c r="B358">
        <v>47.332097123099999</v>
      </c>
      <c r="C358">
        <f t="shared" si="20"/>
        <v>6.6014440299994703E-2</v>
      </c>
      <c r="D358">
        <f t="shared" si="21"/>
        <v>2.6679028769000013</v>
      </c>
      <c r="E358">
        <f t="shared" si="22"/>
        <v>2.6687194807434191</v>
      </c>
      <c r="F358" s="2">
        <f t="shared" si="23"/>
        <v>2.3869752687280907E-2</v>
      </c>
    </row>
    <row r="359" spans="1:6" x14ac:dyDescent="0.25">
      <c r="A359">
        <v>100.51472461500001</v>
      </c>
      <c r="B359">
        <v>46.9785163739</v>
      </c>
      <c r="C359">
        <f t="shared" si="20"/>
        <v>-0.51472461500000577</v>
      </c>
      <c r="D359">
        <f t="shared" si="21"/>
        <v>3.0214836261000002</v>
      </c>
      <c r="E359">
        <f t="shared" si="22"/>
        <v>3.0650130068365633</v>
      </c>
      <c r="F359" s="2">
        <f t="shared" si="23"/>
        <v>2.7414309740830332E-2</v>
      </c>
    </row>
    <row r="360" spans="1:6" x14ac:dyDescent="0.25">
      <c r="A360">
        <v>100.30193360299999</v>
      </c>
      <c r="B360">
        <v>47.832797265700002</v>
      </c>
      <c r="C360">
        <f t="shared" si="20"/>
        <v>-0.30193360299999483</v>
      </c>
      <c r="D360">
        <f t="shared" si="21"/>
        <v>2.1672027342999982</v>
      </c>
      <c r="E360">
        <f t="shared" si="22"/>
        <v>2.1881342719718888</v>
      </c>
      <c r="F360" s="2">
        <f t="shared" si="23"/>
        <v>1.9571267904104624E-2</v>
      </c>
    </row>
    <row r="361" spans="1:6" x14ac:dyDescent="0.25">
      <c r="A361">
        <v>100.160598822</v>
      </c>
      <c r="B361">
        <v>48.035181573999999</v>
      </c>
      <c r="C361">
        <f t="shared" si="20"/>
        <v>-0.1605988219999972</v>
      </c>
      <c r="D361">
        <f t="shared" si="21"/>
        <v>1.9648184260000008</v>
      </c>
      <c r="E361">
        <f t="shared" si="22"/>
        <v>1.971370951591026</v>
      </c>
      <c r="F361" s="2">
        <f t="shared" si="23"/>
        <v>1.7632477826503925E-2</v>
      </c>
    </row>
    <row r="362" spans="1:6" x14ac:dyDescent="0.25">
      <c r="A362">
        <v>100.241303194</v>
      </c>
      <c r="B362">
        <v>47.196223513500001</v>
      </c>
      <c r="C362">
        <f t="shared" si="20"/>
        <v>-0.24130319399999678</v>
      </c>
      <c r="D362">
        <f t="shared" si="21"/>
        <v>2.8037764864999986</v>
      </c>
      <c r="E362">
        <f t="shared" si="22"/>
        <v>2.8141410443836814</v>
      </c>
      <c r="F362" s="2">
        <f t="shared" si="23"/>
        <v>2.5170442694056657E-2</v>
      </c>
    </row>
    <row r="363" spans="1:6" x14ac:dyDescent="0.25">
      <c r="A363">
        <v>100.078389774</v>
      </c>
      <c r="B363">
        <v>47.269709996899998</v>
      </c>
      <c r="C363">
        <f t="shared" si="20"/>
        <v>-7.8389774000001466E-2</v>
      </c>
      <c r="D363">
        <f t="shared" si="21"/>
        <v>2.7302900031000021</v>
      </c>
      <c r="E363">
        <f t="shared" si="22"/>
        <v>2.7314151016818338</v>
      </c>
      <c r="F363" s="2">
        <f t="shared" si="23"/>
        <v>2.4430519368520323E-2</v>
      </c>
    </row>
    <row r="364" spans="1:6" x14ac:dyDescent="0.25">
      <c r="A364">
        <v>100.21078131500001</v>
      </c>
      <c r="B364">
        <v>47.6602911437</v>
      </c>
      <c r="C364">
        <f t="shared" si="20"/>
        <v>-0.21078131500000552</v>
      </c>
      <c r="D364">
        <f t="shared" si="21"/>
        <v>2.3397088562999997</v>
      </c>
      <c r="E364">
        <f t="shared" si="22"/>
        <v>2.3491841764752683</v>
      </c>
      <c r="F364" s="2">
        <f t="shared" si="23"/>
        <v>2.1011742041062251E-2</v>
      </c>
    </row>
    <row r="365" spans="1:6" x14ac:dyDescent="0.25">
      <c r="A365">
        <v>100.61826095399999</v>
      </c>
      <c r="B365">
        <v>47.550378713199997</v>
      </c>
      <c r="C365">
        <f t="shared" si="20"/>
        <v>-0.61826095399999303</v>
      </c>
      <c r="D365">
        <f t="shared" si="21"/>
        <v>2.4496212868000029</v>
      </c>
      <c r="E365">
        <f t="shared" si="22"/>
        <v>2.5264384132578184</v>
      </c>
      <c r="F365" s="2">
        <f t="shared" si="23"/>
        <v>2.2597152132044752E-2</v>
      </c>
    </row>
    <row r="366" spans="1:6" x14ac:dyDescent="0.25">
      <c r="A366">
        <v>100.345922964</v>
      </c>
      <c r="B366">
        <v>48.273800225099997</v>
      </c>
      <c r="C366">
        <f t="shared" si="20"/>
        <v>-0.34592296399999611</v>
      </c>
      <c r="D366">
        <f t="shared" si="21"/>
        <v>1.7261997749000031</v>
      </c>
      <c r="E366">
        <f t="shared" si="22"/>
        <v>1.7605193437981204</v>
      </c>
      <c r="F366" s="2">
        <f t="shared" si="23"/>
        <v>1.574656371374368E-2</v>
      </c>
    </row>
    <row r="367" spans="1:6" x14ac:dyDescent="0.25">
      <c r="A367">
        <v>99.937647742400003</v>
      </c>
      <c r="B367">
        <v>47.638627434199996</v>
      </c>
      <c r="C367">
        <f t="shared" si="20"/>
        <v>6.2352257599997074E-2</v>
      </c>
      <c r="D367">
        <f t="shared" si="21"/>
        <v>2.3613725658000035</v>
      </c>
      <c r="E367">
        <f t="shared" si="22"/>
        <v>2.3621956308783378</v>
      </c>
      <c r="F367" s="2">
        <f t="shared" si="23"/>
        <v>2.112812002718786E-2</v>
      </c>
    </row>
    <row r="368" spans="1:6" x14ac:dyDescent="0.25">
      <c r="A368">
        <v>100.636327124</v>
      </c>
      <c r="B368">
        <v>47.624993315600001</v>
      </c>
      <c r="C368">
        <f t="shared" si="20"/>
        <v>-0.63632712400000457</v>
      </c>
      <c r="D368">
        <f t="shared" si="21"/>
        <v>2.3750066843999988</v>
      </c>
      <c r="E368">
        <f t="shared" si="22"/>
        <v>2.4587738732308821</v>
      </c>
      <c r="F368" s="2">
        <f t="shared" si="23"/>
        <v>2.1991942087378813E-2</v>
      </c>
    </row>
    <row r="369" spans="1:6" x14ac:dyDescent="0.25">
      <c r="A369">
        <v>100.666336222</v>
      </c>
      <c r="B369">
        <v>48.677205530800002</v>
      </c>
      <c r="C369">
        <f t="shared" si="20"/>
        <v>-0.6663362219999982</v>
      </c>
      <c r="D369">
        <f t="shared" si="21"/>
        <v>1.322794469199998</v>
      </c>
      <c r="E369">
        <f t="shared" si="22"/>
        <v>1.4811445467932343</v>
      </c>
      <c r="F369" s="2">
        <f t="shared" si="23"/>
        <v>1.3247759564531159E-2</v>
      </c>
    </row>
    <row r="370" spans="1:6" x14ac:dyDescent="0.25">
      <c r="A370">
        <v>100.453167728</v>
      </c>
      <c r="B370">
        <v>48.263828101800001</v>
      </c>
      <c r="C370">
        <f t="shared" si="20"/>
        <v>-0.45316772799999683</v>
      </c>
      <c r="D370">
        <f t="shared" si="21"/>
        <v>1.7361718981999985</v>
      </c>
      <c r="E370">
        <f t="shared" si="22"/>
        <v>1.7943393909180239</v>
      </c>
      <c r="F370" s="2">
        <f t="shared" si="23"/>
        <v>1.6049059411193081E-2</v>
      </c>
    </row>
    <row r="371" spans="1:6" x14ac:dyDescent="0.25">
      <c r="A371">
        <v>100.554931935</v>
      </c>
      <c r="B371">
        <v>48.655564496099998</v>
      </c>
      <c r="C371">
        <f t="shared" si="20"/>
        <v>-0.55493193499999904</v>
      </c>
      <c r="D371">
        <f t="shared" si="21"/>
        <v>1.3444355039000015</v>
      </c>
      <c r="E371">
        <f t="shared" si="22"/>
        <v>1.4544608199018956</v>
      </c>
      <c r="F371" s="2">
        <f t="shared" si="23"/>
        <v>1.300909305564287E-2</v>
      </c>
    </row>
    <row r="372" spans="1:6" x14ac:dyDescent="0.25">
      <c r="A372">
        <v>100.472222468</v>
      </c>
      <c r="B372">
        <v>48.499770628599997</v>
      </c>
      <c r="C372">
        <f t="shared" si="20"/>
        <v>-0.47222246799999823</v>
      </c>
      <c r="D372">
        <f t="shared" si="21"/>
        <v>1.5002293714000032</v>
      </c>
      <c r="E372">
        <f t="shared" si="22"/>
        <v>1.5727944004526651</v>
      </c>
      <c r="F372" s="2">
        <f t="shared" si="23"/>
        <v>1.4067500776172741E-2</v>
      </c>
    </row>
    <row r="373" spans="1:6" x14ac:dyDescent="0.25">
      <c r="A373">
        <v>100.41877049999999</v>
      </c>
      <c r="B373">
        <v>47.915490552999998</v>
      </c>
      <c r="C373">
        <f t="shared" si="20"/>
        <v>-0.41877049999999372</v>
      </c>
      <c r="D373">
        <f t="shared" si="21"/>
        <v>2.0845094470000021</v>
      </c>
      <c r="E373">
        <f t="shared" si="22"/>
        <v>2.1261581235417322</v>
      </c>
      <c r="F373" s="2">
        <f t="shared" si="23"/>
        <v>1.9016936380610836E-2</v>
      </c>
    </row>
    <row r="374" spans="1:6" x14ac:dyDescent="0.25">
      <c r="A374">
        <v>100.205127408</v>
      </c>
      <c r="B374">
        <v>47.552270074100001</v>
      </c>
      <c r="C374">
        <f t="shared" si="20"/>
        <v>-0.20512740799999563</v>
      </c>
      <c r="D374">
        <f t="shared" si="21"/>
        <v>2.4477299258999992</v>
      </c>
      <c r="E374">
        <f t="shared" si="22"/>
        <v>2.4563100463213541</v>
      </c>
      <c r="F374" s="2">
        <f t="shared" si="23"/>
        <v>2.1969904949560821E-2</v>
      </c>
    </row>
    <row r="375" spans="1:6" x14ac:dyDescent="0.25">
      <c r="A375">
        <v>100.609995269</v>
      </c>
      <c r="B375">
        <v>47.474773722899997</v>
      </c>
      <c r="C375">
        <f t="shared" si="20"/>
        <v>-0.60999526899999523</v>
      </c>
      <c r="D375">
        <f t="shared" si="21"/>
        <v>2.5252262771000034</v>
      </c>
      <c r="E375">
        <f t="shared" si="22"/>
        <v>2.5978571898314042</v>
      </c>
      <c r="F375" s="2">
        <f t="shared" si="23"/>
        <v>2.3235941089198381E-2</v>
      </c>
    </row>
    <row r="376" spans="1:6" x14ac:dyDescent="0.25">
      <c r="A376">
        <v>100.725407624</v>
      </c>
      <c r="B376">
        <v>47.471142093899999</v>
      </c>
      <c r="C376">
        <f t="shared" si="20"/>
        <v>-0.72540762399999892</v>
      </c>
      <c r="D376">
        <f t="shared" si="21"/>
        <v>2.5288579061000007</v>
      </c>
      <c r="E376">
        <f t="shared" si="22"/>
        <v>2.6308436917083853</v>
      </c>
      <c r="F376" s="2">
        <f t="shared" si="23"/>
        <v>2.3530981331345797E-2</v>
      </c>
    </row>
    <row r="377" spans="1:6" x14ac:dyDescent="0.25">
      <c r="A377">
        <v>100.832242984</v>
      </c>
      <c r="B377">
        <v>48.212903260300003</v>
      </c>
      <c r="C377">
        <f t="shared" si="20"/>
        <v>-0.83224298400000407</v>
      </c>
      <c r="D377">
        <f t="shared" si="21"/>
        <v>1.7870967396999973</v>
      </c>
      <c r="E377">
        <f t="shared" si="22"/>
        <v>1.9713810239179008</v>
      </c>
      <c r="F377" s="2">
        <f t="shared" si="23"/>
        <v>1.763256791613426E-2</v>
      </c>
    </row>
    <row r="378" spans="1:6" x14ac:dyDescent="0.25">
      <c r="A378">
        <v>100.346422413</v>
      </c>
      <c r="B378">
        <v>47.650269007200002</v>
      </c>
      <c r="C378">
        <f t="shared" si="20"/>
        <v>-0.3464224129999991</v>
      </c>
      <c r="D378">
        <f t="shared" si="21"/>
        <v>2.3497309927999979</v>
      </c>
      <c r="E378">
        <f t="shared" si="22"/>
        <v>2.3751303599494502</v>
      </c>
      <c r="F378" s="2">
        <f t="shared" si="23"/>
        <v>2.124381176108206E-2</v>
      </c>
    </row>
    <row r="379" spans="1:6" x14ac:dyDescent="0.25">
      <c r="A379">
        <v>100.675088754</v>
      </c>
      <c r="B379">
        <v>47.813668402099999</v>
      </c>
      <c r="C379">
        <f t="shared" si="20"/>
        <v>-0.67508875400000079</v>
      </c>
      <c r="D379">
        <f t="shared" si="21"/>
        <v>2.1863315979000006</v>
      </c>
      <c r="E379">
        <f t="shared" si="22"/>
        <v>2.288185019126129</v>
      </c>
      <c r="F379" s="2">
        <f t="shared" si="23"/>
        <v>2.0466148991450724E-2</v>
      </c>
    </row>
    <row r="380" spans="1:6" x14ac:dyDescent="0.25">
      <c r="A380">
        <v>100.576025405</v>
      </c>
      <c r="B380">
        <v>48.102482120099999</v>
      </c>
      <c r="C380">
        <f t="shared" si="20"/>
        <v>-0.57602540499999577</v>
      </c>
      <c r="D380">
        <f t="shared" si="21"/>
        <v>1.8975178799000005</v>
      </c>
      <c r="E380">
        <f t="shared" si="22"/>
        <v>1.9830227864917744</v>
      </c>
      <c r="F380" s="2">
        <f t="shared" si="23"/>
        <v>1.7736695006106636E-2</v>
      </c>
    </row>
    <row r="381" spans="1:6" x14ac:dyDescent="0.25">
      <c r="A381">
        <v>100.525540651</v>
      </c>
      <c r="B381">
        <v>47.632100960800003</v>
      </c>
      <c r="C381">
        <f t="shared" si="20"/>
        <v>-0.52554065100000003</v>
      </c>
      <c r="D381">
        <f t="shared" si="21"/>
        <v>2.3678990391999974</v>
      </c>
      <c r="E381">
        <f t="shared" si="22"/>
        <v>2.4255182612583592</v>
      </c>
      <c r="F381" s="2">
        <f t="shared" si="23"/>
        <v>2.1694494851363145E-2</v>
      </c>
    </row>
    <row r="382" spans="1:6" x14ac:dyDescent="0.25">
      <c r="A382">
        <v>100.41902599700001</v>
      </c>
      <c r="B382">
        <v>48.270915925099999</v>
      </c>
      <c r="C382">
        <f t="shared" si="20"/>
        <v>-0.41902599700000565</v>
      </c>
      <c r="D382">
        <f t="shared" si="21"/>
        <v>1.7290840749000012</v>
      </c>
      <c r="E382">
        <f t="shared" si="22"/>
        <v>1.7791330822157858</v>
      </c>
      <c r="F382" s="2">
        <f t="shared" si="23"/>
        <v>1.5913050051412875E-2</v>
      </c>
    </row>
    <row r="383" spans="1:6" x14ac:dyDescent="0.25">
      <c r="A383">
        <v>100.51828550800001</v>
      </c>
      <c r="B383">
        <v>48.058588341499998</v>
      </c>
      <c r="C383">
        <f t="shared" si="20"/>
        <v>-0.51828550800000528</v>
      </c>
      <c r="D383">
        <f t="shared" si="21"/>
        <v>1.9414116585000016</v>
      </c>
      <c r="E383">
        <f t="shared" si="22"/>
        <v>2.0094026713335857</v>
      </c>
      <c r="F383" s="2">
        <f t="shared" si="23"/>
        <v>1.7972643869086265E-2</v>
      </c>
    </row>
    <row r="384" spans="1:6" x14ac:dyDescent="0.25">
      <c r="A384">
        <v>100.27047654</v>
      </c>
      <c r="B384">
        <v>48.139215655999998</v>
      </c>
      <c r="C384">
        <f t="shared" si="20"/>
        <v>-0.27047654000000421</v>
      </c>
      <c r="D384">
        <f t="shared" si="21"/>
        <v>1.8607843440000025</v>
      </c>
      <c r="E384">
        <f t="shared" si="22"/>
        <v>1.8803393134128461</v>
      </c>
      <c r="F384" s="2">
        <f t="shared" si="23"/>
        <v>1.6818266102225626E-2</v>
      </c>
    </row>
    <row r="385" spans="1:6" x14ac:dyDescent="0.25">
      <c r="A385">
        <v>100.688742654</v>
      </c>
      <c r="B385">
        <v>48.366289599300003</v>
      </c>
      <c r="C385">
        <f t="shared" si="20"/>
        <v>-0.68874265399999501</v>
      </c>
      <c r="D385">
        <f t="shared" si="21"/>
        <v>1.6337104006999965</v>
      </c>
      <c r="E385">
        <f t="shared" si="22"/>
        <v>1.7729568852045725</v>
      </c>
      <c r="F385" s="2">
        <f t="shared" si="23"/>
        <v>1.585780846597486E-2</v>
      </c>
    </row>
    <row r="386" spans="1:6" x14ac:dyDescent="0.25">
      <c r="A386">
        <v>100.315783588</v>
      </c>
      <c r="B386">
        <v>48.363055650600003</v>
      </c>
      <c r="C386">
        <f t="shared" si="20"/>
        <v>-0.31578358800000217</v>
      </c>
      <c r="D386">
        <f t="shared" si="21"/>
        <v>1.6369443493999967</v>
      </c>
      <c r="E386">
        <f t="shared" si="22"/>
        <v>1.6671250935315962</v>
      </c>
      <c r="F386" s="2">
        <f t="shared" si="23"/>
        <v>1.4911220144529377E-2</v>
      </c>
    </row>
    <row r="387" spans="1:6" x14ac:dyDescent="0.25">
      <c r="A387">
        <v>100.151482169</v>
      </c>
      <c r="B387">
        <v>47.469282446400001</v>
      </c>
      <c r="C387">
        <f t="shared" ref="C387:C450" si="24">100-A387</f>
        <v>-0.15148216900000477</v>
      </c>
      <c r="D387">
        <f t="shared" ref="D387:D450" si="25">50-B387</f>
        <v>2.5307175535999988</v>
      </c>
      <c r="E387">
        <f t="shared" ref="E387:E450" si="26">SQRT((100-A387)^2+(50-B387)^2)</f>
        <v>2.5352471642078824</v>
      </c>
      <c r="F387" s="2">
        <f t="shared" ref="F387:F450" si="27">E387/(SQRT(50^2+100^2))</f>
        <v>2.2675939995729588E-2</v>
      </c>
    </row>
    <row r="388" spans="1:6" x14ac:dyDescent="0.25">
      <c r="A388">
        <v>100.305545663</v>
      </c>
      <c r="B388">
        <v>47.833809399899998</v>
      </c>
      <c r="C388">
        <f t="shared" si="24"/>
        <v>-0.30554566300000374</v>
      </c>
      <c r="D388">
        <f t="shared" si="25"/>
        <v>2.166190600100002</v>
      </c>
      <c r="E388">
        <f t="shared" si="26"/>
        <v>2.1876333943647226</v>
      </c>
      <c r="F388" s="2">
        <f t="shared" si="27"/>
        <v>1.9566787918592499E-2</v>
      </c>
    </row>
    <row r="389" spans="1:6" x14ac:dyDescent="0.25">
      <c r="A389">
        <v>100.451508374</v>
      </c>
      <c r="B389">
        <v>49.073378910400002</v>
      </c>
      <c r="C389">
        <f t="shared" si="24"/>
        <v>-0.45150837399999944</v>
      </c>
      <c r="D389">
        <f t="shared" si="25"/>
        <v>0.92662108959999756</v>
      </c>
      <c r="E389">
        <f t="shared" si="26"/>
        <v>1.0307698363279796</v>
      </c>
      <c r="F389" s="2">
        <f t="shared" si="27"/>
        <v>9.2194856927427776E-3</v>
      </c>
    </row>
    <row r="390" spans="1:6" x14ac:dyDescent="0.25">
      <c r="A390">
        <v>100.289006689</v>
      </c>
      <c r="B390">
        <v>47.801906633100003</v>
      </c>
      <c r="C390">
        <f t="shared" si="24"/>
        <v>-0.28900668900000426</v>
      </c>
      <c r="D390">
        <f t="shared" si="25"/>
        <v>2.1980933668999967</v>
      </c>
      <c r="E390">
        <f t="shared" si="26"/>
        <v>2.217011347714871</v>
      </c>
      <c r="F390" s="2">
        <f t="shared" si="27"/>
        <v>1.9829552321515499E-2</v>
      </c>
    </row>
    <row r="391" spans="1:6" x14ac:dyDescent="0.25">
      <c r="A391">
        <v>100.15952289499999</v>
      </c>
      <c r="B391">
        <v>47.202866136600001</v>
      </c>
      <c r="C391">
        <f t="shared" si="24"/>
        <v>-0.15952289499999495</v>
      </c>
      <c r="D391">
        <f t="shared" si="25"/>
        <v>2.7971338633999991</v>
      </c>
      <c r="E391">
        <f t="shared" si="26"/>
        <v>2.8016790329743673</v>
      </c>
      <c r="F391" s="2">
        <f t="shared" si="27"/>
        <v>2.5058979075466239E-2</v>
      </c>
    </row>
    <row r="392" spans="1:6" x14ac:dyDescent="0.25">
      <c r="A392">
        <v>100.381510163</v>
      </c>
      <c r="B392">
        <v>48.208632068199996</v>
      </c>
      <c r="C392">
        <f t="shared" si="24"/>
        <v>-0.38151016300000151</v>
      </c>
      <c r="D392">
        <f t="shared" si="25"/>
        <v>1.7913679318000035</v>
      </c>
      <c r="E392">
        <f t="shared" si="26"/>
        <v>1.8315428118266059</v>
      </c>
      <c r="F392" s="2">
        <f t="shared" si="27"/>
        <v>1.6381816923781586E-2</v>
      </c>
    </row>
    <row r="393" spans="1:6" x14ac:dyDescent="0.25">
      <c r="A393">
        <v>100.15675846000001</v>
      </c>
      <c r="B393">
        <v>48.479211969300003</v>
      </c>
      <c r="C393">
        <f t="shared" si="24"/>
        <v>-0.15675846000000604</v>
      </c>
      <c r="D393">
        <f t="shared" si="25"/>
        <v>1.5207880306999968</v>
      </c>
      <c r="E393">
        <f t="shared" si="26"/>
        <v>1.5288457898368781</v>
      </c>
      <c r="F393" s="2">
        <f t="shared" si="27"/>
        <v>1.3674412452758467E-2</v>
      </c>
    </row>
    <row r="394" spans="1:6" x14ac:dyDescent="0.25">
      <c r="A394">
        <v>100.274788732</v>
      </c>
      <c r="B394">
        <v>47.911455106200002</v>
      </c>
      <c r="C394">
        <f t="shared" si="24"/>
        <v>-0.27478873200000464</v>
      </c>
      <c r="D394">
        <f t="shared" si="25"/>
        <v>2.0885448937999982</v>
      </c>
      <c r="E394">
        <f t="shared" si="26"/>
        <v>2.1065442365761551</v>
      </c>
      <c r="F394" s="2">
        <f t="shared" si="27"/>
        <v>1.8841504442378726E-2</v>
      </c>
    </row>
    <row r="395" spans="1:6" x14ac:dyDescent="0.25">
      <c r="A395">
        <v>100.17536014</v>
      </c>
      <c r="B395">
        <v>48.721964897500001</v>
      </c>
      <c r="C395">
        <f t="shared" si="24"/>
        <v>-0.17536013999999511</v>
      </c>
      <c r="D395">
        <f t="shared" si="25"/>
        <v>1.2780351024999987</v>
      </c>
      <c r="E395">
        <f t="shared" si="26"/>
        <v>1.2900096518720316</v>
      </c>
      <c r="F395" s="2">
        <f t="shared" si="27"/>
        <v>1.1538197092866806E-2</v>
      </c>
    </row>
    <row r="396" spans="1:6" x14ac:dyDescent="0.25">
      <c r="A396">
        <v>100.210485894</v>
      </c>
      <c r="B396">
        <v>48.099845462399998</v>
      </c>
      <c r="C396">
        <f t="shared" si="24"/>
        <v>-0.21048589400000139</v>
      </c>
      <c r="D396">
        <f t="shared" si="25"/>
        <v>1.9001545376000024</v>
      </c>
      <c r="E396">
        <f t="shared" si="26"/>
        <v>1.9117770733887514</v>
      </c>
      <c r="F396" s="2">
        <f t="shared" si="27"/>
        <v>1.709945397569141E-2</v>
      </c>
    </row>
    <row r="397" spans="1:6" x14ac:dyDescent="0.25">
      <c r="A397">
        <v>100.27576028</v>
      </c>
      <c r="B397">
        <v>49.461099197300001</v>
      </c>
      <c r="C397">
        <f t="shared" si="24"/>
        <v>-0.27576028000000008</v>
      </c>
      <c r="D397">
        <f t="shared" si="25"/>
        <v>0.53890080269999885</v>
      </c>
      <c r="E397">
        <f t="shared" si="26"/>
        <v>0.6053575862053614</v>
      </c>
      <c r="F397" s="2">
        <f t="shared" si="27"/>
        <v>5.4144828538015086E-3</v>
      </c>
    </row>
    <row r="398" spans="1:6" x14ac:dyDescent="0.25">
      <c r="A398">
        <v>100.27586028</v>
      </c>
      <c r="B398">
        <v>49.461199197299997</v>
      </c>
      <c r="C398">
        <f t="shared" si="24"/>
        <v>-0.2758602800000034</v>
      </c>
      <c r="D398">
        <f t="shared" si="25"/>
        <v>0.53880080270000263</v>
      </c>
      <c r="E398">
        <f t="shared" si="26"/>
        <v>0.6053141325558552</v>
      </c>
      <c r="F398" s="2">
        <f t="shared" si="27"/>
        <v>5.4140941925448433E-3</v>
      </c>
    </row>
    <row r="399" spans="1:6" x14ac:dyDescent="0.25">
      <c r="A399">
        <v>100.27596028000001</v>
      </c>
      <c r="B399">
        <v>49.461299197300001</v>
      </c>
      <c r="C399">
        <f t="shared" si="24"/>
        <v>-0.27596028000000672</v>
      </c>
      <c r="D399">
        <f t="shared" si="25"/>
        <v>0.53870080269999931</v>
      </c>
      <c r="E399">
        <f t="shared" si="26"/>
        <v>0.60527070882978118</v>
      </c>
      <c r="F399" s="2">
        <f t="shared" si="27"/>
        <v>5.4137057989314917E-3</v>
      </c>
    </row>
    <row r="400" spans="1:6" x14ac:dyDescent="0.25">
      <c r="A400">
        <v>100.27606028</v>
      </c>
      <c r="B400">
        <v>49.461399197299997</v>
      </c>
      <c r="C400">
        <f t="shared" si="24"/>
        <v>-0.27606027999999583</v>
      </c>
      <c r="D400">
        <f t="shared" si="25"/>
        <v>0.5386008027000031</v>
      </c>
      <c r="E400">
        <f t="shared" si="26"/>
        <v>0.60522731503358618</v>
      </c>
      <c r="F400" s="2">
        <f t="shared" si="27"/>
        <v>5.4133176730191161E-3</v>
      </c>
    </row>
    <row r="401" spans="1:6" x14ac:dyDescent="0.25">
      <c r="A401">
        <v>100.27616028</v>
      </c>
      <c r="B401">
        <v>49.4614991973</v>
      </c>
      <c r="C401">
        <f t="shared" si="24"/>
        <v>-0.27616027999999915</v>
      </c>
      <c r="D401">
        <f t="shared" si="25"/>
        <v>0.53850080269999978</v>
      </c>
      <c r="E401">
        <f t="shared" si="26"/>
        <v>0.60518395117370882</v>
      </c>
      <c r="F401" s="2">
        <f t="shared" si="27"/>
        <v>5.4129298148653067E-3</v>
      </c>
    </row>
    <row r="402" spans="1:6" x14ac:dyDescent="0.25">
      <c r="A402">
        <v>100.27626028</v>
      </c>
      <c r="B402">
        <v>49.461599197300004</v>
      </c>
      <c r="C402">
        <f t="shared" si="24"/>
        <v>-0.27626028000000247</v>
      </c>
      <c r="D402">
        <f t="shared" si="25"/>
        <v>0.53840080269999646</v>
      </c>
      <c r="E402">
        <f t="shared" si="26"/>
        <v>0.60514061725658463</v>
      </c>
      <c r="F402" s="2">
        <f t="shared" si="27"/>
        <v>5.4125422245276224E-3</v>
      </c>
    </row>
    <row r="403" spans="1:6" x14ac:dyDescent="0.25">
      <c r="A403">
        <v>100.27636028000001</v>
      </c>
      <c r="B403">
        <v>49.4616991973</v>
      </c>
      <c r="C403">
        <f t="shared" si="24"/>
        <v>-0.27636028000000579</v>
      </c>
      <c r="D403">
        <f t="shared" si="25"/>
        <v>0.53830080270000025</v>
      </c>
      <c r="E403">
        <f t="shared" si="26"/>
        <v>0.6050973132886529</v>
      </c>
      <c r="F403" s="2">
        <f t="shared" si="27"/>
        <v>5.4121549020636588E-3</v>
      </c>
    </row>
    <row r="404" spans="1:6" x14ac:dyDescent="0.25">
      <c r="A404">
        <v>100.27646027999999</v>
      </c>
      <c r="B404">
        <v>49.461799197300003</v>
      </c>
      <c r="C404">
        <f t="shared" si="24"/>
        <v>-0.2764602799999949</v>
      </c>
      <c r="D404">
        <f t="shared" si="25"/>
        <v>0.53820080269999693</v>
      </c>
      <c r="E404">
        <f t="shared" si="26"/>
        <v>0.60505403927632495</v>
      </c>
      <c r="F404" s="2">
        <f t="shared" si="27"/>
        <v>5.4117678475307613E-3</v>
      </c>
    </row>
    <row r="405" spans="1:6" x14ac:dyDescent="0.25">
      <c r="A405">
        <v>100.27656028</v>
      </c>
      <c r="B405">
        <v>49.461899197299999</v>
      </c>
      <c r="C405">
        <f t="shared" si="24"/>
        <v>-0.27656027999999822</v>
      </c>
      <c r="D405">
        <f t="shared" si="25"/>
        <v>0.53810080270000071</v>
      </c>
      <c r="E405">
        <f t="shared" si="26"/>
        <v>0.60501079522605428</v>
      </c>
      <c r="F405" s="2">
        <f t="shared" si="27"/>
        <v>5.4113810609866505E-3</v>
      </c>
    </row>
    <row r="406" spans="1:6" x14ac:dyDescent="0.25">
      <c r="A406">
        <v>100.27666028</v>
      </c>
      <c r="B406">
        <v>49.461999197300003</v>
      </c>
      <c r="C406">
        <f t="shared" si="24"/>
        <v>-0.27666028000000153</v>
      </c>
      <c r="D406">
        <f t="shared" si="25"/>
        <v>0.53800080269999739</v>
      </c>
      <c r="E406">
        <f t="shared" si="26"/>
        <v>0.60496758114424676</v>
      </c>
      <c r="F406" s="2">
        <f t="shared" si="27"/>
        <v>5.4109945424886232E-3</v>
      </c>
    </row>
    <row r="407" spans="1:6" x14ac:dyDescent="0.25">
      <c r="A407">
        <v>100.27676028</v>
      </c>
      <c r="B407">
        <v>49.462099197299999</v>
      </c>
      <c r="C407">
        <f t="shared" si="24"/>
        <v>-0.27676028000000485</v>
      </c>
      <c r="D407">
        <f t="shared" si="25"/>
        <v>0.53790080270000118</v>
      </c>
      <c r="E407">
        <f t="shared" si="26"/>
        <v>0.6049243970373378</v>
      </c>
      <c r="F407" s="2">
        <f t="shared" si="27"/>
        <v>5.4106082920942393E-3</v>
      </c>
    </row>
    <row r="408" spans="1:6" x14ac:dyDescent="0.25">
      <c r="A408">
        <v>100.72566215000001</v>
      </c>
      <c r="B408">
        <v>48.532754130299999</v>
      </c>
      <c r="C408">
        <f t="shared" si="24"/>
        <v>-0.72566215000000511</v>
      </c>
      <c r="D408">
        <f t="shared" si="25"/>
        <v>1.467245869700001</v>
      </c>
      <c r="E408">
        <f t="shared" si="26"/>
        <v>1.6368860675362664</v>
      </c>
      <c r="F408" s="2">
        <f t="shared" si="27"/>
        <v>1.4640754073733614E-2</v>
      </c>
    </row>
    <row r="409" spans="1:6" x14ac:dyDescent="0.25">
      <c r="A409">
        <v>100.20088193300001</v>
      </c>
      <c r="B409">
        <v>48.160817629199997</v>
      </c>
      <c r="C409">
        <f t="shared" si="24"/>
        <v>-0.20088193300000512</v>
      </c>
      <c r="D409">
        <f t="shared" si="25"/>
        <v>1.8391823708000032</v>
      </c>
      <c r="E409">
        <f t="shared" si="26"/>
        <v>1.8501203593462072</v>
      </c>
      <c r="F409" s="2">
        <f t="shared" si="27"/>
        <v>1.6547979560217831E-2</v>
      </c>
    </row>
    <row r="410" spans="1:6" x14ac:dyDescent="0.25">
      <c r="A410">
        <v>100.09645061000001</v>
      </c>
      <c r="B410">
        <v>47.987016143600002</v>
      </c>
      <c r="C410">
        <f t="shared" si="24"/>
        <v>-9.6450610000005099E-2</v>
      </c>
      <c r="D410">
        <f t="shared" si="25"/>
        <v>2.0129838563999982</v>
      </c>
      <c r="E410">
        <f t="shared" si="26"/>
        <v>2.0152932109984349</v>
      </c>
      <c r="F410" s="2">
        <f t="shared" si="27"/>
        <v>1.802533045754531E-2</v>
      </c>
    </row>
    <row r="411" spans="1:6" x14ac:dyDescent="0.25">
      <c r="A411">
        <v>100.203249214</v>
      </c>
      <c r="B411">
        <v>48.720359470299996</v>
      </c>
      <c r="C411">
        <f t="shared" si="24"/>
        <v>-0.20324921399999596</v>
      </c>
      <c r="D411">
        <f t="shared" si="25"/>
        <v>1.2796405297000035</v>
      </c>
      <c r="E411">
        <f t="shared" si="26"/>
        <v>1.2956813374601495</v>
      </c>
      <c r="F411" s="2">
        <f t="shared" si="27"/>
        <v>1.1588926190954956E-2</v>
      </c>
    </row>
    <row r="412" spans="1:6" x14ac:dyDescent="0.25">
      <c r="A412">
        <v>100.275941274</v>
      </c>
      <c r="B412">
        <v>48.9553623141</v>
      </c>
      <c r="C412">
        <f t="shared" si="24"/>
        <v>-0.27594127400000446</v>
      </c>
      <c r="D412">
        <f t="shared" si="25"/>
        <v>1.0446376858999997</v>
      </c>
      <c r="E412">
        <f t="shared" si="26"/>
        <v>1.0804681769951636</v>
      </c>
      <c r="F412" s="2">
        <f t="shared" si="27"/>
        <v>9.6640011651458416E-3</v>
      </c>
    </row>
    <row r="413" spans="1:6" x14ac:dyDescent="0.25">
      <c r="A413">
        <v>100.211873887</v>
      </c>
      <c r="B413">
        <v>48.101619384000003</v>
      </c>
      <c r="C413">
        <f t="shared" si="24"/>
        <v>-0.21187388699999588</v>
      </c>
      <c r="D413">
        <f t="shared" si="25"/>
        <v>1.8983806159999972</v>
      </c>
      <c r="E413">
        <f t="shared" si="26"/>
        <v>1.9101674029249416</v>
      </c>
      <c r="F413" s="2">
        <f t="shared" si="27"/>
        <v>1.70850566453776E-2</v>
      </c>
    </row>
    <row r="414" spans="1:6" x14ac:dyDescent="0.25">
      <c r="A414">
        <v>100.418305717</v>
      </c>
      <c r="B414">
        <v>47.532041493400001</v>
      </c>
      <c r="C414">
        <f t="shared" si="24"/>
        <v>-0.41830571699999552</v>
      </c>
      <c r="D414">
        <f t="shared" si="25"/>
        <v>2.4679585065999987</v>
      </c>
      <c r="E414">
        <f t="shared" si="26"/>
        <v>2.5031577783220493</v>
      </c>
      <c r="F414" s="2">
        <f t="shared" si="27"/>
        <v>2.2388923802941808E-2</v>
      </c>
    </row>
    <row r="415" spans="1:6" x14ac:dyDescent="0.25">
      <c r="A415">
        <v>100.341214991</v>
      </c>
      <c r="B415">
        <v>48.404353818499999</v>
      </c>
      <c r="C415">
        <f t="shared" si="24"/>
        <v>-0.34121499100000108</v>
      </c>
      <c r="D415">
        <f t="shared" si="25"/>
        <v>1.5956461815000011</v>
      </c>
      <c r="E415">
        <f t="shared" si="26"/>
        <v>1.6317213017604035</v>
      </c>
      <c r="F415" s="2">
        <f t="shared" si="27"/>
        <v>1.4594559004282838E-2</v>
      </c>
    </row>
    <row r="416" spans="1:6" x14ac:dyDescent="0.25">
      <c r="A416">
        <v>100.28028513300001</v>
      </c>
      <c r="B416">
        <v>46.8959403255</v>
      </c>
      <c r="C416">
        <f t="shared" si="24"/>
        <v>-0.28028513300000668</v>
      </c>
      <c r="D416">
        <f t="shared" si="25"/>
        <v>3.1040596745000002</v>
      </c>
      <c r="E416">
        <f t="shared" si="26"/>
        <v>3.1166883415955917</v>
      </c>
      <c r="F416" s="2">
        <f t="shared" si="27"/>
        <v>2.7876507985955316E-2</v>
      </c>
    </row>
    <row r="417" spans="1:6" x14ac:dyDescent="0.25">
      <c r="A417">
        <v>100.20820387800001</v>
      </c>
      <c r="B417">
        <v>47.705072856100003</v>
      </c>
      <c r="C417">
        <f t="shared" si="24"/>
        <v>-0.20820387800000617</v>
      </c>
      <c r="D417">
        <f t="shared" si="25"/>
        <v>2.2949271438999972</v>
      </c>
      <c r="E417">
        <f t="shared" si="26"/>
        <v>2.304352284400812</v>
      </c>
      <c r="F417" s="2">
        <f t="shared" si="27"/>
        <v>2.0610753408108577E-2</v>
      </c>
    </row>
    <row r="418" spans="1:6" x14ac:dyDescent="0.25">
      <c r="A418">
        <v>100.26633173899999</v>
      </c>
      <c r="B418">
        <v>47.675361969000001</v>
      </c>
      <c r="C418">
        <f t="shared" si="24"/>
        <v>-0.26633173899999463</v>
      </c>
      <c r="D418">
        <f t="shared" si="25"/>
        <v>2.3246380309999992</v>
      </c>
      <c r="E418">
        <f t="shared" si="26"/>
        <v>2.3398449885345642</v>
      </c>
      <c r="F418" s="2">
        <f t="shared" si="27"/>
        <v>2.0928209804702006E-2</v>
      </c>
    </row>
    <row r="419" spans="1:6" x14ac:dyDescent="0.25">
      <c r="A419">
        <v>100.807983824</v>
      </c>
      <c r="B419">
        <v>48.819558221500003</v>
      </c>
      <c r="C419">
        <f t="shared" si="24"/>
        <v>-0.80798382400000435</v>
      </c>
      <c r="D419">
        <f t="shared" si="25"/>
        <v>1.180441778499997</v>
      </c>
      <c r="E419">
        <f t="shared" si="26"/>
        <v>1.4304826640941533</v>
      </c>
      <c r="F419" s="2">
        <f t="shared" si="27"/>
        <v>1.2794625910198098E-2</v>
      </c>
    </row>
    <row r="420" spans="1:6" x14ac:dyDescent="0.25">
      <c r="A420">
        <v>100.11910385199999</v>
      </c>
      <c r="B420">
        <v>47.832157916</v>
      </c>
      <c r="C420">
        <f t="shared" si="24"/>
        <v>-0.11910385199999496</v>
      </c>
      <c r="D420">
        <f t="shared" si="25"/>
        <v>2.1678420840000001</v>
      </c>
      <c r="E420">
        <f t="shared" si="26"/>
        <v>2.1711114731221657</v>
      </c>
      <c r="F420" s="2">
        <f t="shared" si="27"/>
        <v>1.941901136252348E-2</v>
      </c>
    </row>
    <row r="421" spans="1:6" x14ac:dyDescent="0.25">
      <c r="A421">
        <v>100.163340272</v>
      </c>
      <c r="B421">
        <v>47.1017914922</v>
      </c>
      <c r="C421">
        <f t="shared" si="24"/>
        <v>-0.16334027199999923</v>
      </c>
      <c r="D421">
        <f t="shared" si="25"/>
        <v>2.8982085077999997</v>
      </c>
      <c r="E421">
        <f t="shared" si="26"/>
        <v>2.9028077096392959</v>
      </c>
      <c r="F421" s="2">
        <f t="shared" si="27"/>
        <v>2.596350145745575E-2</v>
      </c>
    </row>
    <row r="422" spans="1:6" x14ac:dyDescent="0.25">
      <c r="A422">
        <v>100.292010987</v>
      </c>
      <c r="B422">
        <v>47.153062272500001</v>
      </c>
      <c r="C422">
        <f t="shared" si="24"/>
        <v>-0.29201098699999761</v>
      </c>
      <c r="D422">
        <f t="shared" si="25"/>
        <v>2.8469377274999985</v>
      </c>
      <c r="E422">
        <f t="shared" si="26"/>
        <v>2.8618743579674439</v>
      </c>
      <c r="F422" s="2">
        <f t="shared" si="27"/>
        <v>2.5597382429915088E-2</v>
      </c>
    </row>
    <row r="423" spans="1:6" x14ac:dyDescent="0.25">
      <c r="A423">
        <v>100.23980975800001</v>
      </c>
      <c r="B423">
        <v>47.204304654399998</v>
      </c>
      <c r="C423">
        <f t="shared" si="24"/>
        <v>-0.23980975800000692</v>
      </c>
      <c r="D423">
        <f t="shared" si="25"/>
        <v>2.7956953456000022</v>
      </c>
      <c r="E423">
        <f t="shared" si="26"/>
        <v>2.805961722020017</v>
      </c>
      <c r="F423" s="2">
        <f t="shared" si="27"/>
        <v>2.5097284610796508E-2</v>
      </c>
    </row>
    <row r="424" spans="1:6" x14ac:dyDescent="0.25">
      <c r="A424">
        <v>100.444551781</v>
      </c>
      <c r="B424">
        <v>47.465909354899999</v>
      </c>
      <c r="C424">
        <f t="shared" si="24"/>
        <v>-0.44455178100000126</v>
      </c>
      <c r="D424">
        <f t="shared" si="25"/>
        <v>2.5340906451000009</v>
      </c>
      <c r="E424">
        <f t="shared" si="26"/>
        <v>2.5727886978089769</v>
      </c>
      <c r="F424" s="2">
        <f t="shared" si="27"/>
        <v>2.3011721680176147E-2</v>
      </c>
    </row>
    <row r="425" spans="1:6" x14ac:dyDescent="0.25">
      <c r="A425">
        <v>100.322758431</v>
      </c>
      <c r="B425">
        <v>46.722010797700001</v>
      </c>
      <c r="C425">
        <f t="shared" si="24"/>
        <v>-0.3227584309999969</v>
      </c>
      <c r="D425">
        <f t="shared" si="25"/>
        <v>3.2779892022999988</v>
      </c>
      <c r="E425">
        <f t="shared" si="26"/>
        <v>3.2938406481153519</v>
      </c>
      <c r="F425" s="2">
        <f t="shared" si="27"/>
        <v>2.9461006384951565E-2</v>
      </c>
    </row>
    <row r="426" spans="1:6" x14ac:dyDescent="0.25">
      <c r="A426">
        <v>100.62674014300001</v>
      </c>
      <c r="B426">
        <v>47.302195356600002</v>
      </c>
      <c r="C426">
        <f t="shared" si="24"/>
        <v>-0.62674014300000636</v>
      </c>
      <c r="D426">
        <f t="shared" si="25"/>
        <v>2.6978046433999978</v>
      </c>
      <c r="E426">
        <f t="shared" si="26"/>
        <v>2.7696485518560396</v>
      </c>
      <c r="F426" s="2">
        <f t="shared" si="27"/>
        <v>2.4772489742935826E-2</v>
      </c>
    </row>
    <row r="427" spans="1:6" x14ac:dyDescent="0.25">
      <c r="A427">
        <v>100.714269429</v>
      </c>
      <c r="B427">
        <v>48.243908407299998</v>
      </c>
      <c r="C427">
        <f t="shared" si="24"/>
        <v>-0.71426942899999801</v>
      </c>
      <c r="D427">
        <f t="shared" si="25"/>
        <v>1.7560915927000025</v>
      </c>
      <c r="E427">
        <f t="shared" si="26"/>
        <v>1.8957949517697357</v>
      </c>
      <c r="F427" s="2">
        <f t="shared" si="27"/>
        <v>1.6956505534232256E-2</v>
      </c>
    </row>
    <row r="428" spans="1:6" x14ac:dyDescent="0.25">
      <c r="A428">
        <v>100.223111902</v>
      </c>
      <c r="B428">
        <v>47.486124441100003</v>
      </c>
      <c r="C428">
        <f t="shared" si="24"/>
        <v>-0.22311190199999942</v>
      </c>
      <c r="D428">
        <f t="shared" si="25"/>
        <v>2.513875558899997</v>
      </c>
      <c r="E428">
        <f t="shared" si="26"/>
        <v>2.5237569705597309</v>
      </c>
      <c r="F428" s="2">
        <f t="shared" si="27"/>
        <v>2.2573168579441975E-2</v>
      </c>
    </row>
    <row r="429" spans="1:6" x14ac:dyDescent="0.25">
      <c r="A429">
        <v>100.331782039</v>
      </c>
      <c r="B429">
        <v>47.9766169416</v>
      </c>
      <c r="C429">
        <f t="shared" si="24"/>
        <v>-0.33178203900000369</v>
      </c>
      <c r="D429">
        <f t="shared" si="25"/>
        <v>2.0233830584000003</v>
      </c>
      <c r="E429">
        <f t="shared" si="26"/>
        <v>2.0504044289903245</v>
      </c>
      <c r="F429" s="2">
        <f t="shared" si="27"/>
        <v>1.8339374738356024E-2</v>
      </c>
    </row>
    <row r="430" spans="1:6" x14ac:dyDescent="0.25">
      <c r="A430">
        <v>100.545491719</v>
      </c>
      <c r="B430">
        <v>47.645705718599999</v>
      </c>
      <c r="C430">
        <f t="shared" si="24"/>
        <v>-0.54549171899999749</v>
      </c>
      <c r="D430">
        <f t="shared" si="25"/>
        <v>2.3542942814000014</v>
      </c>
      <c r="E430">
        <f t="shared" si="26"/>
        <v>2.4166635634548559</v>
      </c>
      <c r="F430" s="2">
        <f t="shared" si="27"/>
        <v>2.1615296026527737E-2</v>
      </c>
    </row>
    <row r="431" spans="1:6" x14ac:dyDescent="0.25">
      <c r="A431">
        <v>100.418462211</v>
      </c>
      <c r="B431">
        <v>47.350306771100001</v>
      </c>
      <c r="C431">
        <f t="shared" si="24"/>
        <v>-0.41846221100000491</v>
      </c>
      <c r="D431">
        <f t="shared" si="25"/>
        <v>2.6496932288999986</v>
      </c>
      <c r="E431">
        <f t="shared" si="26"/>
        <v>2.6825332857792303</v>
      </c>
      <c r="F431" s="2">
        <f t="shared" si="27"/>
        <v>2.3993307115632915E-2</v>
      </c>
    </row>
    <row r="432" spans="1:6" x14ac:dyDescent="0.25">
      <c r="A432">
        <v>100.869756499</v>
      </c>
      <c r="B432">
        <v>47.490847617599997</v>
      </c>
      <c r="C432">
        <f t="shared" si="24"/>
        <v>-0.86975649900000462</v>
      </c>
      <c r="D432">
        <f t="shared" si="25"/>
        <v>2.5091523824000035</v>
      </c>
      <c r="E432">
        <f t="shared" si="26"/>
        <v>2.6556208399649899</v>
      </c>
      <c r="F432" s="2">
        <f t="shared" si="27"/>
        <v>2.3752594882507232E-2</v>
      </c>
    </row>
    <row r="433" spans="1:6" x14ac:dyDescent="0.25">
      <c r="A433">
        <v>100.557781445</v>
      </c>
      <c r="B433">
        <v>47.688173669599998</v>
      </c>
      <c r="C433">
        <f t="shared" si="24"/>
        <v>-0.55778144500000337</v>
      </c>
      <c r="D433">
        <f t="shared" si="25"/>
        <v>2.3118263304000024</v>
      </c>
      <c r="E433">
        <f t="shared" si="26"/>
        <v>2.3781633926871031</v>
      </c>
      <c r="F433" s="2">
        <f t="shared" si="27"/>
        <v>2.1270940030599556E-2</v>
      </c>
    </row>
    <row r="434" spans="1:6" x14ac:dyDescent="0.25">
      <c r="A434">
        <v>100.196022922</v>
      </c>
      <c r="B434">
        <v>47.622870361399997</v>
      </c>
      <c r="C434">
        <f t="shared" si="24"/>
        <v>-0.19602292199999738</v>
      </c>
      <c r="D434">
        <f t="shared" si="25"/>
        <v>2.3771296386000031</v>
      </c>
      <c r="E434">
        <f t="shared" si="26"/>
        <v>2.3851981688446764</v>
      </c>
      <c r="F434" s="2">
        <f t="shared" si="27"/>
        <v>2.133386098137887E-2</v>
      </c>
    </row>
    <row r="435" spans="1:6" x14ac:dyDescent="0.25">
      <c r="A435">
        <v>100.35658456</v>
      </c>
      <c r="B435">
        <v>48.601867857899997</v>
      </c>
      <c r="C435">
        <f t="shared" si="24"/>
        <v>-0.35658456000000172</v>
      </c>
      <c r="D435">
        <f t="shared" si="25"/>
        <v>1.3981321421000033</v>
      </c>
      <c r="E435">
        <f t="shared" si="26"/>
        <v>1.442888088246465</v>
      </c>
      <c r="F435" s="2">
        <f t="shared" si="27"/>
        <v>1.2905583396975244E-2</v>
      </c>
    </row>
    <row r="436" spans="1:6" x14ac:dyDescent="0.25">
      <c r="A436">
        <v>100.596530195</v>
      </c>
      <c r="B436">
        <v>46.882668996200003</v>
      </c>
      <c r="C436">
        <f t="shared" si="24"/>
        <v>-0.59653019499999971</v>
      </c>
      <c r="D436">
        <f t="shared" si="25"/>
        <v>3.1173310037999968</v>
      </c>
      <c r="E436">
        <f t="shared" si="26"/>
        <v>3.1738936435866014</v>
      </c>
      <c r="F436" s="2">
        <f t="shared" si="27"/>
        <v>2.8388167761656521E-2</v>
      </c>
    </row>
    <row r="437" spans="1:6" x14ac:dyDescent="0.25">
      <c r="A437">
        <v>100.280399507</v>
      </c>
      <c r="B437">
        <v>47.706979123099998</v>
      </c>
      <c r="C437">
        <f t="shared" si="24"/>
        <v>-0.28039950699999849</v>
      </c>
      <c r="D437">
        <f t="shared" si="25"/>
        <v>2.2930208769000018</v>
      </c>
      <c r="E437">
        <f t="shared" si="26"/>
        <v>2.3101014318477655</v>
      </c>
      <c r="F437" s="2">
        <f t="shared" si="27"/>
        <v>2.0662175346124804E-2</v>
      </c>
    </row>
    <row r="438" spans="1:6" x14ac:dyDescent="0.25">
      <c r="A438">
        <v>100.63373560700001</v>
      </c>
      <c r="B438">
        <v>48.028180475699997</v>
      </c>
      <c r="C438">
        <f t="shared" si="24"/>
        <v>-0.63373560700000553</v>
      </c>
      <c r="D438">
        <f t="shared" si="25"/>
        <v>1.9718195243000025</v>
      </c>
      <c r="E438">
        <f t="shared" si="26"/>
        <v>2.0711574194132019</v>
      </c>
      <c r="F438" s="2">
        <f t="shared" si="27"/>
        <v>1.8524995127643849E-2</v>
      </c>
    </row>
    <row r="439" spans="1:6" x14ac:dyDescent="0.25">
      <c r="A439">
        <v>100.354420254</v>
      </c>
      <c r="B439">
        <v>47.634010715800002</v>
      </c>
      <c r="C439">
        <f t="shared" si="24"/>
        <v>-0.35442025400000432</v>
      </c>
      <c r="D439">
        <f t="shared" si="25"/>
        <v>2.3659892841999977</v>
      </c>
      <c r="E439">
        <f t="shared" si="26"/>
        <v>2.392387721376835</v>
      </c>
      <c r="F439" s="2">
        <f t="shared" si="27"/>
        <v>2.1398166294137721E-2</v>
      </c>
    </row>
    <row r="440" spans="1:6" x14ac:dyDescent="0.25">
      <c r="A440">
        <v>100.756933756</v>
      </c>
      <c r="B440">
        <v>46.8767060391</v>
      </c>
      <c r="C440">
        <f t="shared" si="24"/>
        <v>-0.75693375599999513</v>
      </c>
      <c r="D440">
        <f t="shared" si="25"/>
        <v>3.1232939608999999</v>
      </c>
      <c r="E440">
        <f t="shared" si="26"/>
        <v>3.2137071859717823</v>
      </c>
      <c r="F440" s="2">
        <f t="shared" si="27"/>
        <v>2.8744270910449857E-2</v>
      </c>
    </row>
    <row r="441" spans="1:6" x14ac:dyDescent="0.25">
      <c r="A441">
        <v>100.432722414</v>
      </c>
      <c r="B441">
        <v>47.624903437999997</v>
      </c>
      <c r="C441">
        <f t="shared" si="24"/>
        <v>-0.432722413999997</v>
      </c>
      <c r="D441">
        <f t="shared" si="25"/>
        <v>2.3750965620000031</v>
      </c>
      <c r="E441">
        <f t="shared" si="26"/>
        <v>2.4141939371977181</v>
      </c>
      <c r="F441" s="2">
        <f t="shared" si="27"/>
        <v>2.1593207017767825E-2</v>
      </c>
    </row>
    <row r="442" spans="1:6" x14ac:dyDescent="0.25">
      <c r="A442">
        <v>100.292594507</v>
      </c>
      <c r="B442">
        <v>46.5039975834</v>
      </c>
      <c r="C442">
        <f t="shared" si="24"/>
        <v>-0.292594507000004</v>
      </c>
      <c r="D442">
        <f t="shared" si="25"/>
        <v>3.4960024165999997</v>
      </c>
      <c r="E442">
        <f t="shared" si="26"/>
        <v>3.5082252553676785</v>
      </c>
      <c r="F442" s="2">
        <f t="shared" si="27"/>
        <v>3.1378520605534754E-2</v>
      </c>
    </row>
    <row r="443" spans="1:6" x14ac:dyDescent="0.25">
      <c r="A443">
        <v>100.23070522899999</v>
      </c>
      <c r="B443">
        <v>48.046329890199999</v>
      </c>
      <c r="C443">
        <f t="shared" si="24"/>
        <v>-0.23070522899999446</v>
      </c>
      <c r="D443">
        <f t="shared" si="25"/>
        <v>1.9536701098000009</v>
      </c>
      <c r="E443">
        <f t="shared" si="26"/>
        <v>1.9672447231124772</v>
      </c>
      <c r="F443" s="2">
        <f t="shared" si="27"/>
        <v>1.7595571717029003E-2</v>
      </c>
    </row>
    <row r="444" spans="1:6" x14ac:dyDescent="0.25">
      <c r="A444">
        <v>100.12350224399999</v>
      </c>
      <c r="B444">
        <v>47.221983336000001</v>
      </c>
      <c r="C444">
        <f t="shared" si="24"/>
        <v>-0.12350224399999377</v>
      </c>
      <c r="D444">
        <f t="shared" si="25"/>
        <v>2.778016663999999</v>
      </c>
      <c r="E444">
        <f t="shared" si="26"/>
        <v>2.7807605775641164</v>
      </c>
      <c r="F444" s="2">
        <f t="shared" si="27"/>
        <v>2.4871878722339764E-2</v>
      </c>
    </row>
    <row r="445" spans="1:6" x14ac:dyDescent="0.25">
      <c r="A445">
        <v>100.524763666</v>
      </c>
      <c r="B445">
        <v>47.555236400299997</v>
      </c>
      <c r="C445">
        <f t="shared" si="24"/>
        <v>-0.52476366599999835</v>
      </c>
      <c r="D445">
        <f t="shared" si="25"/>
        <v>2.4447635997000035</v>
      </c>
      <c r="E445">
        <f t="shared" si="26"/>
        <v>2.5004491523668055</v>
      </c>
      <c r="F445" s="2">
        <f t="shared" si="27"/>
        <v>2.2364697115895626E-2</v>
      </c>
    </row>
    <row r="446" spans="1:6" x14ac:dyDescent="0.25">
      <c r="A446">
        <v>100.500922816</v>
      </c>
      <c r="B446">
        <v>46.534040800299998</v>
      </c>
      <c r="C446">
        <f t="shared" si="24"/>
        <v>-0.50092281599999922</v>
      </c>
      <c r="D446">
        <f t="shared" si="25"/>
        <v>3.4659591997000021</v>
      </c>
      <c r="E446">
        <f t="shared" si="26"/>
        <v>3.5019704227155386</v>
      </c>
      <c r="F446" s="2">
        <f t="shared" si="27"/>
        <v>3.1322575681542474E-2</v>
      </c>
    </row>
    <row r="447" spans="1:6" x14ac:dyDescent="0.25">
      <c r="A447">
        <v>100.37116722499999</v>
      </c>
      <c r="B447">
        <v>48.082230000999999</v>
      </c>
      <c r="C447">
        <f t="shared" si="24"/>
        <v>-0.37116722499999355</v>
      </c>
      <c r="D447">
        <f t="shared" si="25"/>
        <v>1.9177699990000008</v>
      </c>
      <c r="E447">
        <f t="shared" si="26"/>
        <v>1.953357846882813</v>
      </c>
      <c r="F447" s="2">
        <f t="shared" si="27"/>
        <v>1.7471363720050384E-2</v>
      </c>
    </row>
    <row r="448" spans="1:6" x14ac:dyDescent="0.25">
      <c r="A448">
        <v>100.333826504</v>
      </c>
      <c r="B448">
        <v>48.232550741499999</v>
      </c>
      <c r="C448">
        <f t="shared" si="24"/>
        <v>-0.33382650400000102</v>
      </c>
      <c r="D448">
        <f t="shared" si="25"/>
        <v>1.767449258500001</v>
      </c>
      <c r="E448">
        <f t="shared" si="26"/>
        <v>1.7986987007681599</v>
      </c>
      <c r="F448" s="2">
        <f t="shared" si="27"/>
        <v>1.6088050263832636E-2</v>
      </c>
    </row>
    <row r="449" spans="1:6" x14ac:dyDescent="0.25">
      <c r="A449">
        <v>100.24884754599999</v>
      </c>
      <c r="B449">
        <v>48.125807400500001</v>
      </c>
      <c r="C449">
        <f t="shared" si="24"/>
        <v>-0.24884754599999326</v>
      </c>
      <c r="D449">
        <f t="shared" si="25"/>
        <v>1.8741925994999988</v>
      </c>
      <c r="E449">
        <f t="shared" si="26"/>
        <v>1.8906408969370101</v>
      </c>
      <c r="F449" s="2">
        <f t="shared" si="27"/>
        <v>1.6910406266369315E-2</v>
      </c>
    </row>
    <row r="450" spans="1:6" x14ac:dyDescent="0.25">
      <c r="A450">
        <v>100.270671999</v>
      </c>
      <c r="B450">
        <v>48.390745648699998</v>
      </c>
      <c r="C450">
        <f t="shared" si="24"/>
        <v>-0.27067199900000105</v>
      </c>
      <c r="D450">
        <f t="shared" si="25"/>
        <v>1.6092543513000024</v>
      </c>
      <c r="E450">
        <f t="shared" si="26"/>
        <v>1.6318587249577239</v>
      </c>
      <c r="F450" s="2">
        <f t="shared" si="27"/>
        <v>1.4595788154726412E-2</v>
      </c>
    </row>
    <row r="451" spans="1:6" x14ac:dyDescent="0.25">
      <c r="A451">
        <v>100.123039805</v>
      </c>
      <c r="B451">
        <v>47.722915474399997</v>
      </c>
      <c r="C451">
        <f t="shared" ref="C451:C514" si="28">100-A451</f>
        <v>-0.12303980500000478</v>
      </c>
      <c r="D451">
        <f t="shared" ref="D451:D514" si="29">50-B451</f>
        <v>2.277084525600003</v>
      </c>
      <c r="E451">
        <f t="shared" ref="E451:E514" si="30">SQRT((100-A451)^2+(50-B451)^2)</f>
        <v>2.2804062643181435</v>
      </c>
      <c r="F451" s="2">
        <f t="shared" ref="F451:F514" si="31">E451/(SQRT(50^2+100^2))</f>
        <v>2.039657369332689E-2</v>
      </c>
    </row>
    <row r="452" spans="1:6" x14ac:dyDescent="0.25">
      <c r="A452">
        <v>100.395366133</v>
      </c>
      <c r="B452">
        <v>48.712185407200003</v>
      </c>
      <c r="C452">
        <f t="shared" si="28"/>
        <v>-0.39536613299999601</v>
      </c>
      <c r="D452">
        <f t="shared" si="29"/>
        <v>1.2878145927999967</v>
      </c>
      <c r="E452">
        <f t="shared" si="30"/>
        <v>1.3471380050135886</v>
      </c>
      <c r="F452" s="2">
        <f t="shared" si="31"/>
        <v>1.2049168617135347E-2</v>
      </c>
    </row>
    <row r="453" spans="1:6" x14ac:dyDescent="0.25">
      <c r="A453">
        <v>100.027278959</v>
      </c>
      <c r="B453">
        <v>49.185774388399999</v>
      </c>
      <c r="C453">
        <f t="shared" si="28"/>
        <v>-2.7278959000000214E-2</v>
      </c>
      <c r="D453">
        <f t="shared" si="29"/>
        <v>0.81422561160000129</v>
      </c>
      <c r="E453">
        <f t="shared" si="30"/>
        <v>0.81468244622645447</v>
      </c>
      <c r="F453" s="2">
        <f t="shared" si="31"/>
        <v>7.2867413193526773E-3</v>
      </c>
    </row>
    <row r="454" spans="1:6" x14ac:dyDescent="0.25">
      <c r="A454">
        <v>100.525729336</v>
      </c>
      <c r="B454">
        <v>48.990054155199999</v>
      </c>
      <c r="C454">
        <f t="shared" si="28"/>
        <v>-0.52572933599999772</v>
      </c>
      <c r="D454">
        <f t="shared" si="29"/>
        <v>1.0099458448000007</v>
      </c>
      <c r="E454">
        <f t="shared" si="30"/>
        <v>1.1385876971756659</v>
      </c>
      <c r="F454" s="2">
        <f t="shared" si="31"/>
        <v>1.0183837956918938E-2</v>
      </c>
    </row>
    <row r="455" spans="1:6" x14ac:dyDescent="0.25">
      <c r="A455">
        <v>100.27080009399999</v>
      </c>
      <c r="B455">
        <v>49.286253905400002</v>
      </c>
      <c r="C455">
        <f t="shared" si="28"/>
        <v>-0.27080009399999483</v>
      </c>
      <c r="D455">
        <f t="shared" si="29"/>
        <v>0.7137460945999976</v>
      </c>
      <c r="E455">
        <f t="shared" si="30"/>
        <v>0.76339123551895383</v>
      </c>
      <c r="F455" s="2">
        <f t="shared" si="31"/>
        <v>6.8279787841917308E-3</v>
      </c>
    </row>
    <row r="456" spans="1:6" x14ac:dyDescent="0.25">
      <c r="A456">
        <v>100.289765628</v>
      </c>
      <c r="B456">
        <v>49.327334424</v>
      </c>
      <c r="C456">
        <f t="shared" si="28"/>
        <v>-0.28976562799999783</v>
      </c>
      <c r="D456">
        <f t="shared" si="29"/>
        <v>0.67266557599999999</v>
      </c>
      <c r="E456">
        <f t="shared" si="30"/>
        <v>0.73242275791078815</v>
      </c>
      <c r="F456" s="2">
        <f t="shared" si="31"/>
        <v>6.5509882998255765E-3</v>
      </c>
    </row>
    <row r="457" spans="1:6" x14ac:dyDescent="0.25">
      <c r="A457">
        <v>100.51915845400001</v>
      </c>
      <c r="B457">
        <v>49.267574231399998</v>
      </c>
      <c r="C457">
        <f t="shared" si="28"/>
        <v>-0.51915845400000649</v>
      </c>
      <c r="D457">
        <f t="shared" si="29"/>
        <v>0.73242576860000241</v>
      </c>
      <c r="E457">
        <f t="shared" si="30"/>
        <v>0.89775999402344786</v>
      </c>
      <c r="F457" s="2">
        <f t="shared" si="31"/>
        <v>8.0298094964649375E-3</v>
      </c>
    </row>
    <row r="458" spans="1:6" x14ac:dyDescent="0.25">
      <c r="A458">
        <v>100.605747143</v>
      </c>
      <c r="B458">
        <v>48.755767917100002</v>
      </c>
      <c r="C458">
        <f t="shared" si="28"/>
        <v>-0.6057471430000021</v>
      </c>
      <c r="D458">
        <f t="shared" si="29"/>
        <v>1.2442320828999982</v>
      </c>
      <c r="E458">
        <f t="shared" si="30"/>
        <v>1.3838508147088446</v>
      </c>
      <c r="F458" s="2">
        <f t="shared" si="31"/>
        <v>1.237753796962977E-2</v>
      </c>
    </row>
    <row r="459" spans="1:6" x14ac:dyDescent="0.25">
      <c r="A459">
        <v>100.361318168</v>
      </c>
      <c r="B459">
        <v>49.193383552500002</v>
      </c>
      <c r="C459">
        <f t="shared" si="28"/>
        <v>-0.36131816799999683</v>
      </c>
      <c r="D459">
        <f t="shared" si="29"/>
        <v>0.80661644749999795</v>
      </c>
      <c r="E459">
        <f t="shared" si="30"/>
        <v>0.88384439349038746</v>
      </c>
      <c r="F459" s="2">
        <f t="shared" si="31"/>
        <v>7.9053445815063152E-3</v>
      </c>
    </row>
    <row r="460" spans="1:6" x14ac:dyDescent="0.25">
      <c r="A460">
        <v>100.286358832</v>
      </c>
      <c r="B460">
        <v>48.884775847900002</v>
      </c>
      <c r="C460">
        <f t="shared" si="28"/>
        <v>-0.28635883200000478</v>
      </c>
      <c r="D460">
        <f t="shared" si="29"/>
        <v>1.1152241520999979</v>
      </c>
      <c r="E460">
        <f t="shared" si="30"/>
        <v>1.1514018803578385</v>
      </c>
      <c r="F460" s="2">
        <f t="shared" si="31"/>
        <v>1.0298451495604828E-2</v>
      </c>
    </row>
    <row r="461" spans="1:6" x14ac:dyDescent="0.25">
      <c r="A461">
        <v>100.59598325</v>
      </c>
      <c r="B461">
        <v>49.1232353555</v>
      </c>
      <c r="C461">
        <f t="shared" si="28"/>
        <v>-0.5959832500000033</v>
      </c>
      <c r="D461">
        <f t="shared" si="29"/>
        <v>0.87676464449999969</v>
      </c>
      <c r="E461">
        <f t="shared" si="30"/>
        <v>1.0601472898261719</v>
      </c>
      <c r="F461" s="2">
        <f t="shared" si="31"/>
        <v>9.4822456248539657E-3</v>
      </c>
    </row>
    <row r="462" spans="1:6" x14ac:dyDescent="0.25">
      <c r="A462">
        <v>100.59608325000001</v>
      </c>
      <c r="B462">
        <v>49.123335355499997</v>
      </c>
      <c r="C462">
        <f t="shared" si="28"/>
        <v>-0.59608325000000661</v>
      </c>
      <c r="D462">
        <f t="shared" si="29"/>
        <v>0.87666464450000348</v>
      </c>
      <c r="E462">
        <f t="shared" si="30"/>
        <v>1.060120813797601</v>
      </c>
      <c r="F462" s="2">
        <f t="shared" si="31"/>
        <v>9.4820088160553311E-3</v>
      </c>
    </row>
    <row r="463" spans="1:6" x14ac:dyDescent="0.25">
      <c r="A463">
        <v>100.676625368</v>
      </c>
      <c r="B463">
        <v>48.605799920700001</v>
      </c>
      <c r="C463">
        <f t="shared" si="28"/>
        <v>-0.67662536800000339</v>
      </c>
      <c r="D463">
        <f t="shared" si="29"/>
        <v>1.3942000792999991</v>
      </c>
      <c r="E463">
        <f t="shared" si="30"/>
        <v>1.5497147317300897</v>
      </c>
      <c r="F463" s="2">
        <f t="shared" si="31"/>
        <v>1.3861069943525324E-2</v>
      </c>
    </row>
    <row r="464" spans="1:6" x14ac:dyDescent="0.25">
      <c r="A464">
        <v>100.58896523</v>
      </c>
      <c r="B464">
        <v>49.014649709499999</v>
      </c>
      <c r="C464">
        <f t="shared" si="28"/>
        <v>-0.58896522999999945</v>
      </c>
      <c r="D464">
        <f t="shared" si="29"/>
        <v>0.98535029050000134</v>
      </c>
      <c r="E464">
        <f t="shared" si="30"/>
        <v>1.1479526284378592</v>
      </c>
      <c r="F464" s="2">
        <f t="shared" si="31"/>
        <v>1.0267600448546445E-2</v>
      </c>
    </row>
    <row r="465" spans="1:6" x14ac:dyDescent="0.25">
      <c r="A465">
        <v>100.553221953</v>
      </c>
      <c r="B465">
        <v>48.496118710300003</v>
      </c>
      <c r="C465">
        <f t="shared" si="28"/>
        <v>-0.55322195300000487</v>
      </c>
      <c r="D465">
        <f t="shared" si="29"/>
        <v>1.5038812896999971</v>
      </c>
      <c r="E465">
        <f t="shared" si="30"/>
        <v>1.6024086441325964</v>
      </c>
      <c r="F465" s="2">
        <f t="shared" si="31"/>
        <v>1.4332378624055021E-2</v>
      </c>
    </row>
    <row r="466" spans="1:6" x14ac:dyDescent="0.25">
      <c r="A466">
        <v>100.432145189</v>
      </c>
      <c r="B466">
        <v>49.136388646</v>
      </c>
      <c r="C466">
        <f t="shared" si="28"/>
        <v>-0.43214518899999632</v>
      </c>
      <c r="D466">
        <f t="shared" si="29"/>
        <v>0.86361135399999966</v>
      </c>
      <c r="E466">
        <f t="shared" si="30"/>
        <v>0.96569872896962805</v>
      </c>
      <c r="F466" s="2">
        <f t="shared" si="31"/>
        <v>8.637472015044936E-3</v>
      </c>
    </row>
    <row r="467" spans="1:6" x14ac:dyDescent="0.25">
      <c r="A467">
        <v>100.59373858399999</v>
      </c>
      <c r="B467">
        <v>48.829139068300002</v>
      </c>
      <c r="C467">
        <f t="shared" si="28"/>
        <v>-0.59373858399999335</v>
      </c>
      <c r="D467">
        <f t="shared" si="29"/>
        <v>1.1708609316999983</v>
      </c>
      <c r="E467">
        <f t="shared" si="30"/>
        <v>1.3127988526471621</v>
      </c>
      <c r="F467" s="2">
        <f t="shared" si="31"/>
        <v>1.1742029901211136E-2</v>
      </c>
    </row>
    <row r="468" spans="1:6" x14ac:dyDescent="0.25">
      <c r="A468">
        <v>100.50673479699999</v>
      </c>
      <c r="B468">
        <v>49.015454644400002</v>
      </c>
      <c r="C468">
        <f t="shared" si="28"/>
        <v>-0.50673479699999291</v>
      </c>
      <c r="D468">
        <f t="shared" si="29"/>
        <v>0.98454535559999812</v>
      </c>
      <c r="E468">
        <f t="shared" si="30"/>
        <v>1.107298384232611</v>
      </c>
      <c r="F468" s="2">
        <f t="shared" si="31"/>
        <v>9.9039778340791976E-3</v>
      </c>
    </row>
    <row r="469" spans="1:6" x14ac:dyDescent="0.25">
      <c r="A469">
        <v>100.04671401500001</v>
      </c>
      <c r="B469">
        <v>49.080728850100002</v>
      </c>
      <c r="C469">
        <f t="shared" si="28"/>
        <v>-4.671401500000627E-2</v>
      </c>
      <c r="D469">
        <f t="shared" si="29"/>
        <v>0.91927114989999836</v>
      </c>
      <c r="E469">
        <f t="shared" si="30"/>
        <v>0.92045730277720439</v>
      </c>
      <c r="F469" s="2">
        <f t="shared" si="31"/>
        <v>8.2328203975837403E-3</v>
      </c>
    </row>
    <row r="470" spans="1:6" x14ac:dyDescent="0.25">
      <c r="A470">
        <v>100.17662247600001</v>
      </c>
      <c r="B470">
        <v>48.017454940500002</v>
      </c>
      <c r="C470">
        <f t="shared" si="28"/>
        <v>-0.17662247600000569</v>
      </c>
      <c r="D470">
        <f t="shared" si="29"/>
        <v>1.9825450594999978</v>
      </c>
      <c r="E470">
        <f t="shared" si="30"/>
        <v>1.9903970488262444</v>
      </c>
      <c r="F470" s="2">
        <f t="shared" si="31"/>
        <v>1.7802652413561802E-2</v>
      </c>
    </row>
    <row r="471" spans="1:6" x14ac:dyDescent="0.25">
      <c r="A471">
        <v>100.253766806</v>
      </c>
      <c r="B471">
        <v>47.577603128200003</v>
      </c>
      <c r="C471">
        <f t="shared" si="28"/>
        <v>-0.25376680600000157</v>
      </c>
      <c r="D471">
        <f t="shared" si="29"/>
        <v>2.4223968717999966</v>
      </c>
      <c r="E471">
        <f t="shared" si="30"/>
        <v>2.4356527249043225</v>
      </c>
      <c r="F471" s="2">
        <f t="shared" si="31"/>
        <v>2.178514024987464E-2</v>
      </c>
    </row>
    <row r="472" spans="1:6" x14ac:dyDescent="0.25">
      <c r="A472">
        <v>100.27493932</v>
      </c>
      <c r="B472">
        <v>47.176299771300002</v>
      </c>
      <c r="C472">
        <f t="shared" si="28"/>
        <v>-0.27493932000000143</v>
      </c>
      <c r="D472">
        <f t="shared" si="29"/>
        <v>2.8237002286999981</v>
      </c>
      <c r="E472">
        <f t="shared" si="30"/>
        <v>2.837053861181082</v>
      </c>
      <c r="F472" s="2">
        <f t="shared" si="31"/>
        <v>2.5375381157716606E-2</v>
      </c>
    </row>
    <row r="473" spans="1:6" x14ac:dyDescent="0.25">
      <c r="A473">
        <v>100.196077673</v>
      </c>
      <c r="B473">
        <v>47.413177265900003</v>
      </c>
      <c r="C473">
        <f t="shared" si="28"/>
        <v>-0.19607767300000489</v>
      </c>
      <c r="D473">
        <f t="shared" si="29"/>
        <v>2.5868227340999965</v>
      </c>
      <c r="E473">
        <f t="shared" si="30"/>
        <v>2.5942433022956188</v>
      </c>
      <c r="F473" s="2">
        <f t="shared" si="31"/>
        <v>2.320361749642616E-2</v>
      </c>
    </row>
    <row r="474" spans="1:6" x14ac:dyDescent="0.25">
      <c r="A474">
        <v>100.189701838</v>
      </c>
      <c r="B474">
        <v>48.518681238100001</v>
      </c>
      <c r="C474">
        <f t="shared" si="28"/>
        <v>-0.18970183800000484</v>
      </c>
      <c r="D474">
        <f t="shared" si="29"/>
        <v>1.481318761899999</v>
      </c>
      <c r="E474">
        <f t="shared" si="30"/>
        <v>1.493416238594427</v>
      </c>
      <c r="F474" s="2">
        <f t="shared" si="31"/>
        <v>1.3357520912796735E-2</v>
      </c>
    </row>
    <row r="475" spans="1:6" x14ac:dyDescent="0.25">
      <c r="A475">
        <v>100.26700387</v>
      </c>
      <c r="B475">
        <v>48.578245145700002</v>
      </c>
      <c r="C475">
        <f t="shared" si="28"/>
        <v>-0.26700386999999637</v>
      </c>
      <c r="D475">
        <f t="shared" si="29"/>
        <v>1.4217548542999978</v>
      </c>
      <c r="E475">
        <f t="shared" si="30"/>
        <v>1.4466091152486849</v>
      </c>
      <c r="F475" s="2">
        <f t="shared" si="31"/>
        <v>1.2938865274267549E-2</v>
      </c>
    </row>
    <row r="476" spans="1:6" x14ac:dyDescent="0.25">
      <c r="A476">
        <v>100.111881414</v>
      </c>
      <c r="B476">
        <v>48.029865907500003</v>
      </c>
      <c r="C476">
        <f t="shared" si="28"/>
        <v>-0.11188141399999552</v>
      </c>
      <c r="D476">
        <f t="shared" si="29"/>
        <v>1.9701340924999968</v>
      </c>
      <c r="E476">
        <f t="shared" si="30"/>
        <v>1.9733083370901325</v>
      </c>
      <c r="F476" s="2">
        <f t="shared" si="31"/>
        <v>1.7649806329202423E-2</v>
      </c>
    </row>
    <row r="477" spans="1:6" x14ac:dyDescent="0.25">
      <c r="A477">
        <v>100.53914791299999</v>
      </c>
      <c r="B477">
        <v>48.425544020899999</v>
      </c>
      <c r="C477">
        <f t="shared" si="28"/>
        <v>-0.53914791299999365</v>
      </c>
      <c r="D477">
        <f t="shared" si="29"/>
        <v>1.5744559791000015</v>
      </c>
      <c r="E477">
        <f t="shared" si="30"/>
        <v>1.664209152184903</v>
      </c>
      <c r="F477" s="2">
        <f t="shared" si="31"/>
        <v>1.4885139172250943E-2</v>
      </c>
    </row>
    <row r="478" spans="1:6" x14ac:dyDescent="0.25">
      <c r="A478">
        <v>100.14657751599999</v>
      </c>
      <c r="B478">
        <v>48.532745811300003</v>
      </c>
      <c r="C478">
        <f t="shared" si="28"/>
        <v>-0.14657751599999358</v>
      </c>
      <c r="D478">
        <f t="shared" si="29"/>
        <v>1.4672541886999966</v>
      </c>
      <c r="E478">
        <f t="shared" si="30"/>
        <v>1.4745575005588669</v>
      </c>
      <c r="F478" s="2">
        <f t="shared" si="31"/>
        <v>1.3188843231927242E-2</v>
      </c>
    </row>
    <row r="479" spans="1:6" x14ac:dyDescent="0.25">
      <c r="A479">
        <v>100.436385384</v>
      </c>
      <c r="B479">
        <v>48.9272767434</v>
      </c>
      <c r="C479">
        <f t="shared" si="28"/>
        <v>-0.43638538400000471</v>
      </c>
      <c r="D479">
        <f t="shared" si="29"/>
        <v>1.0727232565999998</v>
      </c>
      <c r="E479">
        <f t="shared" si="30"/>
        <v>1.1580878155905709</v>
      </c>
      <c r="F479" s="2">
        <f t="shared" si="31"/>
        <v>1.035825231829903E-2</v>
      </c>
    </row>
    <row r="480" spans="1:6" x14ac:dyDescent="0.25">
      <c r="A480">
        <v>100.243948703</v>
      </c>
      <c r="B480">
        <v>48.791089601899998</v>
      </c>
      <c r="C480">
        <f t="shared" si="28"/>
        <v>-0.24394870300000093</v>
      </c>
      <c r="D480">
        <f t="shared" si="29"/>
        <v>1.2089103981000022</v>
      </c>
      <c r="E480">
        <f t="shared" si="30"/>
        <v>1.2332782817878893</v>
      </c>
      <c r="F480" s="2">
        <f t="shared" si="31"/>
        <v>1.1030776293007446E-2</v>
      </c>
    </row>
    <row r="481" spans="1:6" x14ac:dyDescent="0.25">
      <c r="A481">
        <v>100.54704694900001</v>
      </c>
      <c r="B481">
        <v>47.400902773699997</v>
      </c>
      <c r="C481">
        <f t="shared" si="28"/>
        <v>-0.54704694900000561</v>
      </c>
      <c r="D481">
        <f t="shared" si="29"/>
        <v>2.5990972263000032</v>
      </c>
      <c r="E481">
        <f t="shared" si="30"/>
        <v>2.6560434401889186</v>
      </c>
      <c r="F481" s="2">
        <f t="shared" si="31"/>
        <v>2.3756374733819276E-2</v>
      </c>
    </row>
    <row r="482" spans="1:6" x14ac:dyDescent="0.25">
      <c r="A482">
        <v>100.448162438</v>
      </c>
      <c r="B482">
        <v>47.58681704</v>
      </c>
      <c r="C482">
        <f t="shared" si="28"/>
        <v>-0.44816243799999711</v>
      </c>
      <c r="D482">
        <f t="shared" si="29"/>
        <v>2.4131829600000003</v>
      </c>
      <c r="E482">
        <f t="shared" si="30"/>
        <v>2.4544452671160677</v>
      </c>
      <c r="F482" s="2">
        <f t="shared" si="31"/>
        <v>2.1953225857296626E-2</v>
      </c>
    </row>
    <row r="483" spans="1:6" x14ac:dyDescent="0.25">
      <c r="A483">
        <v>100.590929316</v>
      </c>
      <c r="B483">
        <v>48.314037370100003</v>
      </c>
      <c r="C483">
        <f t="shared" si="28"/>
        <v>-0.59092931600000043</v>
      </c>
      <c r="D483">
        <f t="shared" si="29"/>
        <v>1.685962629899997</v>
      </c>
      <c r="E483">
        <f t="shared" si="30"/>
        <v>1.786523844209067</v>
      </c>
      <c r="F483" s="2">
        <f t="shared" si="31"/>
        <v>1.5979155036302872E-2</v>
      </c>
    </row>
    <row r="484" spans="1:6" x14ac:dyDescent="0.25">
      <c r="A484">
        <v>100.39028014599999</v>
      </c>
      <c r="B484">
        <v>47.633558642300002</v>
      </c>
      <c r="C484">
        <f t="shared" si="28"/>
        <v>-0.39028014599999494</v>
      </c>
      <c r="D484">
        <f t="shared" si="29"/>
        <v>2.3664413576999976</v>
      </c>
      <c r="E484">
        <f t="shared" si="30"/>
        <v>2.3984084914365162</v>
      </c>
      <c r="F484" s="2">
        <f t="shared" si="31"/>
        <v>2.1452017698659089E-2</v>
      </c>
    </row>
    <row r="485" spans="1:6" x14ac:dyDescent="0.25">
      <c r="A485">
        <v>100.39538499</v>
      </c>
      <c r="B485">
        <v>47.947025238800002</v>
      </c>
      <c r="C485">
        <f t="shared" si="28"/>
        <v>-0.39538498999999661</v>
      </c>
      <c r="D485">
        <f t="shared" si="29"/>
        <v>2.052974761199998</v>
      </c>
      <c r="E485">
        <f t="shared" si="30"/>
        <v>2.0907019539957115</v>
      </c>
      <c r="F485" s="2">
        <f t="shared" si="31"/>
        <v>1.8699806759304195E-2</v>
      </c>
    </row>
    <row r="486" spans="1:6" x14ac:dyDescent="0.25">
      <c r="A486">
        <v>100.226261752</v>
      </c>
      <c r="B486">
        <v>47.9179495363</v>
      </c>
      <c r="C486">
        <f t="shared" si="28"/>
        <v>-0.22626175199999921</v>
      </c>
      <c r="D486">
        <f t="shared" si="29"/>
        <v>2.0820504636999999</v>
      </c>
      <c r="E486">
        <f t="shared" si="30"/>
        <v>2.0943086004243727</v>
      </c>
      <c r="F486" s="2">
        <f t="shared" si="31"/>
        <v>1.8732065585645368E-2</v>
      </c>
    </row>
    <row r="487" spans="1:6" x14ac:dyDescent="0.25">
      <c r="A487">
        <v>100.05412538100001</v>
      </c>
      <c r="B487">
        <v>47.833460606199999</v>
      </c>
      <c r="C487">
        <f t="shared" si="28"/>
        <v>-5.4125381000005746E-2</v>
      </c>
      <c r="D487">
        <f t="shared" si="29"/>
        <v>2.1665393938000008</v>
      </c>
      <c r="E487">
        <f t="shared" si="30"/>
        <v>2.1672153796417355</v>
      </c>
      <c r="F487" s="2">
        <f t="shared" si="31"/>
        <v>1.9384163643047739E-2</v>
      </c>
    </row>
    <row r="488" spans="1:6" x14ac:dyDescent="0.25">
      <c r="A488">
        <v>100.544162185</v>
      </c>
      <c r="B488">
        <v>47.016627292800003</v>
      </c>
      <c r="C488">
        <f t="shared" si="28"/>
        <v>-0.54416218500000468</v>
      </c>
      <c r="D488">
        <f t="shared" si="29"/>
        <v>2.9833727071999974</v>
      </c>
      <c r="E488">
        <f t="shared" si="30"/>
        <v>3.0325938062407602</v>
      </c>
      <c r="F488" s="2">
        <f t="shared" si="31"/>
        <v>2.7124343595596664E-2</v>
      </c>
    </row>
    <row r="489" spans="1:6" x14ac:dyDescent="0.25">
      <c r="A489">
        <v>100.46340481599999</v>
      </c>
      <c r="B489">
        <v>46.722850794099998</v>
      </c>
      <c r="C489">
        <f t="shared" si="28"/>
        <v>-0.4634048159999935</v>
      </c>
      <c r="D489">
        <f t="shared" si="29"/>
        <v>3.2771492059000025</v>
      </c>
      <c r="E489">
        <f t="shared" si="30"/>
        <v>3.3097508880915805</v>
      </c>
      <c r="F489" s="2">
        <f t="shared" si="31"/>
        <v>2.9603311897452293E-2</v>
      </c>
    </row>
    <row r="490" spans="1:6" x14ac:dyDescent="0.25">
      <c r="A490">
        <v>100.280587126</v>
      </c>
      <c r="B490">
        <v>47.000851040999997</v>
      </c>
      <c r="C490">
        <f t="shared" si="28"/>
        <v>-0.28058712600000035</v>
      </c>
      <c r="D490">
        <f t="shared" si="29"/>
        <v>2.9991489590000029</v>
      </c>
      <c r="E490">
        <f t="shared" si="30"/>
        <v>3.0122456097648715</v>
      </c>
      <c r="F490" s="2">
        <f t="shared" si="31"/>
        <v>2.6942343793438229E-2</v>
      </c>
    </row>
    <row r="491" spans="1:6" x14ac:dyDescent="0.25">
      <c r="A491">
        <v>100.365138461</v>
      </c>
      <c r="B491">
        <v>48.275805710100002</v>
      </c>
      <c r="C491">
        <f t="shared" si="28"/>
        <v>-0.3651384610000008</v>
      </c>
      <c r="D491">
        <f t="shared" si="29"/>
        <v>1.724194289899998</v>
      </c>
      <c r="E491">
        <f t="shared" si="30"/>
        <v>1.7624335576200334</v>
      </c>
      <c r="F491" s="2">
        <f t="shared" si="31"/>
        <v>1.576368496266075E-2</v>
      </c>
    </row>
    <row r="492" spans="1:6" x14ac:dyDescent="0.25">
      <c r="A492">
        <v>100.28573378</v>
      </c>
      <c r="B492">
        <v>48.469659630499997</v>
      </c>
      <c r="C492">
        <f t="shared" si="28"/>
        <v>-0.28573378000000105</v>
      </c>
      <c r="D492">
        <f t="shared" si="29"/>
        <v>1.5303403695000029</v>
      </c>
      <c r="E492">
        <f t="shared" si="30"/>
        <v>1.556786895999094</v>
      </c>
      <c r="F492" s="2">
        <f t="shared" si="31"/>
        <v>1.3924325303739479E-2</v>
      </c>
    </row>
    <row r="493" spans="1:6" x14ac:dyDescent="0.25">
      <c r="A493">
        <v>100.5644923</v>
      </c>
      <c r="B493">
        <v>47.607671124299998</v>
      </c>
      <c r="C493">
        <f t="shared" si="28"/>
        <v>-0.56449229999999773</v>
      </c>
      <c r="D493">
        <f t="shared" si="29"/>
        <v>2.3923288757000023</v>
      </c>
      <c r="E493">
        <f t="shared" si="30"/>
        <v>2.4580254283199197</v>
      </c>
      <c r="F493" s="2">
        <f t="shared" si="31"/>
        <v>2.1985247792585507E-2</v>
      </c>
    </row>
    <row r="494" spans="1:6" x14ac:dyDescent="0.25">
      <c r="A494">
        <v>100.45068219300001</v>
      </c>
      <c r="B494">
        <v>48.621943703299998</v>
      </c>
      <c r="C494">
        <f t="shared" si="28"/>
        <v>-0.45068219300000578</v>
      </c>
      <c r="D494">
        <f t="shared" si="29"/>
        <v>1.3780562967000023</v>
      </c>
      <c r="E494">
        <f t="shared" si="30"/>
        <v>1.4498805454111796</v>
      </c>
      <c r="F494" s="2">
        <f t="shared" si="31"/>
        <v>1.2968125835175474E-2</v>
      </c>
    </row>
    <row r="495" spans="1:6" x14ac:dyDescent="0.25">
      <c r="A495">
        <v>100.441068364</v>
      </c>
      <c r="B495">
        <v>47.2697003615</v>
      </c>
      <c r="C495">
        <f t="shared" si="28"/>
        <v>-0.44106836400000304</v>
      </c>
      <c r="D495">
        <f t="shared" si="29"/>
        <v>2.7302996385</v>
      </c>
      <c r="E495">
        <f t="shared" si="30"/>
        <v>2.7656965519946093</v>
      </c>
      <c r="F495" s="2">
        <f t="shared" si="31"/>
        <v>2.4737141981586913E-2</v>
      </c>
    </row>
    <row r="496" spans="1:6" x14ac:dyDescent="0.25">
      <c r="A496">
        <v>100.46445744</v>
      </c>
      <c r="B496">
        <v>48.097954403499998</v>
      </c>
      <c r="C496">
        <f t="shared" si="28"/>
        <v>-0.46445744000000388</v>
      </c>
      <c r="D496">
        <f t="shared" si="29"/>
        <v>1.9020455965000025</v>
      </c>
      <c r="E496">
        <f t="shared" si="30"/>
        <v>1.9579321144351272</v>
      </c>
      <c r="F496" s="2">
        <f t="shared" si="31"/>
        <v>1.7512277212827367E-2</v>
      </c>
    </row>
    <row r="497" spans="1:6" x14ac:dyDescent="0.25">
      <c r="A497">
        <v>100.206553783</v>
      </c>
      <c r="B497">
        <v>48.2078360012</v>
      </c>
      <c r="C497">
        <f t="shared" si="28"/>
        <v>-0.20655378300000393</v>
      </c>
      <c r="D497">
        <f t="shared" si="29"/>
        <v>1.7921639987999995</v>
      </c>
      <c r="E497">
        <f t="shared" si="30"/>
        <v>1.8040277891059264</v>
      </c>
      <c r="F497" s="2">
        <f t="shared" si="31"/>
        <v>1.6135715078958026E-2</v>
      </c>
    </row>
    <row r="498" spans="1:6" x14ac:dyDescent="0.25">
      <c r="A498">
        <v>100.026554649</v>
      </c>
      <c r="B498">
        <v>48.262671183199998</v>
      </c>
      <c r="C498">
        <f t="shared" si="28"/>
        <v>-2.6554649000004815E-2</v>
      </c>
      <c r="D498">
        <f t="shared" si="29"/>
        <v>1.7373288168000016</v>
      </c>
      <c r="E498">
        <f t="shared" si="30"/>
        <v>1.7375317456286108</v>
      </c>
      <c r="F498" s="2">
        <f t="shared" si="31"/>
        <v>1.5540956385157787E-2</v>
      </c>
    </row>
    <row r="499" spans="1:6" x14ac:dyDescent="0.25">
      <c r="A499">
        <v>100.411554168</v>
      </c>
      <c r="B499">
        <v>48.874237845899998</v>
      </c>
      <c r="C499">
        <f t="shared" si="28"/>
        <v>-0.411554167999995</v>
      </c>
      <c r="D499">
        <f t="shared" si="29"/>
        <v>1.125762154100002</v>
      </c>
      <c r="E499">
        <f t="shared" si="30"/>
        <v>1.1986314115698973</v>
      </c>
      <c r="F499" s="2">
        <f t="shared" si="31"/>
        <v>1.0720885264947274E-2</v>
      </c>
    </row>
    <row r="500" spans="1:6" x14ac:dyDescent="0.25">
      <c r="A500">
        <v>100.425811991</v>
      </c>
      <c r="B500">
        <v>47.584278218100003</v>
      </c>
      <c r="C500">
        <f t="shared" si="28"/>
        <v>-0.42581199100000333</v>
      </c>
      <c r="D500">
        <f t="shared" si="29"/>
        <v>2.4157217818999968</v>
      </c>
      <c r="E500">
        <f t="shared" si="30"/>
        <v>2.4529630203542578</v>
      </c>
      <c r="F500" s="2">
        <f t="shared" si="31"/>
        <v>2.1939968239221282E-2</v>
      </c>
    </row>
    <row r="501" spans="1:6" x14ac:dyDescent="0.25">
      <c r="A501">
        <v>100.56064080900001</v>
      </c>
      <c r="B501">
        <v>48.094570991300003</v>
      </c>
      <c r="C501">
        <f t="shared" si="28"/>
        <v>-0.5606408090000059</v>
      </c>
      <c r="D501">
        <f t="shared" si="29"/>
        <v>1.905429008699997</v>
      </c>
      <c r="E501">
        <f t="shared" si="30"/>
        <v>1.9861968240614107</v>
      </c>
      <c r="F501" s="2">
        <f t="shared" si="31"/>
        <v>1.7765084461182017E-2</v>
      </c>
    </row>
    <row r="502" spans="1:6" x14ac:dyDescent="0.25">
      <c r="A502">
        <v>100.587302279</v>
      </c>
      <c r="B502">
        <v>47.317543823999998</v>
      </c>
      <c r="C502">
        <f t="shared" si="28"/>
        <v>-0.58730227899999932</v>
      </c>
      <c r="D502">
        <f t="shared" si="29"/>
        <v>2.6824561760000023</v>
      </c>
      <c r="E502">
        <f t="shared" si="30"/>
        <v>2.7459961950227001</v>
      </c>
      <c r="F502" s="2">
        <f t="shared" si="31"/>
        <v>2.4560936632106109E-2</v>
      </c>
    </row>
    <row r="503" spans="1:6" x14ac:dyDescent="0.25">
      <c r="A503">
        <v>100.51574522600001</v>
      </c>
      <c r="B503">
        <v>48.085691120600004</v>
      </c>
      <c r="C503">
        <f t="shared" si="28"/>
        <v>-0.51574522600000705</v>
      </c>
      <c r="D503">
        <f t="shared" si="29"/>
        <v>1.9143088793999965</v>
      </c>
      <c r="E503">
        <f t="shared" si="30"/>
        <v>1.9825669279727907</v>
      </c>
      <c r="F503" s="2">
        <f t="shared" si="31"/>
        <v>1.7732617683560357E-2</v>
      </c>
    </row>
    <row r="504" spans="1:6" x14ac:dyDescent="0.25">
      <c r="A504">
        <v>100.278723567</v>
      </c>
      <c r="B504">
        <v>46.892940061200001</v>
      </c>
      <c r="C504">
        <f t="shared" si="28"/>
        <v>-0.27872356700000012</v>
      </c>
      <c r="D504">
        <f t="shared" si="29"/>
        <v>3.1070599387999991</v>
      </c>
      <c r="E504">
        <f t="shared" si="30"/>
        <v>3.1195365505307127</v>
      </c>
      <c r="F504" s="2">
        <f t="shared" si="31"/>
        <v>2.7901983141127525E-2</v>
      </c>
    </row>
    <row r="505" spans="1:6" x14ac:dyDescent="0.25">
      <c r="A505">
        <v>100.709195669</v>
      </c>
      <c r="B505">
        <v>47.244623779699999</v>
      </c>
      <c r="C505">
        <f t="shared" si="28"/>
        <v>-0.70919566899999609</v>
      </c>
      <c r="D505">
        <f t="shared" si="29"/>
        <v>2.7553762203000005</v>
      </c>
      <c r="E505">
        <f t="shared" si="30"/>
        <v>2.8451812969164316</v>
      </c>
      <c r="F505" s="2">
        <f t="shared" si="31"/>
        <v>2.5448075152864617E-2</v>
      </c>
    </row>
    <row r="506" spans="1:6" x14ac:dyDescent="0.25">
      <c r="A506">
        <v>100.279187064</v>
      </c>
      <c r="B506">
        <v>48.835036449100002</v>
      </c>
      <c r="C506">
        <f t="shared" si="28"/>
        <v>-0.27918706399999849</v>
      </c>
      <c r="D506">
        <f t="shared" si="29"/>
        <v>1.1649635508999978</v>
      </c>
      <c r="E506">
        <f t="shared" si="30"/>
        <v>1.1979505380567559</v>
      </c>
      <c r="F506" s="2">
        <f t="shared" si="31"/>
        <v>1.071479534710942E-2</v>
      </c>
    </row>
    <row r="507" spans="1:6" x14ac:dyDescent="0.25">
      <c r="A507">
        <v>100.565221341</v>
      </c>
      <c r="B507">
        <v>47.645834240699998</v>
      </c>
      <c r="C507">
        <f t="shared" si="28"/>
        <v>-0.56522134099999732</v>
      </c>
      <c r="D507">
        <f t="shared" si="29"/>
        <v>2.3541657593000025</v>
      </c>
      <c r="E507">
        <f t="shared" si="30"/>
        <v>2.4210682738374794</v>
      </c>
      <c r="F507" s="2">
        <f t="shared" si="31"/>
        <v>2.1654692953874718E-2</v>
      </c>
    </row>
    <row r="508" spans="1:6" x14ac:dyDescent="0.25">
      <c r="A508">
        <v>100.326397716</v>
      </c>
      <c r="B508">
        <v>48.331075075800001</v>
      </c>
      <c r="C508">
        <f t="shared" si="28"/>
        <v>-0.32639771600000245</v>
      </c>
      <c r="D508">
        <f t="shared" si="29"/>
        <v>1.6689249241999988</v>
      </c>
      <c r="E508">
        <f t="shared" si="30"/>
        <v>1.7005428167576346</v>
      </c>
      <c r="F508" s="2">
        <f t="shared" si="31"/>
        <v>1.5210117347676159E-2</v>
      </c>
    </row>
    <row r="509" spans="1:6" x14ac:dyDescent="0.25">
      <c r="A509">
        <v>100.56895377399999</v>
      </c>
      <c r="B509">
        <v>48.402997331900004</v>
      </c>
      <c r="C509">
        <f t="shared" si="28"/>
        <v>-0.56895377399999347</v>
      </c>
      <c r="D509">
        <f t="shared" si="29"/>
        <v>1.5970026680999965</v>
      </c>
      <c r="E509">
        <f t="shared" si="30"/>
        <v>1.6953247237232585</v>
      </c>
      <c r="F509" s="2">
        <f t="shared" si="31"/>
        <v>1.5163445304725026E-2</v>
      </c>
    </row>
    <row r="510" spans="1:6" x14ac:dyDescent="0.25">
      <c r="A510">
        <v>100.56251157200001</v>
      </c>
      <c r="B510">
        <v>47.8342622706</v>
      </c>
      <c r="C510">
        <f t="shared" si="28"/>
        <v>-0.56251157200000534</v>
      </c>
      <c r="D510">
        <f t="shared" si="29"/>
        <v>2.1657377294</v>
      </c>
      <c r="E510">
        <f t="shared" si="30"/>
        <v>2.2375967423064829</v>
      </c>
      <c r="F510" s="2">
        <f t="shared" si="31"/>
        <v>2.00136736881175E-2</v>
      </c>
    </row>
    <row r="511" spans="1:6" x14ac:dyDescent="0.25">
      <c r="A511">
        <v>100.43688343300001</v>
      </c>
      <c r="B511">
        <v>48.505072075299999</v>
      </c>
      <c r="C511">
        <f t="shared" si="28"/>
        <v>-0.43688343300000554</v>
      </c>
      <c r="D511">
        <f t="shared" si="29"/>
        <v>1.4949279247000007</v>
      </c>
      <c r="E511">
        <f t="shared" si="30"/>
        <v>1.5574583891962319</v>
      </c>
      <c r="F511" s="2">
        <f t="shared" si="31"/>
        <v>1.3930331321480395E-2</v>
      </c>
    </row>
    <row r="512" spans="1:6" x14ac:dyDescent="0.25">
      <c r="A512">
        <v>100.273571524</v>
      </c>
      <c r="B512">
        <v>47.062641905900001</v>
      </c>
      <c r="C512">
        <f t="shared" si="28"/>
        <v>-0.27357152400000473</v>
      </c>
      <c r="D512">
        <f t="shared" si="29"/>
        <v>2.9373580940999986</v>
      </c>
      <c r="E512">
        <f t="shared" si="30"/>
        <v>2.950070160473893</v>
      </c>
      <c r="F512" s="2">
        <f t="shared" si="31"/>
        <v>2.6386229668853352E-2</v>
      </c>
    </row>
    <row r="513" spans="1:6" x14ac:dyDescent="0.25">
      <c r="A513">
        <v>100.35348613799999</v>
      </c>
      <c r="B513">
        <v>47.728394763399997</v>
      </c>
      <c r="C513">
        <f t="shared" si="28"/>
        <v>-0.35348613799999384</v>
      </c>
      <c r="D513">
        <f t="shared" si="29"/>
        <v>2.2716052366000028</v>
      </c>
      <c r="E513">
        <f t="shared" si="30"/>
        <v>2.2989438446179382</v>
      </c>
      <c r="F513" s="2">
        <f t="shared" si="31"/>
        <v>2.0562378852081696E-2</v>
      </c>
    </row>
    <row r="514" spans="1:6" x14ac:dyDescent="0.25">
      <c r="A514">
        <v>100.49167159700001</v>
      </c>
      <c r="B514">
        <v>48.501072032400003</v>
      </c>
      <c r="C514">
        <f t="shared" si="28"/>
        <v>-0.49167159700000695</v>
      </c>
      <c r="D514">
        <f t="shared" si="29"/>
        <v>1.4989279675999967</v>
      </c>
      <c r="E514">
        <f t="shared" si="30"/>
        <v>1.5775062634899406</v>
      </c>
      <c r="F514" s="2">
        <f t="shared" si="31"/>
        <v>1.4109644960380807E-2</v>
      </c>
    </row>
    <row r="515" spans="1:6" x14ac:dyDescent="0.25">
      <c r="A515">
        <v>100.71610637800001</v>
      </c>
      <c r="B515">
        <v>48.018329878599999</v>
      </c>
      <c r="C515">
        <f t="shared" ref="C515:C578" si="32">100-A515</f>
        <v>-0.71610637800000632</v>
      </c>
      <c r="D515">
        <f t="shared" ref="D515:D578" si="33">50-B515</f>
        <v>1.9816701214000005</v>
      </c>
      <c r="E515">
        <f t="shared" ref="E515:E578" si="34">SQRT((100-A515)^2+(50-B515)^2)</f>
        <v>2.1070891805193677</v>
      </c>
      <c r="F515" s="2">
        <f t="shared" ref="F515:F578" si="35">E515/(SQRT(50^2+100^2))</f>
        <v>1.8846378569182528E-2</v>
      </c>
    </row>
    <row r="516" spans="1:6" x14ac:dyDescent="0.25">
      <c r="A516">
        <v>100.545681448</v>
      </c>
      <c r="B516">
        <v>48.139787711099999</v>
      </c>
      <c r="C516">
        <f t="shared" si="32"/>
        <v>-0.54568144799999629</v>
      </c>
      <c r="D516">
        <f t="shared" si="33"/>
        <v>1.8602122889000015</v>
      </c>
      <c r="E516">
        <f t="shared" si="34"/>
        <v>1.9385969159332621</v>
      </c>
      <c r="F516" s="2">
        <f t="shared" si="35"/>
        <v>1.7339337939992878E-2</v>
      </c>
    </row>
    <row r="517" spans="1:6" x14ac:dyDescent="0.25">
      <c r="A517">
        <v>100.560487916</v>
      </c>
      <c r="B517">
        <v>47.2591228597</v>
      </c>
      <c r="C517">
        <f t="shared" si="32"/>
        <v>-0.56048791599999959</v>
      </c>
      <c r="D517">
        <f t="shared" si="33"/>
        <v>2.7408771403000003</v>
      </c>
      <c r="E517">
        <f t="shared" si="34"/>
        <v>2.7975979343360136</v>
      </c>
      <c r="F517" s="2">
        <f t="shared" si="35"/>
        <v>2.5022476619553279E-2</v>
      </c>
    </row>
    <row r="518" spans="1:6" x14ac:dyDescent="0.25">
      <c r="A518">
        <v>100.041693885</v>
      </c>
      <c r="B518">
        <v>48.392784816300001</v>
      </c>
      <c r="C518">
        <f t="shared" si="32"/>
        <v>-4.1693885000000819E-2</v>
      </c>
      <c r="D518">
        <f t="shared" si="33"/>
        <v>1.6072151836999993</v>
      </c>
      <c r="E518">
        <f t="shared" si="34"/>
        <v>1.6077558977538275</v>
      </c>
      <c r="F518" s="2">
        <f t="shared" si="35"/>
        <v>1.438020591441504E-2</v>
      </c>
    </row>
    <row r="519" spans="1:6" x14ac:dyDescent="0.25">
      <c r="A519">
        <v>100.22296478600001</v>
      </c>
      <c r="B519">
        <v>47.943836568099996</v>
      </c>
      <c r="C519">
        <f t="shared" si="32"/>
        <v>-0.22296478600000569</v>
      </c>
      <c r="D519">
        <f t="shared" si="33"/>
        <v>2.0561634319000035</v>
      </c>
      <c r="E519">
        <f t="shared" si="34"/>
        <v>2.0682169505346457</v>
      </c>
      <c r="F519" s="2">
        <f t="shared" si="35"/>
        <v>1.8498694774451152E-2</v>
      </c>
    </row>
    <row r="520" spans="1:6" x14ac:dyDescent="0.25">
      <c r="A520">
        <v>100.066522272</v>
      </c>
      <c r="B520">
        <v>48.433076229699999</v>
      </c>
      <c r="C520">
        <f t="shared" si="32"/>
        <v>-6.6522272000000271E-2</v>
      </c>
      <c r="D520">
        <f t="shared" si="33"/>
        <v>1.5669237703000007</v>
      </c>
      <c r="E520">
        <f t="shared" si="34"/>
        <v>1.5683352047962233</v>
      </c>
      <c r="F520" s="2">
        <f t="shared" si="35"/>
        <v>1.4027616517721638E-2</v>
      </c>
    </row>
    <row r="521" spans="1:6" x14ac:dyDescent="0.25">
      <c r="A521">
        <v>100.21596669900001</v>
      </c>
      <c r="B521">
        <v>48.351378418700001</v>
      </c>
      <c r="C521">
        <f t="shared" si="32"/>
        <v>-0.2159666990000062</v>
      </c>
      <c r="D521">
        <f t="shared" si="33"/>
        <v>1.6486215812999987</v>
      </c>
      <c r="E521">
        <f t="shared" si="34"/>
        <v>1.6627070497850989</v>
      </c>
      <c r="F521" s="2">
        <f t="shared" si="35"/>
        <v>1.4871703959950433E-2</v>
      </c>
    </row>
    <row r="522" spans="1:6" x14ac:dyDescent="0.25">
      <c r="A522">
        <v>100.192767773</v>
      </c>
      <c r="B522">
        <v>47.636535052900001</v>
      </c>
      <c r="C522">
        <f t="shared" si="32"/>
        <v>-0.19276777299999992</v>
      </c>
      <c r="D522">
        <f t="shared" si="33"/>
        <v>2.3634649470999989</v>
      </c>
      <c r="E522">
        <f t="shared" si="34"/>
        <v>2.3713131321016592</v>
      </c>
      <c r="F522" s="2">
        <f t="shared" si="35"/>
        <v>2.1209669437268996E-2</v>
      </c>
    </row>
    <row r="523" spans="1:6" x14ac:dyDescent="0.25">
      <c r="A523">
        <v>99.999220464999993</v>
      </c>
      <c r="B523">
        <v>48.481532766500003</v>
      </c>
      <c r="C523">
        <f t="shared" si="32"/>
        <v>7.795350000066037E-4</v>
      </c>
      <c r="D523">
        <f t="shared" si="33"/>
        <v>1.5184672334999973</v>
      </c>
      <c r="E523">
        <f t="shared" si="34"/>
        <v>1.5184674335947912</v>
      </c>
      <c r="F523" s="2">
        <f t="shared" si="35"/>
        <v>1.3581585612550405E-2</v>
      </c>
    </row>
    <row r="524" spans="1:6" x14ac:dyDescent="0.25">
      <c r="A524">
        <v>100.025138685</v>
      </c>
      <c r="B524">
        <v>48.041847086700002</v>
      </c>
      <c r="C524">
        <f t="shared" si="32"/>
        <v>-2.5138685000001715E-2</v>
      </c>
      <c r="D524">
        <f t="shared" si="33"/>
        <v>1.9581529132999975</v>
      </c>
      <c r="E524">
        <f t="shared" si="34"/>
        <v>1.9583142713437998</v>
      </c>
      <c r="F524" s="2">
        <f t="shared" si="35"/>
        <v>1.7515695328130819E-2</v>
      </c>
    </row>
    <row r="525" spans="1:6" x14ac:dyDescent="0.25">
      <c r="A525">
        <v>100.363310618</v>
      </c>
      <c r="B525">
        <v>47.877088608699999</v>
      </c>
      <c r="C525">
        <f t="shared" si="32"/>
        <v>-0.36331061799999986</v>
      </c>
      <c r="D525">
        <f t="shared" si="33"/>
        <v>2.1229113913000006</v>
      </c>
      <c r="E525">
        <f t="shared" si="34"/>
        <v>2.1537751462171828</v>
      </c>
      <c r="F525" s="2">
        <f t="shared" si="35"/>
        <v>1.9263950540764678E-2</v>
      </c>
    </row>
    <row r="526" spans="1:6" x14ac:dyDescent="0.25">
      <c r="A526">
        <v>100.09247460500001</v>
      </c>
      <c r="B526">
        <v>48.215459565000003</v>
      </c>
      <c r="C526">
        <f t="shared" si="32"/>
        <v>-9.2474605000006704E-2</v>
      </c>
      <c r="D526">
        <f t="shared" si="33"/>
        <v>1.7845404349999967</v>
      </c>
      <c r="E526">
        <f t="shared" si="34"/>
        <v>1.786934838409024</v>
      </c>
      <c r="F526" s="2">
        <f t="shared" si="35"/>
        <v>1.5982831080180719E-2</v>
      </c>
    </row>
    <row r="527" spans="1:6" x14ac:dyDescent="0.25">
      <c r="A527">
        <v>100.144869779</v>
      </c>
      <c r="B527">
        <v>48.955459804100002</v>
      </c>
      <c r="C527">
        <f t="shared" si="32"/>
        <v>-0.14486977900000397</v>
      </c>
      <c r="D527">
        <f t="shared" si="33"/>
        <v>1.044540195899998</v>
      </c>
      <c r="E527">
        <f t="shared" si="34"/>
        <v>1.0545385122025257</v>
      </c>
      <c r="F527" s="2">
        <f t="shared" si="35"/>
        <v>9.4320791927053563E-3</v>
      </c>
    </row>
    <row r="528" spans="1:6" x14ac:dyDescent="0.25">
      <c r="A528">
        <v>100.168894585</v>
      </c>
      <c r="B528">
        <v>49.152943668799999</v>
      </c>
      <c r="C528">
        <f t="shared" si="32"/>
        <v>-0.16889458500000387</v>
      </c>
      <c r="D528">
        <f t="shared" si="33"/>
        <v>0.84705633120000101</v>
      </c>
      <c r="E528">
        <f t="shared" si="34"/>
        <v>0.86373017144726938</v>
      </c>
      <c r="F528" s="2">
        <f t="shared" si="35"/>
        <v>7.7254375102945687E-3</v>
      </c>
    </row>
    <row r="529" spans="1:6" x14ac:dyDescent="0.25">
      <c r="A529">
        <v>100.16899458499999</v>
      </c>
      <c r="B529">
        <v>49.153043668800002</v>
      </c>
      <c r="C529">
        <f t="shared" si="32"/>
        <v>-0.16899458499999298</v>
      </c>
      <c r="D529">
        <f t="shared" si="33"/>
        <v>0.84695633119999769</v>
      </c>
      <c r="E529">
        <f t="shared" si="34"/>
        <v>0.86365166399369597</v>
      </c>
      <c r="F529" s="2">
        <f t="shared" si="35"/>
        <v>7.7247353182828471E-3</v>
      </c>
    </row>
    <row r="530" spans="1:6" x14ac:dyDescent="0.25">
      <c r="A530">
        <v>100.169094585</v>
      </c>
      <c r="B530">
        <v>49.153143668799999</v>
      </c>
      <c r="C530">
        <f t="shared" si="32"/>
        <v>-0.1690945849999963</v>
      </c>
      <c r="D530">
        <f t="shared" si="33"/>
        <v>0.84685633120000148</v>
      </c>
      <c r="E530">
        <f t="shared" si="34"/>
        <v>0.86357317256260779</v>
      </c>
      <c r="F530" s="2">
        <f t="shared" si="35"/>
        <v>7.7240332695805896E-3</v>
      </c>
    </row>
    <row r="531" spans="1:6" x14ac:dyDescent="0.25">
      <c r="A531">
        <v>100.169194585</v>
      </c>
      <c r="B531">
        <v>49.153243668800002</v>
      </c>
      <c r="C531">
        <f t="shared" si="32"/>
        <v>-0.16919458499999962</v>
      </c>
      <c r="D531">
        <f t="shared" si="33"/>
        <v>0.84675633119999816</v>
      </c>
      <c r="E531">
        <f t="shared" si="34"/>
        <v>0.86349469715835725</v>
      </c>
      <c r="F531" s="2">
        <f t="shared" si="35"/>
        <v>7.7233313642267251E-3</v>
      </c>
    </row>
    <row r="532" spans="1:6" x14ac:dyDescent="0.25">
      <c r="A532">
        <v>100.169294585</v>
      </c>
      <c r="B532">
        <v>49.153343668799998</v>
      </c>
      <c r="C532">
        <f t="shared" si="32"/>
        <v>-0.16929458500000294</v>
      </c>
      <c r="D532">
        <f t="shared" si="33"/>
        <v>0.84665633120000194</v>
      </c>
      <c r="E532">
        <f t="shared" si="34"/>
        <v>0.86341623778532828</v>
      </c>
      <c r="F532" s="2">
        <f t="shared" si="35"/>
        <v>7.7226296022604663E-3</v>
      </c>
    </row>
    <row r="533" spans="1:6" x14ac:dyDescent="0.25">
      <c r="A533">
        <v>100.16939458500001</v>
      </c>
      <c r="B533">
        <v>49.153443668800001</v>
      </c>
      <c r="C533">
        <f t="shared" si="32"/>
        <v>-0.16939458500000626</v>
      </c>
      <c r="D533">
        <f t="shared" si="33"/>
        <v>0.84655633119999862</v>
      </c>
      <c r="E533">
        <f t="shared" si="34"/>
        <v>0.86333779444787773</v>
      </c>
      <c r="F533" s="2">
        <f t="shared" si="35"/>
        <v>7.7219279837207801E-3</v>
      </c>
    </row>
    <row r="534" spans="1:6" x14ac:dyDescent="0.25">
      <c r="A534">
        <v>100.169494585</v>
      </c>
      <c r="B534">
        <v>49.153543668799998</v>
      </c>
      <c r="C534">
        <f t="shared" si="32"/>
        <v>-0.16949458499999537</v>
      </c>
      <c r="D534">
        <f t="shared" si="33"/>
        <v>0.84645633120000241</v>
      </c>
      <c r="E534">
        <f t="shared" si="34"/>
        <v>0.8632593671503882</v>
      </c>
      <c r="F534" s="2">
        <f t="shared" si="35"/>
        <v>7.721226508646868E-3</v>
      </c>
    </row>
    <row r="535" spans="1:6" x14ac:dyDescent="0.25">
      <c r="A535">
        <v>100.169594585</v>
      </c>
      <c r="B535">
        <v>49.153643668800001</v>
      </c>
      <c r="C535">
        <f t="shared" si="32"/>
        <v>-0.16959458499999869</v>
      </c>
      <c r="D535">
        <f t="shared" si="33"/>
        <v>0.84635633119999909</v>
      </c>
      <c r="E535">
        <f t="shared" si="34"/>
        <v>0.86318095589722343</v>
      </c>
      <c r="F535" s="2">
        <f t="shared" si="35"/>
        <v>7.7205251770777585E-3</v>
      </c>
    </row>
    <row r="536" spans="1:6" x14ac:dyDescent="0.25">
      <c r="A536">
        <v>100.169694585</v>
      </c>
      <c r="B536">
        <v>49.153743668799997</v>
      </c>
      <c r="C536">
        <f t="shared" si="32"/>
        <v>-0.16969458500000201</v>
      </c>
      <c r="D536">
        <f t="shared" si="33"/>
        <v>0.84625633120000288</v>
      </c>
      <c r="E536">
        <f t="shared" si="34"/>
        <v>0.86310256069276714</v>
      </c>
      <c r="F536" s="2">
        <f t="shared" si="35"/>
        <v>7.7198239890526616E-3</v>
      </c>
    </row>
    <row r="537" spans="1:6" x14ac:dyDescent="0.25">
      <c r="A537">
        <v>100.16979458500001</v>
      </c>
      <c r="B537">
        <v>49.1538436688</v>
      </c>
      <c r="C537">
        <f t="shared" si="32"/>
        <v>-0.16979458500000533</v>
      </c>
      <c r="D537">
        <f t="shared" si="33"/>
        <v>0.84615633119999956</v>
      </c>
      <c r="E537">
        <f t="shared" si="34"/>
        <v>0.86302418154137917</v>
      </c>
      <c r="F537" s="2">
        <f t="shared" si="35"/>
        <v>7.7191229446105722E-3</v>
      </c>
    </row>
    <row r="538" spans="1:6" x14ac:dyDescent="0.25">
      <c r="A538">
        <v>100.16989458499999</v>
      </c>
      <c r="B538">
        <v>49.153943668799997</v>
      </c>
      <c r="C538">
        <f t="shared" si="32"/>
        <v>-0.16989458499999444</v>
      </c>
      <c r="D538">
        <f t="shared" si="33"/>
        <v>0.84605633120000334</v>
      </c>
      <c r="E538">
        <f t="shared" si="34"/>
        <v>0.86294581844744467</v>
      </c>
      <c r="F538" s="2">
        <f t="shared" si="35"/>
        <v>7.7184220437907132E-3</v>
      </c>
    </row>
    <row r="539" spans="1:6" x14ac:dyDescent="0.25">
      <c r="A539">
        <v>100.169994585</v>
      </c>
      <c r="B539">
        <v>49.1540436688</v>
      </c>
      <c r="C539">
        <f t="shared" si="32"/>
        <v>-0.16999458499999776</v>
      </c>
      <c r="D539">
        <f t="shared" si="33"/>
        <v>0.84595633120000002</v>
      </c>
      <c r="E539">
        <f t="shared" si="34"/>
        <v>0.86286747141533016</v>
      </c>
      <c r="F539" s="2">
        <f t="shared" si="35"/>
        <v>7.7177212866321393E-3</v>
      </c>
    </row>
    <row r="540" spans="1:6" x14ac:dyDescent="0.25">
      <c r="A540">
        <v>100.401890663</v>
      </c>
      <c r="B540">
        <v>47.991236479000001</v>
      </c>
      <c r="C540">
        <f t="shared" si="32"/>
        <v>-0.4018906630000032</v>
      </c>
      <c r="D540">
        <f t="shared" si="33"/>
        <v>2.0087635209999988</v>
      </c>
      <c r="E540">
        <f t="shared" si="34"/>
        <v>2.0485719387678079</v>
      </c>
      <c r="F540" s="2">
        <f t="shared" si="35"/>
        <v>1.8322984447533421E-2</v>
      </c>
    </row>
    <row r="541" spans="1:6" x14ac:dyDescent="0.25">
      <c r="A541">
        <v>100.373314949</v>
      </c>
      <c r="B541">
        <v>47.846267712500001</v>
      </c>
      <c r="C541">
        <f t="shared" si="32"/>
        <v>-0.3733149490000045</v>
      </c>
      <c r="D541">
        <f t="shared" si="33"/>
        <v>2.1537322874999987</v>
      </c>
      <c r="E541">
        <f t="shared" si="34"/>
        <v>2.1858469336545165</v>
      </c>
      <c r="F541" s="2">
        <f t="shared" si="35"/>
        <v>1.9550809328243886E-2</v>
      </c>
    </row>
    <row r="542" spans="1:6" x14ac:dyDescent="0.25">
      <c r="A542">
        <v>100.235001873</v>
      </c>
      <c r="B542">
        <v>47.973742721900003</v>
      </c>
      <c r="C542">
        <f t="shared" si="32"/>
        <v>-0.23500187300000164</v>
      </c>
      <c r="D542">
        <f t="shared" si="33"/>
        <v>2.0262572780999974</v>
      </c>
      <c r="E542">
        <f t="shared" si="34"/>
        <v>2.039839316555772</v>
      </c>
      <c r="F542" s="2">
        <f t="shared" si="35"/>
        <v>1.8244877499981674E-2</v>
      </c>
    </row>
    <row r="543" spans="1:6" x14ac:dyDescent="0.25">
      <c r="A543">
        <v>100.181812151</v>
      </c>
      <c r="B543">
        <v>47.8585529522</v>
      </c>
      <c r="C543">
        <f t="shared" si="32"/>
        <v>-0.18181215100000259</v>
      </c>
      <c r="D543">
        <f t="shared" si="33"/>
        <v>2.1414470477999998</v>
      </c>
      <c r="E543">
        <f t="shared" si="34"/>
        <v>2.1491512549801102</v>
      </c>
      <c r="F543" s="2">
        <f t="shared" si="35"/>
        <v>1.9222593200258039E-2</v>
      </c>
    </row>
    <row r="544" spans="1:6" x14ac:dyDescent="0.25">
      <c r="A544">
        <v>100.05525709600001</v>
      </c>
      <c r="B544">
        <v>47.567042200000003</v>
      </c>
      <c r="C544">
        <f t="shared" si="32"/>
        <v>-5.525709600000539E-2</v>
      </c>
      <c r="D544">
        <f t="shared" si="33"/>
        <v>2.432957799999997</v>
      </c>
      <c r="E544">
        <f t="shared" si="34"/>
        <v>2.4335852159394746</v>
      </c>
      <c r="F544" s="2">
        <f t="shared" si="35"/>
        <v>2.1766647887516682E-2</v>
      </c>
    </row>
    <row r="545" spans="1:6" x14ac:dyDescent="0.25">
      <c r="A545">
        <v>100.089716583</v>
      </c>
      <c r="B545">
        <v>47.6994946087</v>
      </c>
      <c r="C545">
        <f t="shared" si="32"/>
        <v>-8.971658299999774E-2</v>
      </c>
      <c r="D545">
        <f t="shared" si="33"/>
        <v>2.3005053912999998</v>
      </c>
      <c r="E545">
        <f t="shared" si="34"/>
        <v>2.3022541390266977</v>
      </c>
      <c r="F545" s="2">
        <f t="shared" si="35"/>
        <v>2.0591987025375791E-2</v>
      </c>
    </row>
    <row r="546" spans="1:6" x14ac:dyDescent="0.25">
      <c r="A546">
        <v>100.3124936</v>
      </c>
      <c r="B546">
        <v>47.602964844500001</v>
      </c>
      <c r="C546">
        <f t="shared" si="32"/>
        <v>-0.31249359999999626</v>
      </c>
      <c r="D546">
        <f t="shared" si="33"/>
        <v>2.3970351554999993</v>
      </c>
      <c r="E546">
        <f t="shared" si="34"/>
        <v>2.4173187184862206</v>
      </c>
      <c r="F546" s="2">
        <f t="shared" si="35"/>
        <v>2.1621155911271468E-2</v>
      </c>
    </row>
    <row r="547" spans="1:6" x14ac:dyDescent="0.25">
      <c r="A547">
        <v>100.45443849599999</v>
      </c>
      <c r="B547">
        <v>48.338820079000001</v>
      </c>
      <c r="C547">
        <f t="shared" si="32"/>
        <v>-0.45443849599999453</v>
      </c>
      <c r="D547">
        <f t="shared" si="33"/>
        <v>1.6611799209999987</v>
      </c>
      <c r="E547">
        <f t="shared" si="34"/>
        <v>1.7222174881763044</v>
      </c>
      <c r="F547" s="2">
        <f t="shared" si="35"/>
        <v>1.5403981502404627E-2</v>
      </c>
    </row>
    <row r="548" spans="1:6" x14ac:dyDescent="0.25">
      <c r="A548">
        <v>100.20001458199999</v>
      </c>
      <c r="B548">
        <v>48.226881874900002</v>
      </c>
      <c r="C548">
        <f t="shared" si="32"/>
        <v>-0.20001458199999433</v>
      </c>
      <c r="D548">
        <f t="shared" si="33"/>
        <v>1.7731181250999981</v>
      </c>
      <c r="E548">
        <f t="shared" si="34"/>
        <v>1.7843636732938621</v>
      </c>
      <c r="F548" s="2">
        <f t="shared" si="35"/>
        <v>1.5959833880265208E-2</v>
      </c>
    </row>
    <row r="549" spans="1:6" x14ac:dyDescent="0.25">
      <c r="A549">
        <v>100.262576727</v>
      </c>
      <c r="B549">
        <v>47.943174000500001</v>
      </c>
      <c r="C549">
        <f t="shared" si="32"/>
        <v>-0.26257672699999546</v>
      </c>
      <c r="D549">
        <f t="shared" si="33"/>
        <v>2.0568259994999991</v>
      </c>
      <c r="E549">
        <f t="shared" si="34"/>
        <v>2.0735186832486465</v>
      </c>
      <c r="F549" s="2">
        <f t="shared" si="35"/>
        <v>1.8546114913439313E-2</v>
      </c>
    </row>
    <row r="550" spans="1:6" x14ac:dyDescent="0.25">
      <c r="A550">
        <v>100.33541549500001</v>
      </c>
      <c r="B550">
        <v>47.557129628200002</v>
      </c>
      <c r="C550">
        <f t="shared" si="32"/>
        <v>-0.33541549500000656</v>
      </c>
      <c r="D550">
        <f t="shared" si="33"/>
        <v>2.442870371799998</v>
      </c>
      <c r="E550">
        <f t="shared" si="34"/>
        <v>2.4657897736231202</v>
      </c>
      <c r="F550" s="2">
        <f t="shared" si="35"/>
        <v>2.2054694208180459E-2</v>
      </c>
    </row>
    <row r="551" spans="1:6" x14ac:dyDescent="0.25">
      <c r="A551">
        <v>100.17664696200001</v>
      </c>
      <c r="B551">
        <v>48.022542704999999</v>
      </c>
      <c r="C551">
        <f t="shared" si="32"/>
        <v>-0.17664696200000662</v>
      </c>
      <c r="D551">
        <f t="shared" si="33"/>
        <v>1.9774572950000007</v>
      </c>
      <c r="E551">
        <f t="shared" si="34"/>
        <v>1.9853315850841016</v>
      </c>
      <c r="F551" s="2">
        <f t="shared" si="35"/>
        <v>1.7757345528501833E-2</v>
      </c>
    </row>
    <row r="552" spans="1:6" x14ac:dyDescent="0.25">
      <c r="A552">
        <v>100.273336599</v>
      </c>
      <c r="B552">
        <v>47.951913963099997</v>
      </c>
      <c r="C552">
        <f t="shared" si="32"/>
        <v>-0.27333659900000384</v>
      </c>
      <c r="D552">
        <f t="shared" si="33"/>
        <v>2.0480860369000027</v>
      </c>
      <c r="E552">
        <f t="shared" si="34"/>
        <v>2.0662452204173754</v>
      </c>
      <c r="F552" s="2">
        <f t="shared" si="35"/>
        <v>1.8481059084149151E-2</v>
      </c>
    </row>
    <row r="553" spans="1:6" x14ac:dyDescent="0.25">
      <c r="A553">
        <v>100.38388034</v>
      </c>
      <c r="B553">
        <v>47.349807914000003</v>
      </c>
      <c r="C553">
        <f t="shared" si="32"/>
        <v>-0.38388034000000459</v>
      </c>
      <c r="D553">
        <f t="shared" si="33"/>
        <v>2.650192085999997</v>
      </c>
      <c r="E553">
        <f t="shared" si="34"/>
        <v>2.6778502960650234</v>
      </c>
      <c r="F553" s="2">
        <f t="shared" si="35"/>
        <v>2.3951421182277319E-2</v>
      </c>
    </row>
    <row r="554" spans="1:6" x14ac:dyDescent="0.25">
      <c r="A554">
        <v>100.10768426200001</v>
      </c>
      <c r="B554">
        <v>47.876386785199998</v>
      </c>
      <c r="C554">
        <f t="shared" si="32"/>
        <v>-0.10768426200000647</v>
      </c>
      <c r="D554">
        <f t="shared" si="33"/>
        <v>2.1236132148000024</v>
      </c>
      <c r="E554">
        <f t="shared" si="34"/>
        <v>2.1263416908755959</v>
      </c>
      <c r="F554" s="2">
        <f t="shared" si="35"/>
        <v>1.9018578256758706E-2</v>
      </c>
    </row>
    <row r="555" spans="1:6" x14ac:dyDescent="0.25">
      <c r="A555">
        <v>100.171614601</v>
      </c>
      <c r="B555">
        <v>47.821454623599998</v>
      </c>
      <c r="C555">
        <f t="shared" si="32"/>
        <v>-0.1716146010000017</v>
      </c>
      <c r="D555">
        <f t="shared" si="33"/>
        <v>2.1785453764000025</v>
      </c>
      <c r="E555">
        <f t="shared" si="34"/>
        <v>2.185294380240387</v>
      </c>
      <c r="F555" s="2">
        <f t="shared" si="35"/>
        <v>1.9545867140263115E-2</v>
      </c>
    </row>
    <row r="556" spans="1:6" x14ac:dyDescent="0.25">
      <c r="A556">
        <v>100.266908474</v>
      </c>
      <c r="B556">
        <v>47.809164647999999</v>
      </c>
      <c r="C556">
        <f t="shared" si="32"/>
        <v>-0.2669084740000045</v>
      </c>
      <c r="D556">
        <f t="shared" si="33"/>
        <v>2.1908353520000006</v>
      </c>
      <c r="E556">
        <f t="shared" si="34"/>
        <v>2.2070341350024418</v>
      </c>
      <c r="F556" s="2">
        <f t="shared" si="35"/>
        <v>1.9740313418111631E-2</v>
      </c>
    </row>
    <row r="557" spans="1:6" x14ac:dyDescent="0.25">
      <c r="A557">
        <v>100.285432793</v>
      </c>
      <c r="B557">
        <v>47.887310258200003</v>
      </c>
      <c r="C557">
        <f t="shared" si="32"/>
        <v>-0.28543279299999824</v>
      </c>
      <c r="D557">
        <f t="shared" si="33"/>
        <v>2.112689741799997</v>
      </c>
      <c r="E557">
        <f t="shared" si="34"/>
        <v>2.1318841020155666</v>
      </c>
      <c r="F557" s="2">
        <f t="shared" si="35"/>
        <v>1.9068151089031614E-2</v>
      </c>
    </row>
    <row r="558" spans="1:6" x14ac:dyDescent="0.25">
      <c r="A558">
        <v>100.362514339</v>
      </c>
      <c r="B558">
        <v>46.976695105399997</v>
      </c>
      <c r="C558">
        <f t="shared" si="32"/>
        <v>-0.36251433900000052</v>
      </c>
      <c r="D558">
        <f t="shared" si="33"/>
        <v>3.0233048946000025</v>
      </c>
      <c r="E558">
        <f t="shared" si="34"/>
        <v>3.044961269325595</v>
      </c>
      <c r="F558" s="2">
        <f t="shared" si="35"/>
        <v>2.7234961548264304E-2</v>
      </c>
    </row>
    <row r="559" spans="1:6" x14ac:dyDescent="0.25">
      <c r="A559">
        <v>100.51107419500001</v>
      </c>
      <c r="B559">
        <v>47.7131974188</v>
      </c>
      <c r="C559">
        <f t="shared" si="32"/>
        <v>-0.51107419500000617</v>
      </c>
      <c r="D559">
        <f t="shared" si="33"/>
        <v>2.2868025811999999</v>
      </c>
      <c r="E559">
        <f t="shared" si="34"/>
        <v>2.343216353258462</v>
      </c>
      <c r="F559" s="2">
        <f t="shared" si="35"/>
        <v>2.0958364207500326E-2</v>
      </c>
    </row>
    <row r="560" spans="1:6" x14ac:dyDescent="0.25">
      <c r="A560">
        <v>100.360553147</v>
      </c>
      <c r="B560">
        <v>47.899778045300003</v>
      </c>
      <c r="C560">
        <f t="shared" si="32"/>
        <v>-0.36055314700000451</v>
      </c>
      <c r="D560">
        <f t="shared" si="33"/>
        <v>2.1002219546999967</v>
      </c>
      <c r="E560">
        <f t="shared" si="34"/>
        <v>2.130945994345113</v>
      </c>
      <c r="F560" s="2">
        <f t="shared" si="35"/>
        <v>1.9059760398946222E-2</v>
      </c>
    </row>
    <row r="561" spans="1:6" x14ac:dyDescent="0.25">
      <c r="A561">
        <v>100.43240446599999</v>
      </c>
      <c r="B561">
        <v>48.101243776700002</v>
      </c>
      <c r="C561">
        <f t="shared" si="32"/>
        <v>-0.43240446599999416</v>
      </c>
      <c r="D561">
        <f t="shared" si="33"/>
        <v>1.8987562232999977</v>
      </c>
      <c r="E561">
        <f t="shared" si="34"/>
        <v>1.9473697177827354</v>
      </c>
      <c r="F561" s="2">
        <f t="shared" si="35"/>
        <v>1.7417804265147111E-2</v>
      </c>
    </row>
    <row r="562" spans="1:6" x14ac:dyDescent="0.25">
      <c r="A562">
        <v>100.417472433</v>
      </c>
      <c r="B562">
        <v>47.141459586400003</v>
      </c>
      <c r="C562">
        <f t="shared" si="32"/>
        <v>-0.41747243300000036</v>
      </c>
      <c r="D562">
        <f t="shared" si="33"/>
        <v>2.8585404135999966</v>
      </c>
      <c r="E562">
        <f t="shared" si="34"/>
        <v>2.8888642281179258</v>
      </c>
      <c r="F562" s="2">
        <f t="shared" si="35"/>
        <v>2.5838787167356565E-2</v>
      </c>
    </row>
    <row r="563" spans="1:6" x14ac:dyDescent="0.25">
      <c r="A563">
        <v>100.316164617</v>
      </c>
      <c r="B563">
        <v>48.628026819799999</v>
      </c>
      <c r="C563">
        <f t="shared" si="32"/>
        <v>-0.31616461699999832</v>
      </c>
      <c r="D563">
        <f t="shared" si="33"/>
        <v>1.3719731802000013</v>
      </c>
      <c r="E563">
        <f t="shared" si="34"/>
        <v>1.4079312739728671</v>
      </c>
      <c r="F563" s="2">
        <f t="shared" si="35"/>
        <v>1.2592920145004845E-2</v>
      </c>
    </row>
    <row r="564" spans="1:6" x14ac:dyDescent="0.25">
      <c r="A564">
        <v>100.56781555800001</v>
      </c>
      <c r="B564">
        <v>47.9367806156</v>
      </c>
      <c r="C564">
        <f t="shared" si="32"/>
        <v>-0.5678155580000066</v>
      </c>
      <c r="D564">
        <f t="shared" si="33"/>
        <v>2.0632193844</v>
      </c>
      <c r="E564">
        <f t="shared" si="34"/>
        <v>2.1399272735471113</v>
      </c>
      <c r="F564" s="2">
        <f t="shared" si="35"/>
        <v>1.9140091402228512E-2</v>
      </c>
    </row>
    <row r="565" spans="1:6" x14ac:dyDescent="0.25">
      <c r="A565">
        <v>100.328221602</v>
      </c>
      <c r="B565">
        <v>48.415699235200002</v>
      </c>
      <c r="C565">
        <f t="shared" si="32"/>
        <v>-0.32822160199999928</v>
      </c>
      <c r="D565">
        <f t="shared" si="33"/>
        <v>1.5843007647999983</v>
      </c>
      <c r="E565">
        <f t="shared" si="34"/>
        <v>1.6179426236320327</v>
      </c>
      <c r="F565" s="2">
        <f t="shared" si="35"/>
        <v>1.4471318760542331E-2</v>
      </c>
    </row>
    <row r="566" spans="1:6" x14ac:dyDescent="0.25">
      <c r="A566">
        <v>100.306625479</v>
      </c>
      <c r="B566">
        <v>48.344136166200002</v>
      </c>
      <c r="C566">
        <f t="shared" si="32"/>
        <v>-0.30662547900000447</v>
      </c>
      <c r="D566">
        <f t="shared" si="33"/>
        <v>1.655863833799998</v>
      </c>
      <c r="E566">
        <f t="shared" si="34"/>
        <v>1.6840143171775024</v>
      </c>
      <c r="F566" s="2">
        <f t="shared" si="35"/>
        <v>1.5062281953167148E-2</v>
      </c>
    </row>
    <row r="567" spans="1:6" x14ac:dyDescent="0.25">
      <c r="A567">
        <v>100.37139897</v>
      </c>
      <c r="B567">
        <v>48.057253084199999</v>
      </c>
      <c r="C567">
        <f t="shared" si="32"/>
        <v>-0.37139897000000133</v>
      </c>
      <c r="D567">
        <f t="shared" si="33"/>
        <v>1.9427469158000008</v>
      </c>
      <c r="E567">
        <f t="shared" si="34"/>
        <v>1.9779289101905249</v>
      </c>
      <c r="F567" s="2">
        <f t="shared" si="35"/>
        <v>1.7691133991392362E-2</v>
      </c>
    </row>
    <row r="568" spans="1:6" x14ac:dyDescent="0.25">
      <c r="A568">
        <v>100.32786256599999</v>
      </c>
      <c r="B568">
        <v>48.746633840500003</v>
      </c>
      <c r="C568">
        <f t="shared" si="32"/>
        <v>-0.32786256599999319</v>
      </c>
      <c r="D568">
        <f t="shared" si="33"/>
        <v>1.253366159499997</v>
      </c>
      <c r="E568">
        <f t="shared" si="34"/>
        <v>1.295538726539609</v>
      </c>
      <c r="F568" s="2">
        <f t="shared" si="35"/>
        <v>1.1587650640104306E-2</v>
      </c>
    </row>
    <row r="569" spans="1:6" x14ac:dyDescent="0.25">
      <c r="A569">
        <v>100.385495061</v>
      </c>
      <c r="B569">
        <v>48.7755038731</v>
      </c>
      <c r="C569">
        <f t="shared" si="32"/>
        <v>-0.38549506100000031</v>
      </c>
      <c r="D569">
        <f t="shared" si="33"/>
        <v>1.2244961269000001</v>
      </c>
      <c r="E569">
        <f t="shared" si="34"/>
        <v>1.2837434349777588</v>
      </c>
      <c r="F569" s="2">
        <f t="shared" si="35"/>
        <v>1.14821503451174E-2</v>
      </c>
    </row>
    <row r="570" spans="1:6" x14ac:dyDescent="0.25">
      <c r="A570">
        <v>100.170581935</v>
      </c>
      <c r="B570">
        <v>49.022311284600001</v>
      </c>
      <c r="C570">
        <f t="shared" si="32"/>
        <v>-0.17058193500000129</v>
      </c>
      <c r="D570">
        <f t="shared" si="33"/>
        <v>0.97768871539999935</v>
      </c>
      <c r="E570">
        <f t="shared" si="34"/>
        <v>0.99245827155041921</v>
      </c>
      <c r="F570" s="2">
        <f t="shared" si="35"/>
        <v>8.876816640074732E-3</v>
      </c>
    </row>
    <row r="571" spans="1:6" x14ac:dyDescent="0.25">
      <c r="A571">
        <v>100.51148487499999</v>
      </c>
      <c r="B571">
        <v>47.895626034099998</v>
      </c>
      <c r="C571">
        <f t="shared" si="32"/>
        <v>-0.51148487499999362</v>
      </c>
      <c r="D571">
        <f t="shared" si="33"/>
        <v>2.1043739659000025</v>
      </c>
      <c r="E571">
        <f t="shared" si="34"/>
        <v>2.1656422986521719</v>
      </c>
      <c r="F571" s="2">
        <f t="shared" si="35"/>
        <v>1.9370093578940629E-2</v>
      </c>
    </row>
    <row r="572" spans="1:6" x14ac:dyDescent="0.25">
      <c r="A572">
        <v>100.756631219</v>
      </c>
      <c r="B572">
        <v>47.250754314399998</v>
      </c>
      <c r="C572">
        <f t="shared" si="32"/>
        <v>-0.75663121899999908</v>
      </c>
      <c r="D572">
        <f t="shared" si="33"/>
        <v>2.7492456856000018</v>
      </c>
      <c r="E572">
        <f t="shared" si="34"/>
        <v>2.8514632456610149</v>
      </c>
      <c r="F572" s="2">
        <f t="shared" si="35"/>
        <v>2.5504262610560848E-2</v>
      </c>
    </row>
    <row r="573" spans="1:6" x14ac:dyDescent="0.25">
      <c r="A573">
        <v>100.639082466</v>
      </c>
      <c r="B573">
        <v>47.791732508999999</v>
      </c>
      <c r="C573">
        <f t="shared" si="32"/>
        <v>-0.63908246600000496</v>
      </c>
      <c r="D573">
        <f t="shared" si="33"/>
        <v>2.2082674910000009</v>
      </c>
      <c r="E573">
        <f t="shared" si="34"/>
        <v>2.2988848840592446</v>
      </c>
      <c r="F573" s="2">
        <f t="shared" si="35"/>
        <v>2.0561851492812776E-2</v>
      </c>
    </row>
    <row r="574" spans="1:6" x14ac:dyDescent="0.25">
      <c r="A574">
        <v>100.42547997699999</v>
      </c>
      <c r="B574">
        <v>47.6166895072</v>
      </c>
      <c r="C574">
        <f t="shared" si="32"/>
        <v>-0.42547997699999485</v>
      </c>
      <c r="D574">
        <f t="shared" si="33"/>
        <v>2.3833104927999997</v>
      </c>
      <c r="E574">
        <f t="shared" si="34"/>
        <v>2.4209919694039659</v>
      </c>
      <c r="F574" s="2">
        <f t="shared" si="35"/>
        <v>2.1654010466273434E-2</v>
      </c>
    </row>
    <row r="575" spans="1:6" x14ac:dyDescent="0.25">
      <c r="A575">
        <v>100.59150504900001</v>
      </c>
      <c r="B575">
        <v>47.743814656399998</v>
      </c>
      <c r="C575">
        <f t="shared" si="32"/>
        <v>-0.59150504900000556</v>
      </c>
      <c r="D575">
        <f t="shared" si="33"/>
        <v>2.2561853436000021</v>
      </c>
      <c r="E575">
        <f t="shared" si="34"/>
        <v>2.332434463745543</v>
      </c>
      <c r="F575" s="2">
        <f t="shared" si="35"/>
        <v>2.0861928055993212E-2</v>
      </c>
    </row>
    <row r="576" spans="1:6" x14ac:dyDescent="0.25">
      <c r="A576">
        <v>100.338920101</v>
      </c>
      <c r="B576">
        <v>47.660445576299999</v>
      </c>
      <c r="C576">
        <f t="shared" si="32"/>
        <v>-0.33892010099999936</v>
      </c>
      <c r="D576">
        <f t="shared" si="33"/>
        <v>2.339554423700001</v>
      </c>
      <c r="E576">
        <f t="shared" si="34"/>
        <v>2.3639758324306306</v>
      </c>
      <c r="F576" s="2">
        <f t="shared" si="35"/>
        <v>2.1144042633926167E-2</v>
      </c>
    </row>
    <row r="577" spans="1:6" x14ac:dyDescent="0.25">
      <c r="A577">
        <v>100.323700343</v>
      </c>
      <c r="B577">
        <v>46.642111548000003</v>
      </c>
      <c r="C577">
        <f t="shared" si="32"/>
        <v>-0.32370034299999872</v>
      </c>
      <c r="D577">
        <f t="shared" si="33"/>
        <v>3.3578884519999974</v>
      </c>
      <c r="E577">
        <f t="shared" si="34"/>
        <v>3.3734547230003331</v>
      </c>
      <c r="F577" s="2">
        <f t="shared" si="35"/>
        <v>3.0173096318585873E-2</v>
      </c>
    </row>
    <row r="578" spans="1:6" x14ac:dyDescent="0.25">
      <c r="A578">
        <v>100.22263858700001</v>
      </c>
      <c r="B578">
        <v>47.639762688600001</v>
      </c>
      <c r="C578">
        <f t="shared" si="32"/>
        <v>-0.22263858700000583</v>
      </c>
      <c r="D578">
        <f t="shared" si="33"/>
        <v>2.3602373113999988</v>
      </c>
      <c r="E578">
        <f t="shared" si="34"/>
        <v>2.3707146826529031</v>
      </c>
      <c r="F578" s="2">
        <f t="shared" si="35"/>
        <v>2.1204316742674933E-2</v>
      </c>
    </row>
    <row r="579" spans="1:6" x14ac:dyDescent="0.25">
      <c r="A579">
        <v>100.734921234</v>
      </c>
      <c r="B579">
        <v>48.450867056900002</v>
      </c>
      <c r="C579">
        <f t="shared" ref="C579:C588" si="36">100-A579</f>
        <v>-0.73492123399999798</v>
      </c>
      <c r="D579">
        <f t="shared" ref="D579:D588" si="37">50-B579</f>
        <v>1.5491329430999983</v>
      </c>
      <c r="E579">
        <f t="shared" ref="E579:E588" si="38">SQRT((100-A579)^2+(50-B579)^2)</f>
        <v>1.7146201024080356</v>
      </c>
      <c r="F579" s="2">
        <f t="shared" ref="F579:F588" si="39">E579/(SQRT(50^2+100^2))</f>
        <v>1.5336028418288074E-2</v>
      </c>
    </row>
    <row r="580" spans="1:6" x14ac:dyDescent="0.25">
      <c r="A580">
        <v>100.564192697</v>
      </c>
      <c r="B580">
        <v>48.6201000712</v>
      </c>
      <c r="C580">
        <f t="shared" si="36"/>
        <v>-0.56419269699999575</v>
      </c>
      <c r="D580">
        <f t="shared" si="37"/>
        <v>1.3798999288000005</v>
      </c>
      <c r="E580">
        <f t="shared" si="38"/>
        <v>1.4907840933047198</v>
      </c>
      <c r="F580" s="2">
        <f t="shared" si="39"/>
        <v>1.3333978289618971E-2</v>
      </c>
    </row>
    <row r="581" spans="1:6" x14ac:dyDescent="0.25">
      <c r="A581">
        <v>100.72355681800001</v>
      </c>
      <c r="B581">
        <v>48.787732492899998</v>
      </c>
      <c r="C581">
        <f t="shared" si="36"/>
        <v>-0.72355681800000582</v>
      </c>
      <c r="D581">
        <f t="shared" si="37"/>
        <v>1.2122675071000018</v>
      </c>
      <c r="E581">
        <f t="shared" si="38"/>
        <v>1.4117814907572441</v>
      </c>
      <c r="F581" s="2">
        <f t="shared" si="39"/>
        <v>1.2627357530836755E-2</v>
      </c>
    </row>
    <row r="582" spans="1:6" x14ac:dyDescent="0.25">
      <c r="A582">
        <v>100.258839526</v>
      </c>
      <c r="B582">
        <v>47.831546724100001</v>
      </c>
      <c r="C582">
        <f t="shared" si="36"/>
        <v>-0.25883952600000271</v>
      </c>
      <c r="D582">
        <f t="shared" si="37"/>
        <v>2.1684532758999993</v>
      </c>
      <c r="E582">
        <f t="shared" si="38"/>
        <v>2.1838469520507484</v>
      </c>
      <c r="F582" s="2">
        <f t="shared" si="39"/>
        <v>1.9532920948964787E-2</v>
      </c>
    </row>
    <row r="583" spans="1:6" x14ac:dyDescent="0.25">
      <c r="A583">
        <v>100.38238458799999</v>
      </c>
      <c r="B583">
        <v>48.864458038400002</v>
      </c>
      <c r="C583">
        <f t="shared" si="36"/>
        <v>-0.38238458799999364</v>
      </c>
      <c r="D583">
        <f t="shared" si="37"/>
        <v>1.1355419615999978</v>
      </c>
      <c r="E583">
        <f t="shared" si="38"/>
        <v>1.19819594378144</v>
      </c>
      <c r="F583" s="2">
        <f t="shared" si="39"/>
        <v>1.0716990322639265E-2</v>
      </c>
    </row>
    <row r="584" spans="1:6" x14ac:dyDescent="0.25">
      <c r="A584">
        <v>100.371437314</v>
      </c>
      <c r="B584">
        <v>48.730164891400001</v>
      </c>
      <c r="C584">
        <f t="shared" si="36"/>
        <v>-0.3714373140000049</v>
      </c>
      <c r="D584">
        <f t="shared" si="37"/>
        <v>1.2698351085999988</v>
      </c>
      <c r="E584">
        <f t="shared" si="38"/>
        <v>1.3230445499924441</v>
      </c>
      <c r="F584" s="2">
        <f t="shared" si="39"/>
        <v>1.1833670204174897E-2</v>
      </c>
    </row>
    <row r="585" spans="1:6" x14ac:dyDescent="0.25">
      <c r="A585">
        <v>100.370273103</v>
      </c>
      <c r="B585">
        <v>48.643328779999997</v>
      </c>
      <c r="C585">
        <f t="shared" si="36"/>
        <v>-0.37027310300000238</v>
      </c>
      <c r="D585">
        <f t="shared" si="37"/>
        <v>1.3566712200000026</v>
      </c>
      <c r="E585">
        <f t="shared" si="38"/>
        <v>1.4062926331249646</v>
      </c>
      <c r="F585" s="2">
        <f t="shared" si="39"/>
        <v>1.2578263695698373E-2</v>
      </c>
    </row>
    <row r="586" spans="1:6" x14ac:dyDescent="0.25">
      <c r="A586">
        <v>100.47964013000001</v>
      </c>
      <c r="B586">
        <v>49.073210711199998</v>
      </c>
      <c r="C586">
        <f t="shared" si="36"/>
        <v>-0.47964013000000705</v>
      </c>
      <c r="D586">
        <f t="shared" si="37"/>
        <v>0.926789288800002</v>
      </c>
      <c r="E586">
        <f t="shared" si="38"/>
        <v>1.0435482931521842</v>
      </c>
      <c r="F586" s="2">
        <f t="shared" si="39"/>
        <v>9.3337796851686496E-3</v>
      </c>
    </row>
    <row r="587" spans="1:6" x14ac:dyDescent="0.25">
      <c r="A587">
        <v>100.240313409</v>
      </c>
      <c r="B587">
        <v>49.230175578699999</v>
      </c>
      <c r="C587">
        <f t="shared" si="36"/>
        <v>-0.2403134089999952</v>
      </c>
      <c r="D587">
        <f t="shared" si="37"/>
        <v>0.76982442130000095</v>
      </c>
      <c r="E587">
        <f t="shared" si="38"/>
        <v>0.80646151437937841</v>
      </c>
      <c r="F587" s="2">
        <f t="shared" si="39"/>
        <v>7.2132110695588567E-3</v>
      </c>
    </row>
    <row r="588" spans="1:6" x14ac:dyDescent="0.25">
      <c r="A588">
        <v>100.50138098399999</v>
      </c>
      <c r="B588">
        <v>48.658270231400003</v>
      </c>
      <c r="C588">
        <f t="shared" si="36"/>
        <v>-0.50138098399999365</v>
      </c>
      <c r="D588">
        <f t="shared" si="37"/>
        <v>1.3417297685999969</v>
      </c>
      <c r="E588">
        <f t="shared" si="38"/>
        <v>1.4323483036832219</v>
      </c>
      <c r="F588" s="2">
        <f t="shared" si="39"/>
        <v>1.2811312697968785E-2</v>
      </c>
    </row>
  </sheetData>
  <mergeCells count="2">
    <mergeCell ref="H2:I2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5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23</v>
      </c>
      <c r="B1" s="5" t="s">
        <v>21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100.140076863</v>
      </c>
      <c r="B2">
        <v>76.554367731900001</v>
      </c>
      <c r="C2">
        <f>100-A2</f>
        <v>-0.14007686300000444</v>
      </c>
      <c r="D2">
        <f>75-B2</f>
        <v>-1.5543677319000011</v>
      </c>
      <c r="E2">
        <f>SQRT((100-A2)^2+(75-B2)^2)</f>
        <v>1.5606667080193246</v>
      </c>
      <c r="F2" s="2">
        <f>E2/(SQRT(75^2+100^2))</f>
        <v>1.2485333664154597E-2</v>
      </c>
      <c r="H2" s="28" t="s">
        <v>17</v>
      </c>
      <c r="I2" s="29"/>
      <c r="J2" s="30" t="s">
        <v>4</v>
      </c>
      <c r="K2" s="29"/>
    </row>
    <row r="3" spans="1:11" x14ac:dyDescent="0.25">
      <c r="A3">
        <v>100.12100900199999</v>
      </c>
      <c r="B3">
        <v>76.594858174300001</v>
      </c>
      <c r="C3">
        <f t="shared" ref="C3:C66" si="0">100-A3</f>
        <v>-0.12100900199999387</v>
      </c>
      <c r="D3">
        <f t="shared" ref="D3:D66" si="1">75-B3</f>
        <v>-1.5948581743000005</v>
      </c>
      <c r="E3">
        <f t="shared" ref="E3:E66" si="2">SQRT((100-A3)^2+(75-B3)^2)</f>
        <v>1.5994423324073193</v>
      </c>
      <c r="F3" s="2">
        <f t="shared" ref="F3:F66" si="3">E3/(SQRT(75^2+100^2))</f>
        <v>1.2795538659258554E-2</v>
      </c>
      <c r="H3" s="12"/>
      <c r="I3" s="7"/>
      <c r="J3" s="3"/>
      <c r="K3" s="7"/>
    </row>
    <row r="4" spans="1:11" x14ac:dyDescent="0.25">
      <c r="A4">
        <v>100.19126401299999</v>
      </c>
      <c r="B4">
        <v>77.147086125900003</v>
      </c>
      <c r="C4">
        <f t="shared" si="0"/>
        <v>-0.19126401299999429</v>
      </c>
      <c r="D4">
        <f t="shared" si="1"/>
        <v>-2.1470861259000031</v>
      </c>
      <c r="E4">
        <f t="shared" si="2"/>
        <v>2.1555882618675457</v>
      </c>
      <c r="F4" s="2">
        <f t="shared" si="3"/>
        <v>1.7244706094940367E-2</v>
      </c>
      <c r="H4" s="16" t="s">
        <v>5</v>
      </c>
      <c r="I4" s="10">
        <v>2.568800985982294</v>
      </c>
      <c r="J4" s="9" t="s">
        <v>5</v>
      </c>
      <c r="K4" s="34">
        <v>2.05504078878583E-2</v>
      </c>
    </row>
    <row r="5" spans="1:11" x14ac:dyDescent="0.25">
      <c r="A5">
        <v>100.145162638</v>
      </c>
      <c r="B5">
        <v>77.111226203900003</v>
      </c>
      <c r="C5">
        <f t="shared" si="0"/>
        <v>-0.14516263800000218</v>
      </c>
      <c r="D5">
        <f t="shared" si="1"/>
        <v>-2.1112262039000029</v>
      </c>
      <c r="E5">
        <f t="shared" si="2"/>
        <v>2.1162108296446118</v>
      </c>
      <c r="F5" s="2">
        <f t="shared" si="3"/>
        <v>1.6929686637156896E-2</v>
      </c>
      <c r="H5" s="12" t="s">
        <v>8</v>
      </c>
      <c r="I5" s="7">
        <v>0.63450777439577166</v>
      </c>
      <c r="J5" s="3" t="s">
        <v>8</v>
      </c>
      <c r="K5" s="7">
        <v>5.0760621951661446E-3</v>
      </c>
    </row>
    <row r="6" spans="1:11" x14ac:dyDescent="0.25">
      <c r="A6">
        <v>100.39255775700001</v>
      </c>
      <c r="B6">
        <v>76.8497105645</v>
      </c>
      <c r="C6">
        <f t="shared" si="0"/>
        <v>-0.39255775700000584</v>
      </c>
      <c r="D6">
        <f t="shared" si="1"/>
        <v>-1.8497105645000005</v>
      </c>
      <c r="E6">
        <f t="shared" si="2"/>
        <v>1.8909073919692065</v>
      </c>
      <c r="F6" s="2">
        <f t="shared" si="3"/>
        <v>1.5127259135753652E-2</v>
      </c>
      <c r="H6" s="12" t="s">
        <v>9</v>
      </c>
      <c r="I6" s="7">
        <v>0.40260011576867549</v>
      </c>
      <c r="J6" s="3" t="s">
        <v>9</v>
      </c>
      <c r="K6" s="7">
        <v>2.5766407409194936E-5</v>
      </c>
    </row>
    <row r="7" spans="1:11" x14ac:dyDescent="0.25">
      <c r="A7">
        <v>100.375729519</v>
      </c>
      <c r="B7">
        <v>77.029712091299999</v>
      </c>
      <c r="C7">
        <f t="shared" si="0"/>
        <v>-0.37572951900000362</v>
      </c>
      <c r="D7">
        <f t="shared" si="1"/>
        <v>-2.0297120912999986</v>
      </c>
      <c r="E7">
        <f t="shared" si="2"/>
        <v>2.0641956896131211</v>
      </c>
      <c r="F7" s="2">
        <f t="shared" si="3"/>
        <v>1.6513565516904968E-2</v>
      </c>
      <c r="H7" s="12" t="s">
        <v>10</v>
      </c>
      <c r="I7" s="7">
        <v>-0.25260778121312288</v>
      </c>
      <c r="J7" s="3" t="s">
        <v>10</v>
      </c>
      <c r="K7" s="7">
        <v>-0.25260778121311889</v>
      </c>
    </row>
    <row r="8" spans="1:11" x14ac:dyDescent="0.25">
      <c r="A8">
        <v>100.569630003</v>
      </c>
      <c r="B8">
        <v>77.616436566299996</v>
      </c>
      <c r="C8">
        <f t="shared" si="0"/>
        <v>-0.56963000300000033</v>
      </c>
      <c r="D8">
        <f t="shared" si="1"/>
        <v>-2.6164365662999955</v>
      </c>
      <c r="E8">
        <f t="shared" si="2"/>
        <v>2.677726394871121</v>
      </c>
      <c r="F8" s="2">
        <f t="shared" si="3"/>
        <v>2.1421811158968969E-2</v>
      </c>
      <c r="H8" s="12" t="s">
        <v>11</v>
      </c>
      <c r="I8" s="7">
        <v>2.2781619646997677E-2</v>
      </c>
      <c r="J8" s="3" t="s">
        <v>11</v>
      </c>
      <c r="K8" s="7">
        <v>2.2781619647003908E-2</v>
      </c>
    </row>
    <row r="9" spans="1:11" x14ac:dyDescent="0.25">
      <c r="A9">
        <v>100.117165684</v>
      </c>
      <c r="B9">
        <v>77.128259299800007</v>
      </c>
      <c r="C9">
        <f t="shared" si="0"/>
        <v>-0.11716568399999971</v>
      </c>
      <c r="D9">
        <f t="shared" si="1"/>
        <v>-2.1282592998000069</v>
      </c>
      <c r="E9">
        <f t="shared" si="2"/>
        <v>2.1314819831967626</v>
      </c>
      <c r="F9" s="2">
        <f t="shared" si="3"/>
        <v>1.70518558655741E-2</v>
      </c>
      <c r="H9" s="12" t="s">
        <v>12</v>
      </c>
      <c r="I9" s="7">
        <v>3.6833335085862364</v>
      </c>
      <c r="J9" s="3" t="s">
        <v>12</v>
      </c>
      <c r="K9" s="7">
        <v>2.9466668068689889E-2</v>
      </c>
    </row>
    <row r="10" spans="1:11" x14ac:dyDescent="0.25">
      <c r="A10">
        <v>100.148051741</v>
      </c>
      <c r="B10">
        <v>76.841720834300006</v>
      </c>
      <c r="C10">
        <f t="shared" si="0"/>
        <v>-0.14805174100000329</v>
      </c>
      <c r="D10">
        <f t="shared" si="1"/>
        <v>-1.8417208343000055</v>
      </c>
      <c r="E10">
        <f t="shared" si="2"/>
        <v>1.8476620225322165</v>
      </c>
      <c r="F10" s="2">
        <f t="shared" si="3"/>
        <v>1.4781296180257732E-2</v>
      </c>
      <c r="H10" s="12" t="s">
        <v>13</v>
      </c>
      <c r="I10" s="7">
        <v>0.65899135969696077</v>
      </c>
      <c r="J10" s="3" t="s">
        <v>13</v>
      </c>
      <c r="K10" s="7">
        <v>5.2719308775756859E-3</v>
      </c>
    </row>
    <row r="11" spans="1:11" x14ac:dyDescent="0.25">
      <c r="A11">
        <v>100.13639358899999</v>
      </c>
      <c r="B11">
        <v>77.901541200300002</v>
      </c>
      <c r="C11">
        <f t="shared" si="0"/>
        <v>-0.13639358899999365</v>
      </c>
      <c r="D11">
        <f t="shared" si="1"/>
        <v>-2.9015412003000023</v>
      </c>
      <c r="E11">
        <f t="shared" si="2"/>
        <v>2.9047451778355149</v>
      </c>
      <c r="F11" s="2">
        <f t="shared" si="3"/>
        <v>2.3237961422684118E-2</v>
      </c>
      <c r="H11" s="12" t="s">
        <v>14</v>
      </c>
      <c r="I11" s="7">
        <v>4.342324868283197</v>
      </c>
      <c r="J11" s="3" t="s">
        <v>14</v>
      </c>
      <c r="K11" s="7">
        <v>3.4738598946265575E-2</v>
      </c>
    </row>
    <row r="12" spans="1:11" x14ac:dyDescent="0.25">
      <c r="A12">
        <v>100.197375149</v>
      </c>
      <c r="B12">
        <v>76.518644661500005</v>
      </c>
      <c r="C12">
        <f t="shared" si="0"/>
        <v>-0.19737514899999553</v>
      </c>
      <c r="D12">
        <f t="shared" si="1"/>
        <v>-1.5186446615000051</v>
      </c>
      <c r="E12">
        <f t="shared" si="2"/>
        <v>1.5314171728648061</v>
      </c>
      <c r="F12" s="2">
        <f t="shared" si="3"/>
        <v>1.2251337382918448E-2</v>
      </c>
      <c r="H12" s="12" t="s">
        <v>15</v>
      </c>
      <c r="I12" s="7">
        <v>1628.6198251127744</v>
      </c>
      <c r="J12" s="3" t="s">
        <v>15</v>
      </c>
      <c r="K12" s="19">
        <v>13.02895860090219</v>
      </c>
    </row>
    <row r="13" spans="1:11" ht="15.75" thickBot="1" x14ac:dyDescent="0.3">
      <c r="A13">
        <v>100.049031681</v>
      </c>
      <c r="B13">
        <v>77.324429277099995</v>
      </c>
      <c r="C13">
        <f t="shared" si="0"/>
        <v>-4.9031681000002436E-2</v>
      </c>
      <c r="D13">
        <f t="shared" si="1"/>
        <v>-2.3244292770999948</v>
      </c>
      <c r="E13">
        <f t="shared" si="2"/>
        <v>2.3249463585169639</v>
      </c>
      <c r="F13" s="2">
        <f t="shared" si="3"/>
        <v>1.8599570868135712E-2</v>
      </c>
      <c r="H13" s="13" t="s">
        <v>16</v>
      </c>
      <c r="I13" s="8">
        <v>634</v>
      </c>
      <c r="J13" s="4" t="s">
        <v>16</v>
      </c>
      <c r="K13" s="8">
        <v>634</v>
      </c>
    </row>
    <row r="14" spans="1:11" ht="15.75" thickBot="1" x14ac:dyDescent="0.3">
      <c r="A14">
        <v>100.186778977</v>
      </c>
      <c r="B14">
        <v>77.590860570999993</v>
      </c>
      <c r="C14">
        <f t="shared" si="0"/>
        <v>-0.18677897700000301</v>
      </c>
      <c r="D14">
        <f t="shared" si="1"/>
        <v>-2.5908605709999932</v>
      </c>
      <c r="E14">
        <f t="shared" si="2"/>
        <v>2.5975844326241986</v>
      </c>
      <c r="F14" s="2">
        <f t="shared" si="3"/>
        <v>2.0780675460993589E-2</v>
      </c>
    </row>
    <row r="15" spans="1:11" ht="15.75" thickBot="1" x14ac:dyDescent="0.3">
      <c r="A15">
        <v>100.206748121</v>
      </c>
      <c r="B15">
        <v>76.568746816900003</v>
      </c>
      <c r="C15">
        <f t="shared" si="0"/>
        <v>-0.20674812100000395</v>
      </c>
      <c r="D15">
        <f t="shared" si="1"/>
        <v>-1.5687468169000027</v>
      </c>
      <c r="E15">
        <f t="shared" si="2"/>
        <v>1.5823120302490665</v>
      </c>
      <c r="F15" s="2">
        <f t="shared" si="3"/>
        <v>1.2658496241992532E-2</v>
      </c>
      <c r="H15" s="20" t="s">
        <v>2</v>
      </c>
      <c r="I15" s="22"/>
      <c r="J15" s="21" t="s">
        <v>3</v>
      </c>
      <c r="K15" s="22"/>
    </row>
    <row r="16" spans="1:11" x14ac:dyDescent="0.25">
      <c r="A16">
        <v>99.993071990199994</v>
      </c>
      <c r="B16">
        <v>76.404406542900006</v>
      </c>
      <c r="C16">
        <f t="shared" si="0"/>
        <v>6.9280098000064072E-3</v>
      </c>
      <c r="D16">
        <f t="shared" si="1"/>
        <v>-1.4044065429000057</v>
      </c>
      <c r="E16">
        <f t="shared" si="2"/>
        <v>1.4044236309106075</v>
      </c>
      <c r="F16" s="2">
        <f t="shared" si="3"/>
        <v>1.123538904728486E-2</v>
      </c>
      <c r="H16" s="12"/>
      <c r="I16" s="7"/>
      <c r="J16" s="3"/>
      <c r="K16" s="7"/>
    </row>
    <row r="17" spans="1:11" x14ac:dyDescent="0.25">
      <c r="A17">
        <v>100.12442568900001</v>
      </c>
      <c r="B17">
        <v>75.999829802899995</v>
      </c>
      <c r="C17">
        <f t="shared" si="0"/>
        <v>-0.12442568900000595</v>
      </c>
      <c r="D17">
        <f t="shared" si="1"/>
        <v>-0.99982980289999546</v>
      </c>
      <c r="E17">
        <f t="shared" si="2"/>
        <v>1.0075422506526315</v>
      </c>
      <c r="F17" s="2">
        <f t="shared" si="3"/>
        <v>8.0603380052210512E-3</v>
      </c>
      <c r="H17" s="12" t="s">
        <v>5</v>
      </c>
      <c r="I17" s="7">
        <v>-0.14256745597634055</v>
      </c>
      <c r="J17" s="3" t="s">
        <v>5</v>
      </c>
      <c r="K17" s="7">
        <v>-2.556330146614826</v>
      </c>
    </row>
    <row r="18" spans="1:11" x14ac:dyDescent="0.25">
      <c r="A18">
        <v>100.031847009</v>
      </c>
      <c r="B18">
        <v>76.810553479399999</v>
      </c>
      <c r="C18">
        <f t="shared" si="0"/>
        <v>-3.1847009000003368E-2</v>
      </c>
      <c r="D18">
        <f t="shared" si="1"/>
        <v>-1.8105534793999993</v>
      </c>
      <c r="E18">
        <f t="shared" si="2"/>
        <v>1.8108335466711705</v>
      </c>
      <c r="F18" s="2">
        <f t="shared" si="3"/>
        <v>1.4486668373369364E-2</v>
      </c>
      <c r="H18" s="12" t="s">
        <v>8</v>
      </c>
      <c r="I18" s="7">
        <v>0.20892471905342228</v>
      </c>
      <c r="J18" s="3" t="s">
        <v>8</v>
      </c>
      <c r="K18" s="7">
        <v>0.63451449662934678</v>
      </c>
    </row>
    <row r="19" spans="1:11" x14ac:dyDescent="0.25">
      <c r="A19">
        <v>100.010485653</v>
      </c>
      <c r="B19">
        <v>76.363090580299996</v>
      </c>
      <c r="C19">
        <f t="shared" si="0"/>
        <v>-1.0485653000003481E-2</v>
      </c>
      <c r="D19">
        <f t="shared" si="1"/>
        <v>-1.3630905802999962</v>
      </c>
      <c r="E19">
        <f t="shared" si="2"/>
        <v>1.3631309104489622</v>
      </c>
      <c r="F19" s="2">
        <f t="shared" si="3"/>
        <v>1.0905047283591698E-2</v>
      </c>
      <c r="H19" s="12" t="s">
        <v>9</v>
      </c>
      <c r="I19" s="7">
        <v>4.3649538231551425E-2</v>
      </c>
      <c r="J19" s="3" t="s">
        <v>9</v>
      </c>
      <c r="K19" s="7">
        <v>0.40260864643279332</v>
      </c>
    </row>
    <row r="20" spans="1:11" x14ac:dyDescent="0.25">
      <c r="A20">
        <v>100.133356253</v>
      </c>
      <c r="B20">
        <v>77.021477375900005</v>
      </c>
      <c r="C20">
        <f t="shared" si="0"/>
        <v>-0.13335625300000231</v>
      </c>
      <c r="D20">
        <f t="shared" si="1"/>
        <v>-2.0214773759000053</v>
      </c>
      <c r="E20">
        <f t="shared" si="2"/>
        <v>2.0258713363611647</v>
      </c>
      <c r="F20" s="2">
        <f t="shared" si="3"/>
        <v>1.6206970690889319E-2</v>
      </c>
      <c r="H20" s="12" t="s">
        <v>10</v>
      </c>
      <c r="I20" s="7">
        <v>4.5279151673727203E-2</v>
      </c>
      <c r="J20" s="3" t="s">
        <v>10</v>
      </c>
      <c r="K20" s="7">
        <v>-0.24329089506534496</v>
      </c>
    </row>
    <row r="21" spans="1:11" x14ac:dyDescent="0.25">
      <c r="A21">
        <v>100.077065381</v>
      </c>
      <c r="B21">
        <v>76.5761638516</v>
      </c>
      <c r="C21">
        <f t="shared" si="0"/>
        <v>-7.7065380999997046E-2</v>
      </c>
      <c r="D21">
        <f t="shared" si="1"/>
        <v>-1.5761638516000005</v>
      </c>
      <c r="E21">
        <f t="shared" si="2"/>
        <v>1.5780467547063437</v>
      </c>
      <c r="F21" s="2">
        <f t="shared" si="3"/>
        <v>1.262437403765075E-2</v>
      </c>
      <c r="H21" s="12" t="s">
        <v>11</v>
      </c>
      <c r="I21" s="7">
        <v>9.3697694932021652E-2</v>
      </c>
      <c r="J21" s="3" t="s">
        <v>11</v>
      </c>
      <c r="K21" s="7">
        <v>-1.8190031579856564E-2</v>
      </c>
    </row>
    <row r="22" spans="1:11" x14ac:dyDescent="0.25">
      <c r="A22">
        <v>100.10387174500001</v>
      </c>
      <c r="B22">
        <v>77.234887146399998</v>
      </c>
      <c r="C22">
        <f t="shared" si="0"/>
        <v>-0.1038717450000064</v>
      </c>
      <c r="D22">
        <f t="shared" si="1"/>
        <v>-2.2348871463999984</v>
      </c>
      <c r="E22">
        <f t="shared" si="2"/>
        <v>2.2372996885873997</v>
      </c>
      <c r="F22" s="2">
        <f t="shared" si="3"/>
        <v>1.7898397508699197E-2</v>
      </c>
      <c r="H22" s="12" t="s">
        <v>12</v>
      </c>
      <c r="I22" s="7">
        <v>1.2952557242999916</v>
      </c>
      <c r="J22" s="3" t="s">
        <v>12</v>
      </c>
      <c r="K22" s="7">
        <v>3.6782563069999981</v>
      </c>
    </row>
    <row r="23" spans="1:11" x14ac:dyDescent="0.25">
      <c r="A23">
        <v>99.665229200300004</v>
      </c>
      <c r="B23">
        <v>76.835385701199996</v>
      </c>
      <c r="C23">
        <f t="shared" si="0"/>
        <v>0.33477079969999579</v>
      </c>
      <c r="D23">
        <f t="shared" si="1"/>
        <v>-1.8353857011999963</v>
      </c>
      <c r="E23">
        <f t="shared" si="2"/>
        <v>1.8656666799032398</v>
      </c>
      <c r="F23" s="2">
        <f t="shared" si="3"/>
        <v>1.4925333439225918E-2</v>
      </c>
      <c r="H23" s="12" t="s">
        <v>13</v>
      </c>
      <c r="I23" s="7">
        <v>-0.72550069499999381</v>
      </c>
      <c r="J23" s="3" t="s">
        <v>13</v>
      </c>
      <c r="K23" s="7">
        <v>-4.3027777277000041</v>
      </c>
    </row>
    <row r="24" spans="1:11" x14ac:dyDescent="0.25">
      <c r="A24">
        <v>99.742618243400003</v>
      </c>
      <c r="B24">
        <v>77.491244693100001</v>
      </c>
      <c r="C24">
        <f t="shared" si="0"/>
        <v>0.2573817565999974</v>
      </c>
      <c r="D24">
        <f t="shared" si="1"/>
        <v>-2.4912446931000005</v>
      </c>
      <c r="E24">
        <f t="shared" si="2"/>
        <v>2.5045050388309096</v>
      </c>
      <c r="F24" s="2">
        <f t="shared" si="3"/>
        <v>2.0036040310647277E-2</v>
      </c>
      <c r="H24" s="12" t="s">
        <v>14</v>
      </c>
      <c r="I24" s="7">
        <v>0.56975502929999777</v>
      </c>
      <c r="J24" s="3" t="s">
        <v>14</v>
      </c>
      <c r="K24" s="7">
        <v>-0.62452142070000605</v>
      </c>
    </row>
    <row r="25" spans="1:11" x14ac:dyDescent="0.25">
      <c r="A25">
        <v>100.02735169499999</v>
      </c>
      <c r="B25">
        <v>76.924188232999995</v>
      </c>
      <c r="C25">
        <f t="shared" si="0"/>
        <v>-2.7351694999993015E-2</v>
      </c>
      <c r="D25">
        <f t="shared" si="1"/>
        <v>-1.9241882329999953</v>
      </c>
      <c r="E25">
        <f t="shared" si="2"/>
        <v>1.9243826207994648</v>
      </c>
      <c r="F25" s="2">
        <f t="shared" si="3"/>
        <v>1.5395060966395717E-2</v>
      </c>
      <c r="H25" s="12" t="s">
        <v>15</v>
      </c>
      <c r="I25" s="7">
        <v>-90.387767088999908</v>
      </c>
      <c r="J25" s="3" t="s">
        <v>15</v>
      </c>
      <c r="K25" s="7">
        <v>-1620.7133129537997</v>
      </c>
    </row>
    <row r="26" spans="1:11" ht="15.75" thickBot="1" x14ac:dyDescent="0.3">
      <c r="A26">
        <v>99.937348381299998</v>
      </c>
      <c r="B26">
        <v>77.843792910000005</v>
      </c>
      <c r="C26">
        <f t="shared" si="0"/>
        <v>6.2651618700002132E-2</v>
      </c>
      <c r="D26">
        <f t="shared" si="1"/>
        <v>-2.8437929100000048</v>
      </c>
      <c r="E26">
        <f t="shared" si="2"/>
        <v>2.8444829653720944</v>
      </c>
      <c r="F26" s="2">
        <f t="shared" si="3"/>
        <v>2.2755863722976756E-2</v>
      </c>
      <c r="H26" s="13" t="s">
        <v>16</v>
      </c>
      <c r="I26" s="8">
        <v>634</v>
      </c>
      <c r="J26" s="4" t="s">
        <v>16</v>
      </c>
      <c r="K26" s="8">
        <v>634</v>
      </c>
    </row>
    <row r="27" spans="1:11" x14ac:dyDescent="0.25">
      <c r="A27">
        <v>100.302238252</v>
      </c>
      <c r="B27">
        <v>76.929932986300003</v>
      </c>
      <c r="C27">
        <f t="shared" si="0"/>
        <v>-0.3022382519999951</v>
      </c>
      <c r="D27">
        <f t="shared" si="1"/>
        <v>-1.9299329863000025</v>
      </c>
      <c r="E27">
        <f t="shared" si="2"/>
        <v>1.9534557308986704</v>
      </c>
      <c r="F27" s="2">
        <f t="shared" si="3"/>
        <v>1.5627645847189363E-2</v>
      </c>
    </row>
    <row r="28" spans="1:11" x14ac:dyDescent="0.25">
      <c r="A28">
        <v>100.15880168299999</v>
      </c>
      <c r="B28">
        <v>77.464785498300003</v>
      </c>
      <c r="C28">
        <f t="shared" si="0"/>
        <v>-0.15880168299999298</v>
      </c>
      <c r="D28">
        <f t="shared" si="1"/>
        <v>-2.464785498300003</v>
      </c>
      <c r="E28">
        <f t="shared" si="2"/>
        <v>2.4698958535034681</v>
      </c>
      <c r="F28" s="2">
        <f t="shared" si="3"/>
        <v>1.9759166828027745E-2</v>
      </c>
    </row>
    <row r="29" spans="1:11" x14ac:dyDescent="0.25">
      <c r="A29">
        <v>99.836512309400007</v>
      </c>
      <c r="B29">
        <v>76.763501993299997</v>
      </c>
      <c r="C29">
        <f t="shared" si="0"/>
        <v>0.16348769059999313</v>
      </c>
      <c r="D29">
        <f t="shared" si="1"/>
        <v>-1.7635019932999967</v>
      </c>
      <c r="E29">
        <f t="shared" si="2"/>
        <v>1.7710639472788046</v>
      </c>
      <c r="F29" s="2">
        <f t="shared" si="3"/>
        <v>1.4168511578230436E-2</v>
      </c>
    </row>
    <row r="30" spans="1:11" x14ac:dyDescent="0.25">
      <c r="A30">
        <v>100.329705371</v>
      </c>
      <c r="B30">
        <v>76.853914255700005</v>
      </c>
      <c r="C30">
        <f t="shared" si="0"/>
        <v>-0.32970537100000286</v>
      </c>
      <c r="D30">
        <f t="shared" si="1"/>
        <v>-1.8539142557000048</v>
      </c>
      <c r="E30">
        <f t="shared" si="2"/>
        <v>1.8830039031170254</v>
      </c>
      <c r="F30" s="2">
        <f t="shared" si="3"/>
        <v>1.5064031224936204E-2</v>
      </c>
    </row>
    <row r="31" spans="1:11" x14ac:dyDescent="0.25">
      <c r="A31">
        <v>99.910215037399993</v>
      </c>
      <c r="B31">
        <v>76.640562983799995</v>
      </c>
      <c r="C31">
        <f t="shared" si="0"/>
        <v>8.9784962600006679E-2</v>
      </c>
      <c r="D31">
        <f t="shared" si="1"/>
        <v>-1.6405629837999953</v>
      </c>
      <c r="E31">
        <f t="shared" si="2"/>
        <v>1.6430180289101601</v>
      </c>
      <c r="F31" s="2">
        <f t="shared" si="3"/>
        <v>1.3144144231281281E-2</v>
      </c>
    </row>
    <row r="32" spans="1:11" x14ac:dyDescent="0.25">
      <c r="A32">
        <v>100.12248222300001</v>
      </c>
      <c r="B32">
        <v>76.978705406100005</v>
      </c>
      <c r="C32">
        <f t="shared" si="0"/>
        <v>-0.12248222300000577</v>
      </c>
      <c r="D32">
        <f t="shared" si="1"/>
        <v>-1.9787054061000049</v>
      </c>
      <c r="E32">
        <f t="shared" si="2"/>
        <v>1.9824926176610111</v>
      </c>
      <c r="F32" s="2">
        <f t="shared" si="3"/>
        <v>1.5859940941288089E-2</v>
      </c>
    </row>
    <row r="33" spans="1:6" x14ac:dyDescent="0.25">
      <c r="A33">
        <v>100.045920818</v>
      </c>
      <c r="B33">
        <v>76.731923945899993</v>
      </c>
      <c r="C33">
        <f t="shared" si="0"/>
        <v>-4.5920817999999031E-2</v>
      </c>
      <c r="D33">
        <f t="shared" si="1"/>
        <v>-1.7319239458999931</v>
      </c>
      <c r="E33">
        <f t="shared" si="2"/>
        <v>1.7325326190024797</v>
      </c>
      <c r="F33" s="2">
        <f t="shared" si="3"/>
        <v>1.3860260952019837E-2</v>
      </c>
    </row>
    <row r="34" spans="1:6" x14ac:dyDescent="0.25">
      <c r="A34">
        <v>100.019721494</v>
      </c>
      <c r="B34">
        <v>76.483886038899996</v>
      </c>
      <c r="C34">
        <f t="shared" si="0"/>
        <v>-1.9721493999995232E-2</v>
      </c>
      <c r="D34">
        <f t="shared" si="1"/>
        <v>-1.4838860388999962</v>
      </c>
      <c r="E34">
        <f t="shared" si="2"/>
        <v>1.484017086750659</v>
      </c>
      <c r="F34" s="2">
        <f t="shared" si="3"/>
        <v>1.1872136694005272E-2</v>
      </c>
    </row>
    <row r="35" spans="1:6" x14ac:dyDescent="0.25">
      <c r="A35">
        <v>99.905481934400001</v>
      </c>
      <c r="B35">
        <v>76.405171506200006</v>
      </c>
      <c r="C35">
        <f t="shared" si="0"/>
        <v>9.451806559999909E-2</v>
      </c>
      <c r="D35">
        <f t="shared" si="1"/>
        <v>-1.4051715062000056</v>
      </c>
      <c r="E35">
        <f t="shared" si="2"/>
        <v>1.4083467707071147</v>
      </c>
      <c r="F35" s="2">
        <f t="shared" si="3"/>
        <v>1.1266774165656917E-2</v>
      </c>
    </row>
    <row r="36" spans="1:6" x14ac:dyDescent="0.25">
      <c r="A36">
        <v>100.118342736</v>
      </c>
      <c r="B36">
        <v>76.230709479599994</v>
      </c>
      <c r="C36">
        <f t="shared" si="0"/>
        <v>-0.11834273600000245</v>
      </c>
      <c r="D36">
        <f t="shared" si="1"/>
        <v>-1.2307094795999944</v>
      </c>
      <c r="E36">
        <f t="shared" si="2"/>
        <v>1.2363861962757654</v>
      </c>
      <c r="F36" s="2">
        <f t="shared" si="3"/>
        <v>9.8910895702061224E-3</v>
      </c>
    </row>
    <row r="37" spans="1:6" x14ac:dyDescent="0.25">
      <c r="A37">
        <v>100.000197914</v>
      </c>
      <c r="B37">
        <v>76.535992038900005</v>
      </c>
      <c r="C37">
        <f t="shared" si="0"/>
        <v>-1.9791399999746773E-4</v>
      </c>
      <c r="D37">
        <f t="shared" si="1"/>
        <v>-1.5359920389000052</v>
      </c>
      <c r="E37">
        <f t="shared" si="2"/>
        <v>1.5359920516507064</v>
      </c>
      <c r="F37" s="2">
        <f t="shared" si="3"/>
        <v>1.2287936413205651E-2</v>
      </c>
    </row>
    <row r="38" spans="1:6" x14ac:dyDescent="0.25">
      <c r="A38">
        <v>100.10612534400001</v>
      </c>
      <c r="B38">
        <v>76.569726859400006</v>
      </c>
      <c r="C38">
        <f t="shared" si="0"/>
        <v>-0.10612534400000584</v>
      </c>
      <c r="D38">
        <f t="shared" si="1"/>
        <v>-1.5697268594000064</v>
      </c>
      <c r="E38">
        <f t="shared" si="2"/>
        <v>1.5733102051918837</v>
      </c>
      <c r="F38" s="2">
        <f t="shared" si="3"/>
        <v>1.258648164153507E-2</v>
      </c>
    </row>
    <row r="39" spans="1:6" x14ac:dyDescent="0.25">
      <c r="A39">
        <v>100.01430338</v>
      </c>
      <c r="B39">
        <v>76.662331142599996</v>
      </c>
      <c r="C39">
        <f t="shared" si="0"/>
        <v>-1.4303380000001198E-2</v>
      </c>
      <c r="D39">
        <f t="shared" si="1"/>
        <v>-1.6623311425999958</v>
      </c>
      <c r="E39">
        <f t="shared" si="2"/>
        <v>1.6623926775395854</v>
      </c>
      <c r="F39" s="2">
        <f t="shared" si="3"/>
        <v>1.3299141420316683E-2</v>
      </c>
    </row>
    <row r="40" spans="1:6" x14ac:dyDescent="0.25">
      <c r="A40">
        <v>100.033268222</v>
      </c>
      <c r="B40">
        <v>76.6539281851</v>
      </c>
      <c r="C40">
        <f t="shared" si="0"/>
        <v>-3.3268222000003789E-2</v>
      </c>
      <c r="D40">
        <f t="shared" si="1"/>
        <v>-1.6539281850999998</v>
      </c>
      <c r="E40">
        <f t="shared" si="2"/>
        <v>1.6542627409402719</v>
      </c>
      <c r="F40" s="2">
        <f t="shared" si="3"/>
        <v>1.3234101927522175E-2</v>
      </c>
    </row>
    <row r="41" spans="1:6" x14ac:dyDescent="0.25">
      <c r="A41">
        <v>99.879258106600005</v>
      </c>
      <c r="B41">
        <v>76.844587896199997</v>
      </c>
      <c r="C41">
        <f t="shared" si="0"/>
        <v>0.12074189339999464</v>
      </c>
      <c r="D41">
        <f t="shared" si="1"/>
        <v>-1.8445878961999966</v>
      </c>
      <c r="E41">
        <f t="shared" si="2"/>
        <v>1.8485353963690674</v>
      </c>
      <c r="F41" s="2">
        <f t="shared" si="3"/>
        <v>1.478828317095254E-2</v>
      </c>
    </row>
    <row r="42" spans="1:6" x14ac:dyDescent="0.25">
      <c r="A42">
        <v>99.744127861099997</v>
      </c>
      <c r="B42">
        <v>77.3769239099</v>
      </c>
      <c r="C42">
        <f t="shared" si="0"/>
        <v>0.25587213890000271</v>
      </c>
      <c r="D42">
        <f t="shared" si="1"/>
        <v>-2.3769239099000004</v>
      </c>
      <c r="E42">
        <f t="shared" si="2"/>
        <v>2.3906563586010363</v>
      </c>
      <c r="F42" s="2">
        <f t="shared" si="3"/>
        <v>1.9125250868808289E-2</v>
      </c>
    </row>
    <row r="43" spans="1:6" x14ac:dyDescent="0.25">
      <c r="A43">
        <v>99.778043271100003</v>
      </c>
      <c r="B43">
        <v>76.775981497100005</v>
      </c>
      <c r="C43">
        <f t="shared" si="0"/>
        <v>0.22195672889999685</v>
      </c>
      <c r="D43">
        <f t="shared" si="1"/>
        <v>-1.7759814971000054</v>
      </c>
      <c r="E43">
        <f t="shared" si="2"/>
        <v>1.7897974934459941</v>
      </c>
      <c r="F43" s="2">
        <f t="shared" si="3"/>
        <v>1.4318379947567954E-2</v>
      </c>
    </row>
    <row r="44" spans="1:6" x14ac:dyDescent="0.25">
      <c r="A44">
        <v>99.881872935999994</v>
      </c>
      <c r="B44">
        <v>76.860882953499996</v>
      </c>
      <c r="C44">
        <f t="shared" si="0"/>
        <v>0.1181270640000065</v>
      </c>
      <c r="D44">
        <f t="shared" si="1"/>
        <v>-1.8608829534999956</v>
      </c>
      <c r="E44">
        <f t="shared" si="2"/>
        <v>1.864628480388554</v>
      </c>
      <c r="F44" s="2">
        <f t="shared" si="3"/>
        <v>1.4917027843108431E-2</v>
      </c>
    </row>
    <row r="45" spans="1:6" x14ac:dyDescent="0.25">
      <c r="A45">
        <v>100.176830137</v>
      </c>
      <c r="B45">
        <v>77.214585627299996</v>
      </c>
      <c r="C45">
        <f t="shared" si="0"/>
        <v>-0.17683013699999606</v>
      </c>
      <c r="D45">
        <f t="shared" si="1"/>
        <v>-2.2145856272999964</v>
      </c>
      <c r="E45">
        <f t="shared" si="2"/>
        <v>2.2216341728545581</v>
      </c>
      <c r="F45" s="2">
        <f t="shared" si="3"/>
        <v>1.7773073382836464E-2</v>
      </c>
    </row>
    <row r="46" spans="1:6" x14ac:dyDescent="0.25">
      <c r="A46">
        <v>100.120778402</v>
      </c>
      <c r="B46">
        <v>77.077221463399994</v>
      </c>
      <c r="C46">
        <f t="shared" si="0"/>
        <v>-0.12077840199999912</v>
      </c>
      <c r="D46">
        <f t="shared" si="1"/>
        <v>-2.0772214633999937</v>
      </c>
      <c r="E46">
        <f t="shared" si="2"/>
        <v>2.080729783128815</v>
      </c>
      <c r="F46" s="2">
        <f t="shared" si="3"/>
        <v>1.6645838265030518E-2</v>
      </c>
    </row>
    <row r="47" spans="1:6" x14ac:dyDescent="0.25">
      <c r="A47">
        <v>100.041412923</v>
      </c>
      <c r="B47">
        <v>76.261126253599997</v>
      </c>
      <c r="C47">
        <f t="shared" si="0"/>
        <v>-4.1412922999995772E-2</v>
      </c>
      <c r="D47">
        <f t="shared" si="1"/>
        <v>-1.261126253599997</v>
      </c>
      <c r="E47">
        <f t="shared" si="2"/>
        <v>1.2618060301451119</v>
      </c>
      <c r="F47" s="2">
        <f t="shared" si="3"/>
        <v>1.0094448241160896E-2</v>
      </c>
    </row>
    <row r="48" spans="1:6" x14ac:dyDescent="0.25">
      <c r="A48">
        <v>100.13538555700001</v>
      </c>
      <c r="B48">
        <v>77.513609500100003</v>
      </c>
      <c r="C48">
        <f t="shared" si="0"/>
        <v>-0.13538555700000643</v>
      </c>
      <c r="D48">
        <f t="shared" si="1"/>
        <v>-2.5136095001000029</v>
      </c>
      <c r="E48">
        <f t="shared" si="2"/>
        <v>2.5172528613623997</v>
      </c>
      <c r="F48" s="2">
        <f t="shared" si="3"/>
        <v>2.0138022890899197E-2</v>
      </c>
    </row>
    <row r="49" spans="1:6" x14ac:dyDescent="0.25">
      <c r="A49">
        <v>100.076276444</v>
      </c>
      <c r="B49">
        <v>76.987386568700003</v>
      </c>
      <c r="C49">
        <f t="shared" si="0"/>
        <v>-7.627644400000122E-2</v>
      </c>
      <c r="D49">
        <f t="shared" si="1"/>
        <v>-1.9873865687000034</v>
      </c>
      <c r="E49">
        <f t="shared" si="2"/>
        <v>1.9888497855188709</v>
      </c>
      <c r="F49" s="2">
        <f t="shared" si="3"/>
        <v>1.5910798284150967E-2</v>
      </c>
    </row>
    <row r="50" spans="1:6" x14ac:dyDescent="0.25">
      <c r="A50">
        <v>100.283999529</v>
      </c>
      <c r="B50">
        <v>76.113198990200004</v>
      </c>
      <c r="C50">
        <f t="shared" si="0"/>
        <v>-0.28399952899999903</v>
      </c>
      <c r="D50">
        <f t="shared" si="1"/>
        <v>-1.1131989902000043</v>
      </c>
      <c r="E50">
        <f t="shared" si="2"/>
        <v>1.1488549622361086</v>
      </c>
      <c r="F50" s="2">
        <f t="shared" si="3"/>
        <v>9.1908396978888692E-3</v>
      </c>
    </row>
    <row r="51" spans="1:6" x14ac:dyDescent="0.25">
      <c r="A51">
        <v>100.142801959</v>
      </c>
      <c r="B51">
        <v>76.577324541500005</v>
      </c>
      <c r="C51">
        <f t="shared" si="0"/>
        <v>-0.14280195899999626</v>
      </c>
      <c r="D51">
        <f t="shared" si="1"/>
        <v>-1.5773245415000048</v>
      </c>
      <c r="E51">
        <f t="shared" si="2"/>
        <v>1.5837755866007144</v>
      </c>
      <c r="F51" s="2">
        <f t="shared" si="3"/>
        <v>1.2670204692805715E-2</v>
      </c>
    </row>
    <row r="52" spans="1:6" x14ac:dyDescent="0.25">
      <c r="A52">
        <v>100.297231771</v>
      </c>
      <c r="B52">
        <v>75.840535480100002</v>
      </c>
      <c r="C52">
        <f t="shared" si="0"/>
        <v>-0.29723177099999987</v>
      </c>
      <c r="D52">
        <f t="shared" si="1"/>
        <v>-0.84053548010000156</v>
      </c>
      <c r="E52">
        <f t="shared" si="2"/>
        <v>0.89154170906286623</v>
      </c>
      <c r="F52" s="2">
        <f t="shared" si="3"/>
        <v>7.1323336725029295E-3</v>
      </c>
    </row>
    <row r="53" spans="1:6" x14ac:dyDescent="0.25">
      <c r="A53">
        <v>100.002475335</v>
      </c>
      <c r="B53">
        <v>77.159575983300002</v>
      </c>
      <c r="C53">
        <f t="shared" si="0"/>
        <v>-2.4753349999997454E-3</v>
      </c>
      <c r="D53">
        <f t="shared" si="1"/>
        <v>-2.1595759833000017</v>
      </c>
      <c r="E53">
        <f t="shared" si="2"/>
        <v>2.1595774019306488</v>
      </c>
      <c r="F53" s="2">
        <f t="shared" si="3"/>
        <v>1.7276619215445189E-2</v>
      </c>
    </row>
    <row r="54" spans="1:6" x14ac:dyDescent="0.25">
      <c r="A54">
        <v>100.010879156</v>
      </c>
      <c r="B54">
        <v>76.810112320200005</v>
      </c>
      <c r="C54">
        <f t="shared" si="0"/>
        <v>-1.0879156000001444E-2</v>
      </c>
      <c r="D54">
        <f t="shared" si="1"/>
        <v>-1.8101123202000053</v>
      </c>
      <c r="E54">
        <f t="shared" si="2"/>
        <v>1.8101450129133629</v>
      </c>
      <c r="F54" s="2">
        <f t="shared" si="3"/>
        <v>1.4481160103306903E-2</v>
      </c>
    </row>
    <row r="55" spans="1:6" x14ac:dyDescent="0.25">
      <c r="A55">
        <v>100.264471624</v>
      </c>
      <c r="B55">
        <v>76.4768476701</v>
      </c>
      <c r="C55">
        <f t="shared" si="0"/>
        <v>-0.26447162399999513</v>
      </c>
      <c r="D55">
        <f t="shared" si="1"/>
        <v>-1.4768476700999997</v>
      </c>
      <c r="E55">
        <f t="shared" si="2"/>
        <v>1.5003413880117393</v>
      </c>
      <c r="F55" s="2">
        <f t="shared" si="3"/>
        <v>1.2002731104093915E-2</v>
      </c>
    </row>
    <row r="56" spans="1:6" x14ac:dyDescent="0.25">
      <c r="A56">
        <v>99.944223988900006</v>
      </c>
      <c r="B56">
        <v>76.165919327699996</v>
      </c>
      <c r="C56">
        <f t="shared" si="0"/>
        <v>5.5776011099993639E-2</v>
      </c>
      <c r="D56">
        <f t="shared" si="1"/>
        <v>-1.1659193276999957</v>
      </c>
      <c r="E56">
        <f t="shared" si="2"/>
        <v>1.1672526899170705</v>
      </c>
      <c r="F56" s="2">
        <f t="shared" si="3"/>
        <v>9.3380215193365635E-3</v>
      </c>
    </row>
    <row r="57" spans="1:6" x14ac:dyDescent="0.25">
      <c r="A57">
        <v>100.22217746</v>
      </c>
      <c r="B57">
        <v>77.112477266100001</v>
      </c>
      <c r="C57">
        <f t="shared" si="0"/>
        <v>-0.2221774599999975</v>
      </c>
      <c r="D57">
        <f t="shared" si="1"/>
        <v>-2.1124772661000009</v>
      </c>
      <c r="E57">
        <f t="shared" si="2"/>
        <v>2.1241287681120902</v>
      </c>
      <c r="F57" s="2">
        <f t="shared" si="3"/>
        <v>1.6993030144896722E-2</v>
      </c>
    </row>
    <row r="58" spans="1:6" x14ac:dyDescent="0.25">
      <c r="A58">
        <v>100.371165894</v>
      </c>
      <c r="B58">
        <v>77.627184218400004</v>
      </c>
      <c r="C58">
        <f t="shared" si="0"/>
        <v>-0.37116589400000066</v>
      </c>
      <c r="D58">
        <f t="shared" si="1"/>
        <v>-2.6271842184000036</v>
      </c>
      <c r="E58">
        <f t="shared" si="2"/>
        <v>2.6532736455704784</v>
      </c>
      <c r="F58" s="2">
        <f t="shared" si="3"/>
        <v>2.1226189164563827E-2</v>
      </c>
    </row>
    <row r="59" spans="1:6" x14ac:dyDescent="0.25">
      <c r="A59">
        <v>100.045486825</v>
      </c>
      <c r="B59">
        <v>77.068139815799995</v>
      </c>
      <c r="C59">
        <f t="shared" si="0"/>
        <v>-4.5486824999997566E-2</v>
      </c>
      <c r="D59">
        <f t="shared" si="1"/>
        <v>-2.0681398157999951</v>
      </c>
      <c r="E59">
        <f t="shared" si="2"/>
        <v>2.0686399756714113</v>
      </c>
      <c r="F59" s="2">
        <f t="shared" si="3"/>
        <v>1.6549119805371292E-2</v>
      </c>
    </row>
    <row r="60" spans="1:6" x14ac:dyDescent="0.25">
      <c r="A60">
        <v>99.912379670299998</v>
      </c>
      <c r="B60">
        <v>76.194090604400003</v>
      </c>
      <c r="C60">
        <f t="shared" si="0"/>
        <v>8.7620329700001776E-2</v>
      </c>
      <c r="D60">
        <f t="shared" si="1"/>
        <v>-1.194090604400003</v>
      </c>
      <c r="E60">
        <f t="shared" si="2"/>
        <v>1.1973010037969154</v>
      </c>
      <c r="F60" s="2">
        <f t="shared" si="3"/>
        <v>9.5784080303753238E-3</v>
      </c>
    </row>
    <row r="61" spans="1:6" x14ac:dyDescent="0.25">
      <c r="A61">
        <v>100.13537714500001</v>
      </c>
      <c r="B61">
        <v>75.906053521900006</v>
      </c>
      <c r="C61">
        <f t="shared" si="0"/>
        <v>-0.13537714500000675</v>
      </c>
      <c r="D61">
        <f t="shared" si="1"/>
        <v>-0.90605352190000588</v>
      </c>
      <c r="E61">
        <f t="shared" si="2"/>
        <v>0.91611132289463448</v>
      </c>
      <c r="F61" s="2">
        <f t="shared" si="3"/>
        <v>7.3288905831570758E-3</v>
      </c>
    </row>
    <row r="62" spans="1:6" x14ac:dyDescent="0.25">
      <c r="A62">
        <v>99.845366213800006</v>
      </c>
      <c r="B62">
        <v>76.829553289800003</v>
      </c>
      <c r="C62">
        <f t="shared" si="0"/>
        <v>0.15463378619999446</v>
      </c>
      <c r="D62">
        <f t="shared" si="1"/>
        <v>-1.8295532898000033</v>
      </c>
      <c r="E62">
        <f t="shared" si="2"/>
        <v>1.836076482081441</v>
      </c>
      <c r="F62" s="2">
        <f t="shared" si="3"/>
        <v>1.4688611856651528E-2</v>
      </c>
    </row>
    <row r="63" spans="1:6" x14ac:dyDescent="0.25">
      <c r="A63">
        <v>100.04654241</v>
      </c>
      <c r="B63">
        <v>76.976421198599994</v>
      </c>
      <c r="C63">
        <f t="shared" si="0"/>
        <v>-4.65424100000007E-2</v>
      </c>
      <c r="D63">
        <f t="shared" si="1"/>
        <v>-1.9764211985999935</v>
      </c>
      <c r="E63">
        <f t="shared" si="2"/>
        <v>1.9769691323346561</v>
      </c>
      <c r="F63" s="2">
        <f t="shared" si="3"/>
        <v>1.5815753058677249E-2</v>
      </c>
    </row>
    <row r="64" spans="1:6" x14ac:dyDescent="0.25">
      <c r="A64">
        <v>100.19202781</v>
      </c>
      <c r="B64">
        <v>76.744162250399995</v>
      </c>
      <c r="C64">
        <f t="shared" si="0"/>
        <v>-0.19202780999999902</v>
      </c>
      <c r="D64">
        <f t="shared" si="1"/>
        <v>-1.7441622503999952</v>
      </c>
      <c r="E64">
        <f t="shared" si="2"/>
        <v>1.7547012952447978</v>
      </c>
      <c r="F64" s="2">
        <f t="shared" si="3"/>
        <v>1.4037610361958382E-2</v>
      </c>
    </row>
    <row r="65" spans="1:6" x14ac:dyDescent="0.25">
      <c r="A65">
        <v>100.137125404</v>
      </c>
      <c r="B65">
        <v>77.136537082700002</v>
      </c>
      <c r="C65">
        <f t="shared" si="0"/>
        <v>-0.1371254040000025</v>
      </c>
      <c r="D65">
        <f t="shared" si="1"/>
        <v>-2.1365370827000021</v>
      </c>
      <c r="E65">
        <f t="shared" si="2"/>
        <v>2.140932993387322</v>
      </c>
      <c r="F65" s="2">
        <f t="shared" si="3"/>
        <v>1.7127463947098576E-2</v>
      </c>
    </row>
    <row r="66" spans="1:6" x14ac:dyDescent="0.25">
      <c r="A66">
        <v>100.027358228</v>
      </c>
      <c r="B66">
        <v>77.3864032818</v>
      </c>
      <c r="C66">
        <f t="shared" si="0"/>
        <v>-2.7358227999997098E-2</v>
      </c>
      <c r="D66">
        <f t="shared" si="1"/>
        <v>-2.3864032817999998</v>
      </c>
      <c r="E66">
        <f t="shared" si="2"/>
        <v>2.3865600968810967</v>
      </c>
      <c r="F66" s="2">
        <f t="shared" si="3"/>
        <v>1.9092480775048774E-2</v>
      </c>
    </row>
    <row r="67" spans="1:6" x14ac:dyDescent="0.25">
      <c r="A67">
        <v>100.28869336699999</v>
      </c>
      <c r="B67">
        <v>76.696981148299997</v>
      </c>
      <c r="C67">
        <f t="shared" ref="C67:C130" si="4">100-A67</f>
        <v>-0.28869336699999337</v>
      </c>
      <c r="D67">
        <f t="shared" ref="D67:D130" si="5">75-B67</f>
        <v>-1.6969811482999972</v>
      </c>
      <c r="E67">
        <f t="shared" ref="E67:E130" si="6">SQRT((100-A67)^2+(75-B67)^2)</f>
        <v>1.7213625062244646</v>
      </c>
      <c r="F67" s="2">
        <f t="shared" ref="F67:F130" si="7">E67/(SQRT(75^2+100^2))</f>
        <v>1.3770900049795717E-2</v>
      </c>
    </row>
    <row r="68" spans="1:6" x14ac:dyDescent="0.25">
      <c r="A68">
        <v>100.063079762</v>
      </c>
      <c r="B68">
        <v>76.996947306099997</v>
      </c>
      <c r="C68">
        <f t="shared" si="4"/>
        <v>-6.3079762000000983E-2</v>
      </c>
      <c r="D68">
        <f t="shared" si="5"/>
        <v>-1.9969473060999974</v>
      </c>
      <c r="E68">
        <f t="shared" si="6"/>
        <v>1.997943342468453</v>
      </c>
      <c r="F68" s="2">
        <f t="shared" si="7"/>
        <v>1.5983546739747622E-2</v>
      </c>
    </row>
    <row r="69" spans="1:6" x14ac:dyDescent="0.25">
      <c r="A69">
        <v>100.19119839</v>
      </c>
      <c r="B69">
        <v>77.342462244900005</v>
      </c>
      <c r="C69">
        <f t="shared" si="4"/>
        <v>-0.19119838999999672</v>
      </c>
      <c r="D69">
        <f t="shared" si="5"/>
        <v>-2.3424622449000054</v>
      </c>
      <c r="E69">
        <f t="shared" si="6"/>
        <v>2.3502523679640372</v>
      </c>
      <c r="F69" s="2">
        <f t="shared" si="7"/>
        <v>1.8802018943712299E-2</v>
      </c>
    </row>
    <row r="70" spans="1:6" x14ac:dyDescent="0.25">
      <c r="A70">
        <v>100.054507715</v>
      </c>
      <c r="B70">
        <v>77.137981252100005</v>
      </c>
      <c r="C70">
        <f t="shared" si="4"/>
        <v>-5.4507714999999735E-2</v>
      </c>
      <c r="D70">
        <f t="shared" si="5"/>
        <v>-2.1379812521000048</v>
      </c>
      <c r="E70">
        <f t="shared" si="6"/>
        <v>2.1386759748324722</v>
      </c>
      <c r="F70" s="2">
        <f t="shared" si="7"/>
        <v>1.7109407798659777E-2</v>
      </c>
    </row>
    <row r="71" spans="1:6" x14ac:dyDescent="0.25">
      <c r="A71">
        <v>100.067708579</v>
      </c>
      <c r="B71">
        <v>77.402255580599999</v>
      </c>
      <c r="C71">
        <f t="shared" si="4"/>
        <v>-6.7708578999997826E-2</v>
      </c>
      <c r="D71">
        <f t="shared" si="5"/>
        <v>-2.4022555805999986</v>
      </c>
      <c r="E71">
        <f t="shared" si="6"/>
        <v>2.4032095884866211</v>
      </c>
      <c r="F71" s="2">
        <f t="shared" si="7"/>
        <v>1.9225676707892971E-2</v>
      </c>
    </row>
    <row r="72" spans="1:6" x14ac:dyDescent="0.25">
      <c r="A72">
        <v>99.949011906999999</v>
      </c>
      <c r="B72">
        <v>77.594679000799999</v>
      </c>
      <c r="C72">
        <f t="shared" si="4"/>
        <v>5.0988093000000845E-2</v>
      </c>
      <c r="D72">
        <f t="shared" si="5"/>
        <v>-2.5946790007999994</v>
      </c>
      <c r="E72">
        <f t="shared" si="6"/>
        <v>2.5951799365015638</v>
      </c>
      <c r="F72" s="2">
        <f t="shared" si="7"/>
        <v>2.076143949201251E-2</v>
      </c>
    </row>
    <row r="73" spans="1:6" x14ac:dyDescent="0.25">
      <c r="A73">
        <v>99.873874880100004</v>
      </c>
      <c r="B73">
        <v>77.711533204700004</v>
      </c>
      <c r="C73">
        <f t="shared" si="4"/>
        <v>0.12612511989999575</v>
      </c>
      <c r="D73">
        <f t="shared" si="5"/>
        <v>-2.7115332047000038</v>
      </c>
      <c r="E73">
        <f t="shared" si="6"/>
        <v>2.7144649318162983</v>
      </c>
      <c r="F73" s="2">
        <f t="shared" si="7"/>
        <v>2.1715719454530387E-2</v>
      </c>
    </row>
    <row r="74" spans="1:6" x14ac:dyDescent="0.25">
      <c r="A74">
        <v>100.099792092</v>
      </c>
      <c r="B74">
        <v>76.831197771399999</v>
      </c>
      <c r="C74">
        <f t="shared" si="4"/>
        <v>-9.9792092000001276E-2</v>
      </c>
      <c r="D74">
        <f t="shared" si="5"/>
        <v>-1.8311977713999994</v>
      </c>
      <c r="E74">
        <f t="shared" si="6"/>
        <v>1.8339148670551917</v>
      </c>
      <c r="F74" s="2">
        <f t="shared" si="7"/>
        <v>1.4671318936441533E-2</v>
      </c>
    </row>
    <row r="75" spans="1:6" x14ac:dyDescent="0.25">
      <c r="A75">
        <v>100.044505208</v>
      </c>
      <c r="B75">
        <v>77.110563267700002</v>
      </c>
      <c r="C75">
        <f t="shared" si="4"/>
        <v>-4.4505208000003904E-2</v>
      </c>
      <c r="D75">
        <f t="shared" si="5"/>
        <v>-2.1105632677000017</v>
      </c>
      <c r="E75">
        <f t="shared" si="6"/>
        <v>2.111032453683181</v>
      </c>
      <c r="F75" s="2">
        <f t="shared" si="7"/>
        <v>1.6888259629465448E-2</v>
      </c>
    </row>
    <row r="76" spans="1:6" x14ac:dyDescent="0.25">
      <c r="A76">
        <v>99.778473575000007</v>
      </c>
      <c r="B76">
        <v>76.618222611299998</v>
      </c>
      <c r="C76">
        <f t="shared" si="4"/>
        <v>0.22152642499999331</v>
      </c>
      <c r="D76">
        <f t="shared" si="5"/>
        <v>-1.6182226112999984</v>
      </c>
      <c r="E76">
        <f t="shared" si="6"/>
        <v>1.6333151492274427</v>
      </c>
      <c r="F76" s="2">
        <f t="shared" si="7"/>
        <v>1.3066521193819541E-2</v>
      </c>
    </row>
    <row r="77" spans="1:6" x14ac:dyDescent="0.25">
      <c r="A77">
        <v>100.124999409</v>
      </c>
      <c r="B77">
        <v>76.731888306499997</v>
      </c>
      <c r="C77">
        <f t="shared" si="4"/>
        <v>-0.12499940899999729</v>
      </c>
      <c r="D77">
        <f t="shared" si="5"/>
        <v>-1.7318883064999966</v>
      </c>
      <c r="E77">
        <f t="shared" si="6"/>
        <v>1.736393376640724</v>
      </c>
      <c r="F77" s="2">
        <f t="shared" si="7"/>
        <v>1.3891147013125792E-2</v>
      </c>
    </row>
    <row r="78" spans="1:6" x14ac:dyDescent="0.25">
      <c r="A78">
        <v>100.092670588</v>
      </c>
      <c r="B78">
        <v>76.565666491900004</v>
      </c>
      <c r="C78">
        <f t="shared" si="4"/>
        <v>-9.2670588000004273E-2</v>
      </c>
      <c r="D78">
        <f t="shared" si="5"/>
        <v>-1.5656664919000036</v>
      </c>
      <c r="E78">
        <f t="shared" si="6"/>
        <v>1.5684066442535656</v>
      </c>
      <c r="F78" s="2">
        <f t="shared" si="7"/>
        <v>1.2547253154028524E-2</v>
      </c>
    </row>
    <row r="79" spans="1:6" x14ac:dyDescent="0.25">
      <c r="A79">
        <v>99.919789510100003</v>
      </c>
      <c r="B79">
        <v>77.788808346099998</v>
      </c>
      <c r="C79">
        <f t="shared" si="4"/>
        <v>8.0210489899997128E-2</v>
      </c>
      <c r="D79">
        <f t="shared" si="5"/>
        <v>-2.7888083460999979</v>
      </c>
      <c r="E79">
        <f t="shared" si="6"/>
        <v>2.78996159722083</v>
      </c>
      <c r="F79" s="2">
        <f t="shared" si="7"/>
        <v>2.2319692777766641E-2</v>
      </c>
    </row>
    <row r="80" spans="1:6" x14ac:dyDescent="0.25">
      <c r="A80">
        <v>100.013088322</v>
      </c>
      <c r="B80">
        <v>77.310032215099994</v>
      </c>
      <c r="C80">
        <f t="shared" si="4"/>
        <v>-1.308832200000154E-2</v>
      </c>
      <c r="D80">
        <f t="shared" si="5"/>
        <v>-2.3100322150999943</v>
      </c>
      <c r="E80">
        <f t="shared" si="6"/>
        <v>2.3100692931106122</v>
      </c>
      <c r="F80" s="2">
        <f t="shared" si="7"/>
        <v>1.8480554344884898E-2</v>
      </c>
    </row>
    <row r="81" spans="1:6" x14ac:dyDescent="0.25">
      <c r="A81">
        <v>100.025083721</v>
      </c>
      <c r="B81">
        <v>77.448199342600006</v>
      </c>
      <c r="C81">
        <f t="shared" si="4"/>
        <v>-2.5083721000001447E-2</v>
      </c>
      <c r="D81">
        <f t="shared" si="5"/>
        <v>-2.4481993426000059</v>
      </c>
      <c r="E81">
        <f t="shared" si="6"/>
        <v>2.4483278404180897</v>
      </c>
      <c r="F81" s="2">
        <f t="shared" si="7"/>
        <v>1.9586622723344719E-2</v>
      </c>
    </row>
    <row r="82" spans="1:6" x14ac:dyDescent="0.25">
      <c r="A82">
        <v>99.989661970200004</v>
      </c>
      <c r="B82">
        <v>76.656921511199997</v>
      </c>
      <c r="C82">
        <f t="shared" si="4"/>
        <v>1.0338029799996207E-2</v>
      </c>
      <c r="D82">
        <f t="shared" si="5"/>
        <v>-1.6569215111999966</v>
      </c>
      <c r="E82">
        <f t="shared" si="6"/>
        <v>1.6569537619189698</v>
      </c>
      <c r="F82" s="2">
        <f t="shared" si="7"/>
        <v>1.3255630095351759E-2</v>
      </c>
    </row>
    <row r="83" spans="1:6" x14ac:dyDescent="0.25">
      <c r="A83">
        <v>100.12694246700001</v>
      </c>
      <c r="B83">
        <v>76.755476007300004</v>
      </c>
      <c r="C83">
        <f t="shared" si="4"/>
        <v>-0.12694246700000633</v>
      </c>
      <c r="D83">
        <f t="shared" si="5"/>
        <v>-1.755476007300004</v>
      </c>
      <c r="E83">
        <f t="shared" si="6"/>
        <v>1.7600597723185458</v>
      </c>
      <c r="F83" s="2">
        <f t="shared" si="7"/>
        <v>1.4080478178548366E-2</v>
      </c>
    </row>
    <row r="84" spans="1:6" x14ac:dyDescent="0.25">
      <c r="A84">
        <v>100.23613837000001</v>
      </c>
      <c r="B84">
        <v>77.661686802000006</v>
      </c>
      <c r="C84">
        <f t="shared" si="4"/>
        <v>-0.23613837000000615</v>
      </c>
      <c r="D84">
        <f t="shared" si="5"/>
        <v>-2.6616868020000055</v>
      </c>
      <c r="E84">
        <f t="shared" si="6"/>
        <v>2.6721410819279878</v>
      </c>
      <c r="F84" s="2">
        <f t="shared" si="7"/>
        <v>2.1377128655423901E-2</v>
      </c>
    </row>
    <row r="85" spans="1:6" x14ac:dyDescent="0.25">
      <c r="A85">
        <v>99.913641552100003</v>
      </c>
      <c r="B85">
        <v>77.645836136699998</v>
      </c>
      <c r="C85">
        <f t="shared" si="4"/>
        <v>8.6358447899996804E-2</v>
      </c>
      <c r="D85">
        <f t="shared" si="5"/>
        <v>-2.6458361366999981</v>
      </c>
      <c r="E85">
        <f t="shared" si="6"/>
        <v>2.6472451045929364</v>
      </c>
      <c r="F85" s="2">
        <f t="shared" si="7"/>
        <v>2.117796083674349E-2</v>
      </c>
    </row>
    <row r="86" spans="1:6" x14ac:dyDescent="0.25">
      <c r="A86">
        <v>100.205467441</v>
      </c>
      <c r="B86">
        <v>77.183716717600007</v>
      </c>
      <c r="C86">
        <f t="shared" si="4"/>
        <v>-0.20546744099999614</v>
      </c>
      <c r="D86">
        <f t="shared" si="5"/>
        <v>-2.1837167176000065</v>
      </c>
      <c r="E86">
        <f t="shared" si="6"/>
        <v>2.1933617057012813</v>
      </c>
      <c r="F86" s="2">
        <f t="shared" si="7"/>
        <v>1.754689364561025E-2</v>
      </c>
    </row>
    <row r="87" spans="1:6" x14ac:dyDescent="0.25">
      <c r="A87">
        <v>100.19661878799999</v>
      </c>
      <c r="B87">
        <v>77.408092025000002</v>
      </c>
      <c r="C87">
        <f t="shared" si="4"/>
        <v>-0.19661878799999499</v>
      </c>
      <c r="D87">
        <f t="shared" si="5"/>
        <v>-2.408092025000002</v>
      </c>
      <c r="E87">
        <f t="shared" si="6"/>
        <v>2.4161055748172919</v>
      </c>
      <c r="F87" s="2">
        <f t="shared" si="7"/>
        <v>1.9328844598538335E-2</v>
      </c>
    </row>
    <row r="88" spans="1:6" x14ac:dyDescent="0.25">
      <c r="A88">
        <v>100.078987052</v>
      </c>
      <c r="B88">
        <v>77.791987279400004</v>
      </c>
      <c r="C88">
        <f t="shared" si="4"/>
        <v>-7.8987052000002222E-2</v>
      </c>
      <c r="D88">
        <f t="shared" si="5"/>
        <v>-2.7919872794000042</v>
      </c>
      <c r="E88">
        <f t="shared" si="6"/>
        <v>2.79310435227814</v>
      </c>
      <c r="F88" s="2">
        <f t="shared" si="7"/>
        <v>2.2344834818225121E-2</v>
      </c>
    </row>
    <row r="89" spans="1:6" x14ac:dyDescent="0.25">
      <c r="A89">
        <v>100.04971618899999</v>
      </c>
      <c r="B89">
        <v>78.141109714799995</v>
      </c>
      <c r="C89">
        <f t="shared" si="4"/>
        <v>-4.9716188999994415E-2</v>
      </c>
      <c r="D89">
        <f t="shared" si="5"/>
        <v>-3.1411097147999953</v>
      </c>
      <c r="E89">
        <f t="shared" si="6"/>
        <v>3.1415031338293447</v>
      </c>
      <c r="F89" s="2">
        <f t="shared" si="7"/>
        <v>2.5132025070634757E-2</v>
      </c>
    </row>
    <row r="90" spans="1:6" x14ac:dyDescent="0.25">
      <c r="A90">
        <v>100.24177130299999</v>
      </c>
      <c r="B90">
        <v>77.497926954799993</v>
      </c>
      <c r="C90">
        <f t="shared" si="4"/>
        <v>-0.24177130299999305</v>
      </c>
      <c r="D90">
        <f t="shared" si="5"/>
        <v>-2.4979269547999934</v>
      </c>
      <c r="E90">
        <f t="shared" si="6"/>
        <v>2.509600054684149</v>
      </c>
      <c r="F90" s="2">
        <f t="shared" si="7"/>
        <v>2.0076800437473192E-2</v>
      </c>
    </row>
    <row r="91" spans="1:6" x14ac:dyDescent="0.25">
      <c r="A91">
        <v>99.891993407200005</v>
      </c>
      <c r="B91">
        <v>76.935712724499993</v>
      </c>
      <c r="C91">
        <f t="shared" si="4"/>
        <v>0.10800659279999536</v>
      </c>
      <c r="D91">
        <f t="shared" si="5"/>
        <v>-1.935712724499993</v>
      </c>
      <c r="E91">
        <f t="shared" si="6"/>
        <v>1.938723594502179</v>
      </c>
      <c r="F91" s="2">
        <f t="shared" si="7"/>
        <v>1.5509788756017433E-2</v>
      </c>
    </row>
    <row r="92" spans="1:6" x14ac:dyDescent="0.25">
      <c r="A92">
        <v>99.933691995100006</v>
      </c>
      <c r="B92">
        <v>77.152972227399999</v>
      </c>
      <c r="C92">
        <f t="shared" si="4"/>
        <v>6.6308004899994444E-2</v>
      </c>
      <c r="D92">
        <f t="shared" si="5"/>
        <v>-2.1529722273999994</v>
      </c>
      <c r="E92">
        <f t="shared" si="6"/>
        <v>2.1539930741461384</v>
      </c>
      <c r="F92" s="2">
        <f t="shared" si="7"/>
        <v>1.7231944593169107E-2</v>
      </c>
    </row>
    <row r="93" spans="1:6" x14ac:dyDescent="0.25">
      <c r="A93">
        <v>100.120859322</v>
      </c>
      <c r="B93">
        <v>77.719293233200005</v>
      </c>
      <c r="C93">
        <f t="shared" si="4"/>
        <v>-0.12085932200000116</v>
      </c>
      <c r="D93">
        <f t="shared" si="5"/>
        <v>-2.7192932332000055</v>
      </c>
      <c r="E93">
        <f t="shared" si="6"/>
        <v>2.7219777118561495</v>
      </c>
      <c r="F93" s="2">
        <f t="shared" si="7"/>
        <v>2.1775821694849196E-2</v>
      </c>
    </row>
    <row r="94" spans="1:6" x14ac:dyDescent="0.25">
      <c r="A94">
        <v>100.084818949</v>
      </c>
      <c r="B94">
        <v>76.844951161099999</v>
      </c>
      <c r="C94">
        <f t="shared" si="4"/>
        <v>-8.4818948999995314E-2</v>
      </c>
      <c r="D94">
        <f t="shared" si="5"/>
        <v>-1.8449511610999991</v>
      </c>
      <c r="E94">
        <f t="shared" si="6"/>
        <v>1.8468998459455506</v>
      </c>
      <c r="F94" s="2">
        <f t="shared" si="7"/>
        <v>1.4775198767564404E-2</v>
      </c>
    </row>
    <row r="95" spans="1:6" x14ac:dyDescent="0.25">
      <c r="A95">
        <v>100.060585851</v>
      </c>
      <c r="B95">
        <v>78.020115373500005</v>
      </c>
      <c r="C95">
        <f t="shared" si="4"/>
        <v>-6.0585850999999025E-2</v>
      </c>
      <c r="D95">
        <f t="shared" si="5"/>
        <v>-3.0201153735000048</v>
      </c>
      <c r="E95">
        <f t="shared" si="6"/>
        <v>3.0207230118950776</v>
      </c>
      <c r="F95" s="2">
        <f t="shared" si="7"/>
        <v>2.4165784095160622E-2</v>
      </c>
    </row>
    <row r="96" spans="1:6" x14ac:dyDescent="0.25">
      <c r="A96">
        <v>99.994515202000002</v>
      </c>
      <c r="B96">
        <v>77.5733646913</v>
      </c>
      <c r="C96">
        <f t="shared" si="4"/>
        <v>5.4847979999976815E-3</v>
      </c>
      <c r="D96">
        <f t="shared" si="5"/>
        <v>-2.5733646913000001</v>
      </c>
      <c r="E96">
        <f t="shared" si="6"/>
        <v>2.5733705363663906</v>
      </c>
      <c r="F96" s="2">
        <f t="shared" si="7"/>
        <v>2.0586964290931126E-2</v>
      </c>
    </row>
    <row r="97" spans="1:6" x14ac:dyDescent="0.25">
      <c r="A97">
        <v>99.916949000900004</v>
      </c>
      <c r="B97">
        <v>77.788305180400002</v>
      </c>
      <c r="C97">
        <f t="shared" si="4"/>
        <v>8.3050999099995693E-2</v>
      </c>
      <c r="D97">
        <f t="shared" si="5"/>
        <v>-2.7883051804000019</v>
      </c>
      <c r="E97">
        <f t="shared" si="6"/>
        <v>2.7895417629956705</v>
      </c>
      <c r="F97" s="2">
        <f t="shared" si="7"/>
        <v>2.2316334103965364E-2</v>
      </c>
    </row>
    <row r="98" spans="1:6" x14ac:dyDescent="0.25">
      <c r="A98">
        <v>99.906357929899997</v>
      </c>
      <c r="B98">
        <v>77.588236947200002</v>
      </c>
      <c r="C98">
        <f t="shared" si="4"/>
        <v>9.3642070100003139E-2</v>
      </c>
      <c r="D98">
        <f t="shared" si="5"/>
        <v>-2.5882369472000022</v>
      </c>
      <c r="E98">
        <f t="shared" si="6"/>
        <v>2.589930372064817</v>
      </c>
      <c r="F98" s="2">
        <f t="shared" si="7"/>
        <v>2.0719442976518537E-2</v>
      </c>
    </row>
    <row r="99" spans="1:6" x14ac:dyDescent="0.25">
      <c r="A99">
        <v>100.238828512</v>
      </c>
      <c r="B99">
        <v>76.571657197999997</v>
      </c>
      <c r="C99">
        <f t="shared" si="4"/>
        <v>-0.23882851199999777</v>
      </c>
      <c r="D99">
        <f t="shared" si="5"/>
        <v>-1.5716571979999969</v>
      </c>
      <c r="E99">
        <f t="shared" si="6"/>
        <v>1.5896997849183143</v>
      </c>
      <c r="F99" s="2">
        <f t="shared" si="7"/>
        <v>1.2717598279346515E-2</v>
      </c>
    </row>
    <row r="100" spans="1:6" x14ac:dyDescent="0.25">
      <c r="A100">
        <v>99.925679921500006</v>
      </c>
      <c r="B100">
        <v>77.087638919300005</v>
      </c>
      <c r="C100">
        <f t="shared" si="4"/>
        <v>7.4320078499994224E-2</v>
      </c>
      <c r="D100">
        <f t="shared" si="5"/>
        <v>-2.0876389193000051</v>
      </c>
      <c r="E100">
        <f t="shared" si="6"/>
        <v>2.0889614001805632</v>
      </c>
      <c r="F100" s="2">
        <f t="shared" si="7"/>
        <v>1.6711691201444504E-2</v>
      </c>
    </row>
    <row r="101" spans="1:6" x14ac:dyDescent="0.25">
      <c r="A101">
        <v>99.905931257399999</v>
      </c>
      <c r="B101">
        <v>78.599266646000004</v>
      </c>
      <c r="C101">
        <f t="shared" si="4"/>
        <v>9.4068742600001087E-2</v>
      </c>
      <c r="D101">
        <f t="shared" si="5"/>
        <v>-3.5992666460000038</v>
      </c>
      <c r="E101">
        <f t="shared" si="6"/>
        <v>3.6004957043916135</v>
      </c>
      <c r="F101" s="2">
        <f t="shared" si="7"/>
        <v>2.8803965635132909E-2</v>
      </c>
    </row>
    <row r="102" spans="1:6" x14ac:dyDescent="0.25">
      <c r="A102">
        <v>99.812753397999998</v>
      </c>
      <c r="B102">
        <v>77.960460186999995</v>
      </c>
      <c r="C102">
        <f t="shared" si="4"/>
        <v>0.18724660200000187</v>
      </c>
      <c r="D102">
        <f t="shared" si="5"/>
        <v>-2.9604601869999954</v>
      </c>
      <c r="E102">
        <f t="shared" si="6"/>
        <v>2.9663758711216275</v>
      </c>
      <c r="F102" s="2">
        <f t="shared" si="7"/>
        <v>2.3731006968973019E-2</v>
      </c>
    </row>
    <row r="103" spans="1:6" x14ac:dyDescent="0.25">
      <c r="A103">
        <v>100.154199651</v>
      </c>
      <c r="B103">
        <v>77.762284205</v>
      </c>
      <c r="C103">
        <f t="shared" si="4"/>
        <v>-0.15419965099999899</v>
      </c>
      <c r="D103">
        <f t="shared" si="5"/>
        <v>-2.7622842050000003</v>
      </c>
      <c r="E103">
        <f t="shared" si="6"/>
        <v>2.766584819151765</v>
      </c>
      <c r="F103" s="2">
        <f t="shared" si="7"/>
        <v>2.213267855321412E-2</v>
      </c>
    </row>
    <row r="104" spans="1:6" x14ac:dyDescent="0.25">
      <c r="A104">
        <v>100.29711727599999</v>
      </c>
      <c r="B104">
        <v>78.243671346100001</v>
      </c>
      <c r="C104">
        <f t="shared" si="4"/>
        <v>-0.29711727599999449</v>
      </c>
      <c r="D104">
        <f t="shared" si="5"/>
        <v>-3.2436713461000011</v>
      </c>
      <c r="E104">
        <f t="shared" si="6"/>
        <v>3.2572507544258622</v>
      </c>
      <c r="F104" s="2">
        <f t="shared" si="7"/>
        <v>2.6058006035406898E-2</v>
      </c>
    </row>
    <row r="105" spans="1:6" x14ac:dyDescent="0.25">
      <c r="A105">
        <v>100.068173884</v>
      </c>
      <c r="B105">
        <v>77.133269144500005</v>
      </c>
      <c r="C105">
        <f t="shared" si="4"/>
        <v>-6.8173884000003682E-2</v>
      </c>
      <c r="D105">
        <f t="shared" si="5"/>
        <v>-2.1332691445000052</v>
      </c>
      <c r="E105">
        <f t="shared" si="6"/>
        <v>2.1343581989289966</v>
      </c>
      <c r="F105" s="2">
        <f t="shared" si="7"/>
        <v>1.7074865591431974E-2</v>
      </c>
    </row>
    <row r="106" spans="1:6" x14ac:dyDescent="0.25">
      <c r="A106">
        <v>100.07204421</v>
      </c>
      <c r="B106">
        <v>77.151089416100007</v>
      </c>
      <c r="C106">
        <f t="shared" si="4"/>
        <v>-7.2044210000001385E-2</v>
      </c>
      <c r="D106">
        <f t="shared" si="5"/>
        <v>-2.1510894161000067</v>
      </c>
      <c r="E106">
        <f t="shared" si="6"/>
        <v>2.1522955290229064</v>
      </c>
      <c r="F106" s="2">
        <f t="shared" si="7"/>
        <v>1.7218364232183252E-2</v>
      </c>
    </row>
    <row r="107" spans="1:6" x14ac:dyDescent="0.25">
      <c r="A107">
        <v>99.949945722400003</v>
      </c>
      <c r="B107">
        <v>78.446734510300004</v>
      </c>
      <c r="C107">
        <f t="shared" si="4"/>
        <v>5.0054277599997476E-2</v>
      </c>
      <c r="D107">
        <f t="shared" si="5"/>
        <v>-3.4467345103000042</v>
      </c>
      <c r="E107">
        <f t="shared" si="6"/>
        <v>3.4470979410511484</v>
      </c>
      <c r="F107" s="2">
        <f t="shared" si="7"/>
        <v>2.7576783528409188E-2</v>
      </c>
    </row>
    <row r="108" spans="1:6" x14ac:dyDescent="0.25">
      <c r="A108">
        <v>99.993279616300001</v>
      </c>
      <c r="B108">
        <v>77.451584028900001</v>
      </c>
      <c r="C108">
        <f t="shared" si="4"/>
        <v>6.7203836999993882E-3</v>
      </c>
      <c r="D108">
        <f t="shared" si="5"/>
        <v>-2.451584028900001</v>
      </c>
      <c r="E108">
        <f t="shared" si="6"/>
        <v>2.4515932399797964</v>
      </c>
      <c r="F108" s="2">
        <f t="shared" si="7"/>
        <v>1.961274591983837E-2</v>
      </c>
    </row>
    <row r="109" spans="1:6" x14ac:dyDescent="0.25">
      <c r="A109">
        <v>99.834017283999998</v>
      </c>
      <c r="B109">
        <v>77.808722125900005</v>
      </c>
      <c r="C109">
        <f t="shared" si="4"/>
        <v>0.16598271600000203</v>
      </c>
      <c r="D109">
        <f t="shared" si="5"/>
        <v>-2.8087221259000046</v>
      </c>
      <c r="E109">
        <f t="shared" si="6"/>
        <v>2.81362226365427</v>
      </c>
      <c r="F109" s="2">
        <f t="shared" si="7"/>
        <v>2.2508978109234159E-2</v>
      </c>
    </row>
    <row r="110" spans="1:6" x14ac:dyDescent="0.25">
      <c r="A110">
        <v>100.205510565</v>
      </c>
      <c r="B110">
        <v>77.707434176500001</v>
      </c>
      <c r="C110">
        <f t="shared" si="4"/>
        <v>-0.20551056499999731</v>
      </c>
      <c r="D110">
        <f t="shared" si="5"/>
        <v>-2.7074341765000014</v>
      </c>
      <c r="E110">
        <f t="shared" si="6"/>
        <v>2.7152227187482905</v>
      </c>
      <c r="F110" s="2">
        <f t="shared" si="7"/>
        <v>2.1721781749986322E-2</v>
      </c>
    </row>
    <row r="111" spans="1:6" x14ac:dyDescent="0.25">
      <c r="A111">
        <v>100.295965025</v>
      </c>
      <c r="B111">
        <v>77.463369976799996</v>
      </c>
      <c r="C111">
        <f t="shared" si="4"/>
        <v>-0.29596502500000099</v>
      </c>
      <c r="D111">
        <f t="shared" si="5"/>
        <v>-2.4633699767999957</v>
      </c>
      <c r="E111">
        <f t="shared" si="6"/>
        <v>2.4810858386244647</v>
      </c>
      <c r="F111" s="2">
        <f t="shared" si="7"/>
        <v>1.9848686708995717E-2</v>
      </c>
    </row>
    <row r="112" spans="1:6" x14ac:dyDescent="0.25">
      <c r="A112">
        <v>100.30240566000001</v>
      </c>
      <c r="B112">
        <v>77.843160149200003</v>
      </c>
      <c r="C112">
        <f t="shared" si="4"/>
        <v>-0.30240566000000513</v>
      </c>
      <c r="D112">
        <f t="shared" si="5"/>
        <v>-2.8431601492000027</v>
      </c>
      <c r="E112">
        <f t="shared" si="6"/>
        <v>2.8591972330007285</v>
      </c>
      <c r="F112" s="2">
        <f t="shared" si="7"/>
        <v>2.2873577864005828E-2</v>
      </c>
    </row>
    <row r="113" spans="1:6" x14ac:dyDescent="0.25">
      <c r="A113">
        <v>100.120319537</v>
      </c>
      <c r="B113">
        <v>77.5849342466</v>
      </c>
      <c r="C113">
        <f t="shared" si="4"/>
        <v>-0.12031953700000031</v>
      </c>
      <c r="D113">
        <f t="shared" si="5"/>
        <v>-2.5849342465999996</v>
      </c>
      <c r="E113">
        <f t="shared" si="6"/>
        <v>2.5877329557412607</v>
      </c>
      <c r="F113" s="2">
        <f t="shared" si="7"/>
        <v>2.0701863645930085E-2</v>
      </c>
    </row>
    <row r="114" spans="1:6" x14ac:dyDescent="0.25">
      <c r="A114">
        <v>100.014533047</v>
      </c>
      <c r="B114">
        <v>77.3370537216</v>
      </c>
      <c r="C114">
        <f t="shared" si="4"/>
        <v>-1.4533047000000465E-2</v>
      </c>
      <c r="D114">
        <f t="shared" si="5"/>
        <v>-2.3370537216000002</v>
      </c>
      <c r="E114">
        <f t="shared" si="6"/>
        <v>2.3370989082834117</v>
      </c>
      <c r="F114" s="2">
        <f t="shared" si="7"/>
        <v>1.8696791266267294E-2</v>
      </c>
    </row>
    <row r="115" spans="1:6" x14ac:dyDescent="0.25">
      <c r="A115">
        <v>100.038156523</v>
      </c>
      <c r="B115">
        <v>76.456449857400003</v>
      </c>
      <c r="C115">
        <f t="shared" si="4"/>
        <v>-3.8156522999997833E-2</v>
      </c>
      <c r="D115">
        <f t="shared" si="5"/>
        <v>-1.4564498574000027</v>
      </c>
      <c r="E115">
        <f t="shared" si="6"/>
        <v>1.4569495898513227</v>
      </c>
      <c r="F115" s="2">
        <f t="shared" si="7"/>
        <v>1.1655596718810581E-2</v>
      </c>
    </row>
    <row r="116" spans="1:6" x14ac:dyDescent="0.25">
      <c r="A116">
        <v>100.172085294</v>
      </c>
      <c r="B116">
        <v>77.137216106500006</v>
      </c>
      <c r="C116">
        <f t="shared" si="4"/>
        <v>-0.17208529399999861</v>
      </c>
      <c r="D116">
        <f t="shared" si="5"/>
        <v>-2.1372161065000057</v>
      </c>
      <c r="E116">
        <f t="shared" si="6"/>
        <v>2.1441329329810941</v>
      </c>
      <c r="F116" s="2">
        <f t="shared" si="7"/>
        <v>1.7153063463848754E-2</v>
      </c>
    </row>
    <row r="117" spans="1:6" x14ac:dyDescent="0.25">
      <c r="A117">
        <v>99.923362975700002</v>
      </c>
      <c r="B117">
        <v>77.277098679000005</v>
      </c>
      <c r="C117">
        <f t="shared" si="4"/>
        <v>7.6637024299998302E-2</v>
      </c>
      <c r="D117">
        <f t="shared" si="5"/>
        <v>-2.2770986790000052</v>
      </c>
      <c r="E117">
        <f t="shared" si="6"/>
        <v>2.2783879448849635</v>
      </c>
      <c r="F117" s="2">
        <f t="shared" si="7"/>
        <v>1.8227103559079708E-2</v>
      </c>
    </row>
    <row r="118" spans="1:6" x14ac:dyDescent="0.25">
      <c r="A118">
        <v>99.820846010500006</v>
      </c>
      <c r="B118">
        <v>77.425381880299994</v>
      </c>
      <c r="C118">
        <f t="shared" si="4"/>
        <v>0.17915398949999428</v>
      </c>
      <c r="D118">
        <f t="shared" si="5"/>
        <v>-2.4253818802999945</v>
      </c>
      <c r="E118">
        <f t="shared" si="6"/>
        <v>2.4319896005619146</v>
      </c>
      <c r="F118" s="2">
        <f t="shared" si="7"/>
        <v>1.9455916804495318E-2</v>
      </c>
    </row>
    <row r="119" spans="1:6" x14ac:dyDescent="0.25">
      <c r="A119">
        <v>99.687512698800006</v>
      </c>
      <c r="B119">
        <v>77.559015035200005</v>
      </c>
      <c r="C119">
        <f t="shared" si="4"/>
        <v>0.31248730119999379</v>
      </c>
      <c r="D119">
        <f t="shared" si="5"/>
        <v>-2.5590150352000052</v>
      </c>
      <c r="E119">
        <f t="shared" si="6"/>
        <v>2.5780237128061758</v>
      </c>
      <c r="F119" s="2">
        <f t="shared" si="7"/>
        <v>2.0624189702449405E-2</v>
      </c>
    </row>
    <row r="120" spans="1:6" x14ac:dyDescent="0.25">
      <c r="A120">
        <v>99.856030613800002</v>
      </c>
      <c r="B120">
        <v>77.004269965099994</v>
      </c>
      <c r="C120">
        <f t="shared" si="4"/>
        <v>0.14396938619999844</v>
      </c>
      <c r="D120">
        <f t="shared" si="5"/>
        <v>-2.0042699650999936</v>
      </c>
      <c r="E120">
        <f t="shared" si="6"/>
        <v>2.009434068877288</v>
      </c>
      <c r="F120" s="2">
        <f t="shared" si="7"/>
        <v>1.6075472551018304E-2</v>
      </c>
    </row>
    <row r="121" spans="1:6" x14ac:dyDescent="0.25">
      <c r="A121">
        <v>99.936737118400004</v>
      </c>
      <c r="B121">
        <v>76.270697804400001</v>
      </c>
      <c r="C121">
        <f t="shared" si="4"/>
        <v>6.326288159999649E-2</v>
      </c>
      <c r="D121">
        <f t="shared" si="5"/>
        <v>-1.270697804400001</v>
      </c>
      <c r="E121">
        <f t="shared" si="6"/>
        <v>1.2722716307044335</v>
      </c>
      <c r="F121" s="2">
        <f t="shared" si="7"/>
        <v>1.0178173045635468E-2</v>
      </c>
    </row>
    <row r="122" spans="1:6" x14ac:dyDescent="0.25">
      <c r="A122">
        <v>100.163985774</v>
      </c>
      <c r="B122">
        <v>77.363103906600003</v>
      </c>
      <c r="C122">
        <f t="shared" si="4"/>
        <v>-0.16398577399999681</v>
      </c>
      <c r="D122">
        <f t="shared" si="5"/>
        <v>-2.3631039066000028</v>
      </c>
      <c r="E122">
        <f t="shared" si="6"/>
        <v>2.3687869063008966</v>
      </c>
      <c r="F122" s="2">
        <f t="shared" si="7"/>
        <v>1.8950295250407173E-2</v>
      </c>
    </row>
    <row r="123" spans="1:6" x14ac:dyDescent="0.25">
      <c r="A123">
        <v>100.15654527700001</v>
      </c>
      <c r="B123">
        <v>76.995245252800004</v>
      </c>
      <c r="C123">
        <f t="shared" si="4"/>
        <v>-0.15654527700000642</v>
      </c>
      <c r="D123">
        <f t="shared" si="5"/>
        <v>-1.9952452528000038</v>
      </c>
      <c r="E123">
        <f t="shared" si="6"/>
        <v>2.0013770365855503</v>
      </c>
      <c r="F123" s="2">
        <f t="shared" si="7"/>
        <v>1.6011016292684404E-2</v>
      </c>
    </row>
    <row r="124" spans="1:6" x14ac:dyDescent="0.25">
      <c r="A124">
        <v>100.02840498499999</v>
      </c>
      <c r="B124">
        <v>77.2180039988</v>
      </c>
      <c r="C124">
        <f t="shared" si="4"/>
        <v>-2.8404984999994554E-2</v>
      </c>
      <c r="D124">
        <f t="shared" si="5"/>
        <v>-2.2180039988000004</v>
      </c>
      <c r="E124">
        <f t="shared" si="6"/>
        <v>2.2181858763110096</v>
      </c>
      <c r="F124" s="2">
        <f t="shared" si="7"/>
        <v>1.7745487010488076E-2</v>
      </c>
    </row>
    <row r="125" spans="1:6" x14ac:dyDescent="0.25">
      <c r="A125">
        <v>99.748076131299996</v>
      </c>
      <c r="B125">
        <v>76.314542895900004</v>
      </c>
      <c r="C125">
        <f t="shared" si="4"/>
        <v>0.25192386870000405</v>
      </c>
      <c r="D125">
        <f t="shared" si="5"/>
        <v>-1.3145428959000043</v>
      </c>
      <c r="E125">
        <f t="shared" si="6"/>
        <v>1.3384650390585278</v>
      </c>
      <c r="F125" s="2">
        <f t="shared" si="7"/>
        <v>1.0707720312468222E-2</v>
      </c>
    </row>
    <row r="126" spans="1:6" x14ac:dyDescent="0.25">
      <c r="A126">
        <v>100.035318614</v>
      </c>
      <c r="B126">
        <v>77.006275733699994</v>
      </c>
      <c r="C126">
        <f t="shared" si="4"/>
        <v>-3.53186140000048E-2</v>
      </c>
      <c r="D126">
        <f t="shared" si="5"/>
        <v>-2.0062757336999937</v>
      </c>
      <c r="E126">
        <f t="shared" si="6"/>
        <v>2.0065865852557496</v>
      </c>
      <c r="F126" s="2">
        <f t="shared" si="7"/>
        <v>1.6052692682045996E-2</v>
      </c>
    </row>
    <row r="127" spans="1:6" x14ac:dyDescent="0.25">
      <c r="A127">
        <v>99.735308239199995</v>
      </c>
      <c r="B127">
        <v>77.362724995400001</v>
      </c>
      <c r="C127">
        <f t="shared" si="4"/>
        <v>0.26469176080000523</v>
      </c>
      <c r="D127">
        <f t="shared" si="5"/>
        <v>-2.3627249954000007</v>
      </c>
      <c r="E127">
        <f t="shared" si="6"/>
        <v>2.3775052328277515</v>
      </c>
      <c r="F127" s="2">
        <f t="shared" si="7"/>
        <v>1.9020041862622013E-2</v>
      </c>
    </row>
    <row r="128" spans="1:6" x14ac:dyDescent="0.25">
      <c r="A128">
        <v>100.204382775</v>
      </c>
      <c r="B128">
        <v>76.651337836500005</v>
      </c>
      <c r="C128">
        <f t="shared" si="4"/>
        <v>-0.20438277499999913</v>
      </c>
      <c r="D128">
        <f t="shared" si="5"/>
        <v>-1.6513378365000051</v>
      </c>
      <c r="E128">
        <f t="shared" si="6"/>
        <v>1.6639377899949317</v>
      </c>
      <c r="F128" s="2">
        <f t="shared" si="7"/>
        <v>1.3311502319959454E-2</v>
      </c>
    </row>
    <row r="129" spans="1:6" x14ac:dyDescent="0.25">
      <c r="A129">
        <v>100.28659435599999</v>
      </c>
      <c r="B129">
        <v>77.344892991699993</v>
      </c>
      <c r="C129">
        <f t="shared" si="4"/>
        <v>-0.28659435599999483</v>
      </c>
      <c r="D129">
        <f t="shared" si="5"/>
        <v>-2.344892991699993</v>
      </c>
      <c r="E129">
        <f t="shared" si="6"/>
        <v>2.3623419454885854</v>
      </c>
      <c r="F129" s="2">
        <f t="shared" si="7"/>
        <v>1.8898735563908683E-2</v>
      </c>
    </row>
    <row r="130" spans="1:6" x14ac:dyDescent="0.25">
      <c r="A130">
        <v>100.17673178299999</v>
      </c>
      <c r="B130">
        <v>77.344817663399994</v>
      </c>
      <c r="C130">
        <f t="shared" si="4"/>
        <v>-0.17673178299999392</v>
      </c>
      <c r="D130">
        <f t="shared" si="5"/>
        <v>-2.3448176633999935</v>
      </c>
      <c r="E130">
        <f t="shared" si="6"/>
        <v>2.3514684768703495</v>
      </c>
      <c r="F130" s="2">
        <f t="shared" si="7"/>
        <v>1.8811747814962795E-2</v>
      </c>
    </row>
    <row r="131" spans="1:6" x14ac:dyDescent="0.25">
      <c r="A131">
        <v>100.012961394</v>
      </c>
      <c r="B131">
        <v>77.4981522251</v>
      </c>
      <c r="C131">
        <f t="shared" ref="C131:C194" si="8">100-A131</f>
        <v>-1.2961394000001292E-2</v>
      </c>
      <c r="D131">
        <f t="shared" ref="D131:D194" si="9">75-B131</f>
        <v>-2.4981522251000001</v>
      </c>
      <c r="E131">
        <f t="shared" ref="E131:E194" si="10">SQRT((100-A131)^2+(75-B131)^2)</f>
        <v>2.4981858492727289</v>
      </c>
      <c r="F131" s="2">
        <f t="shared" ref="F131:F194" si="11">E131/(SQRT(75^2+100^2))</f>
        <v>1.9985486794181832E-2</v>
      </c>
    </row>
    <row r="132" spans="1:6" x14ac:dyDescent="0.25">
      <c r="A132">
        <v>99.936072913999993</v>
      </c>
      <c r="B132">
        <v>76.999116357099993</v>
      </c>
      <c r="C132">
        <f t="shared" si="8"/>
        <v>6.3927086000006739E-2</v>
      </c>
      <c r="D132">
        <f t="shared" si="9"/>
        <v>-1.999116357099993</v>
      </c>
      <c r="E132">
        <f t="shared" si="10"/>
        <v>2.0001382156114107</v>
      </c>
      <c r="F132" s="2">
        <f t="shared" si="11"/>
        <v>1.6001105724891284E-2</v>
      </c>
    </row>
    <row r="133" spans="1:6" x14ac:dyDescent="0.25">
      <c r="A133">
        <v>99.941240976499998</v>
      </c>
      <c r="B133">
        <v>76.626842139999994</v>
      </c>
      <c r="C133">
        <f t="shared" si="8"/>
        <v>5.8759023500002172E-2</v>
      </c>
      <c r="D133">
        <f t="shared" si="9"/>
        <v>-1.6268421399999937</v>
      </c>
      <c r="E133">
        <f t="shared" si="10"/>
        <v>1.627902936701827</v>
      </c>
      <c r="F133" s="2">
        <f t="shared" si="11"/>
        <v>1.3023223493614615E-2</v>
      </c>
    </row>
    <row r="134" spans="1:6" x14ac:dyDescent="0.25">
      <c r="A134">
        <v>99.914127983100002</v>
      </c>
      <c r="B134">
        <v>77.881450556399997</v>
      </c>
      <c r="C134">
        <f t="shared" si="8"/>
        <v>8.5872016899998016E-2</v>
      </c>
      <c r="D134">
        <f t="shared" si="9"/>
        <v>-2.8814505563999973</v>
      </c>
      <c r="E134">
        <f t="shared" si="10"/>
        <v>2.882729836849844</v>
      </c>
      <c r="F134" s="2">
        <f t="shared" si="11"/>
        <v>2.3061838694798751E-2</v>
      </c>
    </row>
    <row r="135" spans="1:6" x14ac:dyDescent="0.25">
      <c r="A135">
        <v>99.872266274200001</v>
      </c>
      <c r="B135">
        <v>77.128732955499999</v>
      </c>
      <c r="C135">
        <f t="shared" si="8"/>
        <v>0.12773372579999887</v>
      </c>
      <c r="D135">
        <f t="shared" si="9"/>
        <v>-2.1287329554999985</v>
      </c>
      <c r="E135">
        <f t="shared" si="10"/>
        <v>2.1325618163463651</v>
      </c>
      <c r="F135" s="2">
        <f t="shared" si="11"/>
        <v>1.7060494530770919E-2</v>
      </c>
    </row>
    <row r="136" spans="1:6" x14ac:dyDescent="0.25">
      <c r="A136">
        <v>99.814016805099996</v>
      </c>
      <c r="B136">
        <v>77.5188347518</v>
      </c>
      <c r="C136">
        <f t="shared" si="8"/>
        <v>0.18598319490000392</v>
      </c>
      <c r="D136">
        <f t="shared" si="9"/>
        <v>-2.5188347518</v>
      </c>
      <c r="E136">
        <f t="shared" si="10"/>
        <v>2.5256916390685107</v>
      </c>
      <c r="F136" s="2">
        <f t="shared" si="11"/>
        <v>2.0205533112548087E-2</v>
      </c>
    </row>
    <row r="137" spans="1:6" x14ac:dyDescent="0.25">
      <c r="A137">
        <v>99.778172064399996</v>
      </c>
      <c r="B137">
        <v>78.372819636900005</v>
      </c>
      <c r="C137">
        <f t="shared" si="8"/>
        <v>0.22182793560000391</v>
      </c>
      <c r="D137">
        <f t="shared" si="9"/>
        <v>-3.3728196369000045</v>
      </c>
      <c r="E137">
        <f t="shared" si="10"/>
        <v>3.3801064977409863</v>
      </c>
      <c r="F137" s="2">
        <f t="shared" si="11"/>
        <v>2.7040851981927891E-2</v>
      </c>
    </row>
    <row r="138" spans="1:6" x14ac:dyDescent="0.25">
      <c r="A138">
        <v>99.899098847900007</v>
      </c>
      <c r="B138">
        <v>77.740435514300003</v>
      </c>
      <c r="C138">
        <f t="shared" si="8"/>
        <v>0.1009011520999934</v>
      </c>
      <c r="D138">
        <f t="shared" si="9"/>
        <v>-2.7404355143000032</v>
      </c>
      <c r="E138">
        <f t="shared" si="10"/>
        <v>2.7422924443851406</v>
      </c>
      <c r="F138" s="2">
        <f t="shared" si="11"/>
        <v>2.1938339555081125E-2</v>
      </c>
    </row>
    <row r="139" spans="1:6" x14ac:dyDescent="0.25">
      <c r="A139">
        <v>99.973682447100003</v>
      </c>
      <c r="B139">
        <v>77.303474325600007</v>
      </c>
      <c r="C139">
        <f t="shared" si="8"/>
        <v>2.6317552899996599E-2</v>
      </c>
      <c r="D139">
        <f t="shared" si="9"/>
        <v>-2.303474325600007</v>
      </c>
      <c r="E139">
        <f t="shared" si="10"/>
        <v>2.3036246617643794</v>
      </c>
      <c r="F139" s="2">
        <f t="shared" si="11"/>
        <v>1.8428997294115037E-2</v>
      </c>
    </row>
    <row r="140" spans="1:6" x14ac:dyDescent="0.25">
      <c r="A140">
        <v>100.028509133</v>
      </c>
      <c r="B140">
        <v>77.853754676199998</v>
      </c>
      <c r="C140">
        <f t="shared" si="8"/>
        <v>-2.850913300000002E-2</v>
      </c>
      <c r="D140">
        <f t="shared" si="9"/>
        <v>-2.8537546761999977</v>
      </c>
      <c r="E140">
        <f t="shared" si="10"/>
        <v>2.8538970763848099</v>
      </c>
      <c r="F140" s="2">
        <f t="shared" si="11"/>
        <v>2.2831176611078481E-2</v>
      </c>
    </row>
    <row r="141" spans="1:6" x14ac:dyDescent="0.25">
      <c r="A141">
        <v>99.9096196359</v>
      </c>
      <c r="B141">
        <v>76.921204411000005</v>
      </c>
      <c r="C141">
        <f t="shared" si="8"/>
        <v>9.0380364099999611E-2</v>
      </c>
      <c r="D141">
        <f t="shared" si="9"/>
        <v>-1.9212044110000051</v>
      </c>
      <c r="E141">
        <f t="shared" si="10"/>
        <v>1.9233291447541485</v>
      </c>
      <c r="F141" s="2">
        <f t="shared" si="11"/>
        <v>1.5386633158033187E-2</v>
      </c>
    </row>
    <row r="142" spans="1:6" x14ac:dyDescent="0.25">
      <c r="A142">
        <v>99.930860047799996</v>
      </c>
      <c r="B142">
        <v>76.9978210827</v>
      </c>
      <c r="C142">
        <f t="shared" si="8"/>
        <v>6.9139952200004018E-2</v>
      </c>
      <c r="D142">
        <f t="shared" si="9"/>
        <v>-1.9978210826999998</v>
      </c>
      <c r="E142">
        <f t="shared" si="10"/>
        <v>1.99901711135018</v>
      </c>
      <c r="F142" s="2">
        <f t="shared" si="11"/>
        <v>1.599213689080144E-2</v>
      </c>
    </row>
    <row r="143" spans="1:6" x14ac:dyDescent="0.25">
      <c r="A143">
        <v>100.11808054700001</v>
      </c>
      <c r="B143">
        <v>78.351238078199998</v>
      </c>
      <c r="C143">
        <f t="shared" si="8"/>
        <v>-0.11808054700000525</v>
      </c>
      <c r="D143">
        <f t="shared" si="9"/>
        <v>-3.351238078199998</v>
      </c>
      <c r="E143">
        <f t="shared" si="10"/>
        <v>3.3533177112163761</v>
      </c>
      <c r="F143" s="2">
        <f t="shared" si="11"/>
        <v>2.6826541689731007E-2</v>
      </c>
    </row>
    <row r="144" spans="1:6" x14ac:dyDescent="0.25">
      <c r="A144">
        <v>99.860174952400001</v>
      </c>
      <c r="B144">
        <v>78.409653984100004</v>
      </c>
      <c r="C144">
        <f t="shared" si="8"/>
        <v>0.1398250475999987</v>
      </c>
      <c r="D144">
        <f t="shared" si="9"/>
        <v>-3.4096539841000038</v>
      </c>
      <c r="E144">
        <f t="shared" si="10"/>
        <v>3.4125197926496149</v>
      </c>
      <c r="F144" s="2">
        <f t="shared" si="11"/>
        <v>2.7300158341196919E-2</v>
      </c>
    </row>
    <row r="145" spans="1:6" x14ac:dyDescent="0.25">
      <c r="A145">
        <v>99.756635148699999</v>
      </c>
      <c r="B145">
        <v>78.349071238099995</v>
      </c>
      <c r="C145">
        <f t="shared" si="8"/>
        <v>0.24336485130000085</v>
      </c>
      <c r="D145">
        <f t="shared" si="9"/>
        <v>-3.3490712380999952</v>
      </c>
      <c r="E145">
        <f t="shared" si="10"/>
        <v>3.3579018164200254</v>
      </c>
      <c r="F145" s="2">
        <f t="shared" si="11"/>
        <v>2.6863214531360202E-2</v>
      </c>
    </row>
    <row r="146" spans="1:6" x14ac:dyDescent="0.25">
      <c r="A146">
        <v>99.568931081800002</v>
      </c>
      <c r="B146">
        <v>76.899232369000003</v>
      </c>
      <c r="C146">
        <f t="shared" si="8"/>
        <v>0.4310689181999976</v>
      </c>
      <c r="D146">
        <f t="shared" si="9"/>
        <v>-1.8992323690000035</v>
      </c>
      <c r="E146">
        <f t="shared" si="10"/>
        <v>1.9475379338270877</v>
      </c>
      <c r="F146" s="2">
        <f t="shared" si="11"/>
        <v>1.5580303470616702E-2</v>
      </c>
    </row>
    <row r="147" spans="1:6" x14ac:dyDescent="0.25">
      <c r="A147">
        <v>99.857504365799997</v>
      </c>
      <c r="B147">
        <v>77.337648387300007</v>
      </c>
      <c r="C147">
        <f t="shared" si="8"/>
        <v>0.142495634200003</v>
      </c>
      <c r="D147">
        <f t="shared" si="9"/>
        <v>-2.3376483873000069</v>
      </c>
      <c r="E147">
        <f t="shared" si="10"/>
        <v>2.341987401420508</v>
      </c>
      <c r="F147" s="2">
        <f t="shared" si="11"/>
        <v>1.8735899211364065E-2</v>
      </c>
    </row>
    <row r="148" spans="1:6" x14ac:dyDescent="0.25">
      <c r="A148">
        <v>99.938491223400007</v>
      </c>
      <c r="B148">
        <v>77.611153903800002</v>
      </c>
      <c r="C148">
        <f t="shared" si="8"/>
        <v>6.1508776599993098E-2</v>
      </c>
      <c r="D148">
        <f t="shared" si="9"/>
        <v>-2.6111539038000018</v>
      </c>
      <c r="E148">
        <f t="shared" si="10"/>
        <v>2.6118782588261684</v>
      </c>
      <c r="F148" s="2">
        <f t="shared" si="11"/>
        <v>2.0895026070609349E-2</v>
      </c>
    </row>
    <row r="149" spans="1:6" x14ac:dyDescent="0.25">
      <c r="A149">
        <v>99.982582676999996</v>
      </c>
      <c r="B149">
        <v>77.756303013600004</v>
      </c>
      <c r="C149">
        <f t="shared" si="8"/>
        <v>1.7417323000003648E-2</v>
      </c>
      <c r="D149">
        <f t="shared" si="9"/>
        <v>-2.7563030136000037</v>
      </c>
      <c r="E149">
        <f t="shared" si="10"/>
        <v>2.7563580438544171</v>
      </c>
      <c r="F149" s="2">
        <f t="shared" si="11"/>
        <v>2.2050864350835336E-2</v>
      </c>
    </row>
    <row r="150" spans="1:6" x14ac:dyDescent="0.25">
      <c r="A150">
        <v>99.659311205199998</v>
      </c>
      <c r="B150">
        <v>77.737775572399997</v>
      </c>
      <c r="C150">
        <f t="shared" si="8"/>
        <v>0.34068879480000192</v>
      </c>
      <c r="D150">
        <f t="shared" si="9"/>
        <v>-2.7377755723999968</v>
      </c>
      <c r="E150">
        <f t="shared" si="10"/>
        <v>2.7588917955824956</v>
      </c>
      <c r="F150" s="2">
        <f t="shared" si="11"/>
        <v>2.2071134364659965E-2</v>
      </c>
    </row>
    <row r="151" spans="1:6" x14ac:dyDescent="0.25">
      <c r="A151">
        <v>99.714676216000001</v>
      </c>
      <c r="B151">
        <v>78.377494472600006</v>
      </c>
      <c r="C151">
        <f t="shared" si="8"/>
        <v>0.28532378399999914</v>
      </c>
      <c r="D151">
        <f t="shared" si="9"/>
        <v>-3.3774944726000058</v>
      </c>
      <c r="E151">
        <f t="shared" si="10"/>
        <v>3.389524830143551</v>
      </c>
      <c r="F151" s="2">
        <f t="shared" si="11"/>
        <v>2.7116198641148406E-2</v>
      </c>
    </row>
    <row r="152" spans="1:6" x14ac:dyDescent="0.25">
      <c r="A152">
        <v>99.887738224800003</v>
      </c>
      <c r="B152">
        <v>78.275585642199999</v>
      </c>
      <c r="C152">
        <f t="shared" si="8"/>
        <v>0.1122617751999968</v>
      </c>
      <c r="D152">
        <f t="shared" si="9"/>
        <v>-3.2755856421999994</v>
      </c>
      <c r="E152">
        <f t="shared" si="10"/>
        <v>3.2775088109046844</v>
      </c>
      <c r="F152" s="2">
        <f t="shared" si="11"/>
        <v>2.6220070487237474E-2</v>
      </c>
    </row>
    <row r="153" spans="1:6" x14ac:dyDescent="0.25">
      <c r="A153">
        <v>99.703165141499994</v>
      </c>
      <c r="B153">
        <v>77.632023505199996</v>
      </c>
      <c r="C153">
        <f t="shared" si="8"/>
        <v>0.29683485850000579</v>
      </c>
      <c r="D153">
        <f t="shared" si="9"/>
        <v>-2.6320235051999958</v>
      </c>
      <c r="E153">
        <f t="shared" si="10"/>
        <v>2.6487088675703849</v>
      </c>
      <c r="F153" s="2">
        <f t="shared" si="11"/>
        <v>2.118967094056308E-2</v>
      </c>
    </row>
    <row r="154" spans="1:6" x14ac:dyDescent="0.25">
      <c r="A154">
        <v>99.820261798800004</v>
      </c>
      <c r="B154">
        <v>78.455859030599996</v>
      </c>
      <c r="C154">
        <f t="shared" si="8"/>
        <v>0.17973820119999573</v>
      </c>
      <c r="D154">
        <f t="shared" si="9"/>
        <v>-3.4558590305999957</v>
      </c>
      <c r="E154">
        <f t="shared" si="10"/>
        <v>3.4605299392362077</v>
      </c>
      <c r="F154" s="2">
        <f t="shared" si="11"/>
        <v>2.7684239513889663E-2</v>
      </c>
    </row>
    <row r="155" spans="1:6" x14ac:dyDescent="0.25">
      <c r="A155">
        <v>100.069161787</v>
      </c>
      <c r="B155">
        <v>78.478022703400001</v>
      </c>
      <c r="C155">
        <f t="shared" si="8"/>
        <v>-6.9161786999998753E-2</v>
      </c>
      <c r="D155">
        <f t="shared" si="9"/>
        <v>-3.4780227034000006</v>
      </c>
      <c r="E155">
        <f t="shared" si="10"/>
        <v>3.4787102894818478</v>
      </c>
      <c r="F155" s="2">
        <f t="shared" si="11"/>
        <v>2.7829682315854781E-2</v>
      </c>
    </row>
    <row r="156" spans="1:6" x14ac:dyDescent="0.25">
      <c r="A156">
        <v>99.853915943900006</v>
      </c>
      <c r="B156">
        <v>78.277349032199993</v>
      </c>
      <c r="C156">
        <f t="shared" si="8"/>
        <v>0.14608405609999409</v>
      </c>
      <c r="D156">
        <f t="shared" si="9"/>
        <v>-3.277349032199993</v>
      </c>
      <c r="E156">
        <f t="shared" si="10"/>
        <v>3.2806031808661125</v>
      </c>
      <c r="F156" s="2">
        <f t="shared" si="11"/>
        <v>2.62448254469289E-2</v>
      </c>
    </row>
    <row r="157" spans="1:6" x14ac:dyDescent="0.25">
      <c r="A157">
        <v>99.959260111399999</v>
      </c>
      <c r="B157">
        <v>78.265271453500006</v>
      </c>
      <c r="C157">
        <f t="shared" si="8"/>
        <v>4.0739888600000995E-2</v>
      </c>
      <c r="D157">
        <f t="shared" si="9"/>
        <v>-3.2652714535000058</v>
      </c>
      <c r="E157">
        <f t="shared" si="10"/>
        <v>3.2655255937697349</v>
      </c>
      <c r="F157" s="2">
        <f t="shared" si="11"/>
        <v>2.6124204750157878E-2</v>
      </c>
    </row>
    <row r="158" spans="1:6" x14ac:dyDescent="0.25">
      <c r="A158">
        <v>99.920091472799996</v>
      </c>
      <c r="B158">
        <v>78.516755745400005</v>
      </c>
      <c r="C158">
        <f t="shared" si="8"/>
        <v>7.9908527200004187E-2</v>
      </c>
      <c r="D158">
        <f t="shared" si="9"/>
        <v>-3.5167557454000047</v>
      </c>
      <c r="E158">
        <f t="shared" si="10"/>
        <v>3.5176634781518281</v>
      </c>
      <c r="F158" s="2">
        <f t="shared" si="11"/>
        <v>2.8141307825214627E-2</v>
      </c>
    </row>
    <row r="159" spans="1:6" x14ac:dyDescent="0.25">
      <c r="A159">
        <v>99.606676174300006</v>
      </c>
      <c r="B159">
        <v>77.867610056000004</v>
      </c>
      <c r="C159">
        <f t="shared" si="8"/>
        <v>0.39332382569999425</v>
      </c>
      <c r="D159">
        <f t="shared" si="9"/>
        <v>-2.8676100560000037</v>
      </c>
      <c r="E159">
        <f t="shared" si="10"/>
        <v>2.8944586825753142</v>
      </c>
      <c r="F159" s="2">
        <f t="shared" si="11"/>
        <v>2.3155669460602515E-2</v>
      </c>
    </row>
    <row r="160" spans="1:6" x14ac:dyDescent="0.25">
      <c r="A160">
        <v>99.954575381699996</v>
      </c>
      <c r="B160">
        <v>78.230136959700005</v>
      </c>
      <c r="C160">
        <f t="shared" si="8"/>
        <v>4.5424618300003772E-2</v>
      </c>
      <c r="D160">
        <f t="shared" si="9"/>
        <v>-3.2301369597000047</v>
      </c>
      <c r="E160">
        <f t="shared" si="10"/>
        <v>3.2304563415046625</v>
      </c>
      <c r="F160" s="2">
        <f t="shared" si="11"/>
        <v>2.5843650732037302E-2</v>
      </c>
    </row>
    <row r="161" spans="1:6" x14ac:dyDescent="0.25">
      <c r="A161">
        <v>100.195012706</v>
      </c>
      <c r="B161">
        <v>77.314221913200001</v>
      </c>
      <c r="C161">
        <f t="shared" si="8"/>
        <v>-0.19501270599999998</v>
      </c>
      <c r="D161">
        <f t="shared" si="9"/>
        <v>-2.3142219132000008</v>
      </c>
      <c r="E161">
        <f t="shared" si="10"/>
        <v>2.3224239533376574</v>
      </c>
      <c r="F161" s="2">
        <f t="shared" si="11"/>
        <v>1.8579391626701258E-2</v>
      </c>
    </row>
    <row r="162" spans="1:6" x14ac:dyDescent="0.25">
      <c r="A162">
        <v>100.006508306</v>
      </c>
      <c r="B162">
        <v>76.933168632700003</v>
      </c>
      <c r="C162">
        <f t="shared" si="8"/>
        <v>-6.5083060000006299E-3</v>
      </c>
      <c r="D162">
        <f t="shared" si="9"/>
        <v>-1.9331686327000028</v>
      </c>
      <c r="E162">
        <f t="shared" si="10"/>
        <v>1.9331795882695917</v>
      </c>
      <c r="F162" s="2">
        <f t="shared" si="11"/>
        <v>1.5465436706156733E-2</v>
      </c>
    </row>
    <row r="163" spans="1:6" x14ac:dyDescent="0.25">
      <c r="A163">
        <v>99.791208889700002</v>
      </c>
      <c r="B163">
        <v>76.322361191599995</v>
      </c>
      <c r="C163">
        <f t="shared" si="8"/>
        <v>0.20879111029999819</v>
      </c>
      <c r="D163">
        <f t="shared" si="9"/>
        <v>-1.3223611915999953</v>
      </c>
      <c r="E163">
        <f t="shared" si="10"/>
        <v>1.3387430107343476</v>
      </c>
      <c r="F163" s="2">
        <f t="shared" si="11"/>
        <v>1.0709944085874782E-2</v>
      </c>
    </row>
    <row r="164" spans="1:6" x14ac:dyDescent="0.25">
      <c r="A164">
        <v>99.946318016899994</v>
      </c>
      <c r="B164">
        <v>78.051375425100005</v>
      </c>
      <c r="C164">
        <f t="shared" si="8"/>
        <v>5.3681983100005937E-2</v>
      </c>
      <c r="D164">
        <f t="shared" si="9"/>
        <v>-3.0513754251000051</v>
      </c>
      <c r="E164">
        <f t="shared" si="10"/>
        <v>3.0518475945259431</v>
      </c>
      <c r="F164" s="2">
        <f t="shared" si="11"/>
        <v>2.4414780756207545E-2</v>
      </c>
    </row>
    <row r="165" spans="1:6" x14ac:dyDescent="0.25">
      <c r="A165">
        <v>99.960420855799995</v>
      </c>
      <c r="B165">
        <v>76.934674341100006</v>
      </c>
      <c r="C165">
        <f t="shared" si="8"/>
        <v>3.9579144200004635E-2</v>
      </c>
      <c r="D165">
        <f t="shared" si="9"/>
        <v>-1.9346743411000062</v>
      </c>
      <c r="E165">
        <f t="shared" si="10"/>
        <v>1.9350791494836452</v>
      </c>
      <c r="F165" s="2">
        <f t="shared" si="11"/>
        <v>1.5480633195869162E-2</v>
      </c>
    </row>
    <row r="166" spans="1:6" x14ac:dyDescent="0.25">
      <c r="A166">
        <v>100.141153546</v>
      </c>
      <c r="B166">
        <v>77.910912513</v>
      </c>
      <c r="C166">
        <f t="shared" si="8"/>
        <v>-0.14115354599999819</v>
      </c>
      <c r="D166">
        <f t="shared" si="9"/>
        <v>-2.9109125129999995</v>
      </c>
      <c r="E166">
        <f t="shared" si="10"/>
        <v>2.9143328536542197</v>
      </c>
      <c r="F166" s="2">
        <f t="shared" si="11"/>
        <v>2.3314662829233758E-2</v>
      </c>
    </row>
    <row r="167" spans="1:6" x14ac:dyDescent="0.25">
      <c r="A167">
        <v>99.7461787405</v>
      </c>
      <c r="B167">
        <v>77.545149162100003</v>
      </c>
      <c r="C167">
        <f t="shared" si="8"/>
        <v>0.25382125950000045</v>
      </c>
      <c r="D167">
        <f t="shared" si="9"/>
        <v>-2.5451491621000031</v>
      </c>
      <c r="E167">
        <f t="shared" si="10"/>
        <v>2.5577743233351362</v>
      </c>
      <c r="F167" s="2">
        <f t="shared" si="11"/>
        <v>2.0462194586681089E-2</v>
      </c>
    </row>
    <row r="168" spans="1:6" x14ac:dyDescent="0.25">
      <c r="A168">
        <v>100.096153739</v>
      </c>
      <c r="B168">
        <v>77.718218543500001</v>
      </c>
      <c r="C168">
        <f t="shared" si="8"/>
        <v>-9.6153739000001792E-2</v>
      </c>
      <c r="D168">
        <f t="shared" si="9"/>
        <v>-2.7182185435000008</v>
      </c>
      <c r="E168">
        <f t="shared" si="10"/>
        <v>2.7199186737384164</v>
      </c>
      <c r="F168" s="2">
        <f t="shared" si="11"/>
        <v>2.1759349389907333E-2</v>
      </c>
    </row>
    <row r="169" spans="1:6" x14ac:dyDescent="0.25">
      <c r="A169">
        <v>99.628599801899995</v>
      </c>
      <c r="B169">
        <v>77.628697267899994</v>
      </c>
      <c r="C169">
        <f t="shared" si="8"/>
        <v>0.37140019810000524</v>
      </c>
      <c r="D169">
        <f t="shared" si="9"/>
        <v>-2.6286972678999945</v>
      </c>
      <c r="E169">
        <f t="shared" si="10"/>
        <v>2.6548045942053093</v>
      </c>
      <c r="F169" s="2">
        <f t="shared" si="11"/>
        <v>2.1238436753642474E-2</v>
      </c>
    </row>
    <row r="170" spans="1:6" x14ac:dyDescent="0.25">
      <c r="A170">
        <v>99.619886785899993</v>
      </c>
      <c r="B170">
        <v>77.865259198399997</v>
      </c>
      <c r="C170">
        <f t="shared" si="8"/>
        <v>0.38011321410000676</v>
      </c>
      <c r="D170">
        <f t="shared" si="9"/>
        <v>-2.8652591983999969</v>
      </c>
      <c r="E170">
        <f t="shared" si="10"/>
        <v>2.8903626640180002</v>
      </c>
      <c r="F170" s="2">
        <f t="shared" si="11"/>
        <v>2.3122901312144003E-2</v>
      </c>
    </row>
    <row r="171" spans="1:6" x14ac:dyDescent="0.25">
      <c r="A171">
        <v>99.833449146299998</v>
      </c>
      <c r="B171">
        <v>77.538817585100006</v>
      </c>
      <c r="C171">
        <f t="shared" si="8"/>
        <v>0.16655085370000222</v>
      </c>
      <c r="D171">
        <f t="shared" si="9"/>
        <v>-2.5388175851000057</v>
      </c>
      <c r="E171">
        <f t="shared" si="10"/>
        <v>2.5442747330587601</v>
      </c>
      <c r="F171" s="2">
        <f t="shared" si="11"/>
        <v>2.035419786447008E-2</v>
      </c>
    </row>
    <row r="172" spans="1:6" x14ac:dyDescent="0.25">
      <c r="A172">
        <v>99.829117657500007</v>
      </c>
      <c r="B172">
        <v>77.818907121600006</v>
      </c>
      <c r="C172">
        <f t="shared" si="8"/>
        <v>0.17088234249999346</v>
      </c>
      <c r="D172">
        <f t="shared" si="9"/>
        <v>-2.8189071216000059</v>
      </c>
      <c r="E172">
        <f t="shared" si="10"/>
        <v>2.8240818216166321</v>
      </c>
      <c r="F172" s="2">
        <f t="shared" si="11"/>
        <v>2.2592654572933055E-2</v>
      </c>
    </row>
    <row r="173" spans="1:6" x14ac:dyDescent="0.25">
      <c r="A173">
        <v>99.537219517699995</v>
      </c>
      <c r="B173">
        <v>78.053636661400006</v>
      </c>
      <c r="C173">
        <f t="shared" si="8"/>
        <v>0.46278048230000479</v>
      </c>
      <c r="D173">
        <f t="shared" si="9"/>
        <v>-3.0536366614000059</v>
      </c>
      <c r="E173">
        <f t="shared" si="10"/>
        <v>3.0885049189930069</v>
      </c>
      <c r="F173" s="2">
        <f t="shared" si="11"/>
        <v>2.4708039351944055E-2</v>
      </c>
    </row>
    <row r="174" spans="1:6" x14ac:dyDescent="0.25">
      <c r="A174">
        <v>99.717795826100001</v>
      </c>
      <c r="B174">
        <v>77.287226210300005</v>
      </c>
      <c r="C174">
        <f t="shared" si="8"/>
        <v>0.28220417389999852</v>
      </c>
      <c r="D174">
        <f t="shared" si="9"/>
        <v>-2.2872262103000054</v>
      </c>
      <c r="E174">
        <f t="shared" si="10"/>
        <v>2.3045700104032218</v>
      </c>
      <c r="F174" s="2">
        <f t="shared" si="11"/>
        <v>1.8436560083225775E-2</v>
      </c>
    </row>
    <row r="175" spans="1:6" x14ac:dyDescent="0.25">
      <c r="A175">
        <v>99.935091106300007</v>
      </c>
      <c r="B175">
        <v>77.343367472300002</v>
      </c>
      <c r="C175">
        <f t="shared" si="8"/>
        <v>6.4908893699993087E-2</v>
      </c>
      <c r="D175">
        <f t="shared" si="9"/>
        <v>-2.3433674723000024</v>
      </c>
      <c r="E175">
        <f t="shared" si="10"/>
        <v>2.3442662550817599</v>
      </c>
      <c r="F175" s="2">
        <f t="shared" si="11"/>
        <v>1.8754130040654078E-2</v>
      </c>
    </row>
    <row r="176" spans="1:6" x14ac:dyDescent="0.25">
      <c r="A176">
        <v>100.047689121</v>
      </c>
      <c r="B176">
        <v>77.230052211300006</v>
      </c>
      <c r="C176">
        <f t="shared" si="8"/>
        <v>-4.7689121000004775E-2</v>
      </c>
      <c r="D176">
        <f t="shared" si="9"/>
        <v>-2.2300522113000056</v>
      </c>
      <c r="E176">
        <f t="shared" si="10"/>
        <v>2.230562063110058</v>
      </c>
      <c r="F176" s="2">
        <f t="shared" si="11"/>
        <v>1.7844496504880465E-2</v>
      </c>
    </row>
    <row r="177" spans="1:6" x14ac:dyDescent="0.25">
      <c r="A177">
        <v>99.843851666500001</v>
      </c>
      <c r="B177">
        <v>77.212648606499997</v>
      </c>
      <c r="C177">
        <f t="shared" si="8"/>
        <v>0.15614833349999913</v>
      </c>
      <c r="D177">
        <f t="shared" si="9"/>
        <v>-2.2126486064999966</v>
      </c>
      <c r="E177">
        <f t="shared" si="10"/>
        <v>2.2181515182469398</v>
      </c>
      <c r="F177" s="2">
        <f t="shared" si="11"/>
        <v>1.774521214597552E-2</v>
      </c>
    </row>
    <row r="178" spans="1:6" x14ac:dyDescent="0.25">
      <c r="A178">
        <v>99.922436306500003</v>
      </c>
      <c r="B178">
        <v>76.80531105</v>
      </c>
      <c r="C178">
        <f t="shared" si="8"/>
        <v>7.7563693499996589E-2</v>
      </c>
      <c r="D178">
        <f t="shared" si="9"/>
        <v>-1.8053110500000003</v>
      </c>
      <c r="E178">
        <f t="shared" si="10"/>
        <v>1.8069765116905823</v>
      </c>
      <c r="F178" s="2">
        <f t="shared" si="11"/>
        <v>1.4455812093524659E-2</v>
      </c>
    </row>
    <row r="179" spans="1:6" x14ac:dyDescent="0.25">
      <c r="A179">
        <v>99.837820348500003</v>
      </c>
      <c r="B179">
        <v>78.026833806799999</v>
      </c>
      <c r="C179">
        <f t="shared" si="8"/>
        <v>0.16217965149999714</v>
      </c>
      <c r="D179">
        <f t="shared" si="9"/>
        <v>-3.0268338067999991</v>
      </c>
      <c r="E179">
        <f t="shared" si="10"/>
        <v>3.0311755365448625</v>
      </c>
      <c r="F179" s="2">
        <f t="shared" si="11"/>
        <v>2.42494042923589E-2</v>
      </c>
    </row>
    <row r="180" spans="1:6" x14ac:dyDescent="0.25">
      <c r="A180">
        <v>99.909036430399993</v>
      </c>
      <c r="B180">
        <v>78.039953108000006</v>
      </c>
      <c r="C180">
        <f t="shared" si="8"/>
        <v>9.0963569600006622E-2</v>
      </c>
      <c r="D180">
        <f t="shared" si="9"/>
        <v>-3.039953108000006</v>
      </c>
      <c r="E180">
        <f t="shared" si="10"/>
        <v>3.0413137407760598</v>
      </c>
      <c r="F180" s="2">
        <f t="shared" si="11"/>
        <v>2.4330509926208478E-2</v>
      </c>
    </row>
    <row r="181" spans="1:6" x14ac:dyDescent="0.25">
      <c r="A181">
        <v>99.955062410799997</v>
      </c>
      <c r="B181">
        <v>78.296028469800007</v>
      </c>
      <c r="C181">
        <f t="shared" si="8"/>
        <v>4.4937589200003458E-2</v>
      </c>
      <c r="D181">
        <f t="shared" si="9"/>
        <v>-3.2960284698000066</v>
      </c>
      <c r="E181">
        <f t="shared" si="10"/>
        <v>3.2963347919553438</v>
      </c>
      <c r="F181" s="2">
        <f t="shared" si="11"/>
        <v>2.6370678335642751E-2</v>
      </c>
    </row>
    <row r="182" spans="1:6" x14ac:dyDescent="0.25">
      <c r="A182">
        <v>99.757372324200006</v>
      </c>
      <c r="B182">
        <v>77.955512304999999</v>
      </c>
      <c r="C182">
        <f t="shared" si="8"/>
        <v>0.24262767579999434</v>
      </c>
      <c r="D182">
        <f t="shared" si="9"/>
        <v>-2.9555123049999992</v>
      </c>
      <c r="E182">
        <f t="shared" si="10"/>
        <v>2.9654546319359727</v>
      </c>
      <c r="F182" s="2">
        <f t="shared" si="11"/>
        <v>2.372363705548778E-2</v>
      </c>
    </row>
    <row r="183" spans="1:6" x14ac:dyDescent="0.25">
      <c r="A183">
        <v>99.914385361800001</v>
      </c>
      <c r="B183">
        <v>77.122092586700006</v>
      </c>
      <c r="C183">
        <f t="shared" si="8"/>
        <v>8.5614638199999149E-2</v>
      </c>
      <c r="D183">
        <f t="shared" si="9"/>
        <v>-2.1220925867000062</v>
      </c>
      <c r="E183">
        <f t="shared" si="10"/>
        <v>2.1238189218483861</v>
      </c>
      <c r="F183" s="2">
        <f t="shared" si="11"/>
        <v>1.699055137478709E-2</v>
      </c>
    </row>
    <row r="184" spans="1:6" x14ac:dyDescent="0.25">
      <c r="A184">
        <v>99.848001263800001</v>
      </c>
      <c r="B184">
        <v>77.366151077200001</v>
      </c>
      <c r="C184">
        <f t="shared" si="8"/>
        <v>0.15199873619999948</v>
      </c>
      <c r="D184">
        <f t="shared" si="9"/>
        <v>-2.3661510772000014</v>
      </c>
      <c r="E184">
        <f t="shared" si="10"/>
        <v>2.3710281600902854</v>
      </c>
      <c r="F184" s="2">
        <f t="shared" si="11"/>
        <v>1.8968225280722284E-2</v>
      </c>
    </row>
    <row r="185" spans="1:6" x14ac:dyDescent="0.25">
      <c r="A185">
        <v>99.547708058500007</v>
      </c>
      <c r="B185">
        <v>77.608908158600002</v>
      </c>
      <c r="C185">
        <f t="shared" si="8"/>
        <v>0.4522919414999933</v>
      </c>
      <c r="D185">
        <f t="shared" si="9"/>
        <v>-2.608908158600002</v>
      </c>
      <c r="E185">
        <f t="shared" si="10"/>
        <v>2.6478235931337055</v>
      </c>
      <c r="F185" s="2">
        <f t="shared" si="11"/>
        <v>2.1182588745069644E-2</v>
      </c>
    </row>
    <row r="186" spans="1:6" x14ac:dyDescent="0.25">
      <c r="A186">
        <v>100.03782668700001</v>
      </c>
      <c r="B186">
        <v>77.500327157000001</v>
      </c>
      <c r="C186">
        <f t="shared" si="8"/>
        <v>-3.7826687000006132E-2</v>
      </c>
      <c r="D186">
        <f t="shared" si="9"/>
        <v>-2.500327157000001</v>
      </c>
      <c r="E186">
        <f t="shared" si="10"/>
        <v>2.5006132748350161</v>
      </c>
      <c r="F186" s="2">
        <f t="shared" si="11"/>
        <v>2.0004906198680127E-2</v>
      </c>
    </row>
    <row r="187" spans="1:6" x14ac:dyDescent="0.25">
      <c r="A187">
        <v>99.977183597899995</v>
      </c>
      <c r="B187">
        <v>76.820247187999996</v>
      </c>
      <c r="C187">
        <f t="shared" si="8"/>
        <v>2.2816402100005462E-2</v>
      </c>
      <c r="D187">
        <f t="shared" si="9"/>
        <v>-1.8202471879999962</v>
      </c>
      <c r="E187">
        <f t="shared" si="10"/>
        <v>1.820390181699155</v>
      </c>
      <c r="F187" s="2">
        <f t="shared" si="11"/>
        <v>1.4563121453593239E-2</v>
      </c>
    </row>
    <row r="188" spans="1:6" x14ac:dyDescent="0.25">
      <c r="A188">
        <v>99.888863720700002</v>
      </c>
      <c r="B188">
        <v>77.8330392843</v>
      </c>
      <c r="C188">
        <f t="shared" si="8"/>
        <v>0.11113627929999836</v>
      </c>
      <c r="D188">
        <f t="shared" si="9"/>
        <v>-2.8330392842999998</v>
      </c>
      <c r="E188">
        <f t="shared" si="10"/>
        <v>2.8352183088721228</v>
      </c>
      <c r="F188" s="2">
        <f t="shared" si="11"/>
        <v>2.2681746470976982E-2</v>
      </c>
    </row>
    <row r="189" spans="1:6" x14ac:dyDescent="0.25">
      <c r="A189">
        <v>99.7776231733</v>
      </c>
      <c r="B189">
        <v>76.482481442999998</v>
      </c>
      <c r="C189">
        <f t="shared" si="8"/>
        <v>0.2223768266999997</v>
      </c>
      <c r="D189">
        <f t="shared" si="9"/>
        <v>-1.4824814429999975</v>
      </c>
      <c r="E189">
        <f t="shared" si="10"/>
        <v>1.4990672706361501</v>
      </c>
      <c r="F189" s="2">
        <f t="shared" si="11"/>
        <v>1.1992538165089201E-2</v>
      </c>
    </row>
    <row r="190" spans="1:6" x14ac:dyDescent="0.25">
      <c r="A190">
        <v>99.850544993599996</v>
      </c>
      <c r="B190">
        <v>77.835356021300001</v>
      </c>
      <c r="C190">
        <f t="shared" si="8"/>
        <v>0.14945500640000375</v>
      </c>
      <c r="D190">
        <f t="shared" si="9"/>
        <v>-2.8353560213000009</v>
      </c>
      <c r="E190">
        <f t="shared" si="10"/>
        <v>2.8392922650653976</v>
      </c>
      <c r="F190" s="2">
        <f t="shared" si="11"/>
        <v>2.2714338120523179E-2</v>
      </c>
    </row>
    <row r="191" spans="1:6" x14ac:dyDescent="0.25">
      <c r="A191">
        <v>99.430244970700002</v>
      </c>
      <c r="B191">
        <v>77.786439935100006</v>
      </c>
      <c r="C191">
        <f t="shared" si="8"/>
        <v>0.56975502929999777</v>
      </c>
      <c r="D191">
        <f t="shared" si="9"/>
        <v>-2.786439935100006</v>
      </c>
      <c r="E191">
        <f t="shared" si="10"/>
        <v>2.8440935823795894</v>
      </c>
      <c r="F191" s="2">
        <f t="shared" si="11"/>
        <v>2.2752748659036714E-2</v>
      </c>
    </row>
    <row r="192" spans="1:6" x14ac:dyDescent="0.25">
      <c r="A192">
        <v>99.553202021399997</v>
      </c>
      <c r="B192">
        <v>77.826495709200003</v>
      </c>
      <c r="C192">
        <f t="shared" si="8"/>
        <v>0.44679797860000292</v>
      </c>
      <c r="D192">
        <f t="shared" si="9"/>
        <v>-2.8264957092000031</v>
      </c>
      <c r="E192">
        <f t="shared" si="10"/>
        <v>2.8615915899735023</v>
      </c>
      <c r="F192" s="2">
        <f t="shared" si="11"/>
        <v>2.289273271978802E-2</v>
      </c>
    </row>
    <row r="193" spans="1:6" x14ac:dyDescent="0.25">
      <c r="A193">
        <v>100.11309715100001</v>
      </c>
      <c r="B193">
        <v>77.346025412299994</v>
      </c>
      <c r="C193">
        <f t="shared" si="8"/>
        <v>-0.11309715100000517</v>
      </c>
      <c r="D193">
        <f t="shared" si="9"/>
        <v>-2.3460254122999942</v>
      </c>
      <c r="E193">
        <f t="shared" si="10"/>
        <v>2.348749922984922</v>
      </c>
      <c r="F193" s="2">
        <f t="shared" si="11"/>
        <v>1.8789999383879378E-2</v>
      </c>
    </row>
    <row r="194" spans="1:6" x14ac:dyDescent="0.25">
      <c r="A194">
        <v>99.903044237900005</v>
      </c>
      <c r="B194">
        <v>76.927187022300004</v>
      </c>
      <c r="C194">
        <f t="shared" si="8"/>
        <v>9.6955762099995013E-2</v>
      </c>
      <c r="D194">
        <f t="shared" si="9"/>
        <v>-1.9271870223000036</v>
      </c>
      <c r="E194">
        <f t="shared" si="10"/>
        <v>1.9296243776253308</v>
      </c>
      <c r="F194" s="2">
        <f t="shared" si="11"/>
        <v>1.5436995021002646E-2</v>
      </c>
    </row>
    <row r="195" spans="1:6" x14ac:dyDescent="0.25">
      <c r="A195">
        <v>100.179031185</v>
      </c>
      <c r="B195">
        <v>76.786862318999994</v>
      </c>
      <c r="C195">
        <f t="shared" ref="C195:C258" si="12">100-A195</f>
        <v>-0.17903118499999948</v>
      </c>
      <c r="D195">
        <f t="shared" ref="D195:D258" si="13">75-B195</f>
        <v>-1.7868623189999937</v>
      </c>
      <c r="E195">
        <f t="shared" ref="E195:E258" si="14">SQRT((100-A195)^2+(75-B195)^2)</f>
        <v>1.7958087627207244</v>
      </c>
      <c r="F195" s="2">
        <f t="shared" ref="F195:F258" si="15">E195/(SQRT(75^2+100^2))</f>
        <v>1.4366470101765795E-2</v>
      </c>
    </row>
    <row r="196" spans="1:6" x14ac:dyDescent="0.25">
      <c r="A196">
        <v>100.04793010900001</v>
      </c>
      <c r="B196">
        <v>76.654773648599999</v>
      </c>
      <c r="C196">
        <f t="shared" si="12"/>
        <v>-4.7930109000006382E-2</v>
      </c>
      <c r="D196">
        <f t="shared" si="13"/>
        <v>-1.6547736485999991</v>
      </c>
      <c r="E196">
        <f t="shared" si="14"/>
        <v>1.6554676449419681</v>
      </c>
      <c r="F196" s="2">
        <f t="shared" si="15"/>
        <v>1.3243741159535744E-2</v>
      </c>
    </row>
    <row r="197" spans="1:6" x14ac:dyDescent="0.25">
      <c r="A197">
        <v>99.874427613899996</v>
      </c>
      <c r="B197">
        <v>78.185635923500001</v>
      </c>
      <c r="C197">
        <f t="shared" si="12"/>
        <v>0.12557238610000354</v>
      </c>
      <c r="D197">
        <f t="shared" si="13"/>
        <v>-3.1856359235000014</v>
      </c>
      <c r="E197">
        <f t="shared" si="14"/>
        <v>3.1881098885145969</v>
      </c>
      <c r="F197" s="2">
        <f t="shared" si="15"/>
        <v>2.5504879108116774E-2</v>
      </c>
    </row>
    <row r="198" spans="1:6" x14ac:dyDescent="0.25">
      <c r="A198">
        <v>100.05894324499999</v>
      </c>
      <c r="B198">
        <v>76.861062327100001</v>
      </c>
      <c r="C198">
        <f t="shared" si="12"/>
        <v>-5.8943244999994704E-2</v>
      </c>
      <c r="D198">
        <f t="shared" si="13"/>
        <v>-1.8610623271000009</v>
      </c>
      <c r="E198">
        <f t="shared" si="14"/>
        <v>1.8619955132819199</v>
      </c>
      <c r="F198" s="2">
        <f t="shared" si="15"/>
        <v>1.489596410625536E-2</v>
      </c>
    </row>
    <row r="199" spans="1:6" x14ac:dyDescent="0.25">
      <c r="A199">
        <v>99.959362558600006</v>
      </c>
      <c r="B199">
        <v>77.394418568299997</v>
      </c>
      <c r="C199">
        <f t="shared" si="12"/>
        <v>4.0637441399994145E-2</v>
      </c>
      <c r="D199">
        <f t="shared" si="13"/>
        <v>-2.3944185682999972</v>
      </c>
      <c r="E199">
        <f t="shared" si="14"/>
        <v>2.3947633874484024</v>
      </c>
      <c r="F199" s="2">
        <f t="shared" si="15"/>
        <v>1.9158107099587221E-2</v>
      </c>
    </row>
    <row r="200" spans="1:6" x14ac:dyDescent="0.25">
      <c r="A200">
        <v>99.7913725059</v>
      </c>
      <c r="B200">
        <v>77.748112053599996</v>
      </c>
      <c r="C200">
        <f t="shared" si="12"/>
        <v>0.20862749409999992</v>
      </c>
      <c r="D200">
        <f t="shared" si="13"/>
        <v>-2.7481120535999963</v>
      </c>
      <c r="E200">
        <f t="shared" si="14"/>
        <v>2.7560198276565493</v>
      </c>
      <c r="F200" s="2">
        <f t="shared" si="15"/>
        <v>2.2048158621252395E-2</v>
      </c>
    </row>
    <row r="201" spans="1:6" x14ac:dyDescent="0.25">
      <c r="A201">
        <v>99.988412206500001</v>
      </c>
      <c r="B201">
        <v>77.312886354400007</v>
      </c>
      <c r="C201">
        <f t="shared" si="12"/>
        <v>1.1587793499998611E-2</v>
      </c>
      <c r="D201">
        <f t="shared" si="13"/>
        <v>-2.3128863544000069</v>
      </c>
      <c r="E201">
        <f t="shared" si="14"/>
        <v>2.3129153822239052</v>
      </c>
      <c r="F201" s="2">
        <f t="shared" si="15"/>
        <v>1.8503323057791243E-2</v>
      </c>
    </row>
    <row r="202" spans="1:6" x14ac:dyDescent="0.25">
      <c r="A202">
        <v>100.06693647500001</v>
      </c>
      <c r="B202">
        <v>78.268502784999995</v>
      </c>
      <c r="C202">
        <f t="shared" si="12"/>
        <v>-6.6936475000005657E-2</v>
      </c>
      <c r="D202">
        <f t="shared" si="13"/>
        <v>-3.2685027849999955</v>
      </c>
      <c r="E202">
        <f t="shared" si="14"/>
        <v>3.2691881174441697</v>
      </c>
      <c r="F202" s="2">
        <f t="shared" si="15"/>
        <v>2.6153504939553356E-2</v>
      </c>
    </row>
    <row r="203" spans="1:6" x14ac:dyDescent="0.25">
      <c r="A203">
        <v>100.313992625</v>
      </c>
      <c r="B203">
        <v>77.542422763499999</v>
      </c>
      <c r="C203">
        <f t="shared" si="12"/>
        <v>-0.31399262499999736</v>
      </c>
      <c r="D203">
        <f t="shared" si="13"/>
        <v>-2.5424227634999994</v>
      </c>
      <c r="E203">
        <f t="shared" si="14"/>
        <v>2.5617386433665246</v>
      </c>
      <c r="F203" s="2">
        <f t="shared" si="15"/>
        <v>2.0493909146932197E-2</v>
      </c>
    </row>
    <row r="204" spans="1:6" x14ac:dyDescent="0.25">
      <c r="A204">
        <v>99.947296319700001</v>
      </c>
      <c r="B204">
        <v>78.687839057199994</v>
      </c>
      <c r="C204">
        <f t="shared" si="12"/>
        <v>5.2703680299998723E-2</v>
      </c>
      <c r="D204">
        <f t="shared" si="13"/>
        <v>-3.6878390571999944</v>
      </c>
      <c r="E204">
        <f t="shared" si="14"/>
        <v>3.6882156376392783</v>
      </c>
      <c r="F204" s="2">
        <f t="shared" si="15"/>
        <v>2.9505725101114225E-2</v>
      </c>
    </row>
    <row r="205" spans="1:6" x14ac:dyDescent="0.25">
      <c r="A205">
        <v>99.923680793399996</v>
      </c>
      <c r="B205">
        <v>77.714171072900001</v>
      </c>
      <c r="C205">
        <f t="shared" si="12"/>
        <v>7.6319206600004463E-2</v>
      </c>
      <c r="D205">
        <f t="shared" si="13"/>
        <v>-2.714171072900001</v>
      </c>
      <c r="E205">
        <f t="shared" si="14"/>
        <v>2.7152438627613535</v>
      </c>
      <c r="F205" s="2">
        <f t="shared" si="15"/>
        <v>2.1721950902090829E-2</v>
      </c>
    </row>
    <row r="206" spans="1:6" x14ac:dyDescent="0.25">
      <c r="A206">
        <v>100.06420296500001</v>
      </c>
      <c r="B206">
        <v>76.877378603300002</v>
      </c>
      <c r="C206">
        <f t="shared" si="12"/>
        <v>-6.4202965000006884E-2</v>
      </c>
      <c r="D206">
        <f t="shared" si="13"/>
        <v>-1.8773786033000022</v>
      </c>
      <c r="E206">
        <f t="shared" si="14"/>
        <v>1.8784760953611999</v>
      </c>
      <c r="F206" s="2">
        <f t="shared" si="15"/>
        <v>1.5027808762889599E-2</v>
      </c>
    </row>
    <row r="207" spans="1:6" x14ac:dyDescent="0.25">
      <c r="A207">
        <v>100.00435665099999</v>
      </c>
      <c r="B207">
        <v>78.070463495300004</v>
      </c>
      <c r="C207">
        <f t="shared" si="12"/>
        <v>-4.3566509999948266E-3</v>
      </c>
      <c r="D207">
        <f t="shared" si="13"/>
        <v>-3.0704634953000038</v>
      </c>
      <c r="E207">
        <f t="shared" si="14"/>
        <v>3.0704665861034628</v>
      </c>
      <c r="F207" s="2">
        <f t="shared" si="15"/>
        <v>2.4563732688827701E-2</v>
      </c>
    </row>
    <row r="208" spans="1:6" x14ac:dyDescent="0.25">
      <c r="A208">
        <v>99.967679602999993</v>
      </c>
      <c r="B208">
        <v>78.725459442200005</v>
      </c>
      <c r="C208">
        <f t="shared" si="12"/>
        <v>3.2320397000006551E-2</v>
      </c>
      <c r="D208">
        <f t="shared" si="13"/>
        <v>-3.7254594422000054</v>
      </c>
      <c r="E208">
        <f t="shared" si="14"/>
        <v>3.725599638117254</v>
      </c>
      <c r="F208" s="2">
        <f t="shared" si="15"/>
        <v>2.9804797104938031E-2</v>
      </c>
    </row>
    <row r="209" spans="1:6" x14ac:dyDescent="0.25">
      <c r="A209">
        <v>100.222114421</v>
      </c>
      <c r="B209">
        <v>76.701402192200007</v>
      </c>
      <c r="C209">
        <f t="shared" si="12"/>
        <v>-0.22211442100000056</v>
      </c>
      <c r="D209">
        <f t="shared" si="13"/>
        <v>-1.7014021922000069</v>
      </c>
      <c r="E209">
        <f t="shared" si="14"/>
        <v>1.7158392219666603</v>
      </c>
      <c r="F209" s="2">
        <f t="shared" si="15"/>
        <v>1.3726713775733283E-2</v>
      </c>
    </row>
    <row r="210" spans="1:6" x14ac:dyDescent="0.25">
      <c r="A210">
        <v>100.161142759</v>
      </c>
      <c r="B210">
        <v>76.470320696000002</v>
      </c>
      <c r="C210">
        <f t="shared" si="12"/>
        <v>-0.16114275900000052</v>
      </c>
      <c r="D210">
        <f t="shared" si="13"/>
        <v>-1.4703206960000017</v>
      </c>
      <c r="E210">
        <f t="shared" si="14"/>
        <v>1.4791247201855771</v>
      </c>
      <c r="F210" s="2">
        <f t="shared" si="15"/>
        <v>1.1832997761484616E-2</v>
      </c>
    </row>
    <row r="211" spans="1:6" x14ac:dyDescent="0.25">
      <c r="A211">
        <v>100.025683015</v>
      </c>
      <c r="B211">
        <v>77.596003517400007</v>
      </c>
      <c r="C211">
        <f t="shared" si="12"/>
        <v>-2.5683014999998477E-2</v>
      </c>
      <c r="D211">
        <f t="shared" si="13"/>
        <v>-2.5960035174000069</v>
      </c>
      <c r="E211">
        <f t="shared" si="14"/>
        <v>2.5961305590460388</v>
      </c>
      <c r="F211" s="2">
        <f t="shared" si="15"/>
        <v>2.0769044472368312E-2</v>
      </c>
    </row>
    <row r="212" spans="1:6" x14ac:dyDescent="0.25">
      <c r="A212">
        <v>100.083127316</v>
      </c>
      <c r="B212">
        <v>77.539838312900002</v>
      </c>
      <c r="C212">
        <f t="shared" si="12"/>
        <v>-8.3127316000002338E-2</v>
      </c>
      <c r="D212">
        <f t="shared" si="13"/>
        <v>-2.5398383129000024</v>
      </c>
      <c r="E212">
        <f t="shared" si="14"/>
        <v>2.5411983012626336</v>
      </c>
      <c r="F212" s="2">
        <f t="shared" si="15"/>
        <v>2.0329586410101068E-2</v>
      </c>
    </row>
    <row r="213" spans="1:6" x14ac:dyDescent="0.25">
      <c r="A213">
        <v>100.142688775</v>
      </c>
      <c r="B213">
        <v>76.820053257300003</v>
      </c>
      <c r="C213">
        <f t="shared" si="12"/>
        <v>-0.14268877499999633</v>
      </c>
      <c r="D213">
        <f t="shared" si="13"/>
        <v>-1.8200532573000032</v>
      </c>
      <c r="E213">
        <f t="shared" si="14"/>
        <v>1.8256379558716869</v>
      </c>
      <c r="F213" s="2">
        <f t="shared" si="15"/>
        <v>1.4605103646973495E-2</v>
      </c>
    </row>
    <row r="214" spans="1:6" x14ac:dyDescent="0.25">
      <c r="A214">
        <v>100.116958626</v>
      </c>
      <c r="B214">
        <v>77.514635463499999</v>
      </c>
      <c r="C214">
        <f t="shared" si="12"/>
        <v>-0.11695862599999884</v>
      </c>
      <c r="D214">
        <f t="shared" si="13"/>
        <v>-2.5146354634999994</v>
      </c>
      <c r="E214">
        <f t="shared" si="14"/>
        <v>2.5173539350849463</v>
      </c>
      <c r="F214" s="2">
        <f t="shared" si="15"/>
        <v>2.0138831480679572E-2</v>
      </c>
    </row>
    <row r="215" spans="1:6" x14ac:dyDescent="0.25">
      <c r="A215">
        <v>100.196071092</v>
      </c>
      <c r="B215">
        <v>76.576398084600001</v>
      </c>
      <c r="C215">
        <f t="shared" si="12"/>
        <v>-0.19607109199999684</v>
      </c>
      <c r="D215">
        <f t="shared" si="13"/>
        <v>-1.576398084600001</v>
      </c>
      <c r="E215">
        <f t="shared" si="14"/>
        <v>1.5885448669296762</v>
      </c>
      <c r="F215" s="2">
        <f t="shared" si="15"/>
        <v>1.2708358935437409E-2</v>
      </c>
    </row>
    <row r="216" spans="1:6" x14ac:dyDescent="0.25">
      <c r="A216">
        <v>100.221437495</v>
      </c>
      <c r="B216">
        <v>76.870596265700001</v>
      </c>
      <c r="C216">
        <f t="shared" si="12"/>
        <v>-0.22143749500000354</v>
      </c>
      <c r="D216">
        <f t="shared" si="13"/>
        <v>-1.8705962657000015</v>
      </c>
      <c r="E216">
        <f t="shared" si="14"/>
        <v>1.8836573344009964</v>
      </c>
      <c r="F216" s="2">
        <f t="shared" si="15"/>
        <v>1.5069258675207971E-2</v>
      </c>
    </row>
    <row r="217" spans="1:6" x14ac:dyDescent="0.25">
      <c r="A217">
        <v>99.897230669999999</v>
      </c>
      <c r="B217">
        <v>76.6308026297</v>
      </c>
      <c r="C217">
        <f t="shared" si="12"/>
        <v>0.10276933000000099</v>
      </c>
      <c r="D217">
        <f t="shared" si="13"/>
        <v>-1.6308026296999998</v>
      </c>
      <c r="E217">
        <f t="shared" si="14"/>
        <v>1.6340375614486602</v>
      </c>
      <c r="F217" s="2">
        <f t="shared" si="15"/>
        <v>1.3072300491589282E-2</v>
      </c>
    </row>
    <row r="218" spans="1:6" x14ac:dyDescent="0.25">
      <c r="A218">
        <v>100.019489286</v>
      </c>
      <c r="B218">
        <v>76.728781547799997</v>
      </c>
      <c r="C218">
        <f t="shared" si="12"/>
        <v>-1.9489285999995332E-2</v>
      </c>
      <c r="D218">
        <f t="shared" si="13"/>
        <v>-1.728781547799997</v>
      </c>
      <c r="E218">
        <f t="shared" si="14"/>
        <v>1.7288913997942563</v>
      </c>
      <c r="F218" s="2">
        <f t="shared" si="15"/>
        <v>1.383113119835405E-2</v>
      </c>
    </row>
    <row r="219" spans="1:6" x14ac:dyDescent="0.25">
      <c r="A219">
        <v>100.24787974500001</v>
      </c>
      <c r="B219">
        <v>76.238538696999996</v>
      </c>
      <c r="C219">
        <f t="shared" si="12"/>
        <v>-0.24787974500000587</v>
      </c>
      <c r="D219">
        <f t="shared" si="13"/>
        <v>-1.2385386969999956</v>
      </c>
      <c r="E219">
        <f t="shared" si="14"/>
        <v>1.2631003412032296</v>
      </c>
      <c r="F219" s="2">
        <f t="shared" si="15"/>
        <v>1.0104802729625837E-2</v>
      </c>
    </row>
    <row r="220" spans="1:6" x14ac:dyDescent="0.25">
      <c r="A220">
        <v>100.24380165700001</v>
      </c>
      <c r="B220">
        <v>77.131720204100006</v>
      </c>
      <c r="C220">
        <f t="shared" si="12"/>
        <v>-0.24380165700000589</v>
      </c>
      <c r="D220">
        <f t="shared" si="13"/>
        <v>-2.1317202041000058</v>
      </c>
      <c r="E220">
        <f t="shared" si="14"/>
        <v>2.1456165259719917</v>
      </c>
      <c r="F220" s="2">
        <f t="shared" si="15"/>
        <v>1.7164932207775933E-2</v>
      </c>
    </row>
    <row r="221" spans="1:6" x14ac:dyDescent="0.25">
      <c r="A221">
        <v>100.21033926699999</v>
      </c>
      <c r="B221">
        <v>75.624521420700006</v>
      </c>
      <c r="C221">
        <f t="shared" si="12"/>
        <v>-0.21033926699999483</v>
      </c>
      <c r="D221">
        <f t="shared" si="13"/>
        <v>-0.62452142070000605</v>
      </c>
      <c r="E221">
        <f t="shared" si="14"/>
        <v>0.65899135969696077</v>
      </c>
      <c r="F221" s="2">
        <f t="shared" si="15"/>
        <v>5.2719308775756859E-3</v>
      </c>
    </row>
    <row r="222" spans="1:6" x14ac:dyDescent="0.25">
      <c r="A222">
        <v>100.42604728000001</v>
      </c>
      <c r="B222">
        <v>76.942319946300003</v>
      </c>
      <c r="C222">
        <f t="shared" si="12"/>
        <v>-0.42604728000000591</v>
      </c>
      <c r="D222">
        <f t="shared" si="13"/>
        <v>-1.9423199463000032</v>
      </c>
      <c r="E222">
        <f t="shared" si="14"/>
        <v>1.9884976888571559</v>
      </c>
      <c r="F222" s="2">
        <f t="shared" si="15"/>
        <v>1.5907981510857247E-2</v>
      </c>
    </row>
    <row r="223" spans="1:6" x14ac:dyDescent="0.25">
      <c r="A223">
        <v>99.839722174499997</v>
      </c>
      <c r="B223">
        <v>77.716620871399996</v>
      </c>
      <c r="C223">
        <f t="shared" si="12"/>
        <v>0.16027782550000325</v>
      </c>
      <c r="D223">
        <f t="shared" si="13"/>
        <v>-2.7166208713999964</v>
      </c>
      <c r="E223">
        <f t="shared" si="14"/>
        <v>2.7213448771284181</v>
      </c>
      <c r="F223" s="2">
        <f t="shared" si="15"/>
        <v>2.1770759017027345E-2</v>
      </c>
    </row>
    <row r="224" spans="1:6" x14ac:dyDescent="0.25">
      <c r="A224">
        <v>100.26395948299999</v>
      </c>
      <c r="B224">
        <v>77.201135109999996</v>
      </c>
      <c r="C224">
        <f t="shared" si="12"/>
        <v>-0.26395948299999361</v>
      </c>
      <c r="D224">
        <f t="shared" si="13"/>
        <v>-2.2011351099999956</v>
      </c>
      <c r="E224">
        <f t="shared" si="14"/>
        <v>2.2169055868801264</v>
      </c>
      <c r="F224" s="2">
        <f t="shared" si="15"/>
        <v>1.7735244695041012E-2</v>
      </c>
    </row>
    <row r="225" spans="1:6" x14ac:dyDescent="0.25">
      <c r="A225">
        <v>100.294933891</v>
      </c>
      <c r="B225">
        <v>76.967285392500003</v>
      </c>
      <c r="C225">
        <f t="shared" si="12"/>
        <v>-0.29493389099999945</v>
      </c>
      <c r="D225">
        <f t="shared" si="13"/>
        <v>-1.9672853925000027</v>
      </c>
      <c r="E225">
        <f t="shared" si="14"/>
        <v>1.9892706742935435</v>
      </c>
      <c r="F225" s="2">
        <f t="shared" si="15"/>
        <v>1.5914165394348347E-2</v>
      </c>
    </row>
    <row r="226" spans="1:6" x14ac:dyDescent="0.25">
      <c r="A226">
        <v>99.969824569899998</v>
      </c>
      <c r="B226">
        <v>76.976984737999999</v>
      </c>
      <c r="C226">
        <f t="shared" si="12"/>
        <v>3.0175430100001677E-2</v>
      </c>
      <c r="D226">
        <f t="shared" si="13"/>
        <v>-1.9769847379999987</v>
      </c>
      <c r="E226">
        <f t="shared" si="14"/>
        <v>1.9772150138178306</v>
      </c>
      <c r="F226" s="2">
        <f t="shared" si="15"/>
        <v>1.5817720110542645E-2</v>
      </c>
    </row>
    <row r="227" spans="1:6" x14ac:dyDescent="0.25">
      <c r="A227">
        <v>100.176122382</v>
      </c>
      <c r="B227">
        <v>77.174130514599995</v>
      </c>
      <c r="C227">
        <f t="shared" si="12"/>
        <v>-0.17612238200000263</v>
      </c>
      <c r="D227">
        <f t="shared" si="13"/>
        <v>-2.1741305145999945</v>
      </c>
      <c r="E227">
        <f t="shared" si="14"/>
        <v>2.1812525273237373</v>
      </c>
      <c r="F227" s="2">
        <f t="shared" si="15"/>
        <v>1.74500202185899E-2</v>
      </c>
    </row>
    <row r="228" spans="1:6" x14ac:dyDescent="0.25">
      <c r="A228">
        <v>100.363082131</v>
      </c>
      <c r="B228">
        <v>77.699311049800002</v>
      </c>
      <c r="C228">
        <f t="shared" si="12"/>
        <v>-0.36308213099999875</v>
      </c>
      <c r="D228">
        <f t="shared" si="13"/>
        <v>-2.6993110498000021</v>
      </c>
      <c r="E228">
        <f t="shared" si="14"/>
        <v>2.7236205274273964</v>
      </c>
      <c r="F228" s="2">
        <f t="shared" si="15"/>
        <v>2.1788964219419171E-2</v>
      </c>
    </row>
    <row r="229" spans="1:6" x14ac:dyDescent="0.25">
      <c r="A229">
        <v>100.23004617399999</v>
      </c>
      <c r="B229">
        <v>78.284120936199997</v>
      </c>
      <c r="C229">
        <f t="shared" si="12"/>
        <v>-0.23004617399999461</v>
      </c>
      <c r="D229">
        <f t="shared" si="13"/>
        <v>-3.2841209361999972</v>
      </c>
      <c r="E229">
        <f t="shared" si="14"/>
        <v>3.2921682165040083</v>
      </c>
      <c r="F229" s="2">
        <f t="shared" si="15"/>
        <v>2.6337345732032065E-2</v>
      </c>
    </row>
    <row r="230" spans="1:6" x14ac:dyDescent="0.25">
      <c r="A230">
        <v>100.22462405500001</v>
      </c>
      <c r="B230">
        <v>77.313211758799994</v>
      </c>
      <c r="C230">
        <f t="shared" si="12"/>
        <v>-0.22462405500000671</v>
      </c>
      <c r="D230">
        <f t="shared" si="13"/>
        <v>-2.3132117587999943</v>
      </c>
      <c r="E230">
        <f t="shared" si="14"/>
        <v>2.3240922114096954</v>
      </c>
      <c r="F230" s="2">
        <f t="shared" si="15"/>
        <v>1.8592737691277565E-2</v>
      </c>
    </row>
    <row r="231" spans="1:6" x14ac:dyDescent="0.25">
      <c r="A231">
        <v>100.19282025699999</v>
      </c>
      <c r="B231">
        <v>77.229148037399995</v>
      </c>
      <c r="C231">
        <f t="shared" si="12"/>
        <v>-0.19282025699999394</v>
      </c>
      <c r="D231">
        <f t="shared" si="13"/>
        <v>-2.2291480373999946</v>
      </c>
      <c r="E231">
        <f t="shared" si="14"/>
        <v>2.2374719270090946</v>
      </c>
      <c r="F231" s="2">
        <f t="shared" si="15"/>
        <v>1.7899775416072756E-2</v>
      </c>
    </row>
    <row r="232" spans="1:6" x14ac:dyDescent="0.25">
      <c r="A232">
        <v>99.965081782300004</v>
      </c>
      <c r="B232">
        <v>77.341576857999996</v>
      </c>
      <c r="C232">
        <f t="shared" si="12"/>
        <v>3.4918217699996035E-2</v>
      </c>
      <c r="D232">
        <f t="shared" si="13"/>
        <v>-2.3415768579999963</v>
      </c>
      <c r="E232">
        <f t="shared" si="14"/>
        <v>2.341837198408224</v>
      </c>
      <c r="F232" s="2">
        <f t="shared" si="15"/>
        <v>1.8734697587265793E-2</v>
      </c>
    </row>
    <row r="233" spans="1:6" x14ac:dyDescent="0.25">
      <c r="A233">
        <v>100.05139261399999</v>
      </c>
      <c r="B233">
        <v>77.021584248400004</v>
      </c>
      <c r="C233">
        <f t="shared" si="12"/>
        <v>-5.1392613999993841E-2</v>
      </c>
      <c r="D233">
        <f t="shared" si="13"/>
        <v>-2.0215842484000035</v>
      </c>
      <c r="E233">
        <f t="shared" si="14"/>
        <v>2.0222373931249416</v>
      </c>
      <c r="F233" s="2">
        <f t="shared" si="15"/>
        <v>1.6177899144999532E-2</v>
      </c>
    </row>
    <row r="234" spans="1:6" x14ac:dyDescent="0.25">
      <c r="A234">
        <v>100.18584518</v>
      </c>
      <c r="B234">
        <v>77.7569854459</v>
      </c>
      <c r="C234">
        <f t="shared" si="12"/>
        <v>-0.18584518000000116</v>
      </c>
      <c r="D234">
        <f t="shared" si="13"/>
        <v>-2.7569854458999998</v>
      </c>
      <c r="E234">
        <f t="shared" si="14"/>
        <v>2.7632421500537472</v>
      </c>
      <c r="F234" s="2">
        <f t="shared" si="15"/>
        <v>2.2105937200429977E-2</v>
      </c>
    </row>
    <row r="235" spans="1:6" x14ac:dyDescent="0.25">
      <c r="A235">
        <v>100.05386775700001</v>
      </c>
      <c r="B235">
        <v>77.583353668100003</v>
      </c>
      <c r="C235">
        <f t="shared" si="12"/>
        <v>-5.3867757000006122E-2</v>
      </c>
      <c r="D235">
        <f t="shared" si="13"/>
        <v>-2.5833536681000027</v>
      </c>
      <c r="E235">
        <f t="shared" si="14"/>
        <v>2.5839152288203944</v>
      </c>
      <c r="F235" s="2">
        <f t="shared" si="15"/>
        <v>2.0671321830563156E-2</v>
      </c>
    </row>
    <row r="236" spans="1:6" x14ac:dyDescent="0.25">
      <c r="A236">
        <v>99.974744608099996</v>
      </c>
      <c r="B236">
        <v>78.200053005800001</v>
      </c>
      <c r="C236">
        <f t="shared" si="12"/>
        <v>2.5255391900003588E-2</v>
      </c>
      <c r="D236">
        <f t="shared" si="13"/>
        <v>-3.200053005800001</v>
      </c>
      <c r="E236">
        <f t="shared" si="14"/>
        <v>3.2001526642880092</v>
      </c>
      <c r="F236" s="2">
        <f t="shared" si="15"/>
        <v>2.5601221314304073E-2</v>
      </c>
    </row>
    <row r="237" spans="1:6" x14ac:dyDescent="0.25">
      <c r="A237">
        <v>100.077386918</v>
      </c>
      <c r="B237">
        <v>77.922118008200002</v>
      </c>
      <c r="C237">
        <f t="shared" si="12"/>
        <v>-7.738691800000197E-2</v>
      </c>
      <c r="D237">
        <f t="shared" si="13"/>
        <v>-2.9221180082000018</v>
      </c>
      <c r="E237">
        <f t="shared" si="14"/>
        <v>2.9231425536439861</v>
      </c>
      <c r="F237" s="2">
        <f t="shared" si="15"/>
        <v>2.338514042915189E-2</v>
      </c>
    </row>
    <row r="238" spans="1:6" x14ac:dyDescent="0.25">
      <c r="A238">
        <v>99.947732937699996</v>
      </c>
      <c r="B238">
        <v>77.931857382100006</v>
      </c>
      <c r="C238">
        <f t="shared" si="12"/>
        <v>5.2267062300003886E-2</v>
      </c>
      <c r="D238">
        <f t="shared" si="13"/>
        <v>-2.9318573821000058</v>
      </c>
      <c r="E238">
        <f t="shared" si="14"/>
        <v>2.9323232350434649</v>
      </c>
      <c r="F238" s="2">
        <f t="shared" si="15"/>
        <v>2.3458585880347719E-2</v>
      </c>
    </row>
    <row r="239" spans="1:6" x14ac:dyDescent="0.25">
      <c r="A239">
        <v>100.00929508</v>
      </c>
      <c r="B239">
        <v>77.974933887199995</v>
      </c>
      <c r="C239">
        <f t="shared" si="12"/>
        <v>-9.2950800000011213E-3</v>
      </c>
      <c r="D239">
        <f t="shared" si="13"/>
        <v>-2.9749338871999953</v>
      </c>
      <c r="E239">
        <f t="shared" si="14"/>
        <v>2.9749484082456088</v>
      </c>
      <c r="F239" s="2">
        <f t="shared" si="15"/>
        <v>2.3799587265964869E-2</v>
      </c>
    </row>
    <row r="240" spans="1:6" x14ac:dyDescent="0.25">
      <c r="A240">
        <v>99.953514375699996</v>
      </c>
      <c r="B240">
        <v>78.279203894199995</v>
      </c>
      <c r="C240">
        <f t="shared" si="12"/>
        <v>4.6485624300004247E-2</v>
      </c>
      <c r="D240">
        <f t="shared" si="13"/>
        <v>-3.2792038941999948</v>
      </c>
      <c r="E240">
        <f t="shared" si="14"/>
        <v>3.2795333651303156</v>
      </c>
      <c r="F240" s="2">
        <f t="shared" si="15"/>
        <v>2.6236266921042525E-2</v>
      </c>
    </row>
    <row r="241" spans="1:6" x14ac:dyDescent="0.25">
      <c r="A241">
        <v>100.323987526</v>
      </c>
      <c r="B241">
        <v>77.436706839300001</v>
      </c>
      <c r="C241">
        <f t="shared" si="12"/>
        <v>-0.32398752599999625</v>
      </c>
      <c r="D241">
        <f t="shared" si="13"/>
        <v>-2.4367068393000011</v>
      </c>
      <c r="E241">
        <f t="shared" si="14"/>
        <v>2.4581513659038574</v>
      </c>
      <c r="F241" s="2">
        <f t="shared" si="15"/>
        <v>1.966521092723086E-2</v>
      </c>
    </row>
    <row r="242" spans="1:6" x14ac:dyDescent="0.25">
      <c r="A242">
        <v>100.273367767</v>
      </c>
      <c r="B242">
        <v>77.067428460599999</v>
      </c>
      <c r="C242">
        <f t="shared" si="12"/>
        <v>-0.27336776699999632</v>
      </c>
      <c r="D242">
        <f t="shared" si="13"/>
        <v>-2.0674284605999986</v>
      </c>
      <c r="E242">
        <f t="shared" si="14"/>
        <v>2.0854233085235823</v>
      </c>
      <c r="F242" s="2">
        <f t="shared" si="15"/>
        <v>1.6683386468188659E-2</v>
      </c>
    </row>
    <row r="243" spans="1:6" x14ac:dyDescent="0.25">
      <c r="A243">
        <v>100.32645226699999</v>
      </c>
      <c r="B243">
        <v>77.288638410000004</v>
      </c>
      <c r="C243">
        <f t="shared" si="12"/>
        <v>-0.32645226699999341</v>
      </c>
      <c r="D243">
        <f t="shared" si="13"/>
        <v>-2.2886384100000043</v>
      </c>
      <c r="E243">
        <f t="shared" si="14"/>
        <v>2.3118038096596307</v>
      </c>
      <c r="F243" s="2">
        <f t="shared" si="15"/>
        <v>1.8494430477277047E-2</v>
      </c>
    </row>
    <row r="244" spans="1:6" x14ac:dyDescent="0.25">
      <c r="A244">
        <v>100.195453503</v>
      </c>
      <c r="B244">
        <v>77.596339461699998</v>
      </c>
      <c r="C244">
        <f t="shared" si="12"/>
        <v>-0.19545350299999598</v>
      </c>
      <c r="D244">
        <f t="shared" si="13"/>
        <v>-2.5963394616999977</v>
      </c>
      <c r="E244">
        <f t="shared" si="14"/>
        <v>2.6036859780349095</v>
      </c>
      <c r="F244" s="2">
        <f t="shared" si="15"/>
        <v>2.0829487824279277E-2</v>
      </c>
    </row>
    <row r="245" spans="1:6" x14ac:dyDescent="0.25">
      <c r="A245">
        <v>100.28658774500001</v>
      </c>
      <c r="B245">
        <v>77.985136826000002</v>
      </c>
      <c r="C245">
        <f t="shared" si="12"/>
        <v>-0.28658774500000561</v>
      </c>
      <c r="D245">
        <f t="shared" si="13"/>
        <v>-2.9851368260000015</v>
      </c>
      <c r="E245">
        <f t="shared" si="14"/>
        <v>2.9988621851504864</v>
      </c>
      <c r="F245" s="2">
        <f t="shared" si="15"/>
        <v>2.399089748120389E-2</v>
      </c>
    </row>
    <row r="246" spans="1:6" x14ac:dyDescent="0.25">
      <c r="A246">
        <v>100.178804015</v>
      </c>
      <c r="B246">
        <v>77.376586563800004</v>
      </c>
      <c r="C246">
        <f t="shared" si="12"/>
        <v>-0.17880401499999721</v>
      </c>
      <c r="D246">
        <f t="shared" si="13"/>
        <v>-2.3765865638000037</v>
      </c>
      <c r="E246">
        <f t="shared" si="14"/>
        <v>2.3833032897671309</v>
      </c>
      <c r="F246" s="2">
        <f t="shared" si="15"/>
        <v>1.9066426318137049E-2</v>
      </c>
    </row>
    <row r="247" spans="1:6" x14ac:dyDescent="0.25">
      <c r="A247">
        <v>100.147852585</v>
      </c>
      <c r="B247">
        <v>77.411385943100001</v>
      </c>
      <c r="C247">
        <f t="shared" si="12"/>
        <v>-0.14785258499999543</v>
      </c>
      <c r="D247">
        <f t="shared" si="13"/>
        <v>-2.4113859431000009</v>
      </c>
      <c r="E247">
        <f t="shared" si="14"/>
        <v>2.415914434219776</v>
      </c>
      <c r="F247" s="2">
        <f t="shared" si="15"/>
        <v>1.9327315473758207E-2</v>
      </c>
    </row>
    <row r="248" spans="1:6" x14ac:dyDescent="0.25">
      <c r="A248">
        <v>100.171483427</v>
      </c>
      <c r="B248">
        <v>77.659264887299997</v>
      </c>
      <c r="C248">
        <f t="shared" si="12"/>
        <v>-0.1714834269999983</v>
      </c>
      <c r="D248">
        <f t="shared" si="13"/>
        <v>-2.6592648872999973</v>
      </c>
      <c r="E248">
        <f t="shared" si="14"/>
        <v>2.664788229214909</v>
      </c>
      <c r="F248" s="2">
        <f t="shared" si="15"/>
        <v>2.1318305833719273E-2</v>
      </c>
    </row>
    <row r="249" spans="1:6" x14ac:dyDescent="0.25">
      <c r="A249">
        <v>100.23758688300001</v>
      </c>
      <c r="B249">
        <v>79.038585643000005</v>
      </c>
      <c r="C249">
        <f t="shared" si="12"/>
        <v>-0.23758688300000586</v>
      </c>
      <c r="D249">
        <f t="shared" si="13"/>
        <v>-4.0385856430000047</v>
      </c>
      <c r="E249">
        <f t="shared" si="14"/>
        <v>4.0455681335035534</v>
      </c>
      <c r="F249" s="2">
        <f t="shared" si="15"/>
        <v>3.2364545068028425E-2</v>
      </c>
    </row>
    <row r="250" spans="1:6" x14ac:dyDescent="0.25">
      <c r="A250">
        <v>100.47068077599999</v>
      </c>
      <c r="B250">
        <v>77.890081445000007</v>
      </c>
      <c r="C250">
        <f t="shared" si="12"/>
        <v>-0.47068077599999469</v>
      </c>
      <c r="D250">
        <f t="shared" si="13"/>
        <v>-2.890081445000007</v>
      </c>
      <c r="E250">
        <f t="shared" si="14"/>
        <v>2.9281583207930009</v>
      </c>
      <c r="F250" s="2">
        <f t="shared" si="15"/>
        <v>2.3425266566344007E-2</v>
      </c>
    </row>
    <row r="251" spans="1:6" x14ac:dyDescent="0.25">
      <c r="A251">
        <v>100.442855837</v>
      </c>
      <c r="B251">
        <v>78.079298982400005</v>
      </c>
      <c r="C251">
        <f t="shared" si="12"/>
        <v>-0.4428558369999962</v>
      </c>
      <c r="D251">
        <f t="shared" si="13"/>
        <v>-3.0792989824000045</v>
      </c>
      <c r="E251">
        <f t="shared" si="14"/>
        <v>3.1109811178106934</v>
      </c>
      <c r="F251" s="2">
        <f t="shared" si="15"/>
        <v>2.4887848942485549E-2</v>
      </c>
    </row>
    <row r="252" spans="1:6" x14ac:dyDescent="0.25">
      <c r="A252">
        <v>100.184089031</v>
      </c>
      <c r="B252">
        <v>77.929030720399993</v>
      </c>
      <c r="C252">
        <f t="shared" si="12"/>
        <v>-0.18408903099999918</v>
      </c>
      <c r="D252">
        <f t="shared" si="13"/>
        <v>-2.929030720399993</v>
      </c>
      <c r="E252">
        <f t="shared" si="14"/>
        <v>2.93480999936647</v>
      </c>
      <c r="F252" s="2">
        <f t="shared" si="15"/>
        <v>2.3478479994931759E-2</v>
      </c>
    </row>
    <row r="253" spans="1:6" x14ac:dyDescent="0.25">
      <c r="A253">
        <v>100.167622779</v>
      </c>
      <c r="B253">
        <v>78.3050866074</v>
      </c>
      <c r="C253">
        <f t="shared" si="12"/>
        <v>-0.16762277899999845</v>
      </c>
      <c r="D253">
        <f t="shared" si="13"/>
        <v>-3.3050866073999998</v>
      </c>
      <c r="E253">
        <f t="shared" si="14"/>
        <v>3.3093345068842051</v>
      </c>
      <c r="F253" s="2">
        <f t="shared" si="15"/>
        <v>2.6474676055073639E-2</v>
      </c>
    </row>
    <row r="254" spans="1:6" x14ac:dyDescent="0.25">
      <c r="A254">
        <v>100.18083808900001</v>
      </c>
      <c r="B254">
        <v>78.538255246999995</v>
      </c>
      <c r="C254">
        <f t="shared" si="12"/>
        <v>-0.1808380890000052</v>
      </c>
      <c r="D254">
        <f t="shared" si="13"/>
        <v>-3.5382552469999951</v>
      </c>
      <c r="E254">
        <f t="shared" si="14"/>
        <v>3.5428734958160968</v>
      </c>
      <c r="F254" s="2">
        <f t="shared" si="15"/>
        <v>2.8342987966528774E-2</v>
      </c>
    </row>
    <row r="255" spans="1:6" x14ac:dyDescent="0.25">
      <c r="A255">
        <v>99.930219311299993</v>
      </c>
      <c r="B255">
        <v>77.930995390500001</v>
      </c>
      <c r="C255">
        <f t="shared" si="12"/>
        <v>6.9780688700006976E-2</v>
      </c>
      <c r="D255">
        <f t="shared" si="13"/>
        <v>-2.9309953905000015</v>
      </c>
      <c r="E255">
        <f t="shared" si="14"/>
        <v>2.9318259367922415</v>
      </c>
      <c r="F255" s="2">
        <f t="shared" si="15"/>
        <v>2.3454607494337931E-2</v>
      </c>
    </row>
    <row r="256" spans="1:6" x14ac:dyDescent="0.25">
      <c r="A256">
        <v>100.43269261099999</v>
      </c>
      <c r="B256">
        <v>78.096315648599997</v>
      </c>
      <c r="C256">
        <f t="shared" si="12"/>
        <v>-0.43269261099999312</v>
      </c>
      <c r="D256">
        <f t="shared" si="13"/>
        <v>-3.0963156485999974</v>
      </c>
      <c r="E256">
        <f t="shared" si="14"/>
        <v>3.1264026438351178</v>
      </c>
      <c r="F256" s="2">
        <f t="shared" si="15"/>
        <v>2.5011221150680944E-2</v>
      </c>
    </row>
    <row r="257" spans="1:6" x14ac:dyDescent="0.25">
      <c r="A257">
        <v>100.341206981</v>
      </c>
      <c r="B257">
        <v>76.656106343800005</v>
      </c>
      <c r="C257">
        <f t="shared" si="12"/>
        <v>-0.34120698099999913</v>
      </c>
      <c r="D257">
        <f t="shared" si="13"/>
        <v>-1.6561063438000048</v>
      </c>
      <c r="E257">
        <f t="shared" si="14"/>
        <v>1.6908904239653595</v>
      </c>
      <c r="F257" s="2">
        <f t="shared" si="15"/>
        <v>1.3527123391722877E-2</v>
      </c>
    </row>
    <row r="258" spans="1:6" x14ac:dyDescent="0.25">
      <c r="A258">
        <v>100.357997767</v>
      </c>
      <c r="B258">
        <v>77.662407916800007</v>
      </c>
      <c r="C258">
        <f t="shared" si="12"/>
        <v>-0.35799776700000052</v>
      </c>
      <c r="D258">
        <f t="shared" si="13"/>
        <v>-2.6624079168000065</v>
      </c>
      <c r="E258">
        <f t="shared" si="14"/>
        <v>2.6863689837057634</v>
      </c>
      <c r="F258" s="2">
        <f t="shared" si="15"/>
        <v>2.1490951869646106E-2</v>
      </c>
    </row>
    <row r="259" spans="1:6" x14ac:dyDescent="0.25">
      <c r="A259">
        <v>100.192085765</v>
      </c>
      <c r="B259">
        <v>77.179472996599998</v>
      </c>
      <c r="C259">
        <f t="shared" ref="C259:C322" si="16">100-A259</f>
        <v>-0.19208576500000163</v>
      </c>
      <c r="D259">
        <f t="shared" ref="D259:D322" si="17">75-B259</f>
        <v>-2.1794729965999977</v>
      </c>
      <c r="E259">
        <f t="shared" ref="E259:E322" si="18">SQRT((100-A259)^2+(75-B259)^2)</f>
        <v>2.1879212700698827</v>
      </c>
      <c r="F259" s="2">
        <f t="shared" ref="F259:F322" si="19">E259/(SQRT(75^2+100^2))</f>
        <v>1.750337016055906E-2</v>
      </c>
    </row>
    <row r="260" spans="1:6" x14ac:dyDescent="0.25">
      <c r="A260">
        <v>100.278050822</v>
      </c>
      <c r="B260">
        <v>77.666744876999999</v>
      </c>
      <c r="C260">
        <f t="shared" si="16"/>
        <v>-0.27805082199999731</v>
      </c>
      <c r="D260">
        <f t="shared" si="17"/>
        <v>-2.6667448769999993</v>
      </c>
      <c r="E260">
        <f t="shared" si="18"/>
        <v>2.6812013163171122</v>
      </c>
      <c r="F260" s="2">
        <f t="shared" si="19"/>
        <v>2.1449610530536897E-2</v>
      </c>
    </row>
    <row r="261" spans="1:6" x14ac:dyDescent="0.25">
      <c r="A261">
        <v>100.16678355800001</v>
      </c>
      <c r="B261">
        <v>77.902728298599996</v>
      </c>
      <c r="C261">
        <f t="shared" si="16"/>
        <v>-0.16678355800000588</v>
      </c>
      <c r="D261">
        <f t="shared" si="17"/>
        <v>-2.902728298599996</v>
      </c>
      <c r="E261">
        <f t="shared" si="18"/>
        <v>2.907515834989101</v>
      </c>
      <c r="F261" s="2">
        <f t="shared" si="19"/>
        <v>2.3260126679912809E-2</v>
      </c>
    </row>
    <row r="262" spans="1:6" x14ac:dyDescent="0.25">
      <c r="A262">
        <v>100.309512179</v>
      </c>
      <c r="B262">
        <v>77.308919969499996</v>
      </c>
      <c r="C262">
        <f t="shared" si="16"/>
        <v>-0.30951217899999506</v>
      </c>
      <c r="D262">
        <f t="shared" si="17"/>
        <v>-2.3089199694999962</v>
      </c>
      <c r="E262">
        <f t="shared" si="18"/>
        <v>2.3295727536407158</v>
      </c>
      <c r="F262" s="2">
        <f t="shared" si="19"/>
        <v>1.8636582029125725E-2</v>
      </c>
    </row>
    <row r="263" spans="1:6" x14ac:dyDescent="0.25">
      <c r="A263">
        <v>100.138104184</v>
      </c>
      <c r="B263">
        <v>78.226877637599998</v>
      </c>
      <c r="C263">
        <f t="shared" si="16"/>
        <v>-0.13810418399999946</v>
      </c>
      <c r="D263">
        <f t="shared" si="17"/>
        <v>-3.2268776375999977</v>
      </c>
      <c r="E263">
        <f t="shared" si="18"/>
        <v>3.2298315828663959</v>
      </c>
      <c r="F263" s="2">
        <f t="shared" si="19"/>
        <v>2.5838652662931168E-2</v>
      </c>
    </row>
    <row r="264" spans="1:6" x14ac:dyDescent="0.25">
      <c r="A264">
        <v>100.214040905</v>
      </c>
      <c r="B264">
        <v>78.435253535200005</v>
      </c>
      <c r="C264">
        <f t="shared" si="16"/>
        <v>-0.2140409050000045</v>
      </c>
      <c r="D264">
        <f t="shared" si="17"/>
        <v>-3.4352535352000046</v>
      </c>
      <c r="E264">
        <f t="shared" si="18"/>
        <v>3.4419152168694325</v>
      </c>
      <c r="F264" s="2">
        <f t="shared" si="19"/>
        <v>2.7535321734955459E-2</v>
      </c>
    </row>
    <row r="265" spans="1:6" x14ac:dyDescent="0.25">
      <c r="A265">
        <v>100.404382267</v>
      </c>
      <c r="B265">
        <v>78.116805809599995</v>
      </c>
      <c r="C265">
        <f t="shared" si="16"/>
        <v>-0.40438226700000257</v>
      </c>
      <c r="D265">
        <f t="shared" si="17"/>
        <v>-3.1168058095999953</v>
      </c>
      <c r="E265">
        <f t="shared" si="18"/>
        <v>3.142929123066625</v>
      </c>
      <c r="F265" s="2">
        <f t="shared" si="19"/>
        <v>2.5143432984533001E-2</v>
      </c>
    </row>
    <row r="266" spans="1:6" x14ac:dyDescent="0.25">
      <c r="A266">
        <v>100.280774928</v>
      </c>
      <c r="B266">
        <v>77.425243471000002</v>
      </c>
      <c r="C266">
        <f t="shared" si="16"/>
        <v>-0.28077492799999959</v>
      </c>
      <c r="D266">
        <f t="shared" si="17"/>
        <v>-2.4252434710000017</v>
      </c>
      <c r="E266">
        <f t="shared" si="18"/>
        <v>2.4414422896766452</v>
      </c>
      <c r="F266" s="2">
        <f t="shared" si="19"/>
        <v>1.9531538317413163E-2</v>
      </c>
    </row>
    <row r="267" spans="1:6" x14ac:dyDescent="0.25">
      <c r="A267">
        <v>100.21038772599999</v>
      </c>
      <c r="B267">
        <v>77.231299420400006</v>
      </c>
      <c r="C267">
        <f t="shared" si="16"/>
        <v>-0.21038772599999334</v>
      </c>
      <c r="D267">
        <f t="shared" si="17"/>
        <v>-2.2312994204000063</v>
      </c>
      <c r="E267">
        <f t="shared" si="18"/>
        <v>2.241196131249751</v>
      </c>
      <c r="F267" s="2">
        <f t="shared" si="19"/>
        <v>1.7929569049998009E-2</v>
      </c>
    </row>
    <row r="268" spans="1:6" x14ac:dyDescent="0.25">
      <c r="A268">
        <v>100.455228346</v>
      </c>
      <c r="B268">
        <v>77.844898264400001</v>
      </c>
      <c r="C268">
        <f t="shared" si="16"/>
        <v>-0.4552283459999984</v>
      </c>
      <c r="D268">
        <f t="shared" si="17"/>
        <v>-2.8448982644000012</v>
      </c>
      <c r="E268">
        <f t="shared" si="18"/>
        <v>2.8810898947773276</v>
      </c>
      <c r="F268" s="2">
        <f t="shared" si="19"/>
        <v>2.3048719158218621E-2</v>
      </c>
    </row>
    <row r="269" spans="1:6" x14ac:dyDescent="0.25">
      <c r="A269">
        <v>100.264439373</v>
      </c>
      <c r="B269">
        <v>78.257070474800003</v>
      </c>
      <c r="C269">
        <f t="shared" si="16"/>
        <v>-0.26443937300000186</v>
      </c>
      <c r="D269">
        <f t="shared" si="17"/>
        <v>-3.2570704748000026</v>
      </c>
      <c r="E269">
        <f t="shared" si="18"/>
        <v>3.2677876705512166</v>
      </c>
      <c r="F269" s="2">
        <f t="shared" si="19"/>
        <v>2.6142301364409731E-2</v>
      </c>
    </row>
    <row r="270" spans="1:6" x14ac:dyDescent="0.25">
      <c r="A270">
        <v>99.8212787943</v>
      </c>
      <c r="B270">
        <v>77.158240898100004</v>
      </c>
      <c r="C270">
        <f t="shared" si="16"/>
        <v>0.1787212057000005</v>
      </c>
      <c r="D270">
        <f t="shared" si="17"/>
        <v>-2.1582408981000043</v>
      </c>
      <c r="E270">
        <f t="shared" si="18"/>
        <v>2.1656280944793767</v>
      </c>
      <c r="F270" s="2">
        <f t="shared" si="19"/>
        <v>1.7325024755835014E-2</v>
      </c>
    </row>
    <row r="271" spans="1:6" x14ac:dyDescent="0.25">
      <c r="A271">
        <v>99.931289522100002</v>
      </c>
      <c r="B271">
        <v>77.578878098199993</v>
      </c>
      <c r="C271">
        <f t="shared" si="16"/>
        <v>6.8710477899998068E-2</v>
      </c>
      <c r="D271">
        <f t="shared" si="17"/>
        <v>-2.5788780981999935</v>
      </c>
      <c r="E271">
        <f t="shared" si="18"/>
        <v>2.5797932814760296</v>
      </c>
      <c r="F271" s="2">
        <f t="shared" si="19"/>
        <v>2.0638346251808236E-2</v>
      </c>
    </row>
    <row r="272" spans="1:6" x14ac:dyDescent="0.25">
      <c r="A272">
        <v>100.410307945</v>
      </c>
      <c r="B272">
        <v>77.614821054700002</v>
      </c>
      <c r="C272">
        <f t="shared" si="16"/>
        <v>-0.41030794499999956</v>
      </c>
      <c r="D272">
        <f t="shared" si="17"/>
        <v>-2.6148210547000019</v>
      </c>
      <c r="E272">
        <f t="shared" si="18"/>
        <v>2.6468172883356633</v>
      </c>
      <c r="F272" s="2">
        <f t="shared" si="19"/>
        <v>2.1174538306685305E-2</v>
      </c>
    </row>
    <row r="273" spans="1:6" x14ac:dyDescent="0.25">
      <c r="A273">
        <v>100.191899957</v>
      </c>
      <c r="B273">
        <v>77.745415202000004</v>
      </c>
      <c r="C273">
        <f t="shared" si="16"/>
        <v>-0.19189995700000395</v>
      </c>
      <c r="D273">
        <f t="shared" si="17"/>
        <v>-2.7454152020000038</v>
      </c>
      <c r="E273">
        <f t="shared" si="18"/>
        <v>2.752113773968897</v>
      </c>
      <c r="F273" s="2">
        <f t="shared" si="19"/>
        <v>2.2016910191751175E-2</v>
      </c>
    </row>
    <row r="274" spans="1:6" x14ac:dyDescent="0.25">
      <c r="A274">
        <v>99.982763796499995</v>
      </c>
      <c r="B274">
        <v>77.492612920799999</v>
      </c>
      <c r="C274">
        <f t="shared" si="16"/>
        <v>1.7236203500004876E-2</v>
      </c>
      <c r="D274">
        <f t="shared" si="17"/>
        <v>-2.4926129207999992</v>
      </c>
      <c r="E274">
        <f t="shared" si="18"/>
        <v>2.4926725135184116</v>
      </c>
      <c r="F274" s="2">
        <f t="shared" si="19"/>
        <v>1.9941380108147291E-2</v>
      </c>
    </row>
    <row r="275" spans="1:6" x14ac:dyDescent="0.25">
      <c r="A275">
        <v>100.073640926</v>
      </c>
      <c r="B275">
        <v>77.948718988500005</v>
      </c>
      <c r="C275">
        <f t="shared" si="16"/>
        <v>-7.3640925999995943E-2</v>
      </c>
      <c r="D275">
        <f t="shared" si="17"/>
        <v>-2.9487189885000049</v>
      </c>
      <c r="E275">
        <f t="shared" si="18"/>
        <v>2.949638394637998</v>
      </c>
      <c r="F275" s="2">
        <f t="shared" si="19"/>
        <v>2.3597107157103985E-2</v>
      </c>
    </row>
    <row r="276" spans="1:6" x14ac:dyDescent="0.25">
      <c r="A276">
        <v>100.011876753</v>
      </c>
      <c r="B276">
        <v>78.235231645699997</v>
      </c>
      <c r="C276">
        <f t="shared" si="16"/>
        <v>-1.1876752999995688E-2</v>
      </c>
      <c r="D276">
        <f t="shared" si="17"/>
        <v>-3.2352316456999972</v>
      </c>
      <c r="E276">
        <f t="shared" si="18"/>
        <v>3.235253445806145</v>
      </c>
      <c r="F276" s="2">
        <f t="shared" si="19"/>
        <v>2.588202756644916E-2</v>
      </c>
    </row>
    <row r="277" spans="1:6" x14ac:dyDescent="0.25">
      <c r="A277">
        <v>99.985469699000006</v>
      </c>
      <c r="B277">
        <v>77.911438866500006</v>
      </c>
      <c r="C277">
        <f t="shared" si="16"/>
        <v>1.4530300999993528E-2</v>
      </c>
      <c r="D277">
        <f t="shared" si="17"/>
        <v>-2.9114388665000064</v>
      </c>
      <c r="E277">
        <f t="shared" si="18"/>
        <v>2.9114751249176063</v>
      </c>
      <c r="F277" s="2">
        <f t="shared" si="19"/>
        <v>2.3291800999340851E-2</v>
      </c>
    </row>
    <row r="278" spans="1:6" x14ac:dyDescent="0.25">
      <c r="A278">
        <v>100.02520947399999</v>
      </c>
      <c r="B278">
        <v>78.109733083099997</v>
      </c>
      <c r="C278">
        <f t="shared" si="16"/>
        <v>-2.5209473999993293E-2</v>
      </c>
      <c r="D278">
        <f t="shared" si="17"/>
        <v>-3.1097330830999965</v>
      </c>
      <c r="E278">
        <f t="shared" si="18"/>
        <v>3.1098352634353428</v>
      </c>
      <c r="F278" s="2">
        <f t="shared" si="19"/>
        <v>2.4878682107482741E-2</v>
      </c>
    </row>
    <row r="279" spans="1:6" x14ac:dyDescent="0.25">
      <c r="A279">
        <v>100.200217244</v>
      </c>
      <c r="B279">
        <v>76.939835147400004</v>
      </c>
      <c r="C279">
        <f t="shared" si="16"/>
        <v>-0.20021724400000096</v>
      </c>
      <c r="D279">
        <f t="shared" si="17"/>
        <v>-1.9398351474000037</v>
      </c>
      <c r="E279">
        <f t="shared" si="18"/>
        <v>1.9501403395354271</v>
      </c>
      <c r="F279" s="2">
        <f t="shared" si="19"/>
        <v>1.5601122716283417E-2</v>
      </c>
    </row>
    <row r="280" spans="1:6" x14ac:dyDescent="0.25">
      <c r="A280">
        <v>99.938150512999997</v>
      </c>
      <c r="B280">
        <v>77.415456427999999</v>
      </c>
      <c r="C280">
        <f t="shared" si="16"/>
        <v>6.1849487000003478E-2</v>
      </c>
      <c r="D280">
        <f t="shared" si="17"/>
        <v>-2.4154564279999988</v>
      </c>
      <c r="E280">
        <f t="shared" si="18"/>
        <v>2.4162481483921883</v>
      </c>
      <c r="F280" s="2">
        <f t="shared" si="19"/>
        <v>1.9329985187137508E-2</v>
      </c>
    </row>
    <row r="281" spans="1:6" x14ac:dyDescent="0.25">
      <c r="A281">
        <v>100.279289713</v>
      </c>
      <c r="B281">
        <v>77.488464002399994</v>
      </c>
      <c r="C281">
        <f t="shared" si="16"/>
        <v>-0.27928971299999716</v>
      </c>
      <c r="D281">
        <f t="shared" si="17"/>
        <v>-2.4884640023999935</v>
      </c>
      <c r="E281">
        <f t="shared" si="18"/>
        <v>2.50408782494309</v>
      </c>
      <c r="F281" s="2">
        <f t="shared" si="19"/>
        <v>2.0032702599544719E-2</v>
      </c>
    </row>
    <row r="282" spans="1:6" x14ac:dyDescent="0.25">
      <c r="A282">
        <v>100.279328194</v>
      </c>
      <c r="B282">
        <v>76.6708436734</v>
      </c>
      <c r="C282">
        <f t="shared" si="16"/>
        <v>-0.27932819400000142</v>
      </c>
      <c r="D282">
        <f t="shared" si="17"/>
        <v>-1.6708436734000003</v>
      </c>
      <c r="E282">
        <f t="shared" si="18"/>
        <v>1.6940315288990668</v>
      </c>
      <c r="F282" s="2">
        <f t="shared" si="19"/>
        <v>1.3552252231192535E-2</v>
      </c>
    </row>
    <row r="283" spans="1:6" x14ac:dyDescent="0.25">
      <c r="A283">
        <v>100.06151536</v>
      </c>
      <c r="B283">
        <v>78.460856162499994</v>
      </c>
      <c r="C283">
        <f t="shared" si="16"/>
        <v>-6.1515360000001351E-2</v>
      </c>
      <c r="D283">
        <f t="shared" si="17"/>
        <v>-3.4608561624999936</v>
      </c>
      <c r="E283">
        <f t="shared" si="18"/>
        <v>3.4614028250161972</v>
      </c>
      <c r="F283" s="2">
        <f t="shared" si="19"/>
        <v>2.7691222600129579E-2</v>
      </c>
    </row>
    <row r="284" spans="1:6" x14ac:dyDescent="0.25">
      <c r="A284">
        <v>100.201343917</v>
      </c>
      <c r="B284">
        <v>77.430016799200004</v>
      </c>
      <c r="C284">
        <f t="shared" si="16"/>
        <v>-0.20134391700000265</v>
      </c>
      <c r="D284">
        <f t="shared" si="17"/>
        <v>-2.4300167992000041</v>
      </c>
      <c r="E284">
        <f t="shared" si="18"/>
        <v>2.4383439087436245</v>
      </c>
      <c r="F284" s="2">
        <f t="shared" si="19"/>
        <v>1.9506751269948996E-2</v>
      </c>
    </row>
    <row r="285" spans="1:6" x14ac:dyDescent="0.25">
      <c r="A285">
        <v>100.147136446</v>
      </c>
      <c r="B285">
        <v>77.751416237200004</v>
      </c>
      <c r="C285">
        <f t="shared" si="16"/>
        <v>-0.14713644600000464</v>
      </c>
      <c r="D285">
        <f t="shared" si="17"/>
        <v>-2.7514162372000044</v>
      </c>
      <c r="E285">
        <f t="shared" si="18"/>
        <v>2.7553476085730715</v>
      </c>
      <c r="F285" s="2">
        <f t="shared" si="19"/>
        <v>2.204278086858457E-2</v>
      </c>
    </row>
    <row r="286" spans="1:6" x14ac:dyDescent="0.25">
      <c r="A286">
        <v>100.064457725</v>
      </c>
      <c r="B286">
        <v>77.607576621099994</v>
      </c>
      <c r="C286">
        <f t="shared" si="16"/>
        <v>-6.4457724999996913E-2</v>
      </c>
      <c r="D286">
        <f t="shared" si="17"/>
        <v>-2.6075766210999944</v>
      </c>
      <c r="E286">
        <f t="shared" si="18"/>
        <v>2.6083731775226182</v>
      </c>
      <c r="F286" s="2">
        <f t="shared" si="19"/>
        <v>2.0866985420180947E-2</v>
      </c>
    </row>
    <row r="287" spans="1:6" x14ac:dyDescent="0.25">
      <c r="A287">
        <v>100.20217833</v>
      </c>
      <c r="B287">
        <v>78.566496742499993</v>
      </c>
      <c r="C287">
        <f t="shared" si="16"/>
        <v>-0.2021783299999953</v>
      </c>
      <c r="D287">
        <f t="shared" si="17"/>
        <v>-3.5664967424999929</v>
      </c>
      <c r="E287">
        <f t="shared" si="18"/>
        <v>3.5722227102162383</v>
      </c>
      <c r="F287" s="2">
        <f t="shared" si="19"/>
        <v>2.8577781681729905E-2</v>
      </c>
    </row>
    <row r="288" spans="1:6" x14ac:dyDescent="0.25">
      <c r="A288">
        <v>100.486039879</v>
      </c>
      <c r="B288">
        <v>78.498017771400001</v>
      </c>
      <c r="C288">
        <f t="shared" si="16"/>
        <v>-0.48603987900000334</v>
      </c>
      <c r="D288">
        <f t="shared" si="17"/>
        <v>-3.4980177714000007</v>
      </c>
      <c r="E288">
        <f t="shared" si="18"/>
        <v>3.5316232943235275</v>
      </c>
      <c r="F288" s="2">
        <f t="shared" si="19"/>
        <v>2.8252986354588221E-2</v>
      </c>
    </row>
    <row r="289" spans="1:6" x14ac:dyDescent="0.25">
      <c r="A289">
        <v>100.431184638</v>
      </c>
      <c r="B289">
        <v>77.874361424499995</v>
      </c>
      <c r="C289">
        <f t="shared" si="16"/>
        <v>-0.43118463800000484</v>
      </c>
      <c r="D289">
        <f t="shared" si="17"/>
        <v>-2.8743614244999947</v>
      </c>
      <c r="E289">
        <f t="shared" si="18"/>
        <v>2.9065226286235641</v>
      </c>
      <c r="F289" s="2">
        <f t="shared" si="19"/>
        <v>2.3252181028988513E-2</v>
      </c>
    </row>
    <row r="290" spans="1:6" x14ac:dyDescent="0.25">
      <c r="A290">
        <v>100.545154809</v>
      </c>
      <c r="B290">
        <v>78.515683315800004</v>
      </c>
      <c r="C290">
        <f t="shared" si="16"/>
        <v>-0.54515480899999602</v>
      </c>
      <c r="D290">
        <f t="shared" si="17"/>
        <v>-3.515683315800004</v>
      </c>
      <c r="E290">
        <f t="shared" si="18"/>
        <v>3.5576991079587286</v>
      </c>
      <c r="F290" s="2">
        <f t="shared" si="19"/>
        <v>2.8461592863669827E-2</v>
      </c>
    </row>
    <row r="291" spans="1:6" x14ac:dyDescent="0.25">
      <c r="A291">
        <v>100.44120977599999</v>
      </c>
      <c r="B291">
        <v>78.267548151200003</v>
      </c>
      <c r="C291">
        <f t="shared" si="16"/>
        <v>-0.44120977599999378</v>
      </c>
      <c r="D291">
        <f t="shared" si="17"/>
        <v>-3.2675481512000033</v>
      </c>
      <c r="E291">
        <f t="shared" si="18"/>
        <v>3.2972013870627501</v>
      </c>
      <c r="F291" s="2">
        <f t="shared" si="19"/>
        <v>2.6377611096502E-2</v>
      </c>
    </row>
    <row r="292" spans="1:6" x14ac:dyDescent="0.25">
      <c r="A292">
        <v>100.346354572</v>
      </c>
      <c r="B292">
        <v>77.866863076800001</v>
      </c>
      <c r="C292">
        <f t="shared" si="16"/>
        <v>-0.34635457199999564</v>
      </c>
      <c r="D292">
        <f t="shared" si="17"/>
        <v>-2.8668630768000014</v>
      </c>
      <c r="E292">
        <f t="shared" si="18"/>
        <v>2.887709367416408</v>
      </c>
      <c r="F292" s="2">
        <f t="shared" si="19"/>
        <v>2.3101674939331265E-2</v>
      </c>
    </row>
    <row r="293" spans="1:6" x14ac:dyDescent="0.25">
      <c r="A293">
        <v>100.335194938</v>
      </c>
      <c r="B293">
        <v>77.954261332399994</v>
      </c>
      <c r="C293">
        <f t="shared" si="16"/>
        <v>-0.33519493800000077</v>
      </c>
      <c r="D293">
        <f t="shared" si="17"/>
        <v>-2.9542613323999944</v>
      </c>
      <c r="E293">
        <f t="shared" si="18"/>
        <v>2.9732163840821633</v>
      </c>
      <c r="F293" s="2">
        <f t="shared" si="19"/>
        <v>2.3785731072657305E-2</v>
      </c>
    </row>
    <row r="294" spans="1:6" x14ac:dyDescent="0.25">
      <c r="A294">
        <v>100.430099556</v>
      </c>
      <c r="B294">
        <v>77.177516288999996</v>
      </c>
      <c r="C294">
        <f t="shared" si="16"/>
        <v>-0.43009955600000183</v>
      </c>
      <c r="D294">
        <f t="shared" si="17"/>
        <v>-2.1775162889999962</v>
      </c>
      <c r="E294">
        <f t="shared" si="18"/>
        <v>2.2195861814607949</v>
      </c>
      <c r="F294" s="2">
        <f t="shared" si="19"/>
        <v>1.7756689451686358E-2</v>
      </c>
    </row>
    <row r="295" spans="1:6" x14ac:dyDescent="0.25">
      <c r="A295">
        <v>100.41037896900001</v>
      </c>
      <c r="B295">
        <v>78.241410312200003</v>
      </c>
      <c r="C295">
        <f t="shared" si="16"/>
        <v>-0.41037896900000703</v>
      </c>
      <c r="D295">
        <f t="shared" si="17"/>
        <v>-3.2414103122000029</v>
      </c>
      <c r="E295">
        <f t="shared" si="18"/>
        <v>3.2672850671825424</v>
      </c>
      <c r="F295" s="2">
        <f t="shared" si="19"/>
        <v>2.613828053746034E-2</v>
      </c>
    </row>
    <row r="296" spans="1:6" x14ac:dyDescent="0.25">
      <c r="A296">
        <v>100.198754549</v>
      </c>
      <c r="B296">
        <v>76.302741526600002</v>
      </c>
      <c r="C296">
        <f t="shared" si="16"/>
        <v>-0.19875454900000022</v>
      </c>
      <c r="D296">
        <f t="shared" si="17"/>
        <v>-1.302741526600002</v>
      </c>
      <c r="E296">
        <f t="shared" si="18"/>
        <v>1.3178159415776913</v>
      </c>
      <c r="F296" s="2">
        <f t="shared" si="19"/>
        <v>1.0542527532621531E-2</v>
      </c>
    </row>
    <row r="297" spans="1:6" x14ac:dyDescent="0.25">
      <c r="A297">
        <v>100.116034896</v>
      </c>
      <c r="B297">
        <v>77.473172214900003</v>
      </c>
      <c r="C297">
        <f t="shared" si="16"/>
        <v>-0.11603489600000216</v>
      </c>
      <c r="D297">
        <f t="shared" si="17"/>
        <v>-2.4731722149000035</v>
      </c>
      <c r="E297">
        <f t="shared" si="18"/>
        <v>2.4758927484128064</v>
      </c>
      <c r="F297" s="2">
        <f t="shared" si="19"/>
        <v>1.9807141987302452E-2</v>
      </c>
    </row>
    <row r="298" spans="1:6" x14ac:dyDescent="0.25">
      <c r="A298">
        <v>100.431295616</v>
      </c>
      <c r="B298">
        <v>77.114868585699995</v>
      </c>
      <c r="C298">
        <f t="shared" si="16"/>
        <v>-0.43129561599999988</v>
      </c>
      <c r="D298">
        <f t="shared" si="17"/>
        <v>-2.1148685856999947</v>
      </c>
      <c r="E298">
        <f t="shared" si="18"/>
        <v>2.1583987220070151</v>
      </c>
      <c r="F298" s="2">
        <f t="shared" si="19"/>
        <v>1.7267189776056121E-2</v>
      </c>
    </row>
    <row r="299" spans="1:6" x14ac:dyDescent="0.25">
      <c r="A299">
        <v>100.108727458</v>
      </c>
      <c r="B299">
        <v>78.465181257099999</v>
      </c>
      <c r="C299">
        <f t="shared" si="16"/>
        <v>-0.10872745800000416</v>
      </c>
      <c r="D299">
        <f t="shared" si="17"/>
        <v>-3.4651812570999994</v>
      </c>
      <c r="E299">
        <f t="shared" si="18"/>
        <v>3.4668866154923892</v>
      </c>
      <c r="F299" s="2">
        <f t="shared" si="19"/>
        <v>2.7735092923939112E-2</v>
      </c>
    </row>
    <row r="300" spans="1:6" x14ac:dyDescent="0.25">
      <c r="A300">
        <v>100.054896695</v>
      </c>
      <c r="B300">
        <v>77.728593012299996</v>
      </c>
      <c r="C300">
        <f t="shared" si="16"/>
        <v>-5.4896694999996498E-2</v>
      </c>
      <c r="D300">
        <f t="shared" si="17"/>
        <v>-2.7285930122999957</v>
      </c>
      <c r="E300">
        <f t="shared" si="18"/>
        <v>2.7291451910615323</v>
      </c>
      <c r="F300" s="2">
        <f t="shared" si="19"/>
        <v>2.1833161528492257E-2</v>
      </c>
    </row>
    <row r="301" spans="1:6" x14ac:dyDescent="0.25">
      <c r="A301">
        <v>100.03156192</v>
      </c>
      <c r="B301">
        <v>77.352544654499994</v>
      </c>
      <c r="C301">
        <f t="shared" si="16"/>
        <v>-3.1561920000001464E-2</v>
      </c>
      <c r="D301">
        <f t="shared" si="17"/>
        <v>-2.3525446544999937</v>
      </c>
      <c r="E301">
        <f t="shared" si="18"/>
        <v>2.3527563635469315</v>
      </c>
      <c r="F301" s="2">
        <f t="shared" si="19"/>
        <v>1.8822050908375451E-2</v>
      </c>
    </row>
    <row r="302" spans="1:6" x14ac:dyDescent="0.25">
      <c r="A302">
        <v>100.02972644499999</v>
      </c>
      <c r="B302">
        <v>77.092509802199999</v>
      </c>
      <c r="C302">
        <f t="shared" si="16"/>
        <v>-2.9726444999994328E-2</v>
      </c>
      <c r="D302">
        <f t="shared" si="17"/>
        <v>-2.0925098021999986</v>
      </c>
      <c r="E302">
        <f t="shared" si="18"/>
        <v>2.0927209402678164</v>
      </c>
      <c r="F302" s="2">
        <f t="shared" si="19"/>
        <v>1.6741767522142532E-2</v>
      </c>
    </row>
    <row r="303" spans="1:6" x14ac:dyDescent="0.25">
      <c r="A303">
        <v>100.06088059</v>
      </c>
      <c r="B303">
        <v>77.090214727499998</v>
      </c>
      <c r="C303">
        <f t="shared" si="16"/>
        <v>-6.0880589999996459E-2</v>
      </c>
      <c r="D303">
        <f t="shared" si="17"/>
        <v>-2.0902147274999976</v>
      </c>
      <c r="E303">
        <f t="shared" si="18"/>
        <v>2.0911011580735726</v>
      </c>
      <c r="F303" s="2">
        <f t="shared" si="19"/>
        <v>1.6728809264588581E-2</v>
      </c>
    </row>
    <row r="304" spans="1:6" x14ac:dyDescent="0.25">
      <c r="A304">
        <v>100.262096137</v>
      </c>
      <c r="B304">
        <v>77.4903996396</v>
      </c>
      <c r="C304">
        <f t="shared" si="16"/>
        <v>-0.26209613700000034</v>
      </c>
      <c r="D304">
        <f t="shared" si="17"/>
        <v>-2.4903996395999997</v>
      </c>
      <c r="E304">
        <f t="shared" si="18"/>
        <v>2.504153499678111</v>
      </c>
      <c r="F304" s="2">
        <f t="shared" si="19"/>
        <v>2.0033227997424886E-2</v>
      </c>
    </row>
    <row r="305" spans="1:6" x14ac:dyDescent="0.25">
      <c r="A305">
        <v>99.786013107200006</v>
      </c>
      <c r="B305">
        <v>77.385551563099995</v>
      </c>
      <c r="C305">
        <f t="shared" si="16"/>
        <v>0.21398689279999417</v>
      </c>
      <c r="D305">
        <f t="shared" si="17"/>
        <v>-2.3855515630999946</v>
      </c>
      <c r="E305">
        <f t="shared" si="18"/>
        <v>2.3951297773813893</v>
      </c>
      <c r="F305" s="2">
        <f t="shared" si="19"/>
        <v>1.9161038219051116E-2</v>
      </c>
    </row>
    <row r="306" spans="1:6" x14ac:dyDescent="0.25">
      <c r="A306">
        <v>99.895893101200002</v>
      </c>
      <c r="B306">
        <v>77.952381599700004</v>
      </c>
      <c r="C306">
        <f t="shared" si="16"/>
        <v>0.10410689879999779</v>
      </c>
      <c r="D306">
        <f t="shared" si="17"/>
        <v>-2.9523815997000042</v>
      </c>
      <c r="E306">
        <f t="shared" si="18"/>
        <v>2.9542165385470494</v>
      </c>
      <c r="F306" s="2">
        <f t="shared" si="19"/>
        <v>2.3633732308376395E-2</v>
      </c>
    </row>
    <row r="307" spans="1:6" x14ac:dyDescent="0.25">
      <c r="A307">
        <v>100.133073952</v>
      </c>
      <c r="B307">
        <v>78.596097034600007</v>
      </c>
      <c r="C307">
        <f t="shared" si="16"/>
        <v>-0.13307395200000371</v>
      </c>
      <c r="D307">
        <f t="shared" si="17"/>
        <v>-3.5960970346000067</v>
      </c>
      <c r="E307">
        <f t="shared" si="18"/>
        <v>3.5985584001041113</v>
      </c>
      <c r="F307" s="2">
        <f t="shared" si="19"/>
        <v>2.878846720083289E-2</v>
      </c>
    </row>
    <row r="308" spans="1:6" x14ac:dyDescent="0.25">
      <c r="A308">
        <v>100.52292167</v>
      </c>
      <c r="B308">
        <v>78.442643541199999</v>
      </c>
      <c r="C308">
        <f t="shared" si="16"/>
        <v>-0.52292167000000234</v>
      </c>
      <c r="D308">
        <f t="shared" si="17"/>
        <v>-3.4426435411999989</v>
      </c>
      <c r="E308">
        <f t="shared" si="18"/>
        <v>3.4821317644112293</v>
      </c>
      <c r="F308" s="2">
        <f t="shared" si="19"/>
        <v>2.7857054115289836E-2</v>
      </c>
    </row>
    <row r="309" spans="1:6" x14ac:dyDescent="0.25">
      <c r="A309">
        <v>99.971708465700004</v>
      </c>
      <c r="B309">
        <v>77.391828212099995</v>
      </c>
      <c r="C309">
        <f t="shared" si="16"/>
        <v>2.8291534299995647E-2</v>
      </c>
      <c r="D309">
        <f t="shared" si="17"/>
        <v>-2.3918282120999947</v>
      </c>
      <c r="E309">
        <f t="shared" si="18"/>
        <v>2.3919955282379823</v>
      </c>
      <c r="F309" s="2">
        <f t="shared" si="19"/>
        <v>1.913596422590386E-2</v>
      </c>
    </row>
    <row r="310" spans="1:6" x14ac:dyDescent="0.25">
      <c r="A310">
        <v>99.956266332599995</v>
      </c>
      <c r="B310">
        <v>77.480093414699994</v>
      </c>
      <c r="C310">
        <f t="shared" si="16"/>
        <v>4.3733667400005061E-2</v>
      </c>
      <c r="D310">
        <f t="shared" si="17"/>
        <v>-2.4800934146999936</v>
      </c>
      <c r="E310">
        <f t="shared" si="18"/>
        <v>2.4804789818304305</v>
      </c>
      <c r="F310" s="2">
        <f t="shared" si="19"/>
        <v>1.9843831854643442E-2</v>
      </c>
    </row>
    <row r="311" spans="1:6" x14ac:dyDescent="0.25">
      <c r="A311">
        <v>100.093138952</v>
      </c>
      <c r="B311">
        <v>76.771242578799999</v>
      </c>
      <c r="C311">
        <f t="shared" si="16"/>
        <v>-9.3138952000003883E-2</v>
      </c>
      <c r="D311">
        <f t="shared" si="17"/>
        <v>-1.771242578799999</v>
      </c>
      <c r="E311">
        <f t="shared" si="18"/>
        <v>1.7736896958977153</v>
      </c>
      <c r="F311" s="2">
        <f t="shared" si="19"/>
        <v>1.4189517567181722E-2</v>
      </c>
    </row>
    <row r="312" spans="1:6" x14ac:dyDescent="0.25">
      <c r="A312">
        <v>99.960028262199998</v>
      </c>
      <c r="B312">
        <v>77.386981892500003</v>
      </c>
      <c r="C312">
        <f t="shared" si="16"/>
        <v>3.9971737800001961E-2</v>
      </c>
      <c r="D312">
        <f t="shared" si="17"/>
        <v>-2.3869818925000033</v>
      </c>
      <c r="E312">
        <f t="shared" si="18"/>
        <v>2.3873165468671407</v>
      </c>
      <c r="F312" s="2">
        <f t="shared" si="19"/>
        <v>1.9098532374937124E-2</v>
      </c>
    </row>
    <row r="313" spans="1:6" x14ac:dyDescent="0.25">
      <c r="A313">
        <v>100.08335321200001</v>
      </c>
      <c r="B313">
        <v>77.605307503600002</v>
      </c>
      <c r="C313">
        <f t="shared" si="16"/>
        <v>-8.3353212000005783E-2</v>
      </c>
      <c r="D313">
        <f t="shared" si="17"/>
        <v>-2.6053075036000024</v>
      </c>
      <c r="E313">
        <f t="shared" si="18"/>
        <v>2.6066405479592301</v>
      </c>
      <c r="F313" s="2">
        <f t="shared" si="19"/>
        <v>2.085312438367384E-2</v>
      </c>
    </row>
    <row r="314" spans="1:6" x14ac:dyDescent="0.25">
      <c r="A314">
        <v>100.11048607799999</v>
      </c>
      <c r="B314">
        <v>77.454840255299999</v>
      </c>
      <c r="C314">
        <f t="shared" si="16"/>
        <v>-0.11048607799999388</v>
      </c>
      <c r="D314">
        <f t="shared" si="17"/>
        <v>-2.4548402552999988</v>
      </c>
      <c r="E314">
        <f t="shared" si="18"/>
        <v>2.4573253452632566</v>
      </c>
      <c r="F314" s="2">
        <f t="shared" si="19"/>
        <v>1.9658602762106053E-2</v>
      </c>
    </row>
    <row r="315" spans="1:6" x14ac:dyDescent="0.25">
      <c r="A315">
        <v>100.090430297</v>
      </c>
      <c r="B315">
        <v>77.427494859999996</v>
      </c>
      <c r="C315">
        <f t="shared" si="16"/>
        <v>-9.0430296999997495E-2</v>
      </c>
      <c r="D315">
        <f t="shared" si="17"/>
        <v>-2.4274948599999959</v>
      </c>
      <c r="E315">
        <f t="shared" si="18"/>
        <v>2.4291786541837364</v>
      </c>
      <c r="F315" s="2">
        <f t="shared" si="19"/>
        <v>1.9433429233469891E-2</v>
      </c>
    </row>
    <row r="316" spans="1:6" x14ac:dyDescent="0.25">
      <c r="A316">
        <v>100.088838002</v>
      </c>
      <c r="B316">
        <v>77.834480774400006</v>
      </c>
      <c r="C316">
        <f t="shared" si="16"/>
        <v>-8.8838002000002803E-2</v>
      </c>
      <c r="D316">
        <f t="shared" si="17"/>
        <v>-2.8344807744000065</v>
      </c>
      <c r="E316">
        <f t="shared" si="18"/>
        <v>2.8358726083945682</v>
      </c>
      <c r="F316" s="2">
        <f t="shared" si="19"/>
        <v>2.2686980867156547E-2</v>
      </c>
    </row>
    <row r="317" spans="1:6" x14ac:dyDescent="0.25">
      <c r="A317">
        <v>100.141542383</v>
      </c>
      <c r="B317">
        <v>76.947169015499995</v>
      </c>
      <c r="C317">
        <f t="shared" si="16"/>
        <v>-0.14154238300000088</v>
      </c>
      <c r="D317">
        <f t="shared" si="17"/>
        <v>-1.9471690154999948</v>
      </c>
      <c r="E317">
        <f t="shared" si="18"/>
        <v>1.952306692379181</v>
      </c>
      <c r="F317" s="2">
        <f t="shared" si="19"/>
        <v>1.5618453539033447E-2</v>
      </c>
    </row>
    <row r="318" spans="1:6" x14ac:dyDescent="0.25">
      <c r="A318">
        <v>100.148356062</v>
      </c>
      <c r="B318">
        <v>77.309424398399997</v>
      </c>
      <c r="C318">
        <f t="shared" si="16"/>
        <v>-0.14835606200000484</v>
      </c>
      <c r="D318">
        <f t="shared" si="17"/>
        <v>-2.3094243983999974</v>
      </c>
      <c r="E318">
        <f t="shared" si="18"/>
        <v>2.3141846454112818</v>
      </c>
      <c r="F318" s="2">
        <f t="shared" si="19"/>
        <v>1.8513477163290253E-2</v>
      </c>
    </row>
    <row r="319" spans="1:6" x14ac:dyDescent="0.25">
      <c r="A319">
        <v>100.340357829</v>
      </c>
      <c r="B319">
        <v>77.444999558800006</v>
      </c>
      <c r="C319">
        <f t="shared" si="16"/>
        <v>-0.34035782899999845</v>
      </c>
      <c r="D319">
        <f t="shared" si="17"/>
        <v>-2.4449995588000064</v>
      </c>
      <c r="E319">
        <f t="shared" si="18"/>
        <v>2.4685757623159592</v>
      </c>
      <c r="F319" s="2">
        <f t="shared" si="19"/>
        <v>1.9748606098527674E-2</v>
      </c>
    </row>
    <row r="320" spans="1:6" x14ac:dyDescent="0.25">
      <c r="A320">
        <v>100.384143838</v>
      </c>
      <c r="B320">
        <v>78.9078458372</v>
      </c>
      <c r="C320">
        <f t="shared" si="16"/>
        <v>-0.38414383799999996</v>
      </c>
      <c r="D320">
        <f t="shared" si="17"/>
        <v>-3.9078458372</v>
      </c>
      <c r="E320">
        <f t="shared" si="18"/>
        <v>3.9266812419134225</v>
      </c>
      <c r="F320" s="2">
        <f t="shared" si="19"/>
        <v>3.1413449935307383E-2</v>
      </c>
    </row>
    <row r="321" spans="1:6" x14ac:dyDescent="0.25">
      <c r="A321">
        <v>100.178280849</v>
      </c>
      <c r="B321">
        <v>77.213700660599997</v>
      </c>
      <c r="C321">
        <f t="shared" si="16"/>
        <v>-0.17828084900000363</v>
      </c>
      <c r="D321">
        <f t="shared" si="17"/>
        <v>-2.2137006605999971</v>
      </c>
      <c r="E321">
        <f t="shared" si="18"/>
        <v>2.2208680005486654</v>
      </c>
      <c r="F321" s="2">
        <f t="shared" si="19"/>
        <v>1.7766944004389322E-2</v>
      </c>
    </row>
    <row r="322" spans="1:6" x14ac:dyDescent="0.25">
      <c r="A322">
        <v>100.039547407</v>
      </c>
      <c r="B322">
        <v>77.901786347400005</v>
      </c>
      <c r="C322">
        <f t="shared" si="16"/>
        <v>-3.954740700000059E-2</v>
      </c>
      <c r="D322">
        <f t="shared" si="17"/>
        <v>-2.9017863474000052</v>
      </c>
      <c r="E322">
        <f t="shared" si="18"/>
        <v>2.9020558236115113</v>
      </c>
      <c r="F322" s="2">
        <f t="shared" si="19"/>
        <v>2.321644658889209E-2</v>
      </c>
    </row>
    <row r="323" spans="1:6" x14ac:dyDescent="0.25">
      <c r="A323">
        <v>99.898890333599994</v>
      </c>
      <c r="B323">
        <v>78.263363017399996</v>
      </c>
      <c r="C323">
        <f t="shared" ref="C323:C386" si="20">100-A323</f>
        <v>0.1011096664000064</v>
      </c>
      <c r="D323">
        <f t="shared" ref="D323:D386" si="21">75-B323</f>
        <v>-3.2633630173999961</v>
      </c>
      <c r="E323">
        <f t="shared" ref="E323:E386" si="22">SQRT((100-A323)^2+(75-B323)^2)</f>
        <v>3.2649289958548149</v>
      </c>
      <c r="F323" s="2">
        <f t="shared" ref="F323:F386" si="23">E323/(SQRT(75^2+100^2))</f>
        <v>2.6119431966838517E-2</v>
      </c>
    </row>
    <row r="324" spans="1:6" x14ac:dyDescent="0.25">
      <c r="A324">
        <v>100.015947028</v>
      </c>
      <c r="B324">
        <v>78.229366851400002</v>
      </c>
      <c r="C324">
        <f t="shared" si="20"/>
        <v>-1.5947027999999364E-2</v>
      </c>
      <c r="D324">
        <f t="shared" si="21"/>
        <v>-3.2293668514000018</v>
      </c>
      <c r="E324">
        <f t="shared" si="22"/>
        <v>3.2294062253954974</v>
      </c>
      <c r="F324" s="2">
        <f t="shared" si="23"/>
        <v>2.5835249803163977E-2</v>
      </c>
    </row>
    <row r="325" spans="1:6" x14ac:dyDescent="0.25">
      <c r="A325">
        <v>100.143542659</v>
      </c>
      <c r="B325">
        <v>78.532439450400005</v>
      </c>
      <c r="C325">
        <f t="shared" si="20"/>
        <v>-0.14354265900000485</v>
      </c>
      <c r="D325">
        <f t="shared" si="21"/>
        <v>-3.5324394504000054</v>
      </c>
      <c r="E325">
        <f t="shared" si="22"/>
        <v>3.5353547156820184</v>
      </c>
      <c r="F325" s="2">
        <f t="shared" si="23"/>
        <v>2.8282837725456148E-2</v>
      </c>
    </row>
    <row r="326" spans="1:6" x14ac:dyDescent="0.25">
      <c r="A326">
        <v>99.885129771500004</v>
      </c>
      <c r="B326">
        <v>77.098674070599998</v>
      </c>
      <c r="C326">
        <f t="shared" si="20"/>
        <v>0.11487022849999562</v>
      </c>
      <c r="D326">
        <f t="shared" si="21"/>
        <v>-2.0986740705999978</v>
      </c>
      <c r="E326">
        <f t="shared" si="22"/>
        <v>2.1018154114965486</v>
      </c>
      <c r="F326" s="2">
        <f t="shared" si="23"/>
        <v>1.6814523291972389E-2</v>
      </c>
    </row>
    <row r="327" spans="1:6" x14ac:dyDescent="0.25">
      <c r="A327">
        <v>100.214286359</v>
      </c>
      <c r="B327">
        <v>77.930273937199999</v>
      </c>
      <c r="C327">
        <f t="shared" si="20"/>
        <v>-0.21428635899999904</v>
      </c>
      <c r="D327">
        <f t="shared" si="21"/>
        <v>-2.9302739371999991</v>
      </c>
      <c r="E327">
        <f t="shared" si="22"/>
        <v>2.9380987033602293</v>
      </c>
      <c r="F327" s="2">
        <f t="shared" si="23"/>
        <v>2.3504789626881833E-2</v>
      </c>
    </row>
    <row r="328" spans="1:6" x14ac:dyDescent="0.25">
      <c r="A328">
        <v>99.983021341599994</v>
      </c>
      <c r="B328">
        <v>76.697911324900005</v>
      </c>
      <c r="C328">
        <f t="shared" si="20"/>
        <v>1.6978658400006452E-2</v>
      </c>
      <c r="D328">
        <f t="shared" si="21"/>
        <v>-1.6979113249000051</v>
      </c>
      <c r="E328">
        <f t="shared" si="22"/>
        <v>1.6979962137957654</v>
      </c>
      <c r="F328" s="2">
        <f t="shared" si="23"/>
        <v>1.3583969710366123E-2</v>
      </c>
    </row>
    <row r="329" spans="1:6" x14ac:dyDescent="0.25">
      <c r="A329">
        <v>100.135773419</v>
      </c>
      <c r="B329">
        <v>77.404237202299996</v>
      </c>
      <c r="C329">
        <f t="shared" si="20"/>
        <v>-0.13577341900000306</v>
      </c>
      <c r="D329">
        <f t="shared" si="21"/>
        <v>-2.4042372022999956</v>
      </c>
      <c r="E329">
        <f t="shared" si="22"/>
        <v>2.4080678865493512</v>
      </c>
      <c r="F329" s="2">
        <f t="shared" si="23"/>
        <v>1.9264543092394809E-2</v>
      </c>
    </row>
    <row r="330" spans="1:6" x14ac:dyDescent="0.25">
      <c r="A330">
        <v>100.084169016</v>
      </c>
      <c r="B330">
        <v>77.2236750605</v>
      </c>
      <c r="C330">
        <f t="shared" si="20"/>
        <v>-8.4169016000004149E-2</v>
      </c>
      <c r="D330">
        <f t="shared" si="21"/>
        <v>-2.2236750604999997</v>
      </c>
      <c r="E330">
        <f t="shared" si="22"/>
        <v>2.2252674441388134</v>
      </c>
      <c r="F330" s="2">
        <f t="shared" si="23"/>
        <v>1.7802139553110507E-2</v>
      </c>
    </row>
    <row r="331" spans="1:6" x14ac:dyDescent="0.25">
      <c r="A331">
        <v>100.146183847</v>
      </c>
      <c r="B331">
        <v>77.672085304199996</v>
      </c>
      <c r="C331">
        <f t="shared" si="20"/>
        <v>-0.1461838470000032</v>
      </c>
      <c r="D331">
        <f t="shared" si="21"/>
        <v>-2.6720853041999959</v>
      </c>
      <c r="E331">
        <f t="shared" si="22"/>
        <v>2.6760810133561548</v>
      </c>
      <c r="F331" s="2">
        <f t="shared" si="23"/>
        <v>2.1408648106849237E-2</v>
      </c>
    </row>
    <row r="332" spans="1:6" x14ac:dyDescent="0.25">
      <c r="A332">
        <v>100.25311397199999</v>
      </c>
      <c r="B332">
        <v>78.053453097399995</v>
      </c>
      <c r="C332">
        <f t="shared" si="20"/>
        <v>-0.25311397199999419</v>
      </c>
      <c r="D332">
        <f t="shared" si="21"/>
        <v>-3.0534530973999949</v>
      </c>
      <c r="E332">
        <f t="shared" si="22"/>
        <v>3.0639259946746815</v>
      </c>
      <c r="F332" s="2">
        <f t="shared" si="23"/>
        <v>2.4511407957397452E-2</v>
      </c>
    </row>
    <row r="333" spans="1:6" x14ac:dyDescent="0.25">
      <c r="A333">
        <v>100.34349145199999</v>
      </c>
      <c r="B333">
        <v>78.142408948699995</v>
      </c>
      <c r="C333">
        <f t="shared" si="20"/>
        <v>-0.34349145199999498</v>
      </c>
      <c r="D333">
        <f t="shared" si="21"/>
        <v>-3.1424089486999947</v>
      </c>
      <c r="E333">
        <f t="shared" si="22"/>
        <v>3.1611264413918767</v>
      </c>
      <c r="F333" s="2">
        <f t="shared" si="23"/>
        <v>2.5289011531135015E-2</v>
      </c>
    </row>
    <row r="334" spans="1:6" x14ac:dyDescent="0.25">
      <c r="A334">
        <v>100.25558596400001</v>
      </c>
      <c r="B334">
        <v>78.079828642899997</v>
      </c>
      <c r="C334">
        <f t="shared" si="20"/>
        <v>-0.25558596400000511</v>
      </c>
      <c r="D334">
        <f t="shared" si="21"/>
        <v>-3.0798286428999972</v>
      </c>
      <c r="E334">
        <f t="shared" si="22"/>
        <v>3.0904156119559469</v>
      </c>
      <c r="F334" s="2">
        <f t="shared" si="23"/>
        <v>2.4723324895647575E-2</v>
      </c>
    </row>
    <row r="335" spans="1:6" x14ac:dyDescent="0.25">
      <c r="A335">
        <v>100.393163008</v>
      </c>
      <c r="B335">
        <v>78.218940870899999</v>
      </c>
      <c r="C335">
        <f t="shared" si="20"/>
        <v>-0.39316300800000192</v>
      </c>
      <c r="D335">
        <f t="shared" si="21"/>
        <v>-3.2189408708999991</v>
      </c>
      <c r="E335">
        <f t="shared" si="22"/>
        <v>3.24286254429787</v>
      </c>
      <c r="F335" s="2">
        <f t="shared" si="23"/>
        <v>2.5942900354382962E-2</v>
      </c>
    </row>
    <row r="336" spans="1:6" x14ac:dyDescent="0.25">
      <c r="A336">
        <v>100.384418509</v>
      </c>
      <c r="B336">
        <v>78.282873664299998</v>
      </c>
      <c r="C336">
        <f t="shared" si="20"/>
        <v>-0.38441850899999963</v>
      </c>
      <c r="D336">
        <f t="shared" si="21"/>
        <v>-3.2828736642999985</v>
      </c>
      <c r="E336">
        <f t="shared" si="22"/>
        <v>3.3053043862579861</v>
      </c>
      <c r="F336" s="2">
        <f t="shared" si="23"/>
        <v>2.6442435090063887E-2</v>
      </c>
    </row>
    <row r="337" spans="1:6" x14ac:dyDescent="0.25">
      <c r="A337">
        <v>100.127847774</v>
      </c>
      <c r="B337">
        <v>77.111167387899997</v>
      </c>
      <c r="C337">
        <f t="shared" si="20"/>
        <v>-0.1278477740000028</v>
      </c>
      <c r="D337">
        <f t="shared" si="21"/>
        <v>-2.1111673878999966</v>
      </c>
      <c r="E337">
        <f t="shared" si="22"/>
        <v>2.115034938966553</v>
      </c>
      <c r="F337" s="2">
        <f t="shared" si="23"/>
        <v>1.6920279511732424E-2</v>
      </c>
    </row>
    <row r="338" spans="1:6" x14ac:dyDescent="0.25">
      <c r="A338">
        <v>100.165674534</v>
      </c>
      <c r="B338">
        <v>78.366242512100001</v>
      </c>
      <c r="C338">
        <f t="shared" si="20"/>
        <v>-0.16567453400000431</v>
      </c>
      <c r="D338">
        <f t="shared" si="21"/>
        <v>-3.3662425121000012</v>
      </c>
      <c r="E338">
        <f t="shared" si="22"/>
        <v>3.3703170031149066</v>
      </c>
      <c r="F338" s="2">
        <f t="shared" si="23"/>
        <v>2.6962536024919253E-2</v>
      </c>
    </row>
    <row r="339" spans="1:6" x14ac:dyDescent="0.25">
      <c r="A339">
        <v>100.30435667499999</v>
      </c>
      <c r="B339">
        <v>78.064651616700004</v>
      </c>
      <c r="C339">
        <f t="shared" si="20"/>
        <v>-0.30435667499999397</v>
      </c>
      <c r="D339">
        <f t="shared" si="21"/>
        <v>-3.0646516167000044</v>
      </c>
      <c r="E339">
        <f t="shared" si="22"/>
        <v>3.0797276693498405</v>
      </c>
      <c r="F339" s="2">
        <f t="shared" si="23"/>
        <v>2.4637821354798726E-2</v>
      </c>
    </row>
    <row r="340" spans="1:6" x14ac:dyDescent="0.25">
      <c r="A340">
        <v>100.25238040399999</v>
      </c>
      <c r="B340">
        <v>78.695230847900007</v>
      </c>
      <c r="C340">
        <f t="shared" si="20"/>
        <v>-0.25238040399999306</v>
      </c>
      <c r="D340">
        <f t="shared" si="21"/>
        <v>-3.6952308479000067</v>
      </c>
      <c r="E340">
        <f t="shared" si="22"/>
        <v>3.7038394791884546</v>
      </c>
      <c r="F340" s="2">
        <f t="shared" si="23"/>
        <v>2.9630715833507636E-2</v>
      </c>
    </row>
    <row r="341" spans="1:6" x14ac:dyDescent="0.25">
      <c r="A341">
        <v>100.344167555</v>
      </c>
      <c r="B341">
        <v>78.041776716800001</v>
      </c>
      <c r="C341">
        <f t="shared" si="20"/>
        <v>-0.34416755499999852</v>
      </c>
      <c r="D341">
        <f t="shared" si="21"/>
        <v>-3.0417767168000012</v>
      </c>
      <c r="E341">
        <f t="shared" si="22"/>
        <v>3.0611855384444229</v>
      </c>
      <c r="F341" s="2">
        <f t="shared" si="23"/>
        <v>2.4489484307555383E-2</v>
      </c>
    </row>
    <row r="342" spans="1:6" x14ac:dyDescent="0.25">
      <c r="A342">
        <v>99.838140814200003</v>
      </c>
      <c r="B342">
        <v>77.002824201500005</v>
      </c>
      <c r="C342">
        <f t="shared" si="20"/>
        <v>0.16185918579999736</v>
      </c>
      <c r="D342">
        <f t="shared" si="21"/>
        <v>-2.0028242015000046</v>
      </c>
      <c r="E342">
        <f t="shared" si="22"/>
        <v>2.0093539205779476</v>
      </c>
      <c r="F342" s="2">
        <f t="shared" si="23"/>
        <v>1.6074831364623579E-2</v>
      </c>
    </row>
    <row r="343" spans="1:6" x14ac:dyDescent="0.25">
      <c r="A343">
        <v>99.980295652699994</v>
      </c>
      <c r="B343">
        <v>76.9899691703</v>
      </c>
      <c r="C343">
        <f t="shared" si="20"/>
        <v>1.9704347300006475E-2</v>
      </c>
      <c r="D343">
        <f t="shared" si="21"/>
        <v>-1.9899691703000002</v>
      </c>
      <c r="E343">
        <f t="shared" si="22"/>
        <v>1.9900667225113309</v>
      </c>
      <c r="F343" s="2">
        <f t="shared" si="23"/>
        <v>1.5920533780090645E-2</v>
      </c>
    </row>
    <row r="344" spans="1:6" x14ac:dyDescent="0.25">
      <c r="A344">
        <v>100.12733501699999</v>
      </c>
      <c r="B344">
        <v>77.0712155927</v>
      </c>
      <c r="C344">
        <f t="shared" si="20"/>
        <v>-0.12733501699999294</v>
      </c>
      <c r="D344">
        <f t="shared" si="21"/>
        <v>-2.0712155926999998</v>
      </c>
      <c r="E344">
        <f t="shared" si="22"/>
        <v>2.0751260776150446</v>
      </c>
      <c r="F344" s="2">
        <f t="shared" si="23"/>
        <v>1.6601008620920357E-2</v>
      </c>
    </row>
    <row r="345" spans="1:6" x14ac:dyDescent="0.25">
      <c r="A345">
        <v>100.28045129</v>
      </c>
      <c r="B345">
        <v>77.295537226299999</v>
      </c>
      <c r="C345">
        <f t="shared" si="20"/>
        <v>-0.28045129000000202</v>
      </c>
      <c r="D345">
        <f t="shared" si="21"/>
        <v>-2.2955372262999987</v>
      </c>
      <c r="E345">
        <f t="shared" si="22"/>
        <v>2.3126054750847058</v>
      </c>
      <c r="F345" s="2">
        <f t="shared" si="23"/>
        <v>1.8500843800677645E-2</v>
      </c>
    </row>
    <row r="346" spans="1:6" x14ac:dyDescent="0.25">
      <c r="A346">
        <v>100.408117839</v>
      </c>
      <c r="B346">
        <v>77.7501607417</v>
      </c>
      <c r="C346">
        <f t="shared" si="20"/>
        <v>-0.40811783899999909</v>
      </c>
      <c r="D346">
        <f t="shared" si="21"/>
        <v>-2.7501607417000002</v>
      </c>
      <c r="E346">
        <f t="shared" si="22"/>
        <v>2.7802777335543163</v>
      </c>
      <c r="F346" s="2">
        <f t="shared" si="23"/>
        <v>2.2242221868434529E-2</v>
      </c>
    </row>
    <row r="347" spans="1:6" x14ac:dyDescent="0.25">
      <c r="A347">
        <v>99.998905908799998</v>
      </c>
      <c r="B347">
        <v>77.350877639299995</v>
      </c>
      <c r="C347">
        <f t="shared" si="20"/>
        <v>1.0940912000023673E-3</v>
      </c>
      <c r="D347">
        <f t="shared" si="21"/>
        <v>-2.3508776392999948</v>
      </c>
      <c r="E347">
        <f t="shared" si="22"/>
        <v>2.3508778938933155</v>
      </c>
      <c r="F347" s="2">
        <f t="shared" si="23"/>
        <v>1.8807023151146525E-2</v>
      </c>
    </row>
    <row r="348" spans="1:6" x14ac:dyDescent="0.25">
      <c r="A348">
        <v>100.119471101</v>
      </c>
      <c r="B348">
        <v>77.624381069500004</v>
      </c>
      <c r="C348">
        <f t="shared" si="20"/>
        <v>-0.11947110100000202</v>
      </c>
      <c r="D348">
        <f t="shared" si="21"/>
        <v>-2.6243810695000036</v>
      </c>
      <c r="E348">
        <f t="shared" si="22"/>
        <v>2.6270990354236998</v>
      </c>
      <c r="F348" s="2">
        <f t="shared" si="23"/>
        <v>2.1016792283389599E-2</v>
      </c>
    </row>
    <row r="349" spans="1:6" x14ac:dyDescent="0.25">
      <c r="A349">
        <v>100.177566544</v>
      </c>
      <c r="B349">
        <v>78.337460761100004</v>
      </c>
      <c r="C349">
        <f t="shared" si="20"/>
        <v>-0.17756654400000116</v>
      </c>
      <c r="D349">
        <f t="shared" si="21"/>
        <v>-3.3374607611000044</v>
      </c>
      <c r="E349">
        <f t="shared" si="22"/>
        <v>3.3421810557524148</v>
      </c>
      <c r="F349" s="2">
        <f t="shared" si="23"/>
        <v>2.6737448446019319E-2</v>
      </c>
    </row>
    <row r="350" spans="1:6" x14ac:dyDescent="0.25">
      <c r="A350">
        <v>100.201782975</v>
      </c>
      <c r="B350">
        <v>77.908282490000005</v>
      </c>
      <c r="C350">
        <f t="shared" si="20"/>
        <v>-0.20178297500000042</v>
      </c>
      <c r="D350">
        <f t="shared" si="21"/>
        <v>-2.9082824900000048</v>
      </c>
      <c r="E350">
        <f t="shared" si="22"/>
        <v>2.9152741570288856</v>
      </c>
      <c r="F350" s="2">
        <f t="shared" si="23"/>
        <v>2.3322193256231086E-2</v>
      </c>
    </row>
    <row r="351" spans="1:6" x14ac:dyDescent="0.25">
      <c r="A351">
        <v>100.242395395</v>
      </c>
      <c r="B351">
        <v>78.016040590100005</v>
      </c>
      <c r="C351">
        <f t="shared" si="20"/>
        <v>-0.24239539500000262</v>
      </c>
      <c r="D351">
        <f t="shared" si="21"/>
        <v>-3.0160405901000047</v>
      </c>
      <c r="E351">
        <f t="shared" si="22"/>
        <v>3.0257654186417016</v>
      </c>
      <c r="F351" s="2">
        <f t="shared" si="23"/>
        <v>2.4206123349133614E-2</v>
      </c>
    </row>
    <row r="352" spans="1:6" x14ac:dyDescent="0.25">
      <c r="A352">
        <v>99.911276460799996</v>
      </c>
      <c r="B352">
        <v>76.749839603300003</v>
      </c>
      <c r="C352">
        <f t="shared" si="20"/>
        <v>8.8723539200003643E-2</v>
      </c>
      <c r="D352">
        <f t="shared" si="21"/>
        <v>-1.7498396033000034</v>
      </c>
      <c r="E352">
        <f t="shared" si="22"/>
        <v>1.7520874703294034</v>
      </c>
      <c r="F352" s="2">
        <f t="shared" si="23"/>
        <v>1.4016699762635226E-2</v>
      </c>
    </row>
    <row r="353" spans="1:6" x14ac:dyDescent="0.25">
      <c r="A353">
        <v>100.208067173</v>
      </c>
      <c r="B353">
        <v>76.946684865400002</v>
      </c>
      <c r="C353">
        <f t="shared" si="20"/>
        <v>-0.20806717300000344</v>
      </c>
      <c r="D353">
        <f t="shared" si="21"/>
        <v>-1.9466848654000017</v>
      </c>
      <c r="E353">
        <f t="shared" si="22"/>
        <v>1.9577726920298066</v>
      </c>
      <c r="F353" s="2">
        <f t="shared" si="23"/>
        <v>1.5662181536238454E-2</v>
      </c>
    </row>
    <row r="354" spans="1:6" x14ac:dyDescent="0.25">
      <c r="A354">
        <v>100.330941643</v>
      </c>
      <c r="B354">
        <v>78.633151917500001</v>
      </c>
      <c r="C354">
        <f t="shared" si="20"/>
        <v>-0.33094164300000273</v>
      </c>
      <c r="D354">
        <f t="shared" si="21"/>
        <v>-3.6331519175000011</v>
      </c>
      <c r="E354">
        <f t="shared" si="22"/>
        <v>3.648193419585299</v>
      </c>
      <c r="F354" s="2">
        <f t="shared" si="23"/>
        <v>2.9185547356682391E-2</v>
      </c>
    </row>
    <row r="355" spans="1:6" x14ac:dyDescent="0.25">
      <c r="A355">
        <v>100.429809994</v>
      </c>
      <c r="B355">
        <v>78.192837884499994</v>
      </c>
      <c r="C355">
        <f t="shared" si="20"/>
        <v>-0.42980999399999575</v>
      </c>
      <c r="D355">
        <f t="shared" si="21"/>
        <v>-3.1928378844999941</v>
      </c>
      <c r="E355">
        <f t="shared" si="22"/>
        <v>3.2216378424088381</v>
      </c>
      <c r="F355" s="2">
        <f t="shared" si="23"/>
        <v>2.5773102739270706E-2</v>
      </c>
    </row>
    <row r="356" spans="1:6" x14ac:dyDescent="0.25">
      <c r="A356">
        <v>100.404434219</v>
      </c>
      <c r="B356">
        <v>77.329104138199995</v>
      </c>
      <c r="C356">
        <f t="shared" si="20"/>
        <v>-0.40443421899999521</v>
      </c>
      <c r="D356">
        <f t="shared" si="21"/>
        <v>-2.3291041381999946</v>
      </c>
      <c r="E356">
        <f t="shared" si="22"/>
        <v>2.3639570901516964</v>
      </c>
      <c r="F356" s="2">
        <f t="shared" si="23"/>
        <v>1.891165672121357E-2</v>
      </c>
    </row>
    <row r="357" spans="1:6" x14ac:dyDescent="0.25">
      <c r="A357">
        <v>100.355369696</v>
      </c>
      <c r="B357">
        <v>77.5110612231</v>
      </c>
      <c r="C357">
        <f t="shared" si="20"/>
        <v>-0.35536969599999679</v>
      </c>
      <c r="D357">
        <f t="shared" si="21"/>
        <v>-2.5110612231000005</v>
      </c>
      <c r="E357">
        <f t="shared" si="22"/>
        <v>2.5360828233698522</v>
      </c>
      <c r="F357" s="2">
        <f t="shared" si="23"/>
        <v>2.0288662586958817E-2</v>
      </c>
    </row>
    <row r="358" spans="1:6" x14ac:dyDescent="0.25">
      <c r="A358">
        <v>100.47611446099999</v>
      </c>
      <c r="B358">
        <v>77.629172816099995</v>
      </c>
      <c r="C358">
        <f t="shared" si="20"/>
        <v>-0.47611446099999455</v>
      </c>
      <c r="D358">
        <f t="shared" si="21"/>
        <v>-2.6291728160999952</v>
      </c>
      <c r="E358">
        <f t="shared" si="22"/>
        <v>2.6719346318524515</v>
      </c>
      <c r="F358" s="2">
        <f t="shared" si="23"/>
        <v>2.1375477054819611E-2</v>
      </c>
    </row>
    <row r="359" spans="1:6" x14ac:dyDescent="0.25">
      <c r="A359">
        <v>100.027604693</v>
      </c>
      <c r="B359">
        <v>76.815008535000004</v>
      </c>
      <c r="C359">
        <f t="shared" si="20"/>
        <v>-2.760469300000068E-2</v>
      </c>
      <c r="D359">
        <f t="shared" si="21"/>
        <v>-1.815008535000004</v>
      </c>
      <c r="E359">
        <f t="shared" si="22"/>
        <v>1.8152184444849842</v>
      </c>
      <c r="F359" s="2">
        <f t="shared" si="23"/>
        <v>1.4521747555879873E-2</v>
      </c>
    </row>
    <row r="360" spans="1:6" x14ac:dyDescent="0.25">
      <c r="A360">
        <v>100.606766205</v>
      </c>
      <c r="B360">
        <v>77.681914549400005</v>
      </c>
      <c r="C360">
        <f t="shared" si="20"/>
        <v>-0.60676620499999956</v>
      </c>
      <c r="D360">
        <f t="shared" si="21"/>
        <v>-2.6819145494000054</v>
      </c>
      <c r="E360">
        <f t="shared" si="22"/>
        <v>2.7496965064918593</v>
      </c>
      <c r="F360" s="2">
        <f t="shared" si="23"/>
        <v>2.1997572051934873E-2</v>
      </c>
    </row>
    <row r="361" spans="1:6" x14ac:dyDescent="0.25">
      <c r="A361">
        <v>100.32794377800001</v>
      </c>
      <c r="B361">
        <v>77.275723079000002</v>
      </c>
      <c r="C361">
        <f t="shared" si="20"/>
        <v>-0.32794377800000518</v>
      </c>
      <c r="D361">
        <f t="shared" si="21"/>
        <v>-2.2757230790000023</v>
      </c>
      <c r="E361">
        <f t="shared" si="22"/>
        <v>2.2992308831046455</v>
      </c>
      <c r="F361" s="2">
        <f t="shared" si="23"/>
        <v>1.8393847064837165E-2</v>
      </c>
    </row>
    <row r="362" spans="1:6" x14ac:dyDescent="0.25">
      <c r="A362">
        <v>100.348444023</v>
      </c>
      <c r="B362">
        <v>76.797280092899996</v>
      </c>
      <c r="C362">
        <f t="shared" si="20"/>
        <v>-0.34844402299999899</v>
      </c>
      <c r="D362">
        <f t="shared" si="21"/>
        <v>-1.7972800928999959</v>
      </c>
      <c r="E362">
        <f t="shared" si="22"/>
        <v>1.8307454682448463</v>
      </c>
      <c r="F362" s="2">
        <f t="shared" si="23"/>
        <v>1.464596374595877E-2</v>
      </c>
    </row>
    <row r="363" spans="1:6" x14ac:dyDescent="0.25">
      <c r="A363">
        <v>100.270751476</v>
      </c>
      <c r="B363">
        <v>76.192477845100001</v>
      </c>
      <c r="C363">
        <f t="shared" si="20"/>
        <v>-0.27075147600000093</v>
      </c>
      <c r="D363">
        <f t="shared" si="21"/>
        <v>-1.1924778451000009</v>
      </c>
      <c r="E363">
        <f t="shared" si="22"/>
        <v>1.2228285950248794</v>
      </c>
      <c r="F363" s="2">
        <f t="shared" si="23"/>
        <v>9.7826287601990355E-3</v>
      </c>
    </row>
    <row r="364" spans="1:6" x14ac:dyDescent="0.25">
      <c r="A364">
        <v>100.163091213</v>
      </c>
      <c r="B364">
        <v>76.598321136400003</v>
      </c>
      <c r="C364">
        <f t="shared" si="20"/>
        <v>-0.16309121300000129</v>
      </c>
      <c r="D364">
        <f t="shared" si="21"/>
        <v>-1.5983211364000027</v>
      </c>
      <c r="E364">
        <f t="shared" si="22"/>
        <v>1.6066204277366847</v>
      </c>
      <c r="F364" s="2">
        <f t="shared" si="23"/>
        <v>1.2852963421893477E-2</v>
      </c>
    </row>
    <row r="365" spans="1:6" x14ac:dyDescent="0.25">
      <c r="A365">
        <v>100.263716116</v>
      </c>
      <c r="B365">
        <v>77.319457094699999</v>
      </c>
      <c r="C365">
        <f t="shared" si="20"/>
        <v>-0.26371611599999767</v>
      </c>
      <c r="D365">
        <f t="shared" si="21"/>
        <v>-2.3194570946999988</v>
      </c>
      <c r="E365">
        <f t="shared" si="22"/>
        <v>2.3344008661736493</v>
      </c>
      <c r="F365" s="2">
        <f t="shared" si="23"/>
        <v>1.8675206929389194E-2</v>
      </c>
    </row>
    <row r="366" spans="1:6" x14ac:dyDescent="0.25">
      <c r="A366">
        <v>100.170539385</v>
      </c>
      <c r="B366">
        <v>76.818036210200006</v>
      </c>
      <c r="C366">
        <f t="shared" si="20"/>
        <v>-0.17053938499999788</v>
      </c>
      <c r="D366">
        <f t="shared" si="21"/>
        <v>-1.8180362102000061</v>
      </c>
      <c r="E366">
        <f t="shared" si="22"/>
        <v>1.8260173447792269</v>
      </c>
      <c r="F366" s="2">
        <f t="shared" si="23"/>
        <v>1.4608138758233816E-2</v>
      </c>
    </row>
    <row r="367" spans="1:6" x14ac:dyDescent="0.25">
      <c r="A367">
        <v>99.856721342100002</v>
      </c>
      <c r="B367">
        <v>77.085805281600003</v>
      </c>
      <c r="C367">
        <f t="shared" si="20"/>
        <v>0.14327865789999805</v>
      </c>
      <c r="D367">
        <f t="shared" si="21"/>
        <v>-2.0858052816000026</v>
      </c>
      <c r="E367">
        <f t="shared" si="22"/>
        <v>2.0907205567842135</v>
      </c>
      <c r="F367" s="2">
        <f t="shared" si="23"/>
        <v>1.672576445427371E-2</v>
      </c>
    </row>
    <row r="368" spans="1:6" x14ac:dyDescent="0.25">
      <c r="A368">
        <v>99.956818019599993</v>
      </c>
      <c r="B368">
        <v>76.765443408300001</v>
      </c>
      <c r="C368">
        <f t="shared" si="20"/>
        <v>4.3181980400007092E-2</v>
      </c>
      <c r="D368">
        <f t="shared" si="21"/>
        <v>-1.7654434083000012</v>
      </c>
      <c r="E368">
        <f t="shared" si="22"/>
        <v>1.765971435596055</v>
      </c>
      <c r="F368" s="2">
        <f t="shared" si="23"/>
        <v>1.412777148476844E-2</v>
      </c>
    </row>
    <row r="369" spans="1:6" x14ac:dyDescent="0.25">
      <c r="A369">
        <v>100.481542741</v>
      </c>
      <c r="B369">
        <v>77.365505968999997</v>
      </c>
      <c r="C369">
        <f t="shared" si="20"/>
        <v>-0.48154274099999839</v>
      </c>
      <c r="D369">
        <f t="shared" si="21"/>
        <v>-2.3655059689999973</v>
      </c>
      <c r="E369">
        <f t="shared" si="22"/>
        <v>2.4140219346112843</v>
      </c>
      <c r="F369" s="2">
        <f t="shared" si="23"/>
        <v>1.9312175476890275E-2</v>
      </c>
    </row>
    <row r="370" spans="1:6" x14ac:dyDescent="0.25">
      <c r="A370">
        <v>100.307658859</v>
      </c>
      <c r="B370">
        <v>77.635356904099993</v>
      </c>
      <c r="C370">
        <f t="shared" si="20"/>
        <v>-0.30765885900000001</v>
      </c>
      <c r="D370">
        <f t="shared" si="21"/>
        <v>-2.6353569040999929</v>
      </c>
      <c r="E370">
        <f t="shared" si="22"/>
        <v>2.6532546024663146</v>
      </c>
      <c r="F370" s="2">
        <f t="shared" si="23"/>
        <v>2.1226036819730516E-2</v>
      </c>
    </row>
    <row r="371" spans="1:6" x14ac:dyDescent="0.25">
      <c r="A371">
        <v>99.976091717800003</v>
      </c>
      <c r="B371">
        <v>78.487397800599993</v>
      </c>
      <c r="C371">
        <f t="shared" si="20"/>
        <v>2.3908282199997188E-2</v>
      </c>
      <c r="D371">
        <f t="shared" si="21"/>
        <v>-3.487397800599993</v>
      </c>
      <c r="E371">
        <f t="shared" si="22"/>
        <v>3.4874797527136159</v>
      </c>
      <c r="F371" s="2">
        <f t="shared" si="23"/>
        <v>2.7899838021708926E-2</v>
      </c>
    </row>
    <row r="372" spans="1:6" x14ac:dyDescent="0.25">
      <c r="A372">
        <v>100.212018114</v>
      </c>
      <c r="B372">
        <v>78.645424303799999</v>
      </c>
      <c r="C372">
        <f t="shared" si="20"/>
        <v>-0.21201811400000281</v>
      </c>
      <c r="D372">
        <f t="shared" si="21"/>
        <v>-3.6454243037999987</v>
      </c>
      <c r="E372">
        <f t="shared" si="22"/>
        <v>3.6515845923927088</v>
      </c>
      <c r="F372" s="2">
        <f t="shared" si="23"/>
        <v>2.9212676739141671E-2</v>
      </c>
    </row>
    <row r="373" spans="1:6" x14ac:dyDescent="0.25">
      <c r="A373">
        <v>100.364106045</v>
      </c>
      <c r="B373">
        <v>78.286670006999998</v>
      </c>
      <c r="C373">
        <f t="shared" si="20"/>
        <v>-0.36410604499999977</v>
      </c>
      <c r="D373">
        <f t="shared" si="21"/>
        <v>-3.2866700069999979</v>
      </c>
      <c r="E373">
        <f t="shared" si="22"/>
        <v>3.3067768214560398</v>
      </c>
      <c r="F373" s="2">
        <f t="shared" si="23"/>
        <v>2.6454214571648319E-2</v>
      </c>
    </row>
    <row r="374" spans="1:6" x14ac:dyDescent="0.25">
      <c r="A374">
        <v>100.039199121</v>
      </c>
      <c r="B374">
        <v>78.412843698200007</v>
      </c>
      <c r="C374">
        <f t="shared" si="20"/>
        <v>-3.9199120999995785E-2</v>
      </c>
      <c r="D374">
        <f t="shared" si="21"/>
        <v>-3.4128436982000068</v>
      </c>
      <c r="E374">
        <f t="shared" si="22"/>
        <v>3.4130688067237482</v>
      </c>
      <c r="F374" s="2">
        <f t="shared" si="23"/>
        <v>2.7304550453789985E-2</v>
      </c>
    </row>
    <row r="375" spans="1:6" x14ac:dyDescent="0.25">
      <c r="A375">
        <v>100.261087463</v>
      </c>
      <c r="B375">
        <v>77.868832492899998</v>
      </c>
      <c r="C375">
        <f t="shared" si="20"/>
        <v>-0.26108746299999552</v>
      </c>
      <c r="D375">
        <f t="shared" si="21"/>
        <v>-2.8688324928999975</v>
      </c>
      <c r="E375">
        <f t="shared" si="22"/>
        <v>2.8806885523524732</v>
      </c>
      <c r="F375" s="2">
        <f t="shared" si="23"/>
        <v>2.3045508418819787E-2</v>
      </c>
    </row>
    <row r="376" spans="1:6" x14ac:dyDescent="0.25">
      <c r="A376">
        <v>100.21165108</v>
      </c>
      <c r="B376">
        <v>77.537408770900001</v>
      </c>
      <c r="C376">
        <f t="shared" si="20"/>
        <v>-0.21165107999999577</v>
      </c>
      <c r="D376">
        <f t="shared" si="21"/>
        <v>-2.5374087709000008</v>
      </c>
      <c r="E376">
        <f t="shared" si="22"/>
        <v>2.5462206209017744</v>
      </c>
      <c r="F376" s="2">
        <f t="shared" si="23"/>
        <v>2.0369764967214196E-2</v>
      </c>
    </row>
    <row r="377" spans="1:6" x14ac:dyDescent="0.25">
      <c r="A377">
        <v>100.375839802</v>
      </c>
      <c r="B377">
        <v>77.914823307099994</v>
      </c>
      <c r="C377">
        <f t="shared" si="20"/>
        <v>-0.37583980200000155</v>
      </c>
      <c r="D377">
        <f t="shared" si="21"/>
        <v>-2.9148233070999936</v>
      </c>
      <c r="E377">
        <f t="shared" si="22"/>
        <v>2.9389539752062714</v>
      </c>
      <c r="F377" s="2">
        <f t="shared" si="23"/>
        <v>2.3511631801650171E-2</v>
      </c>
    </row>
    <row r="378" spans="1:6" x14ac:dyDescent="0.25">
      <c r="A378">
        <v>100.166361501</v>
      </c>
      <c r="B378">
        <v>77.648906286699997</v>
      </c>
      <c r="C378">
        <f t="shared" si="20"/>
        <v>-0.16636150099999725</v>
      </c>
      <c r="D378">
        <f t="shared" si="21"/>
        <v>-2.6489062866999973</v>
      </c>
      <c r="E378">
        <f t="shared" si="22"/>
        <v>2.6541252164759936</v>
      </c>
      <c r="F378" s="2">
        <f t="shared" si="23"/>
        <v>2.1233001731807949E-2</v>
      </c>
    </row>
    <row r="379" spans="1:6" x14ac:dyDescent="0.25">
      <c r="A379">
        <v>100.478666453</v>
      </c>
      <c r="B379">
        <v>77.743585100100006</v>
      </c>
      <c r="C379">
        <f t="shared" si="20"/>
        <v>-0.47866645300000243</v>
      </c>
      <c r="D379">
        <f t="shared" si="21"/>
        <v>-2.743585100100006</v>
      </c>
      <c r="E379">
        <f t="shared" si="22"/>
        <v>2.7850279665953739</v>
      </c>
      <c r="F379" s="2">
        <f t="shared" si="23"/>
        <v>2.2280223732762991E-2</v>
      </c>
    </row>
    <row r="380" spans="1:6" x14ac:dyDescent="0.25">
      <c r="A380">
        <v>100.44425632700001</v>
      </c>
      <c r="B380">
        <v>77.431151845100004</v>
      </c>
      <c r="C380">
        <f t="shared" si="20"/>
        <v>-0.44425632700000506</v>
      </c>
      <c r="D380">
        <f t="shared" si="21"/>
        <v>-2.431151845100004</v>
      </c>
      <c r="E380">
        <f t="shared" si="22"/>
        <v>2.4714091077789386</v>
      </c>
      <c r="F380" s="2">
        <f t="shared" si="23"/>
        <v>1.9771272862231508E-2</v>
      </c>
    </row>
    <row r="381" spans="1:6" x14ac:dyDescent="0.25">
      <c r="A381">
        <v>100.37230237199999</v>
      </c>
      <c r="B381">
        <v>77.752411366700002</v>
      </c>
      <c r="C381">
        <f t="shared" si="20"/>
        <v>-0.37230237199999294</v>
      </c>
      <c r="D381">
        <f t="shared" si="21"/>
        <v>-2.7524113667000023</v>
      </c>
      <c r="E381">
        <f t="shared" si="22"/>
        <v>2.7774768023758893</v>
      </c>
      <c r="F381" s="2">
        <f t="shared" si="23"/>
        <v>2.2219814419007115E-2</v>
      </c>
    </row>
    <row r="382" spans="1:6" x14ac:dyDescent="0.25">
      <c r="A382">
        <v>100.657718261</v>
      </c>
      <c r="B382">
        <v>77.935595023100007</v>
      </c>
      <c r="C382">
        <f t="shared" si="20"/>
        <v>-0.65771826099999942</v>
      </c>
      <c r="D382">
        <f t="shared" si="21"/>
        <v>-2.9355950231000065</v>
      </c>
      <c r="E382">
        <f t="shared" si="22"/>
        <v>3.0083735556779501</v>
      </c>
      <c r="F382" s="2">
        <f t="shared" si="23"/>
        <v>2.4066988445423602E-2</v>
      </c>
    </row>
    <row r="383" spans="1:6" x14ac:dyDescent="0.25">
      <c r="A383">
        <v>100.70061406400001</v>
      </c>
      <c r="B383">
        <v>77.690191940000005</v>
      </c>
      <c r="C383">
        <f t="shared" si="20"/>
        <v>-0.70061406400000692</v>
      </c>
      <c r="D383">
        <f t="shared" si="21"/>
        <v>-2.6901919400000054</v>
      </c>
      <c r="E383">
        <f t="shared" si="22"/>
        <v>2.7799267509622623</v>
      </c>
      <c r="F383" s="2">
        <f t="shared" si="23"/>
        <v>2.2239414007698098E-2</v>
      </c>
    </row>
    <row r="384" spans="1:6" x14ac:dyDescent="0.25">
      <c r="A384">
        <v>100.529519974</v>
      </c>
      <c r="B384">
        <v>77.868428801299999</v>
      </c>
      <c r="C384">
        <f t="shared" si="20"/>
        <v>-0.52951997399999584</v>
      </c>
      <c r="D384">
        <f t="shared" si="21"/>
        <v>-2.8684288012999986</v>
      </c>
      <c r="E384">
        <f t="shared" si="22"/>
        <v>2.916894785725447</v>
      </c>
      <c r="F384" s="2">
        <f t="shared" si="23"/>
        <v>2.3335158285803577E-2</v>
      </c>
    </row>
    <row r="385" spans="1:6" x14ac:dyDescent="0.25">
      <c r="A385">
        <v>100.434442854</v>
      </c>
      <c r="B385">
        <v>77.8659920021</v>
      </c>
      <c r="C385">
        <f t="shared" si="20"/>
        <v>-0.43444285399999671</v>
      </c>
      <c r="D385">
        <f t="shared" si="21"/>
        <v>-2.8659920021000005</v>
      </c>
      <c r="E385">
        <f t="shared" si="22"/>
        <v>2.8987326108996037</v>
      </c>
      <c r="F385" s="2">
        <f t="shared" si="23"/>
        <v>2.318986088719683E-2</v>
      </c>
    </row>
    <row r="386" spans="1:6" x14ac:dyDescent="0.25">
      <c r="A386">
        <v>100.369666662</v>
      </c>
      <c r="B386">
        <v>78.349482492299998</v>
      </c>
      <c r="C386">
        <f t="shared" si="20"/>
        <v>-0.3696666620000002</v>
      </c>
      <c r="D386">
        <f t="shared" si="21"/>
        <v>-3.3494824922999982</v>
      </c>
      <c r="E386">
        <f t="shared" si="22"/>
        <v>3.3698199369133106</v>
      </c>
      <c r="F386" s="2">
        <f t="shared" si="23"/>
        <v>2.6958559495306483E-2</v>
      </c>
    </row>
    <row r="387" spans="1:6" x14ac:dyDescent="0.25">
      <c r="A387">
        <v>100.48509409</v>
      </c>
      <c r="B387">
        <v>78.356182400400002</v>
      </c>
      <c r="C387">
        <f t="shared" ref="C387:C450" si="24">100-A387</f>
        <v>-0.48509409000000403</v>
      </c>
      <c r="D387">
        <f t="shared" ref="D387:D450" si="25">75-B387</f>
        <v>-3.3561824004000016</v>
      </c>
      <c r="E387">
        <f t="shared" ref="E387:E450" si="26">SQRT((100-A387)^2+(75-B387)^2)</f>
        <v>3.39105832755906</v>
      </c>
      <c r="F387" s="2">
        <f t="shared" ref="F387:F450" si="27">E387/(SQRT(75^2+100^2))</f>
        <v>2.7128466620472479E-2</v>
      </c>
    </row>
    <row r="388" spans="1:6" x14ac:dyDescent="0.25">
      <c r="A388">
        <v>100.678349977</v>
      </c>
      <c r="B388">
        <v>78.339377245099996</v>
      </c>
      <c r="C388">
        <f t="shared" si="24"/>
        <v>-0.67834997699999633</v>
      </c>
      <c r="D388">
        <f t="shared" si="25"/>
        <v>-3.3393772450999961</v>
      </c>
      <c r="E388">
        <f t="shared" si="26"/>
        <v>3.4075796507767113</v>
      </c>
      <c r="F388" s="2">
        <f t="shared" si="27"/>
        <v>2.7260637206213689E-2</v>
      </c>
    </row>
    <row r="389" spans="1:6" x14ac:dyDescent="0.25">
      <c r="A389">
        <v>100.63828586</v>
      </c>
      <c r="B389">
        <v>78.846265404299999</v>
      </c>
      <c r="C389">
        <f t="shared" si="24"/>
        <v>-0.63828585999999632</v>
      </c>
      <c r="D389">
        <f t="shared" si="25"/>
        <v>-3.8462654042999986</v>
      </c>
      <c r="E389">
        <f t="shared" si="26"/>
        <v>3.8988673226196049</v>
      </c>
      <c r="F389" s="2">
        <f t="shared" si="27"/>
        <v>3.119093858095684E-2</v>
      </c>
    </row>
    <row r="390" spans="1:6" x14ac:dyDescent="0.25">
      <c r="A390">
        <v>100.41179827400001</v>
      </c>
      <c r="B390">
        <v>78.052873386900004</v>
      </c>
      <c r="C390">
        <f t="shared" si="24"/>
        <v>-0.4117982740000059</v>
      </c>
      <c r="D390">
        <f t="shared" si="25"/>
        <v>-3.0528733869000035</v>
      </c>
      <c r="E390">
        <f t="shared" si="26"/>
        <v>3.0805216660351022</v>
      </c>
      <c r="F390" s="2">
        <f t="shared" si="27"/>
        <v>2.4644173328280818E-2</v>
      </c>
    </row>
    <row r="391" spans="1:6" x14ac:dyDescent="0.25">
      <c r="A391">
        <v>100.387025678</v>
      </c>
      <c r="B391">
        <v>78.200422122000006</v>
      </c>
      <c r="C391">
        <f t="shared" si="24"/>
        <v>-0.38702567800000054</v>
      </c>
      <c r="D391">
        <f t="shared" si="25"/>
        <v>-3.2004221220000062</v>
      </c>
      <c r="E391">
        <f t="shared" si="26"/>
        <v>3.2237386113669921</v>
      </c>
      <c r="F391" s="2">
        <f t="shared" si="27"/>
        <v>2.5789908890935936E-2</v>
      </c>
    </row>
    <row r="392" spans="1:6" x14ac:dyDescent="0.25">
      <c r="A392">
        <v>100.178499809</v>
      </c>
      <c r="B392">
        <v>78.177715446899995</v>
      </c>
      <c r="C392">
        <f t="shared" si="24"/>
        <v>-0.17849980900000162</v>
      </c>
      <c r="D392">
        <f t="shared" si="25"/>
        <v>-3.1777154468999953</v>
      </c>
      <c r="E392">
        <f t="shared" si="26"/>
        <v>3.1827248770950773</v>
      </c>
      <c r="F392" s="2">
        <f t="shared" si="27"/>
        <v>2.5461799016760617E-2</v>
      </c>
    </row>
    <row r="393" spans="1:6" x14ac:dyDescent="0.25">
      <c r="A393">
        <v>100.020430886</v>
      </c>
      <c r="B393">
        <v>78.970575819999993</v>
      </c>
      <c r="C393">
        <f t="shared" si="24"/>
        <v>-2.0430885999999759E-2</v>
      </c>
      <c r="D393">
        <f t="shared" si="25"/>
        <v>-3.9705758199999934</v>
      </c>
      <c r="E393">
        <f t="shared" si="26"/>
        <v>3.9706283839552858</v>
      </c>
      <c r="F393" s="2">
        <f t="shared" si="27"/>
        <v>3.1765027071642284E-2</v>
      </c>
    </row>
    <row r="394" spans="1:6" x14ac:dyDescent="0.25">
      <c r="A394">
        <v>100.29614206700001</v>
      </c>
      <c r="B394">
        <v>78.623161130599996</v>
      </c>
      <c r="C394">
        <f t="shared" si="24"/>
        <v>-0.29614206700000523</v>
      </c>
      <c r="D394">
        <f t="shared" si="25"/>
        <v>-3.6231611305999962</v>
      </c>
      <c r="E394">
        <f t="shared" si="26"/>
        <v>3.6352436922629656</v>
      </c>
      <c r="F394" s="2">
        <f t="shared" si="27"/>
        <v>2.9081949538103724E-2</v>
      </c>
    </row>
    <row r="395" spans="1:6" x14ac:dyDescent="0.25">
      <c r="A395">
        <v>100.126466198</v>
      </c>
      <c r="B395">
        <v>79.031292548699994</v>
      </c>
      <c r="C395">
        <f t="shared" si="24"/>
        <v>-0.12646619800000281</v>
      </c>
      <c r="D395">
        <f t="shared" si="25"/>
        <v>-4.0312925486999944</v>
      </c>
      <c r="E395">
        <f t="shared" si="26"/>
        <v>4.0332757545747686</v>
      </c>
      <c r="F395" s="2">
        <f t="shared" si="27"/>
        <v>3.2266206036598147E-2</v>
      </c>
    </row>
    <row r="396" spans="1:6" x14ac:dyDescent="0.25">
      <c r="A396">
        <v>100.283418458</v>
      </c>
      <c r="B396">
        <v>79.261481853000006</v>
      </c>
      <c r="C396">
        <f t="shared" si="24"/>
        <v>-0.28341845799999987</v>
      </c>
      <c r="D396">
        <f t="shared" si="25"/>
        <v>-4.2614818530000065</v>
      </c>
      <c r="E396">
        <f t="shared" si="26"/>
        <v>4.2708961127359988</v>
      </c>
      <c r="F396" s="2">
        <f t="shared" si="27"/>
        <v>3.4167168901887993E-2</v>
      </c>
    </row>
    <row r="397" spans="1:6" x14ac:dyDescent="0.25">
      <c r="A397">
        <v>100.38342731900001</v>
      </c>
      <c r="B397">
        <v>78.665792698000004</v>
      </c>
      <c r="C397">
        <f t="shared" si="24"/>
        <v>-0.38342731900000615</v>
      </c>
      <c r="D397">
        <f t="shared" si="25"/>
        <v>-3.6657926980000042</v>
      </c>
      <c r="E397">
        <f t="shared" si="26"/>
        <v>3.6857906361682677</v>
      </c>
      <c r="F397" s="2">
        <f t="shared" si="27"/>
        <v>2.9486325089346142E-2</v>
      </c>
    </row>
    <row r="398" spans="1:6" x14ac:dyDescent="0.25">
      <c r="A398">
        <v>100.153381612</v>
      </c>
      <c r="B398">
        <v>78.433674276000005</v>
      </c>
      <c r="C398">
        <f t="shared" si="24"/>
        <v>-0.153381612000004</v>
      </c>
      <c r="D398">
        <f t="shared" si="25"/>
        <v>-3.433674276000005</v>
      </c>
      <c r="E398">
        <f t="shared" si="26"/>
        <v>3.437098333269486</v>
      </c>
      <c r="F398" s="2">
        <f t="shared" si="27"/>
        <v>2.749678666615589E-2</v>
      </c>
    </row>
    <row r="399" spans="1:6" x14ac:dyDescent="0.25">
      <c r="A399">
        <v>100.27898864700001</v>
      </c>
      <c r="B399">
        <v>78.048890291399999</v>
      </c>
      <c r="C399">
        <f t="shared" si="24"/>
        <v>-0.27898864700000559</v>
      </c>
      <c r="D399">
        <f t="shared" si="25"/>
        <v>-3.0488902913999993</v>
      </c>
      <c r="E399">
        <f t="shared" si="26"/>
        <v>3.061628108400507</v>
      </c>
      <c r="F399" s="2">
        <f t="shared" si="27"/>
        <v>2.4493024867204057E-2</v>
      </c>
    </row>
    <row r="400" spans="1:6" x14ac:dyDescent="0.25">
      <c r="A400">
        <v>100.13199768</v>
      </c>
      <c r="B400">
        <v>78.201658012400003</v>
      </c>
      <c r="C400">
        <f t="shared" si="24"/>
        <v>-0.13199767999999779</v>
      </c>
      <c r="D400">
        <f t="shared" si="25"/>
        <v>-3.2016580124000029</v>
      </c>
      <c r="E400">
        <f t="shared" si="26"/>
        <v>3.2043778516102805</v>
      </c>
      <c r="F400" s="2">
        <f t="shared" si="27"/>
        <v>2.5635022812882245E-2</v>
      </c>
    </row>
    <row r="401" spans="1:6" x14ac:dyDescent="0.25">
      <c r="A401">
        <v>100.266331655</v>
      </c>
      <c r="B401">
        <v>78.033452284199996</v>
      </c>
      <c r="C401">
        <f t="shared" si="24"/>
        <v>-0.26633165500000189</v>
      </c>
      <c r="D401">
        <f t="shared" si="25"/>
        <v>-3.0334522841999956</v>
      </c>
      <c r="E401">
        <f t="shared" si="26"/>
        <v>3.0451215593097776</v>
      </c>
      <c r="F401" s="2">
        <f t="shared" si="27"/>
        <v>2.4360972474478222E-2</v>
      </c>
    </row>
    <row r="402" spans="1:6" x14ac:dyDescent="0.25">
      <c r="A402">
        <v>100.018572428</v>
      </c>
      <c r="B402">
        <v>77.621848714400002</v>
      </c>
      <c r="C402">
        <f t="shared" si="24"/>
        <v>-1.8572427999998808E-2</v>
      </c>
      <c r="D402">
        <f t="shared" si="25"/>
        <v>-2.6218487144000022</v>
      </c>
      <c r="E402">
        <f t="shared" si="26"/>
        <v>2.6219144944644475</v>
      </c>
      <c r="F402" s="2">
        <f t="shared" si="27"/>
        <v>2.0975315955715581E-2</v>
      </c>
    </row>
    <row r="403" spans="1:6" x14ac:dyDescent="0.25">
      <c r="A403">
        <v>100.419109066</v>
      </c>
      <c r="B403">
        <v>78.777080063599996</v>
      </c>
      <c r="C403">
        <f t="shared" si="24"/>
        <v>-0.4191090660000043</v>
      </c>
      <c r="D403">
        <f t="shared" si="25"/>
        <v>-3.7770800635999962</v>
      </c>
      <c r="E403">
        <f t="shared" si="26"/>
        <v>3.8002613352305059</v>
      </c>
      <c r="F403" s="2">
        <f t="shared" si="27"/>
        <v>3.0402090681844046E-2</v>
      </c>
    </row>
    <row r="404" spans="1:6" x14ac:dyDescent="0.25">
      <c r="A404">
        <v>100.35648651299999</v>
      </c>
      <c r="B404">
        <v>77.172538392099995</v>
      </c>
      <c r="C404">
        <f t="shared" si="24"/>
        <v>-0.35648651299999301</v>
      </c>
      <c r="D404">
        <f t="shared" si="25"/>
        <v>-2.1725383920999946</v>
      </c>
      <c r="E404">
        <f t="shared" si="26"/>
        <v>2.2015916285949406</v>
      </c>
      <c r="F404" s="2">
        <f t="shared" si="27"/>
        <v>1.7612733028759524E-2</v>
      </c>
    </row>
    <row r="405" spans="1:6" x14ac:dyDescent="0.25">
      <c r="A405">
        <v>100.053146782</v>
      </c>
      <c r="B405">
        <v>77.577914572599994</v>
      </c>
      <c r="C405">
        <f t="shared" si="24"/>
        <v>-5.3146781999998893E-2</v>
      </c>
      <c r="D405">
        <f t="shared" si="25"/>
        <v>-2.5779145725999939</v>
      </c>
      <c r="E405">
        <f t="shared" si="26"/>
        <v>2.5784623565335143</v>
      </c>
      <c r="F405" s="2">
        <f t="shared" si="27"/>
        <v>2.0627698852268114E-2</v>
      </c>
    </row>
    <row r="406" spans="1:6" x14ac:dyDescent="0.25">
      <c r="A406">
        <v>100.15533402</v>
      </c>
      <c r="B406">
        <v>77.403998455299998</v>
      </c>
      <c r="C406">
        <f t="shared" si="24"/>
        <v>-0.15533401999999796</v>
      </c>
      <c r="D406">
        <f t="shared" si="25"/>
        <v>-2.4039984552999982</v>
      </c>
      <c r="E406">
        <f t="shared" si="26"/>
        <v>2.4090116709667759</v>
      </c>
      <c r="F406" s="2">
        <f t="shared" si="27"/>
        <v>1.9272093367734208E-2</v>
      </c>
    </row>
    <row r="407" spans="1:6" x14ac:dyDescent="0.25">
      <c r="A407">
        <v>100.217717553</v>
      </c>
      <c r="B407">
        <v>77.942339458099994</v>
      </c>
      <c r="C407">
        <f t="shared" si="24"/>
        <v>-0.21771755299999995</v>
      </c>
      <c r="D407">
        <f t="shared" si="25"/>
        <v>-2.942339458099994</v>
      </c>
      <c r="E407">
        <f t="shared" si="26"/>
        <v>2.9503834360259811</v>
      </c>
      <c r="F407" s="2">
        <f t="shared" si="27"/>
        <v>2.3603067488207848E-2</v>
      </c>
    </row>
    <row r="408" spans="1:6" x14ac:dyDescent="0.25">
      <c r="A408">
        <v>100.18073606900001</v>
      </c>
      <c r="B408">
        <v>78.028795801900003</v>
      </c>
      <c r="C408">
        <f t="shared" si="24"/>
        <v>-0.18073606900000527</v>
      </c>
      <c r="D408">
        <f t="shared" si="25"/>
        <v>-3.028795801900003</v>
      </c>
      <c r="E408">
        <f t="shared" si="26"/>
        <v>3.034183504049262</v>
      </c>
      <c r="F408" s="2">
        <f t="shared" si="27"/>
        <v>2.4273468032394097E-2</v>
      </c>
    </row>
    <row r="409" spans="1:6" x14ac:dyDescent="0.25">
      <c r="A409">
        <v>100.081054096</v>
      </c>
      <c r="B409">
        <v>76.408756787800002</v>
      </c>
      <c r="C409">
        <f t="shared" si="24"/>
        <v>-8.1054096000002573E-2</v>
      </c>
      <c r="D409">
        <f t="shared" si="25"/>
        <v>-1.4087567878000016</v>
      </c>
      <c r="E409">
        <f t="shared" si="26"/>
        <v>1.4110866215973266</v>
      </c>
      <c r="F409" s="2">
        <f t="shared" si="27"/>
        <v>1.1288692972778612E-2</v>
      </c>
    </row>
    <row r="410" spans="1:6" x14ac:dyDescent="0.25">
      <c r="A410">
        <v>99.944446922799997</v>
      </c>
      <c r="B410">
        <v>76.535592093399998</v>
      </c>
      <c r="C410">
        <f t="shared" si="24"/>
        <v>5.5553077200002576E-2</v>
      </c>
      <c r="D410">
        <f t="shared" si="25"/>
        <v>-1.5355920933999982</v>
      </c>
      <c r="E410">
        <f t="shared" si="26"/>
        <v>1.5365966359780237</v>
      </c>
      <c r="F410" s="2">
        <f t="shared" si="27"/>
        <v>1.2292773087824189E-2</v>
      </c>
    </row>
    <row r="411" spans="1:6" x14ac:dyDescent="0.25">
      <c r="A411">
        <v>100.148648755</v>
      </c>
      <c r="B411">
        <v>77.821498786700005</v>
      </c>
      <c r="C411">
        <f t="shared" si="24"/>
        <v>-0.14864875499999641</v>
      </c>
      <c r="D411">
        <f t="shared" si="25"/>
        <v>-2.8214987867000048</v>
      </c>
      <c r="E411">
        <f t="shared" si="26"/>
        <v>2.8254118028550543</v>
      </c>
      <c r="F411" s="2">
        <f t="shared" si="27"/>
        <v>2.2603294422840436E-2</v>
      </c>
    </row>
    <row r="412" spans="1:6" x14ac:dyDescent="0.25">
      <c r="A412">
        <v>100.015812806</v>
      </c>
      <c r="B412">
        <v>78.062347192900006</v>
      </c>
      <c r="C412">
        <f t="shared" si="24"/>
        <v>-1.5812805999999568E-2</v>
      </c>
      <c r="D412">
        <f t="shared" si="25"/>
        <v>-3.0623471929000061</v>
      </c>
      <c r="E412">
        <f t="shared" si="26"/>
        <v>3.0623880183112235</v>
      </c>
      <c r="F412" s="2">
        <f t="shared" si="27"/>
        <v>2.449910414648979E-2</v>
      </c>
    </row>
    <row r="413" spans="1:6" x14ac:dyDescent="0.25">
      <c r="A413">
        <v>100.176347372</v>
      </c>
      <c r="B413">
        <v>77.5988977425</v>
      </c>
      <c r="C413">
        <f t="shared" si="24"/>
        <v>-0.17634737199999506</v>
      </c>
      <c r="D413">
        <f t="shared" si="25"/>
        <v>-2.5988977425000002</v>
      </c>
      <c r="E413">
        <f t="shared" si="26"/>
        <v>2.6048738686513984</v>
      </c>
      <c r="F413" s="2">
        <f t="shared" si="27"/>
        <v>2.0838990949211187E-2</v>
      </c>
    </row>
    <row r="414" spans="1:6" x14ac:dyDescent="0.25">
      <c r="A414">
        <v>100.48866649199999</v>
      </c>
      <c r="B414">
        <v>77.481778673799994</v>
      </c>
      <c r="C414">
        <f t="shared" si="24"/>
        <v>-0.48866649199999301</v>
      </c>
      <c r="D414">
        <f t="shared" si="25"/>
        <v>-2.4817786737999938</v>
      </c>
      <c r="E414">
        <f t="shared" si="26"/>
        <v>2.5294308304699769</v>
      </c>
      <c r="F414" s="2">
        <f t="shared" si="27"/>
        <v>2.0235446643759814E-2</v>
      </c>
    </row>
    <row r="415" spans="1:6" x14ac:dyDescent="0.25">
      <c r="A415">
        <v>100.16902120500001</v>
      </c>
      <c r="B415">
        <v>78.006590123699993</v>
      </c>
      <c r="C415">
        <f t="shared" si="24"/>
        <v>-0.16902120500000706</v>
      </c>
      <c r="D415">
        <f t="shared" si="25"/>
        <v>-3.0065901236999935</v>
      </c>
      <c r="E415">
        <f t="shared" si="26"/>
        <v>3.0113373008797928</v>
      </c>
      <c r="F415" s="2">
        <f t="shared" si="27"/>
        <v>2.4090698407038341E-2</v>
      </c>
    </row>
    <row r="416" spans="1:6" x14ac:dyDescent="0.25">
      <c r="A416">
        <v>100.121383671</v>
      </c>
      <c r="B416">
        <v>77.442702092299996</v>
      </c>
      <c r="C416">
        <f t="shared" si="24"/>
        <v>-0.1213836710000038</v>
      </c>
      <c r="D416">
        <f t="shared" si="25"/>
        <v>-2.4427020922999958</v>
      </c>
      <c r="E416">
        <f t="shared" si="26"/>
        <v>2.4457161542812393</v>
      </c>
      <c r="F416" s="2">
        <f t="shared" si="27"/>
        <v>1.9565729234249915E-2</v>
      </c>
    </row>
    <row r="417" spans="1:6" x14ac:dyDescent="0.25">
      <c r="A417">
        <v>100.247991707</v>
      </c>
      <c r="B417">
        <v>78.456157477100007</v>
      </c>
      <c r="C417">
        <f t="shared" si="24"/>
        <v>-0.24799170699999706</v>
      </c>
      <c r="D417">
        <f t="shared" si="25"/>
        <v>-3.4561574771000068</v>
      </c>
      <c r="E417">
        <f t="shared" si="26"/>
        <v>3.4650432022205808</v>
      </c>
      <c r="F417" s="2">
        <f t="shared" si="27"/>
        <v>2.7720345617764645E-2</v>
      </c>
    </row>
    <row r="418" spans="1:6" x14ac:dyDescent="0.25">
      <c r="A418">
        <v>100.32152685299999</v>
      </c>
      <c r="B418">
        <v>77.997962138199995</v>
      </c>
      <c r="C418">
        <f t="shared" si="24"/>
        <v>-0.32152685299999462</v>
      </c>
      <c r="D418">
        <f t="shared" si="25"/>
        <v>-2.9979621381999948</v>
      </c>
      <c r="E418">
        <f t="shared" si="26"/>
        <v>3.0151544735354383</v>
      </c>
      <c r="F418" s="2">
        <f t="shared" si="27"/>
        <v>2.4121235788283506E-2</v>
      </c>
    </row>
    <row r="419" spans="1:6" x14ac:dyDescent="0.25">
      <c r="A419">
        <v>100.584712825</v>
      </c>
      <c r="B419">
        <v>79.302777727700004</v>
      </c>
      <c r="C419">
        <f t="shared" si="24"/>
        <v>-0.58471282499999688</v>
      </c>
      <c r="D419">
        <f t="shared" si="25"/>
        <v>-4.3027777277000041</v>
      </c>
      <c r="E419">
        <f t="shared" si="26"/>
        <v>4.342324868283197</v>
      </c>
      <c r="F419" s="2">
        <f t="shared" si="27"/>
        <v>3.4738598946265575E-2</v>
      </c>
    </row>
    <row r="420" spans="1:6" x14ac:dyDescent="0.25">
      <c r="A420">
        <v>100.57898141299999</v>
      </c>
      <c r="B420">
        <v>78.291851287100002</v>
      </c>
      <c r="C420">
        <f t="shared" si="24"/>
        <v>-0.57898141299999395</v>
      </c>
      <c r="D420">
        <f t="shared" si="25"/>
        <v>-3.2918512871000019</v>
      </c>
      <c r="E420">
        <f t="shared" si="26"/>
        <v>3.3423800461619275</v>
      </c>
      <c r="F420" s="2">
        <f t="shared" si="27"/>
        <v>2.6739040369295419E-2</v>
      </c>
    </row>
    <row r="421" spans="1:6" x14ac:dyDescent="0.25">
      <c r="A421">
        <v>100.24773682599999</v>
      </c>
      <c r="B421">
        <v>77.885987442499996</v>
      </c>
      <c r="C421">
        <f t="shared" si="24"/>
        <v>-0.24773682599999347</v>
      </c>
      <c r="D421">
        <f t="shared" si="25"/>
        <v>-2.8859874424999958</v>
      </c>
      <c r="E421">
        <f t="shared" si="26"/>
        <v>2.8966009482191741</v>
      </c>
      <c r="F421" s="2">
        <f t="shared" si="27"/>
        <v>2.3172807585753394E-2</v>
      </c>
    </row>
    <row r="422" spans="1:6" x14ac:dyDescent="0.25">
      <c r="A422">
        <v>100.40513042400001</v>
      </c>
      <c r="B422">
        <v>78.275503625300004</v>
      </c>
      <c r="C422">
        <f t="shared" si="24"/>
        <v>-0.40513042400000643</v>
      </c>
      <c r="D422">
        <f t="shared" si="25"/>
        <v>-3.2755036253000043</v>
      </c>
      <c r="E422">
        <f t="shared" si="26"/>
        <v>3.3004627947916481</v>
      </c>
      <c r="F422" s="2">
        <f t="shared" si="27"/>
        <v>2.6403702358333184E-2</v>
      </c>
    </row>
    <row r="423" spans="1:6" x14ac:dyDescent="0.25">
      <c r="A423">
        <v>100.34073272800001</v>
      </c>
      <c r="B423">
        <v>77.248305634000005</v>
      </c>
      <c r="C423">
        <f t="shared" si="24"/>
        <v>-0.34073272800000609</v>
      </c>
      <c r="D423">
        <f t="shared" si="25"/>
        <v>-2.2483056340000047</v>
      </c>
      <c r="E423">
        <f t="shared" si="26"/>
        <v>2.2739782355613012</v>
      </c>
      <c r="F423" s="2">
        <f t="shared" si="27"/>
        <v>1.819182588449041E-2</v>
      </c>
    </row>
    <row r="424" spans="1:6" x14ac:dyDescent="0.25">
      <c r="A424">
        <v>100.429695056</v>
      </c>
      <c r="B424">
        <v>77.320973078799994</v>
      </c>
      <c r="C424">
        <f t="shared" si="24"/>
        <v>-0.42969505599999991</v>
      </c>
      <c r="D424">
        <f t="shared" si="25"/>
        <v>-2.3209730787999945</v>
      </c>
      <c r="E424">
        <f t="shared" si="26"/>
        <v>2.3604139199863163</v>
      </c>
      <c r="F424" s="2">
        <f t="shared" si="27"/>
        <v>1.888331135989053E-2</v>
      </c>
    </row>
    <row r="425" spans="1:6" x14ac:dyDescent="0.25">
      <c r="A425">
        <v>100.488589033</v>
      </c>
      <c r="B425">
        <v>76.891483013400006</v>
      </c>
      <c r="C425">
        <f t="shared" si="24"/>
        <v>-0.48858903299999668</v>
      </c>
      <c r="D425">
        <f t="shared" si="25"/>
        <v>-1.8914830134000056</v>
      </c>
      <c r="E425">
        <f t="shared" si="26"/>
        <v>1.9535678214867886</v>
      </c>
      <c r="F425" s="2">
        <f t="shared" si="27"/>
        <v>1.5628542571894308E-2</v>
      </c>
    </row>
    <row r="426" spans="1:6" x14ac:dyDescent="0.25">
      <c r="A426">
        <v>100.32219714</v>
      </c>
      <c r="B426">
        <v>76.746483352300004</v>
      </c>
      <c r="C426">
        <f t="shared" si="24"/>
        <v>-0.3221971400000001</v>
      </c>
      <c r="D426">
        <f t="shared" si="25"/>
        <v>-1.7464833523000038</v>
      </c>
      <c r="E426">
        <f t="shared" si="26"/>
        <v>1.7759547001219482</v>
      </c>
      <c r="F426" s="2">
        <f t="shared" si="27"/>
        <v>1.4207637600975586E-2</v>
      </c>
    </row>
    <row r="427" spans="1:6" x14ac:dyDescent="0.25">
      <c r="A427">
        <v>100.122911418</v>
      </c>
      <c r="B427">
        <v>77.358882984999994</v>
      </c>
      <c r="C427">
        <f t="shared" si="24"/>
        <v>-0.12291141800000105</v>
      </c>
      <c r="D427">
        <f t="shared" si="25"/>
        <v>-2.3588829849999939</v>
      </c>
      <c r="E427">
        <f t="shared" si="26"/>
        <v>2.36208301158051</v>
      </c>
      <c r="F427" s="2">
        <f t="shared" si="27"/>
        <v>1.889666409264408E-2</v>
      </c>
    </row>
    <row r="428" spans="1:6" x14ac:dyDescent="0.25">
      <c r="A428">
        <v>100.39912655000001</v>
      </c>
      <c r="B428">
        <v>78.266430010099995</v>
      </c>
      <c r="C428">
        <f t="shared" si="24"/>
        <v>-0.39912655000000541</v>
      </c>
      <c r="D428">
        <f t="shared" si="25"/>
        <v>-3.2664300100999952</v>
      </c>
      <c r="E428">
        <f t="shared" si="26"/>
        <v>3.2907243904339301</v>
      </c>
      <c r="F428" s="2">
        <f t="shared" si="27"/>
        <v>2.632579512347144E-2</v>
      </c>
    </row>
    <row r="429" spans="1:6" x14ac:dyDescent="0.25">
      <c r="A429">
        <v>100.363356524</v>
      </c>
      <c r="B429">
        <v>76.823467616900004</v>
      </c>
      <c r="C429">
        <f t="shared" si="24"/>
        <v>-0.36335652399999674</v>
      </c>
      <c r="D429">
        <f t="shared" si="25"/>
        <v>-1.8234676169000039</v>
      </c>
      <c r="E429">
        <f t="shared" si="26"/>
        <v>1.8593176472610429</v>
      </c>
      <c r="F429" s="2">
        <f t="shared" si="27"/>
        <v>1.4874541178088342E-2</v>
      </c>
    </row>
    <row r="430" spans="1:6" x14ac:dyDescent="0.25">
      <c r="A430">
        <v>100.439085029</v>
      </c>
      <c r="B430">
        <v>77.984805623300005</v>
      </c>
      <c r="C430">
        <f t="shared" si="24"/>
        <v>-0.43908502899999746</v>
      </c>
      <c r="D430">
        <f t="shared" si="25"/>
        <v>-2.9848056233000051</v>
      </c>
      <c r="E430">
        <f t="shared" si="26"/>
        <v>3.0169289470544811</v>
      </c>
      <c r="F430" s="2">
        <f t="shared" si="27"/>
        <v>2.4135431576435849E-2</v>
      </c>
    </row>
    <row r="431" spans="1:6" x14ac:dyDescent="0.25">
      <c r="A431">
        <v>100.19988155199999</v>
      </c>
      <c r="B431">
        <v>77.412554238799999</v>
      </c>
      <c r="C431">
        <f t="shared" si="24"/>
        <v>-0.19988155199999369</v>
      </c>
      <c r="D431">
        <f t="shared" si="25"/>
        <v>-2.4125542387999985</v>
      </c>
      <c r="E431">
        <f t="shared" si="26"/>
        <v>2.4208202308270983</v>
      </c>
      <c r="F431" s="2">
        <f t="shared" si="27"/>
        <v>1.9366561846616788E-2</v>
      </c>
    </row>
    <row r="432" spans="1:6" x14ac:dyDescent="0.25">
      <c r="A432">
        <v>100.301242496</v>
      </c>
      <c r="B432">
        <v>76.927901176500001</v>
      </c>
      <c r="C432">
        <f t="shared" si="24"/>
        <v>-0.30124249600000041</v>
      </c>
      <c r="D432">
        <f t="shared" si="25"/>
        <v>-1.9279011765000007</v>
      </c>
      <c r="E432">
        <f t="shared" si="26"/>
        <v>1.9512944390189804</v>
      </c>
      <c r="F432" s="2">
        <f t="shared" si="27"/>
        <v>1.5610355512151843E-2</v>
      </c>
    </row>
    <row r="433" spans="1:6" x14ac:dyDescent="0.25">
      <c r="A433">
        <v>100.35669882099999</v>
      </c>
      <c r="B433">
        <v>77.090747746399998</v>
      </c>
      <c r="C433">
        <f t="shared" si="24"/>
        <v>-0.35669882099999484</v>
      </c>
      <c r="D433">
        <f t="shared" si="25"/>
        <v>-2.0907477463999982</v>
      </c>
      <c r="E433">
        <f t="shared" si="26"/>
        <v>2.1209573753330022</v>
      </c>
      <c r="F433" s="2">
        <f t="shared" si="27"/>
        <v>1.6967659002664018E-2</v>
      </c>
    </row>
    <row r="434" spans="1:6" x14ac:dyDescent="0.25">
      <c r="A434">
        <v>100.33404558700001</v>
      </c>
      <c r="B434">
        <v>77.046904217900007</v>
      </c>
      <c r="C434">
        <f t="shared" si="24"/>
        <v>-0.33404558700000564</v>
      </c>
      <c r="D434">
        <f t="shared" si="25"/>
        <v>-2.046904217900007</v>
      </c>
      <c r="E434">
        <f t="shared" si="26"/>
        <v>2.0739824809894172</v>
      </c>
      <c r="F434" s="2">
        <f t="shared" si="27"/>
        <v>1.6591859847915339E-2</v>
      </c>
    </row>
    <row r="435" spans="1:6" x14ac:dyDescent="0.25">
      <c r="A435">
        <v>100.568683604</v>
      </c>
      <c r="B435">
        <v>77.1032437458</v>
      </c>
      <c r="C435">
        <f t="shared" si="24"/>
        <v>-0.56868360400000029</v>
      </c>
      <c r="D435">
        <f t="shared" si="25"/>
        <v>-2.1032437458000004</v>
      </c>
      <c r="E435">
        <f t="shared" si="26"/>
        <v>2.1787692157971312</v>
      </c>
      <c r="F435" s="2">
        <f t="shared" si="27"/>
        <v>1.7430153726377049E-2</v>
      </c>
    </row>
    <row r="436" spans="1:6" x14ac:dyDescent="0.25">
      <c r="A436">
        <v>100.391445722</v>
      </c>
      <c r="B436">
        <v>77.583594838600007</v>
      </c>
      <c r="C436">
        <f t="shared" si="24"/>
        <v>-0.39144572200000027</v>
      </c>
      <c r="D436">
        <f t="shared" si="25"/>
        <v>-2.5835948386000069</v>
      </c>
      <c r="E436">
        <f t="shared" si="26"/>
        <v>2.6130809484806812</v>
      </c>
      <c r="F436" s="2">
        <f t="shared" si="27"/>
        <v>2.0904647587845448E-2</v>
      </c>
    </row>
    <row r="437" spans="1:6" x14ac:dyDescent="0.25">
      <c r="A437">
        <v>100.24883390700001</v>
      </c>
      <c r="B437">
        <v>77.382456871000002</v>
      </c>
      <c r="C437">
        <f t="shared" si="24"/>
        <v>-0.24883390700000518</v>
      </c>
      <c r="D437">
        <f t="shared" si="25"/>
        <v>-2.3824568710000023</v>
      </c>
      <c r="E437">
        <f t="shared" si="26"/>
        <v>2.3954162593269688</v>
      </c>
      <c r="F437" s="2">
        <f t="shared" si="27"/>
        <v>1.916333007461575E-2</v>
      </c>
    </row>
    <row r="438" spans="1:6" x14ac:dyDescent="0.25">
      <c r="A438">
        <v>100.27237570299999</v>
      </c>
      <c r="B438">
        <v>78.210169617299997</v>
      </c>
      <c r="C438">
        <f t="shared" si="24"/>
        <v>-0.27237570299999447</v>
      </c>
      <c r="D438">
        <f t="shared" si="25"/>
        <v>-3.2101696172999965</v>
      </c>
      <c r="E438">
        <f t="shared" si="26"/>
        <v>3.2217041290939097</v>
      </c>
      <c r="F438" s="2">
        <f t="shared" si="27"/>
        <v>2.5773633032751278E-2</v>
      </c>
    </row>
    <row r="439" spans="1:6" x14ac:dyDescent="0.25">
      <c r="A439">
        <v>100.27960313</v>
      </c>
      <c r="B439">
        <v>78.351863371600004</v>
      </c>
      <c r="C439">
        <f t="shared" si="24"/>
        <v>-0.27960312999999815</v>
      </c>
      <c r="D439">
        <f t="shared" si="25"/>
        <v>-3.3518633716000039</v>
      </c>
      <c r="E439">
        <f t="shared" si="26"/>
        <v>3.363505012955911</v>
      </c>
      <c r="F439" s="2">
        <f t="shared" si="27"/>
        <v>2.6908040103647286E-2</v>
      </c>
    </row>
    <row r="440" spans="1:6" x14ac:dyDescent="0.25">
      <c r="A440">
        <v>100.312125745</v>
      </c>
      <c r="B440">
        <v>77.241085926899999</v>
      </c>
      <c r="C440">
        <f t="shared" si="24"/>
        <v>-0.31212574500000301</v>
      </c>
      <c r="D440">
        <f t="shared" si="25"/>
        <v>-2.2410859268999985</v>
      </c>
      <c r="E440">
        <f t="shared" si="26"/>
        <v>2.2627170862573678</v>
      </c>
      <c r="F440" s="2">
        <f t="shared" si="27"/>
        <v>1.8101736690058941E-2</v>
      </c>
    </row>
    <row r="441" spans="1:6" x14ac:dyDescent="0.25">
      <c r="A441">
        <v>100.17889792699999</v>
      </c>
      <c r="B441">
        <v>77.0789924348</v>
      </c>
      <c r="C441">
        <f t="shared" si="24"/>
        <v>-0.17889792699999418</v>
      </c>
      <c r="D441">
        <f t="shared" si="25"/>
        <v>-2.0789924348</v>
      </c>
      <c r="E441">
        <f t="shared" si="26"/>
        <v>2.0866753490278569</v>
      </c>
      <c r="F441" s="2">
        <f t="shared" si="27"/>
        <v>1.6693402792222856E-2</v>
      </c>
    </row>
    <row r="442" spans="1:6" x14ac:dyDescent="0.25">
      <c r="A442">
        <v>100.171820528</v>
      </c>
      <c r="B442">
        <v>77.077569538399999</v>
      </c>
      <c r="C442">
        <f t="shared" si="24"/>
        <v>-0.17182052799999781</v>
      </c>
      <c r="D442">
        <f t="shared" si="25"/>
        <v>-2.0775695383999988</v>
      </c>
      <c r="E442">
        <f t="shared" si="26"/>
        <v>2.0846624380771535</v>
      </c>
      <c r="F442" s="2">
        <f t="shared" si="27"/>
        <v>1.6677299504617226E-2</v>
      </c>
    </row>
    <row r="443" spans="1:6" x14ac:dyDescent="0.25">
      <c r="A443">
        <v>100.285171346</v>
      </c>
      <c r="B443">
        <v>76.878628962700006</v>
      </c>
      <c r="C443">
        <f t="shared" si="24"/>
        <v>-0.28517134599999849</v>
      </c>
      <c r="D443">
        <f t="shared" si="25"/>
        <v>-1.8786289627000059</v>
      </c>
      <c r="E443">
        <f t="shared" si="26"/>
        <v>1.9001498562152277</v>
      </c>
      <c r="F443" s="2">
        <f t="shared" si="27"/>
        <v>1.5201198849721822E-2</v>
      </c>
    </row>
    <row r="444" spans="1:6" x14ac:dyDescent="0.25">
      <c r="A444">
        <v>100.56308994</v>
      </c>
      <c r="B444">
        <v>78.320235051300003</v>
      </c>
      <c r="C444">
        <f t="shared" si="24"/>
        <v>-0.56308993999999757</v>
      </c>
      <c r="D444">
        <f t="shared" si="25"/>
        <v>-3.3202350513000027</v>
      </c>
      <c r="E444">
        <f t="shared" si="26"/>
        <v>3.3676447372622804</v>
      </c>
      <c r="F444" s="2">
        <f t="shared" si="27"/>
        <v>2.6941157898098242E-2</v>
      </c>
    </row>
    <row r="445" spans="1:6" x14ac:dyDescent="0.25">
      <c r="A445">
        <v>100.17946130999999</v>
      </c>
      <c r="B445">
        <v>77.273800403999999</v>
      </c>
      <c r="C445">
        <f t="shared" si="24"/>
        <v>-0.17946130999999355</v>
      </c>
      <c r="D445">
        <f t="shared" si="25"/>
        <v>-2.2738004039999993</v>
      </c>
      <c r="E445">
        <f t="shared" si="26"/>
        <v>2.280871464817225</v>
      </c>
      <c r="F445" s="2">
        <f t="shared" si="27"/>
        <v>1.8246971718537799E-2</v>
      </c>
    </row>
    <row r="446" spans="1:6" x14ac:dyDescent="0.25">
      <c r="A446">
        <v>100.206936821</v>
      </c>
      <c r="B446">
        <v>77.348091193499997</v>
      </c>
      <c r="C446">
        <f t="shared" si="24"/>
        <v>-0.20693682099999933</v>
      </c>
      <c r="D446">
        <f t="shared" si="25"/>
        <v>-2.3480911934999966</v>
      </c>
      <c r="E446">
        <f t="shared" si="26"/>
        <v>2.35719220702891</v>
      </c>
      <c r="F446" s="2">
        <f t="shared" si="27"/>
        <v>1.8857537656231278E-2</v>
      </c>
    </row>
    <row r="447" spans="1:6" x14ac:dyDescent="0.25">
      <c r="A447">
        <v>100.370186249</v>
      </c>
      <c r="B447">
        <v>77.673579936600007</v>
      </c>
      <c r="C447">
        <f t="shared" si="24"/>
        <v>-0.37018624899999963</v>
      </c>
      <c r="D447">
        <f t="shared" si="25"/>
        <v>-2.6735799366000066</v>
      </c>
      <c r="E447">
        <f t="shared" si="26"/>
        <v>2.6990864262447736</v>
      </c>
      <c r="F447" s="2">
        <f t="shared" si="27"/>
        <v>2.159269140995819E-2</v>
      </c>
    </row>
    <row r="448" spans="1:6" x14ac:dyDescent="0.25">
      <c r="A448">
        <v>100.330298891</v>
      </c>
      <c r="B448">
        <v>78.711533708900006</v>
      </c>
      <c r="C448">
        <f t="shared" si="24"/>
        <v>-0.33029889099999821</v>
      </c>
      <c r="D448">
        <f t="shared" si="25"/>
        <v>-3.7115337089000064</v>
      </c>
      <c r="E448">
        <f t="shared" si="26"/>
        <v>3.7262017966955128</v>
      </c>
      <c r="F448" s="2">
        <f t="shared" si="27"/>
        <v>2.9809614373564101E-2</v>
      </c>
    </row>
    <row r="449" spans="1:6" x14ac:dyDescent="0.25">
      <c r="A449">
        <v>100.285746218</v>
      </c>
      <c r="B449">
        <v>77.873921724100001</v>
      </c>
      <c r="C449">
        <f t="shared" si="24"/>
        <v>-0.28574621799999989</v>
      </c>
      <c r="D449">
        <f t="shared" si="25"/>
        <v>-2.8739217241000006</v>
      </c>
      <c r="E449">
        <f t="shared" si="26"/>
        <v>2.8880922729987737</v>
      </c>
      <c r="F449" s="2">
        <f t="shared" si="27"/>
        <v>2.3104738183990191E-2</v>
      </c>
    </row>
    <row r="450" spans="1:6" x14ac:dyDescent="0.25">
      <c r="A450">
        <v>100.34771083299999</v>
      </c>
      <c r="B450">
        <v>77.937093292900002</v>
      </c>
      <c r="C450">
        <f t="shared" si="24"/>
        <v>-0.34771083299999361</v>
      </c>
      <c r="D450">
        <f t="shared" si="25"/>
        <v>-2.937093292900002</v>
      </c>
      <c r="E450">
        <f t="shared" si="26"/>
        <v>2.9576037318382808</v>
      </c>
      <c r="F450" s="2">
        <f t="shared" si="27"/>
        <v>2.3660829854706248E-2</v>
      </c>
    </row>
    <row r="451" spans="1:6" x14ac:dyDescent="0.25">
      <c r="A451">
        <v>100.285930763</v>
      </c>
      <c r="B451">
        <v>78.0746546381</v>
      </c>
      <c r="C451">
        <f t="shared" ref="C451:C514" si="28">100-A451</f>
        <v>-0.28593076299999609</v>
      </c>
      <c r="D451">
        <f t="shared" ref="D451:D514" si="29">75-B451</f>
        <v>-3.0746546381000002</v>
      </c>
      <c r="E451">
        <f t="shared" ref="E451:E514" si="30">SQRT((100-A451)^2+(75-B451)^2)</f>
        <v>3.0879212335841086</v>
      </c>
      <c r="F451" s="2">
        <f t="shared" ref="F451:F514" si="31">E451/(SQRT(75^2+100^2))</f>
        <v>2.4703369868672869E-2</v>
      </c>
    </row>
    <row r="452" spans="1:6" x14ac:dyDescent="0.25">
      <c r="A452">
        <v>100.12595356</v>
      </c>
      <c r="B452">
        <v>77.749824923800006</v>
      </c>
      <c r="C452">
        <f t="shared" si="28"/>
        <v>-0.12595355999999924</v>
      </c>
      <c r="D452">
        <f t="shared" si="29"/>
        <v>-2.7498249238000056</v>
      </c>
      <c r="E452">
        <f t="shared" si="30"/>
        <v>2.752708014088741</v>
      </c>
      <c r="F452" s="2">
        <f t="shared" si="31"/>
        <v>2.2021664112709928E-2</v>
      </c>
    </row>
    <row r="453" spans="1:6" x14ac:dyDescent="0.25">
      <c r="A453">
        <v>100.01059304899999</v>
      </c>
      <c r="B453">
        <v>78.026193654099998</v>
      </c>
      <c r="C453">
        <f t="shared" si="28"/>
        <v>-1.0593048999993471E-2</v>
      </c>
      <c r="D453">
        <f t="shared" si="29"/>
        <v>-3.0261936540999983</v>
      </c>
      <c r="E453">
        <f t="shared" si="30"/>
        <v>3.0262121942788833</v>
      </c>
      <c r="F453" s="2">
        <f t="shared" si="31"/>
        <v>2.4209697554231066E-2</v>
      </c>
    </row>
    <row r="454" spans="1:6" x14ac:dyDescent="0.25">
      <c r="A454">
        <v>100.37905034800001</v>
      </c>
      <c r="B454">
        <v>79.100408011900001</v>
      </c>
      <c r="C454">
        <f t="shared" si="28"/>
        <v>-0.37905034800000692</v>
      </c>
      <c r="D454">
        <f t="shared" si="29"/>
        <v>-4.1004080119000008</v>
      </c>
      <c r="E454">
        <f t="shared" si="30"/>
        <v>4.1178908473115996</v>
      </c>
      <c r="F454" s="2">
        <f t="shared" si="31"/>
        <v>3.2943126778492794E-2</v>
      </c>
    </row>
    <row r="455" spans="1:6" x14ac:dyDescent="0.25">
      <c r="A455">
        <v>100.62264255700001</v>
      </c>
      <c r="B455">
        <v>78.873818196599998</v>
      </c>
      <c r="C455">
        <f t="shared" si="28"/>
        <v>-0.62264255700000604</v>
      </c>
      <c r="D455">
        <f t="shared" si="29"/>
        <v>-3.8738181965999985</v>
      </c>
      <c r="E455">
        <f t="shared" si="30"/>
        <v>3.9235380938760835</v>
      </c>
      <c r="F455" s="2">
        <f t="shared" si="31"/>
        <v>3.1388304751008671E-2</v>
      </c>
    </row>
    <row r="456" spans="1:6" x14ac:dyDescent="0.25">
      <c r="A456">
        <v>100.032544886</v>
      </c>
      <c r="B456">
        <v>78.863037756699995</v>
      </c>
      <c r="C456">
        <f t="shared" si="28"/>
        <v>-3.2544885999996609E-2</v>
      </c>
      <c r="D456">
        <f t="shared" si="29"/>
        <v>-3.8630377566999954</v>
      </c>
      <c r="E456">
        <f t="shared" si="30"/>
        <v>3.8631748445151284</v>
      </c>
      <c r="F456" s="2">
        <f t="shared" si="31"/>
        <v>3.0905398756121027E-2</v>
      </c>
    </row>
    <row r="457" spans="1:6" x14ac:dyDescent="0.25">
      <c r="A457">
        <v>100.43761427600001</v>
      </c>
      <c r="B457">
        <v>78.083057772800004</v>
      </c>
      <c r="C457">
        <f t="shared" si="28"/>
        <v>-0.43761427600000502</v>
      </c>
      <c r="D457">
        <f t="shared" si="29"/>
        <v>-3.0830577728000037</v>
      </c>
      <c r="E457">
        <f t="shared" si="30"/>
        <v>3.1139607391522341</v>
      </c>
      <c r="F457" s="2">
        <f t="shared" si="31"/>
        <v>2.4911685913217872E-2</v>
      </c>
    </row>
    <row r="458" spans="1:6" x14ac:dyDescent="0.25">
      <c r="A458">
        <v>100.45216304900001</v>
      </c>
      <c r="B458">
        <v>77.922394072499998</v>
      </c>
      <c r="C458">
        <f t="shared" si="28"/>
        <v>-0.45216304900000637</v>
      </c>
      <c r="D458">
        <f t="shared" si="29"/>
        <v>-2.9223940724999977</v>
      </c>
      <c r="E458">
        <f t="shared" si="30"/>
        <v>2.9571673165149286</v>
      </c>
      <c r="F458" s="2">
        <f t="shared" si="31"/>
        <v>2.3657338532119428E-2</v>
      </c>
    </row>
    <row r="459" spans="1:6" x14ac:dyDescent="0.25">
      <c r="A459">
        <v>100.289801837</v>
      </c>
      <c r="B459">
        <v>77.4754046587</v>
      </c>
      <c r="C459">
        <f t="shared" si="28"/>
        <v>-0.28980183699999884</v>
      </c>
      <c r="D459">
        <f t="shared" si="29"/>
        <v>-2.4754046587000005</v>
      </c>
      <c r="E459">
        <f t="shared" si="30"/>
        <v>2.4923108411757631</v>
      </c>
      <c r="F459" s="2">
        <f t="shared" si="31"/>
        <v>1.9938486729406103E-2</v>
      </c>
    </row>
    <row r="460" spans="1:6" x14ac:dyDescent="0.25">
      <c r="A460">
        <v>100.39208701699999</v>
      </c>
      <c r="B460">
        <v>77.186011364500004</v>
      </c>
      <c r="C460">
        <f t="shared" si="28"/>
        <v>-0.39208701699999438</v>
      </c>
      <c r="D460">
        <f t="shared" si="29"/>
        <v>-2.1860113645000041</v>
      </c>
      <c r="E460">
        <f t="shared" si="30"/>
        <v>2.2208957460050041</v>
      </c>
      <c r="F460" s="2">
        <f t="shared" si="31"/>
        <v>1.7767165968040032E-2</v>
      </c>
    </row>
    <row r="461" spans="1:6" x14ac:dyDescent="0.25">
      <c r="A461">
        <v>100.62649620000001</v>
      </c>
      <c r="B461">
        <v>77.312831312100002</v>
      </c>
      <c r="C461">
        <f t="shared" si="28"/>
        <v>-0.62649620000000539</v>
      </c>
      <c r="D461">
        <f t="shared" si="29"/>
        <v>-2.3128313121000019</v>
      </c>
      <c r="E461">
        <f t="shared" si="30"/>
        <v>2.3961815805244528</v>
      </c>
      <c r="F461" s="2">
        <f t="shared" si="31"/>
        <v>1.9169452644195624E-2</v>
      </c>
    </row>
    <row r="462" spans="1:6" x14ac:dyDescent="0.25">
      <c r="A462">
        <v>100.263303579</v>
      </c>
      <c r="B462">
        <v>76.253556700399997</v>
      </c>
      <c r="C462">
        <f t="shared" si="28"/>
        <v>-0.26330357899999512</v>
      </c>
      <c r="D462">
        <f t="shared" si="29"/>
        <v>-1.2535567003999972</v>
      </c>
      <c r="E462">
        <f t="shared" si="30"/>
        <v>1.2809110725698076</v>
      </c>
      <c r="F462" s="2">
        <f t="shared" si="31"/>
        <v>1.0247288580558461E-2</v>
      </c>
    </row>
    <row r="463" spans="1:6" x14ac:dyDescent="0.25">
      <c r="A463">
        <v>100.461893624</v>
      </c>
      <c r="B463">
        <v>77.331079185799993</v>
      </c>
      <c r="C463">
        <f t="shared" si="28"/>
        <v>-0.46189362399999823</v>
      </c>
      <c r="D463">
        <f t="shared" si="29"/>
        <v>-2.3310791857999931</v>
      </c>
      <c r="E463">
        <f t="shared" si="30"/>
        <v>2.3763997749456656</v>
      </c>
      <c r="F463" s="2">
        <f t="shared" si="31"/>
        <v>1.9011198199565326E-2</v>
      </c>
    </row>
    <row r="464" spans="1:6" x14ac:dyDescent="0.25">
      <c r="A464">
        <v>100.375270527</v>
      </c>
      <c r="B464">
        <v>78.5409655192</v>
      </c>
      <c r="C464">
        <f t="shared" si="28"/>
        <v>-0.37527052699999786</v>
      </c>
      <c r="D464">
        <f t="shared" si="29"/>
        <v>-3.5409655192000002</v>
      </c>
      <c r="E464">
        <f t="shared" si="30"/>
        <v>3.5607955258057409</v>
      </c>
      <c r="F464" s="2">
        <f t="shared" si="31"/>
        <v>2.8486364206445926E-2</v>
      </c>
    </row>
    <row r="465" spans="1:6" x14ac:dyDescent="0.25">
      <c r="A465">
        <v>100.19320912400001</v>
      </c>
      <c r="B465">
        <v>78.018934057699994</v>
      </c>
      <c r="C465">
        <f t="shared" si="28"/>
        <v>-0.19320912400000623</v>
      </c>
      <c r="D465">
        <f t="shared" si="29"/>
        <v>-3.0189340576999939</v>
      </c>
      <c r="E465">
        <f t="shared" si="30"/>
        <v>3.0251103468035345</v>
      </c>
      <c r="F465" s="2">
        <f t="shared" si="31"/>
        <v>2.4200882774428275E-2</v>
      </c>
    </row>
    <row r="466" spans="1:6" x14ac:dyDescent="0.25">
      <c r="A466">
        <v>100.72550069499999</v>
      </c>
      <c r="B466">
        <v>78.083990882400002</v>
      </c>
      <c r="C466">
        <f t="shared" si="28"/>
        <v>-0.72550069499999381</v>
      </c>
      <c r="D466">
        <f t="shared" si="29"/>
        <v>-3.083990882400002</v>
      </c>
      <c r="E466">
        <f t="shared" si="30"/>
        <v>3.1681778708228832</v>
      </c>
      <c r="F466" s="2">
        <f t="shared" si="31"/>
        <v>2.5345422966583066E-2</v>
      </c>
    </row>
    <row r="467" spans="1:6" x14ac:dyDescent="0.25">
      <c r="A467">
        <v>100.26880561999999</v>
      </c>
      <c r="B467">
        <v>76.970866562099999</v>
      </c>
      <c r="C467">
        <f t="shared" si="28"/>
        <v>-0.26880561999999486</v>
      </c>
      <c r="D467">
        <f t="shared" si="29"/>
        <v>-1.9708665620999994</v>
      </c>
      <c r="E467">
        <f t="shared" si="30"/>
        <v>1.9891132363310673</v>
      </c>
      <c r="F467" s="2">
        <f t="shared" si="31"/>
        <v>1.5912905890648539E-2</v>
      </c>
    </row>
    <row r="468" spans="1:6" x14ac:dyDescent="0.25">
      <c r="A468">
        <v>100.323660805</v>
      </c>
      <c r="B468">
        <v>77.593725664399997</v>
      </c>
      <c r="C468">
        <f t="shared" si="28"/>
        <v>-0.32366080500000294</v>
      </c>
      <c r="D468">
        <f t="shared" si="29"/>
        <v>-2.5937256643999973</v>
      </c>
      <c r="E468">
        <f t="shared" si="30"/>
        <v>2.613841835088814</v>
      </c>
      <c r="F468" s="2">
        <f t="shared" si="31"/>
        <v>2.0910734680710513E-2</v>
      </c>
    </row>
    <row r="469" spans="1:6" x14ac:dyDescent="0.25">
      <c r="A469">
        <v>100.15834113699999</v>
      </c>
      <c r="B469">
        <v>77.948358138100005</v>
      </c>
      <c r="C469">
        <f t="shared" si="28"/>
        <v>-0.15834113699999364</v>
      </c>
      <c r="D469">
        <f t="shared" si="29"/>
        <v>-2.948358138100005</v>
      </c>
      <c r="E469">
        <f t="shared" si="30"/>
        <v>2.952606920361561</v>
      </c>
      <c r="F469" s="2">
        <f t="shared" si="31"/>
        <v>2.3620855362892487E-2</v>
      </c>
    </row>
    <row r="470" spans="1:6" x14ac:dyDescent="0.25">
      <c r="A470">
        <v>100.212054216</v>
      </c>
      <c r="B470">
        <v>78.742459592200007</v>
      </c>
      <c r="C470">
        <f t="shared" si="28"/>
        <v>-0.21205421599999852</v>
      </c>
      <c r="D470">
        <f t="shared" si="29"/>
        <v>-3.7424595922000066</v>
      </c>
      <c r="E470">
        <f t="shared" si="30"/>
        <v>3.748462456764535</v>
      </c>
      <c r="F470" s="2">
        <f t="shared" si="31"/>
        <v>2.9987699654116282E-2</v>
      </c>
    </row>
    <row r="471" spans="1:6" x14ac:dyDescent="0.25">
      <c r="A471">
        <v>100.195992651</v>
      </c>
      <c r="B471">
        <v>78.106316946800007</v>
      </c>
      <c r="C471">
        <f t="shared" si="28"/>
        <v>-0.19599265099999741</v>
      </c>
      <c r="D471">
        <f t="shared" si="29"/>
        <v>-3.1063169468000069</v>
      </c>
      <c r="E471">
        <f t="shared" si="30"/>
        <v>3.1124938703912211</v>
      </c>
      <c r="F471" s="2">
        <f t="shared" si="31"/>
        <v>2.4899950963129767E-2</v>
      </c>
    </row>
    <row r="472" spans="1:6" x14ac:dyDescent="0.25">
      <c r="A472">
        <v>100.256016007</v>
      </c>
      <c r="B472">
        <v>77.170073872399996</v>
      </c>
      <c r="C472">
        <f t="shared" si="28"/>
        <v>-0.25601600699999949</v>
      </c>
      <c r="D472">
        <f t="shared" si="29"/>
        <v>-2.1700738723999962</v>
      </c>
      <c r="E472">
        <f t="shared" si="30"/>
        <v>2.1851235222552843</v>
      </c>
      <c r="F472" s="2">
        <f t="shared" si="31"/>
        <v>1.7480988178042275E-2</v>
      </c>
    </row>
    <row r="473" spans="1:6" x14ac:dyDescent="0.25">
      <c r="A473">
        <v>100.404446722</v>
      </c>
      <c r="B473">
        <v>77.453800375599997</v>
      </c>
      <c r="C473">
        <f t="shared" si="28"/>
        <v>-0.40444672200000298</v>
      </c>
      <c r="D473">
        <f t="shared" si="29"/>
        <v>-2.4538003755999966</v>
      </c>
      <c r="E473">
        <f t="shared" si="30"/>
        <v>2.4869084088947129</v>
      </c>
      <c r="F473" s="2">
        <f t="shared" si="31"/>
        <v>1.9895267271157702E-2</v>
      </c>
    </row>
    <row r="474" spans="1:6" x14ac:dyDescent="0.25">
      <c r="A474">
        <v>100.36010787399999</v>
      </c>
      <c r="B474">
        <v>76.9278755351</v>
      </c>
      <c r="C474">
        <f t="shared" si="28"/>
        <v>-0.36010787399999344</v>
      </c>
      <c r="D474">
        <f t="shared" si="29"/>
        <v>-1.9278755351000001</v>
      </c>
      <c r="E474">
        <f t="shared" si="30"/>
        <v>1.9612194573157555</v>
      </c>
      <c r="F474" s="2">
        <f t="shared" si="31"/>
        <v>1.5689755658526046E-2</v>
      </c>
    </row>
    <row r="475" spans="1:6" x14ac:dyDescent="0.25">
      <c r="A475">
        <v>100.665784152</v>
      </c>
      <c r="B475">
        <v>76.881494042599996</v>
      </c>
      <c r="C475">
        <f t="shared" si="28"/>
        <v>-0.66578415200000052</v>
      </c>
      <c r="D475">
        <f t="shared" si="29"/>
        <v>-1.8814940425999964</v>
      </c>
      <c r="E475">
        <f t="shared" si="30"/>
        <v>1.995817719480824</v>
      </c>
      <c r="F475" s="2">
        <f t="shared" si="31"/>
        <v>1.5966541755846591E-2</v>
      </c>
    </row>
    <row r="476" spans="1:6" x14ac:dyDescent="0.25">
      <c r="A476">
        <v>100.204410397</v>
      </c>
      <c r="B476">
        <v>77.167568383900004</v>
      </c>
      <c r="C476">
        <f t="shared" si="28"/>
        <v>-0.20441039700000374</v>
      </c>
      <c r="D476">
        <f t="shared" si="29"/>
        <v>-2.1675683839000044</v>
      </c>
      <c r="E476">
        <f t="shared" si="30"/>
        <v>2.1771854099466532</v>
      </c>
      <c r="F476" s="2">
        <f t="shared" si="31"/>
        <v>1.7417483279573227E-2</v>
      </c>
    </row>
    <row r="477" spans="1:6" x14ac:dyDescent="0.25">
      <c r="A477">
        <v>100.29037991</v>
      </c>
      <c r="B477">
        <v>78.172330458100006</v>
      </c>
      <c r="C477">
        <f t="shared" si="28"/>
        <v>-0.29037990999999863</v>
      </c>
      <c r="D477">
        <f t="shared" si="29"/>
        <v>-3.1723304581000065</v>
      </c>
      <c r="E477">
        <f t="shared" si="30"/>
        <v>3.1855927278170078</v>
      </c>
      <c r="F477" s="2">
        <f t="shared" si="31"/>
        <v>2.5484741822536062E-2</v>
      </c>
    </row>
    <row r="478" spans="1:6" x14ac:dyDescent="0.25">
      <c r="A478">
        <v>100.041345204</v>
      </c>
      <c r="B478">
        <v>78.153897088999997</v>
      </c>
      <c r="C478">
        <f t="shared" si="28"/>
        <v>-4.1345203999995306E-2</v>
      </c>
      <c r="D478">
        <f t="shared" si="29"/>
        <v>-3.1538970889999973</v>
      </c>
      <c r="E478">
        <f t="shared" si="30"/>
        <v>3.1541680795253222</v>
      </c>
      <c r="F478" s="2">
        <f t="shared" si="31"/>
        <v>2.5233344636202578E-2</v>
      </c>
    </row>
    <row r="479" spans="1:6" x14ac:dyDescent="0.25">
      <c r="A479">
        <v>100.398535033</v>
      </c>
      <c r="B479">
        <v>77.720570878900006</v>
      </c>
      <c r="C479">
        <f t="shared" si="28"/>
        <v>-0.3985350330000017</v>
      </c>
      <c r="D479">
        <f t="shared" si="29"/>
        <v>-2.7205708789000056</v>
      </c>
      <c r="E479">
        <f t="shared" si="30"/>
        <v>2.7496065317872413</v>
      </c>
      <c r="F479" s="2">
        <f t="shared" si="31"/>
        <v>2.1996852254297931E-2</v>
      </c>
    </row>
    <row r="480" spans="1:6" x14ac:dyDescent="0.25">
      <c r="A480">
        <v>100.18006524400001</v>
      </c>
      <c r="B480">
        <v>77.427298707700004</v>
      </c>
      <c r="C480">
        <f t="shared" si="28"/>
        <v>-0.18006524400000501</v>
      </c>
      <c r="D480">
        <f t="shared" si="29"/>
        <v>-2.4272987077000039</v>
      </c>
      <c r="E480">
        <f t="shared" si="30"/>
        <v>2.4339684690847765</v>
      </c>
      <c r="F480" s="2">
        <f t="shared" si="31"/>
        <v>1.9471747752678212E-2</v>
      </c>
    </row>
    <row r="481" spans="1:6" x14ac:dyDescent="0.25">
      <c r="A481">
        <v>100.32306830500001</v>
      </c>
      <c r="B481">
        <v>77.631005993800002</v>
      </c>
      <c r="C481">
        <f t="shared" si="28"/>
        <v>-0.32306830500000672</v>
      </c>
      <c r="D481">
        <f t="shared" si="29"/>
        <v>-2.6310059938000023</v>
      </c>
      <c r="E481">
        <f t="shared" si="30"/>
        <v>2.6507669963818237</v>
      </c>
      <c r="F481" s="2">
        <f t="shared" si="31"/>
        <v>2.1206135971054588E-2</v>
      </c>
    </row>
    <row r="482" spans="1:6" x14ac:dyDescent="0.25">
      <c r="A482">
        <v>100.269305235</v>
      </c>
      <c r="B482">
        <v>77.820125801499998</v>
      </c>
      <c r="C482">
        <f t="shared" si="28"/>
        <v>-0.26930523500000447</v>
      </c>
      <c r="D482">
        <f t="shared" si="29"/>
        <v>-2.8201258014999979</v>
      </c>
      <c r="E482">
        <f t="shared" si="30"/>
        <v>2.832955143641426</v>
      </c>
      <c r="F482" s="2">
        <f t="shared" si="31"/>
        <v>2.2663641149131407E-2</v>
      </c>
    </row>
    <row r="483" spans="1:6" x14ac:dyDescent="0.25">
      <c r="A483">
        <v>100.18480408400001</v>
      </c>
      <c r="B483">
        <v>77.668624388500007</v>
      </c>
      <c r="C483">
        <f t="shared" si="28"/>
        <v>-0.1848040840000067</v>
      </c>
      <c r="D483">
        <f t="shared" si="29"/>
        <v>-2.6686243885000067</v>
      </c>
      <c r="E483">
        <f t="shared" si="30"/>
        <v>2.6750156403954195</v>
      </c>
      <c r="F483" s="2">
        <f t="shared" si="31"/>
        <v>2.1400125123163357E-2</v>
      </c>
    </row>
    <row r="484" spans="1:6" x14ac:dyDescent="0.25">
      <c r="A484">
        <v>100.187334768</v>
      </c>
      <c r="B484">
        <v>78.194012834000006</v>
      </c>
      <c r="C484">
        <f t="shared" si="28"/>
        <v>-0.18733476799999949</v>
      </c>
      <c r="D484">
        <f t="shared" si="29"/>
        <v>-3.1940128340000058</v>
      </c>
      <c r="E484">
        <f t="shared" si="30"/>
        <v>3.1995018829590274</v>
      </c>
      <c r="F484" s="2">
        <f t="shared" si="31"/>
        <v>2.559601506367222E-2</v>
      </c>
    </row>
    <row r="485" spans="1:6" x14ac:dyDescent="0.25">
      <c r="A485">
        <v>100.465279004</v>
      </c>
      <c r="B485">
        <v>77.745764960599999</v>
      </c>
      <c r="C485">
        <f t="shared" si="28"/>
        <v>-0.46527900399999567</v>
      </c>
      <c r="D485">
        <f t="shared" si="29"/>
        <v>-2.745764960599999</v>
      </c>
      <c r="E485">
        <f t="shared" si="30"/>
        <v>2.7849074976418771</v>
      </c>
      <c r="F485" s="2">
        <f t="shared" si="31"/>
        <v>2.2279259981135016E-2</v>
      </c>
    </row>
    <row r="486" spans="1:6" x14ac:dyDescent="0.25">
      <c r="A486">
        <v>100.596571805</v>
      </c>
      <c r="B486">
        <v>78.537953579700002</v>
      </c>
      <c r="C486">
        <f t="shared" si="28"/>
        <v>-0.5965718049999964</v>
      </c>
      <c r="D486">
        <f t="shared" si="29"/>
        <v>-3.5379535797000017</v>
      </c>
      <c r="E486">
        <f t="shared" si="30"/>
        <v>3.5878981940173569</v>
      </c>
      <c r="F486" s="2">
        <f t="shared" si="31"/>
        <v>2.8703185552138855E-2</v>
      </c>
    </row>
    <row r="487" spans="1:6" x14ac:dyDescent="0.25">
      <c r="A487">
        <v>99.993776216499995</v>
      </c>
      <c r="B487">
        <v>78.600674267299993</v>
      </c>
      <c r="C487">
        <f t="shared" si="28"/>
        <v>6.2237835000047426E-3</v>
      </c>
      <c r="D487">
        <f t="shared" si="29"/>
        <v>-3.6006742672999934</v>
      </c>
      <c r="E487">
        <f t="shared" si="30"/>
        <v>3.6006796462164474</v>
      </c>
      <c r="F487" s="2">
        <f t="shared" si="31"/>
        <v>2.8805437169731579E-2</v>
      </c>
    </row>
    <row r="488" spans="1:6" x14ac:dyDescent="0.25">
      <c r="A488">
        <v>100.529776106</v>
      </c>
      <c r="B488">
        <v>78.564618199099996</v>
      </c>
      <c r="C488">
        <f t="shared" si="28"/>
        <v>-0.52977610599999991</v>
      </c>
      <c r="D488">
        <f t="shared" si="29"/>
        <v>-3.5646181990999963</v>
      </c>
      <c r="E488">
        <f t="shared" si="30"/>
        <v>3.6037710287757494</v>
      </c>
      <c r="F488" s="2">
        <f t="shared" si="31"/>
        <v>2.8830168230205996E-2</v>
      </c>
    </row>
    <row r="489" spans="1:6" x14ac:dyDescent="0.25">
      <c r="A489">
        <v>100.130266061</v>
      </c>
      <c r="B489">
        <v>78.4171319135</v>
      </c>
      <c r="C489">
        <f t="shared" si="28"/>
        <v>-0.13026606100000038</v>
      </c>
      <c r="D489">
        <f t="shared" si="29"/>
        <v>-3.4171319135000005</v>
      </c>
      <c r="E489">
        <f t="shared" si="30"/>
        <v>3.419613978347356</v>
      </c>
      <c r="F489" s="2">
        <f t="shared" si="31"/>
        <v>2.7356911826778848E-2</v>
      </c>
    </row>
    <row r="490" spans="1:6" x14ac:dyDescent="0.25">
      <c r="A490">
        <v>100.255002707</v>
      </c>
      <c r="B490">
        <v>78.289875698900005</v>
      </c>
      <c r="C490">
        <f t="shared" si="28"/>
        <v>-0.25500270700000272</v>
      </c>
      <c r="D490">
        <f t="shared" si="29"/>
        <v>-3.2898756989000049</v>
      </c>
      <c r="E490">
        <f t="shared" si="30"/>
        <v>3.2997437013789606</v>
      </c>
      <c r="F490" s="2">
        <f t="shared" si="31"/>
        <v>2.6397949611031684E-2</v>
      </c>
    </row>
    <row r="491" spans="1:6" x14ac:dyDescent="0.25">
      <c r="A491">
        <v>100.216580686</v>
      </c>
      <c r="B491">
        <v>78.490770637899999</v>
      </c>
      <c r="C491">
        <f t="shared" si="28"/>
        <v>-0.21658068600000036</v>
      </c>
      <c r="D491">
        <f t="shared" si="29"/>
        <v>-3.490770637899999</v>
      </c>
      <c r="E491">
        <f t="shared" si="30"/>
        <v>3.4974829291896472</v>
      </c>
      <c r="F491" s="2">
        <f t="shared" si="31"/>
        <v>2.7979863433517178E-2</v>
      </c>
    </row>
    <row r="492" spans="1:6" x14ac:dyDescent="0.25">
      <c r="A492">
        <v>100.524677588</v>
      </c>
      <c r="B492">
        <v>77.925519524199999</v>
      </c>
      <c r="C492">
        <f t="shared" si="28"/>
        <v>-0.52467758800000297</v>
      </c>
      <c r="D492">
        <f t="shared" si="29"/>
        <v>-2.9255195241999985</v>
      </c>
      <c r="E492">
        <f t="shared" si="30"/>
        <v>2.9721963356792038</v>
      </c>
      <c r="F492" s="2">
        <f t="shared" si="31"/>
        <v>2.3777570685433631E-2</v>
      </c>
    </row>
    <row r="493" spans="1:6" x14ac:dyDescent="0.25">
      <c r="A493">
        <v>100.202551032</v>
      </c>
      <c r="B493">
        <v>77.4207980061</v>
      </c>
      <c r="C493">
        <f t="shared" si="28"/>
        <v>-0.20255103200000235</v>
      </c>
      <c r="D493">
        <f t="shared" si="29"/>
        <v>-2.4207980061000001</v>
      </c>
      <c r="E493">
        <f t="shared" si="30"/>
        <v>2.429257068920867</v>
      </c>
      <c r="F493" s="2">
        <f t="shared" si="31"/>
        <v>1.9434056551366936E-2</v>
      </c>
    </row>
    <row r="494" spans="1:6" x14ac:dyDescent="0.25">
      <c r="A494">
        <v>100.103955984</v>
      </c>
      <c r="B494">
        <v>77.542060803400005</v>
      </c>
      <c r="C494">
        <f t="shared" si="28"/>
        <v>-0.10395598399999528</v>
      </c>
      <c r="D494">
        <f t="shared" si="29"/>
        <v>-2.5420608034000054</v>
      </c>
      <c r="E494">
        <f t="shared" si="30"/>
        <v>2.5441855228721209</v>
      </c>
      <c r="F494" s="2">
        <f t="shared" si="31"/>
        <v>2.0353484182976968E-2</v>
      </c>
    </row>
    <row r="495" spans="1:6" x14ac:dyDescent="0.25">
      <c r="A495">
        <v>100.258808053</v>
      </c>
      <c r="B495">
        <v>77.234844780399996</v>
      </c>
      <c r="C495">
        <f t="shared" si="28"/>
        <v>-0.25880805299999565</v>
      </c>
      <c r="D495">
        <f t="shared" si="29"/>
        <v>-2.234844780399996</v>
      </c>
      <c r="E495">
        <f t="shared" si="30"/>
        <v>2.249780611699451</v>
      </c>
      <c r="F495" s="2">
        <f t="shared" si="31"/>
        <v>1.7998244893595607E-2</v>
      </c>
    </row>
    <row r="496" spans="1:6" x14ac:dyDescent="0.25">
      <c r="A496">
        <v>100.238183862</v>
      </c>
      <c r="B496">
        <v>77.687084757199997</v>
      </c>
      <c r="C496">
        <f t="shared" si="28"/>
        <v>-0.23818386199999964</v>
      </c>
      <c r="D496">
        <f t="shared" si="29"/>
        <v>-2.6870847571999974</v>
      </c>
      <c r="E496">
        <f t="shared" si="30"/>
        <v>2.6976204411469387</v>
      </c>
      <c r="F496" s="2">
        <f t="shared" si="31"/>
        <v>2.1580963529175511E-2</v>
      </c>
    </row>
    <row r="497" spans="1:6" x14ac:dyDescent="0.25">
      <c r="A497">
        <v>100.45335143200001</v>
      </c>
      <c r="B497">
        <v>77.044753322000005</v>
      </c>
      <c r="C497">
        <f t="shared" si="28"/>
        <v>-0.45335143200000516</v>
      </c>
      <c r="D497">
        <f t="shared" si="29"/>
        <v>-2.0447533220000054</v>
      </c>
      <c r="E497">
        <f t="shared" si="30"/>
        <v>2.0944077131080552</v>
      </c>
      <c r="F497" s="2">
        <f t="shared" si="31"/>
        <v>1.6755261704864442E-2</v>
      </c>
    </row>
    <row r="498" spans="1:6" x14ac:dyDescent="0.25">
      <c r="A498">
        <v>100.523360416</v>
      </c>
      <c r="B498">
        <v>77.513673100399998</v>
      </c>
      <c r="C498">
        <f t="shared" si="28"/>
        <v>-0.52336041600000272</v>
      </c>
      <c r="D498">
        <f t="shared" si="29"/>
        <v>-2.5136731003999984</v>
      </c>
      <c r="E498">
        <f t="shared" si="30"/>
        <v>2.5675783494784024</v>
      </c>
      <c r="F498" s="2">
        <f t="shared" si="31"/>
        <v>2.0540626795827219E-2</v>
      </c>
    </row>
    <row r="499" spans="1:6" x14ac:dyDescent="0.25">
      <c r="A499">
        <v>100.19857856900001</v>
      </c>
      <c r="B499">
        <v>78.429957583199993</v>
      </c>
      <c r="C499">
        <f t="shared" si="28"/>
        <v>-0.1985785690000057</v>
      </c>
      <c r="D499">
        <f t="shared" si="29"/>
        <v>-3.4299575831999931</v>
      </c>
      <c r="E499">
        <f t="shared" si="30"/>
        <v>3.4357011614250195</v>
      </c>
      <c r="F499" s="2">
        <f t="shared" si="31"/>
        <v>2.7485609291400155E-2</v>
      </c>
    </row>
    <row r="500" spans="1:6" x14ac:dyDescent="0.25">
      <c r="A500">
        <v>100.143668866</v>
      </c>
      <c r="B500">
        <v>77.969795060899997</v>
      </c>
      <c r="C500">
        <f t="shared" si="28"/>
        <v>-0.14366886599999873</v>
      </c>
      <c r="D500">
        <f t="shared" si="29"/>
        <v>-2.9697950608999975</v>
      </c>
      <c r="E500">
        <f t="shared" si="30"/>
        <v>2.9732681424324556</v>
      </c>
      <c r="F500" s="2">
        <f t="shared" si="31"/>
        <v>2.3786145139459643E-2</v>
      </c>
    </row>
    <row r="501" spans="1:6" x14ac:dyDescent="0.25">
      <c r="A501">
        <v>100.150852469</v>
      </c>
      <c r="B501">
        <v>77.608757633799996</v>
      </c>
      <c r="C501">
        <f t="shared" si="28"/>
        <v>-0.15085246900000016</v>
      </c>
      <c r="D501">
        <f t="shared" si="29"/>
        <v>-2.6087576337999963</v>
      </c>
      <c r="E501">
        <f t="shared" si="30"/>
        <v>2.6131155464910369</v>
      </c>
      <c r="F501" s="2">
        <f t="shared" si="31"/>
        <v>2.0904924371928296E-2</v>
      </c>
    </row>
    <row r="502" spans="1:6" x14ac:dyDescent="0.25">
      <c r="A502">
        <v>100.166402232</v>
      </c>
      <c r="B502">
        <v>78.724078785399996</v>
      </c>
      <c r="C502">
        <f t="shared" si="28"/>
        <v>-0.16640223199999582</v>
      </c>
      <c r="D502">
        <f t="shared" si="29"/>
        <v>-3.7240787853999961</v>
      </c>
      <c r="E502">
        <f t="shared" si="30"/>
        <v>3.7277945896576559</v>
      </c>
      <c r="F502" s="2">
        <f t="shared" si="31"/>
        <v>2.9822356717261248E-2</v>
      </c>
    </row>
    <row r="503" spans="1:6" x14ac:dyDescent="0.25">
      <c r="A503">
        <v>100.054404643</v>
      </c>
      <c r="B503">
        <v>78.362580746000006</v>
      </c>
      <c r="C503">
        <f t="shared" si="28"/>
        <v>-5.4404642999998032E-2</v>
      </c>
      <c r="D503">
        <f t="shared" si="29"/>
        <v>-3.3625807460000061</v>
      </c>
      <c r="E503">
        <f t="shared" si="30"/>
        <v>3.3630208352833488</v>
      </c>
      <c r="F503" s="2">
        <f t="shared" si="31"/>
        <v>2.6904166682266792E-2</v>
      </c>
    </row>
    <row r="504" spans="1:6" x14ac:dyDescent="0.25">
      <c r="A504">
        <v>100.248707727</v>
      </c>
      <c r="B504">
        <v>77.201544355199999</v>
      </c>
      <c r="C504">
        <f t="shared" si="28"/>
        <v>-0.24870772699999577</v>
      </c>
      <c r="D504">
        <f t="shared" si="29"/>
        <v>-2.2015443551999994</v>
      </c>
      <c r="E504">
        <f t="shared" si="30"/>
        <v>2.2155480318382823</v>
      </c>
      <c r="F504" s="2">
        <f t="shared" si="31"/>
        <v>1.7724384254706259E-2</v>
      </c>
    </row>
    <row r="505" spans="1:6" x14ac:dyDescent="0.25">
      <c r="A505">
        <v>100.285844176</v>
      </c>
      <c r="B505">
        <v>77.460678952400002</v>
      </c>
      <c r="C505">
        <f t="shared" si="28"/>
        <v>-0.28584417599999767</v>
      </c>
      <c r="D505">
        <f t="shared" si="29"/>
        <v>-2.4606789524000021</v>
      </c>
      <c r="E505">
        <f t="shared" si="30"/>
        <v>2.4772258273596068</v>
      </c>
      <c r="F505" s="2">
        <f t="shared" si="31"/>
        <v>1.9817806618876856E-2</v>
      </c>
    </row>
    <row r="506" spans="1:6" x14ac:dyDescent="0.25">
      <c r="A506">
        <v>100.162562627</v>
      </c>
      <c r="B506">
        <v>77.931386220799993</v>
      </c>
      <c r="C506">
        <f t="shared" si="28"/>
        <v>-0.16256262699999979</v>
      </c>
      <c r="D506">
        <f t="shared" si="29"/>
        <v>-2.9313862207999932</v>
      </c>
      <c r="E506">
        <f t="shared" si="30"/>
        <v>2.9358902880034887</v>
      </c>
      <c r="F506" s="2">
        <f t="shared" si="31"/>
        <v>2.348712230402791E-2</v>
      </c>
    </row>
    <row r="507" spans="1:6" x14ac:dyDescent="0.25">
      <c r="A507">
        <v>100.205934666</v>
      </c>
      <c r="B507">
        <v>77.775758695899995</v>
      </c>
      <c r="C507">
        <f t="shared" si="28"/>
        <v>-0.20593466600000454</v>
      </c>
      <c r="D507">
        <f t="shared" si="29"/>
        <v>-2.7757586958999951</v>
      </c>
      <c r="E507">
        <f t="shared" si="30"/>
        <v>2.783387401086125</v>
      </c>
      <c r="F507" s="2">
        <f t="shared" si="31"/>
        <v>2.2267099208688999E-2</v>
      </c>
    </row>
    <row r="508" spans="1:6" x14ac:dyDescent="0.25">
      <c r="A508">
        <v>100.19555044099999</v>
      </c>
      <c r="B508">
        <v>78.124156213600003</v>
      </c>
      <c r="C508">
        <f t="shared" si="28"/>
        <v>-0.19555044099999463</v>
      </c>
      <c r="D508">
        <f t="shared" si="29"/>
        <v>-3.1241562136000027</v>
      </c>
      <c r="E508">
        <f t="shared" si="30"/>
        <v>3.1302702793769739</v>
      </c>
      <c r="F508" s="2">
        <f t="shared" si="31"/>
        <v>2.5042162235015791E-2</v>
      </c>
    </row>
    <row r="509" spans="1:6" x14ac:dyDescent="0.25">
      <c r="A509">
        <v>100.421473791</v>
      </c>
      <c r="B509">
        <v>77.698599172000002</v>
      </c>
      <c r="C509">
        <f t="shared" si="28"/>
        <v>-0.42147379099999682</v>
      </c>
      <c r="D509">
        <f t="shared" si="29"/>
        <v>-2.6985991720000015</v>
      </c>
      <c r="E509">
        <f t="shared" si="30"/>
        <v>2.7313142711191261</v>
      </c>
      <c r="F509" s="2">
        <f t="shared" si="31"/>
        <v>2.1850514168953009E-2</v>
      </c>
    </row>
    <row r="510" spans="1:6" x14ac:dyDescent="0.25">
      <c r="A510">
        <v>100.476097745</v>
      </c>
      <c r="B510">
        <v>77.205714923599999</v>
      </c>
      <c r="C510">
        <f t="shared" si="28"/>
        <v>-0.47609774500000412</v>
      </c>
      <c r="D510">
        <f t="shared" si="29"/>
        <v>-2.2057149235999987</v>
      </c>
      <c r="E510">
        <f t="shared" si="30"/>
        <v>2.2565122173358243</v>
      </c>
      <c r="F510" s="2">
        <f t="shared" si="31"/>
        <v>1.8052097738686594E-2</v>
      </c>
    </row>
    <row r="511" spans="1:6" x14ac:dyDescent="0.25">
      <c r="A511">
        <v>100.457017565</v>
      </c>
      <c r="B511">
        <v>77.633428929100006</v>
      </c>
      <c r="C511">
        <f t="shared" si="28"/>
        <v>-0.45701756500000101</v>
      </c>
      <c r="D511">
        <f t="shared" si="29"/>
        <v>-2.6334289291000061</v>
      </c>
      <c r="E511">
        <f t="shared" si="30"/>
        <v>2.6727912337740363</v>
      </c>
      <c r="F511" s="2">
        <f t="shared" si="31"/>
        <v>2.1382329870192292E-2</v>
      </c>
    </row>
    <row r="512" spans="1:6" x14ac:dyDescent="0.25">
      <c r="A512">
        <v>100.173644432</v>
      </c>
      <c r="B512">
        <v>77.166639582200006</v>
      </c>
      <c r="C512">
        <f t="shared" si="28"/>
        <v>-0.17364443200000323</v>
      </c>
      <c r="D512">
        <f t="shared" si="29"/>
        <v>-2.1666395822000055</v>
      </c>
      <c r="E512">
        <f t="shared" si="30"/>
        <v>2.1735867748770508</v>
      </c>
      <c r="F512" s="2">
        <f t="shared" si="31"/>
        <v>1.7388694199016407E-2</v>
      </c>
    </row>
    <row r="513" spans="1:6" x14ac:dyDescent="0.25">
      <c r="A513">
        <v>100.45663001</v>
      </c>
      <c r="B513">
        <v>78.349194141599995</v>
      </c>
      <c r="C513">
        <f t="shared" si="28"/>
        <v>-0.45663000999999781</v>
      </c>
      <c r="D513">
        <f t="shared" si="29"/>
        <v>-3.3491941415999946</v>
      </c>
      <c r="E513">
        <f t="shared" si="30"/>
        <v>3.3801793390529329</v>
      </c>
      <c r="F513" s="2">
        <f t="shared" si="31"/>
        <v>2.7041434712423464E-2</v>
      </c>
    </row>
    <row r="514" spans="1:6" x14ac:dyDescent="0.25">
      <c r="A514">
        <v>100.05024569699999</v>
      </c>
      <c r="B514">
        <v>77.304092967100004</v>
      </c>
      <c r="C514">
        <f t="shared" si="28"/>
        <v>-5.0245696999994038E-2</v>
      </c>
      <c r="D514">
        <f t="shared" si="29"/>
        <v>-2.3040929671000043</v>
      </c>
      <c r="E514">
        <f t="shared" si="30"/>
        <v>2.3046407596644465</v>
      </c>
      <c r="F514" s="2">
        <f t="shared" si="31"/>
        <v>1.8437126077315572E-2</v>
      </c>
    </row>
    <row r="515" spans="1:6" x14ac:dyDescent="0.25">
      <c r="A515">
        <v>100.088019231</v>
      </c>
      <c r="B515">
        <v>78.652031731199997</v>
      </c>
      <c r="C515">
        <f t="shared" ref="C515:C578" si="32">100-A515</f>
        <v>-8.8019231000004083E-2</v>
      </c>
      <c r="D515">
        <f t="shared" ref="D515:D578" si="33">75-B515</f>
        <v>-3.6520317311999975</v>
      </c>
      <c r="E515">
        <f t="shared" ref="E515:E578" si="34">SQRT((100-A515)^2+(75-B515)^2)</f>
        <v>3.653092272406691</v>
      </c>
      <c r="F515" s="2">
        <f t="shared" ref="F515:F578" si="35">E515/(SQRT(75^2+100^2))</f>
        <v>2.9224738179253529E-2</v>
      </c>
    </row>
    <row r="516" spans="1:6" x14ac:dyDescent="0.25">
      <c r="A516">
        <v>100.165545877</v>
      </c>
      <c r="B516">
        <v>78.263574954999996</v>
      </c>
      <c r="C516">
        <f t="shared" si="32"/>
        <v>-0.16554587699999956</v>
      </c>
      <c r="D516">
        <f t="shared" si="33"/>
        <v>-3.2635749549999957</v>
      </c>
      <c r="E516">
        <f t="shared" si="34"/>
        <v>3.2677709412220013</v>
      </c>
      <c r="F516" s="2">
        <f t="shared" si="35"/>
        <v>2.6142167529776009E-2</v>
      </c>
    </row>
    <row r="517" spans="1:6" x14ac:dyDescent="0.25">
      <c r="A517">
        <v>99.877090800399998</v>
      </c>
      <c r="B517">
        <v>78.201515214200001</v>
      </c>
      <c r="C517">
        <f t="shared" si="32"/>
        <v>0.12290919960000224</v>
      </c>
      <c r="D517">
        <f t="shared" si="33"/>
        <v>-3.2015152142000005</v>
      </c>
      <c r="E517">
        <f t="shared" si="34"/>
        <v>3.203873645776373</v>
      </c>
      <c r="F517" s="2">
        <f t="shared" si="35"/>
        <v>2.5630989166210986E-2</v>
      </c>
    </row>
    <row r="518" spans="1:6" x14ac:dyDescent="0.25">
      <c r="A518">
        <v>100.10256432</v>
      </c>
      <c r="B518">
        <v>77.903012743999994</v>
      </c>
      <c r="C518">
        <f t="shared" si="32"/>
        <v>-0.10256431999999904</v>
      </c>
      <c r="D518">
        <f t="shared" si="33"/>
        <v>-2.9030127439999944</v>
      </c>
      <c r="E518">
        <f t="shared" si="34"/>
        <v>2.9048239932160156</v>
      </c>
      <c r="F518" s="2">
        <f t="shared" si="35"/>
        <v>2.3238591945728124E-2</v>
      </c>
    </row>
    <row r="519" spans="1:6" x14ac:dyDescent="0.25">
      <c r="A519">
        <v>100.046068695</v>
      </c>
      <c r="B519">
        <v>77.919437733099997</v>
      </c>
      <c r="C519">
        <f t="shared" si="32"/>
        <v>-4.6068695000002435E-2</v>
      </c>
      <c r="D519">
        <f t="shared" si="33"/>
        <v>-2.919437733099997</v>
      </c>
      <c r="E519">
        <f t="shared" si="34"/>
        <v>2.9198011922230345</v>
      </c>
      <c r="F519" s="2">
        <f t="shared" si="35"/>
        <v>2.3358409537784276E-2</v>
      </c>
    </row>
    <row r="520" spans="1:6" x14ac:dyDescent="0.25">
      <c r="A520">
        <v>100.028746242</v>
      </c>
      <c r="B520">
        <v>78.857638419899999</v>
      </c>
      <c r="C520">
        <f t="shared" si="32"/>
        <v>-2.8746241999996869E-2</v>
      </c>
      <c r="D520">
        <f t="shared" si="33"/>
        <v>-3.8576384198999989</v>
      </c>
      <c r="E520">
        <f t="shared" si="34"/>
        <v>3.8577455236339375</v>
      </c>
      <c r="F520" s="2">
        <f t="shared" si="35"/>
        <v>3.08619641890715E-2</v>
      </c>
    </row>
    <row r="521" spans="1:6" x14ac:dyDescent="0.25">
      <c r="A521">
        <v>100.18265278699999</v>
      </c>
      <c r="B521">
        <v>77.231458887000002</v>
      </c>
      <c r="C521">
        <f t="shared" si="32"/>
        <v>-0.18265278699999499</v>
      </c>
      <c r="D521">
        <f t="shared" si="33"/>
        <v>-2.2314588870000023</v>
      </c>
      <c r="E521">
        <f t="shared" si="34"/>
        <v>2.2389217951885132</v>
      </c>
      <c r="F521" s="2">
        <f t="shared" si="35"/>
        <v>1.7911374361508105E-2</v>
      </c>
    </row>
    <row r="522" spans="1:6" x14ac:dyDescent="0.25">
      <c r="A522">
        <v>100.283592985</v>
      </c>
      <c r="B522">
        <v>77.929718270500004</v>
      </c>
      <c r="C522">
        <f t="shared" si="32"/>
        <v>-0.28359298499999852</v>
      </c>
      <c r="D522">
        <f t="shared" si="33"/>
        <v>-2.929718270500004</v>
      </c>
      <c r="E522">
        <f t="shared" si="34"/>
        <v>2.9434119870726123</v>
      </c>
      <c r="F522" s="2">
        <f t="shared" si="35"/>
        <v>2.3547295896580899E-2</v>
      </c>
    </row>
    <row r="523" spans="1:6" x14ac:dyDescent="0.25">
      <c r="A523">
        <v>100.320580006</v>
      </c>
      <c r="B523">
        <v>77.6620053754</v>
      </c>
      <c r="C523">
        <f t="shared" si="32"/>
        <v>-0.32058000600000014</v>
      </c>
      <c r="D523">
        <f t="shared" si="33"/>
        <v>-2.6620053753999997</v>
      </c>
      <c r="E523">
        <f t="shared" si="34"/>
        <v>2.6812392953456157</v>
      </c>
      <c r="F523" s="2">
        <f t="shared" si="35"/>
        <v>2.1449914362764926E-2</v>
      </c>
    </row>
    <row r="524" spans="1:6" x14ac:dyDescent="0.25">
      <c r="A524">
        <v>99.945747855899995</v>
      </c>
      <c r="B524">
        <v>77.519480013199995</v>
      </c>
      <c r="C524">
        <f t="shared" si="32"/>
        <v>5.4252144100004784E-2</v>
      </c>
      <c r="D524">
        <f t="shared" si="33"/>
        <v>-2.5194800131999955</v>
      </c>
      <c r="E524">
        <f t="shared" si="34"/>
        <v>2.5200640531648588</v>
      </c>
      <c r="F524" s="2">
        <f t="shared" si="35"/>
        <v>2.0160512425318869E-2</v>
      </c>
    </row>
    <row r="525" spans="1:6" x14ac:dyDescent="0.25">
      <c r="A525">
        <v>100.11073918</v>
      </c>
      <c r="B525">
        <v>76.652302239500003</v>
      </c>
      <c r="C525">
        <f t="shared" si="32"/>
        <v>-0.11073917999999594</v>
      </c>
      <c r="D525">
        <f t="shared" si="33"/>
        <v>-1.6523022395000027</v>
      </c>
      <c r="E525">
        <f t="shared" si="34"/>
        <v>1.6560090146626001</v>
      </c>
      <c r="F525" s="2">
        <f t="shared" si="35"/>
        <v>1.3248072117300801E-2</v>
      </c>
    </row>
    <row r="526" spans="1:6" x14ac:dyDescent="0.25">
      <c r="A526">
        <v>100.247582146</v>
      </c>
      <c r="B526">
        <v>77.940780375700001</v>
      </c>
      <c r="C526">
        <f t="shared" si="32"/>
        <v>-0.24758214599999917</v>
      </c>
      <c r="D526">
        <f t="shared" si="33"/>
        <v>-2.9407803757000011</v>
      </c>
      <c r="E526">
        <f t="shared" si="34"/>
        <v>2.9511838534934083</v>
      </c>
      <c r="F526" s="2">
        <f t="shared" si="35"/>
        <v>2.3609470827947267E-2</v>
      </c>
    </row>
    <row r="527" spans="1:6" x14ac:dyDescent="0.25">
      <c r="A527">
        <v>100.20239743</v>
      </c>
      <c r="B527">
        <v>77.3772044241</v>
      </c>
      <c r="C527">
        <f t="shared" si="32"/>
        <v>-0.20239743000000487</v>
      </c>
      <c r="D527">
        <f t="shared" si="33"/>
        <v>-2.3772044241000003</v>
      </c>
      <c r="E527">
        <f t="shared" si="34"/>
        <v>2.3858050200364702</v>
      </c>
      <c r="F527" s="2">
        <f t="shared" si="35"/>
        <v>1.9086440160291762E-2</v>
      </c>
    </row>
    <row r="528" spans="1:6" x14ac:dyDescent="0.25">
      <c r="A528">
        <v>100.05688782999999</v>
      </c>
      <c r="B528">
        <v>77.6148238257</v>
      </c>
      <c r="C528">
        <f t="shared" si="32"/>
        <v>-5.6887829999993755E-2</v>
      </c>
      <c r="D528">
        <f t="shared" si="33"/>
        <v>-2.6148238257000003</v>
      </c>
      <c r="E528">
        <f t="shared" si="34"/>
        <v>2.6154425752920849</v>
      </c>
      <c r="F528" s="2">
        <f t="shared" si="35"/>
        <v>2.0923540602336678E-2</v>
      </c>
    </row>
    <row r="529" spans="1:6" x14ac:dyDescent="0.25">
      <c r="A529">
        <v>99.778340722699994</v>
      </c>
      <c r="B529">
        <v>77.210760978799996</v>
      </c>
      <c r="C529">
        <f t="shared" si="32"/>
        <v>0.2216592773000059</v>
      </c>
      <c r="D529">
        <f t="shared" si="33"/>
        <v>-2.2107609787999962</v>
      </c>
      <c r="E529">
        <f t="shared" si="34"/>
        <v>2.2218453907952007</v>
      </c>
      <c r="F529" s="2">
        <f t="shared" si="35"/>
        <v>1.7774763126361604E-2</v>
      </c>
    </row>
    <row r="530" spans="1:6" x14ac:dyDescent="0.25">
      <c r="A530">
        <v>99.873705474700003</v>
      </c>
      <c r="B530">
        <v>77.418545632100006</v>
      </c>
      <c r="C530">
        <f t="shared" si="32"/>
        <v>0.12629452529999696</v>
      </c>
      <c r="D530">
        <f t="shared" si="33"/>
        <v>-2.4185456321000061</v>
      </c>
      <c r="E530">
        <f t="shared" si="34"/>
        <v>2.4218408869433947</v>
      </c>
      <c r="F530" s="2">
        <f t="shared" si="35"/>
        <v>1.9374727095547158E-2</v>
      </c>
    </row>
    <row r="531" spans="1:6" x14ac:dyDescent="0.25">
      <c r="A531">
        <v>99.702920369300003</v>
      </c>
      <c r="B531">
        <v>77.775605240100006</v>
      </c>
      <c r="C531">
        <f t="shared" si="32"/>
        <v>0.29707963069999721</v>
      </c>
      <c r="D531">
        <f t="shared" si="33"/>
        <v>-2.7756052401000062</v>
      </c>
      <c r="E531">
        <f t="shared" si="34"/>
        <v>2.7914585355773172</v>
      </c>
      <c r="F531" s="2">
        <f t="shared" si="35"/>
        <v>2.2331668284618536E-2</v>
      </c>
    </row>
    <row r="532" spans="1:6" x14ac:dyDescent="0.25">
      <c r="A532">
        <v>99.916541186100005</v>
      </c>
      <c r="B532">
        <v>77.280726913799995</v>
      </c>
      <c r="C532">
        <f t="shared" si="32"/>
        <v>8.3458813899994766E-2</v>
      </c>
      <c r="D532">
        <f t="shared" si="33"/>
        <v>-2.2807269137999953</v>
      </c>
      <c r="E532">
        <f t="shared" si="34"/>
        <v>2.2822534103270051</v>
      </c>
      <c r="F532" s="2">
        <f t="shared" si="35"/>
        <v>1.8258027282616041E-2</v>
      </c>
    </row>
    <row r="533" spans="1:6" x14ac:dyDescent="0.25">
      <c r="A533">
        <v>100.10423652999999</v>
      </c>
      <c r="B533">
        <v>77.082666075999995</v>
      </c>
      <c r="C533">
        <f t="shared" si="32"/>
        <v>-0.10423652999999433</v>
      </c>
      <c r="D533">
        <f t="shared" si="33"/>
        <v>-2.0826660759999953</v>
      </c>
      <c r="E533">
        <f t="shared" si="34"/>
        <v>2.0852729409618438</v>
      </c>
      <c r="F533" s="2">
        <f t="shared" si="35"/>
        <v>1.6682183527694749E-2</v>
      </c>
    </row>
    <row r="534" spans="1:6" x14ac:dyDescent="0.25">
      <c r="A534">
        <v>100.074910401</v>
      </c>
      <c r="B534">
        <v>77.132476831800005</v>
      </c>
      <c r="C534">
        <f t="shared" si="32"/>
        <v>-7.4910400999996796E-2</v>
      </c>
      <c r="D534">
        <f t="shared" si="33"/>
        <v>-2.1324768318000054</v>
      </c>
      <c r="E534">
        <f t="shared" si="34"/>
        <v>2.1337921656857231</v>
      </c>
      <c r="F534" s="2">
        <f t="shared" si="35"/>
        <v>1.7070337325485786E-2</v>
      </c>
    </row>
    <row r="535" spans="1:6" x14ac:dyDescent="0.25">
      <c r="A535">
        <v>99.986490816200003</v>
      </c>
      <c r="B535">
        <v>76.607430856799994</v>
      </c>
      <c r="C535">
        <f t="shared" si="32"/>
        <v>1.3509183799996549E-2</v>
      </c>
      <c r="D535">
        <f t="shared" si="33"/>
        <v>-1.6074308567999935</v>
      </c>
      <c r="E535">
        <f t="shared" si="34"/>
        <v>1.6074876227951815</v>
      </c>
      <c r="F535" s="2">
        <f t="shared" si="35"/>
        <v>1.2859900982361453E-2</v>
      </c>
    </row>
    <row r="536" spans="1:6" x14ac:dyDescent="0.25">
      <c r="A536">
        <v>100.13923660899999</v>
      </c>
      <c r="B536">
        <v>76.561364635100006</v>
      </c>
      <c r="C536">
        <f t="shared" si="32"/>
        <v>-0.1392366089999939</v>
      </c>
      <c r="D536">
        <f t="shared" si="33"/>
        <v>-1.5613646351000057</v>
      </c>
      <c r="E536">
        <f t="shared" si="34"/>
        <v>1.5675606390270174</v>
      </c>
      <c r="F536" s="2">
        <f t="shared" si="35"/>
        <v>1.254048511221614E-2</v>
      </c>
    </row>
    <row r="537" spans="1:6" x14ac:dyDescent="0.25">
      <c r="A537">
        <v>100.39050573599999</v>
      </c>
      <c r="B537">
        <v>77.354329242099993</v>
      </c>
      <c r="C537">
        <f t="shared" si="32"/>
        <v>-0.39050573599999439</v>
      </c>
      <c r="D537">
        <f t="shared" si="33"/>
        <v>-2.3543292420999933</v>
      </c>
      <c r="E537">
        <f t="shared" si="34"/>
        <v>2.3864955290249394</v>
      </c>
      <c r="F537" s="2">
        <f t="shared" si="35"/>
        <v>1.9091964232199516E-2</v>
      </c>
    </row>
    <row r="538" spans="1:6" x14ac:dyDescent="0.25">
      <c r="A538">
        <v>100.370057061</v>
      </c>
      <c r="B538">
        <v>78.357325695399993</v>
      </c>
      <c r="C538">
        <f t="shared" si="32"/>
        <v>-0.37005706099999713</v>
      </c>
      <c r="D538">
        <f t="shared" si="33"/>
        <v>-3.357325695399993</v>
      </c>
      <c r="E538">
        <f t="shared" si="34"/>
        <v>3.3776586644285125</v>
      </c>
      <c r="F538" s="2">
        <f t="shared" si="35"/>
        <v>2.7021269315428101E-2</v>
      </c>
    </row>
    <row r="539" spans="1:6" x14ac:dyDescent="0.25">
      <c r="A539">
        <v>99.905717726199995</v>
      </c>
      <c r="B539">
        <v>78.212540627400003</v>
      </c>
      <c r="C539">
        <f t="shared" si="32"/>
        <v>9.4282273800004646E-2</v>
      </c>
      <c r="D539">
        <f t="shared" si="33"/>
        <v>-3.2125406274000028</v>
      </c>
      <c r="E539">
        <f t="shared" si="34"/>
        <v>3.2139238369707055</v>
      </c>
      <c r="F539" s="2">
        <f t="shared" si="35"/>
        <v>2.5711390695765644E-2</v>
      </c>
    </row>
    <row r="540" spans="1:6" x14ac:dyDescent="0.25">
      <c r="A540">
        <v>99.958650032799994</v>
      </c>
      <c r="B540">
        <v>77.263062886</v>
      </c>
      <c r="C540">
        <f t="shared" si="32"/>
        <v>4.1349967200005722E-2</v>
      </c>
      <c r="D540">
        <f t="shared" si="33"/>
        <v>-2.2630628860000002</v>
      </c>
      <c r="E540">
        <f t="shared" si="34"/>
        <v>2.2634406212176388</v>
      </c>
      <c r="F540" s="2">
        <f t="shared" si="35"/>
        <v>1.810752496974111E-2</v>
      </c>
    </row>
    <row r="541" spans="1:6" x14ac:dyDescent="0.25">
      <c r="A541">
        <v>99.831581534999998</v>
      </c>
      <c r="B541">
        <v>77.404464991899999</v>
      </c>
      <c r="C541">
        <f t="shared" si="32"/>
        <v>0.16841846500000202</v>
      </c>
      <c r="D541">
        <f t="shared" si="33"/>
        <v>-2.4044649918999994</v>
      </c>
      <c r="E541">
        <f t="shared" si="34"/>
        <v>2.4103561306631893</v>
      </c>
      <c r="F541" s="2">
        <f t="shared" si="35"/>
        <v>1.9282849045305514E-2</v>
      </c>
    </row>
    <row r="542" spans="1:6" x14ac:dyDescent="0.25">
      <c r="A542">
        <v>100.293300492</v>
      </c>
      <c r="B542">
        <v>77.705986140299999</v>
      </c>
      <c r="C542">
        <f t="shared" si="32"/>
        <v>-0.29330049200000019</v>
      </c>
      <c r="D542">
        <f t="shared" si="33"/>
        <v>-2.7059861402999985</v>
      </c>
      <c r="E542">
        <f t="shared" si="34"/>
        <v>2.7218350740085495</v>
      </c>
      <c r="F542" s="2">
        <f t="shared" si="35"/>
        <v>2.1774680592068395E-2</v>
      </c>
    </row>
    <row r="543" spans="1:6" x14ac:dyDescent="0.25">
      <c r="A543">
        <v>100.078744461</v>
      </c>
      <c r="B543">
        <v>77.339511041700007</v>
      </c>
      <c r="C543">
        <f t="shared" si="32"/>
        <v>-7.8744460999999433E-2</v>
      </c>
      <c r="D543">
        <f t="shared" si="33"/>
        <v>-2.3395110417000069</v>
      </c>
      <c r="E543">
        <f t="shared" si="34"/>
        <v>2.3408358772828204</v>
      </c>
      <c r="F543" s="2">
        <f t="shared" si="35"/>
        <v>1.8726687018262564E-2</v>
      </c>
    </row>
    <row r="544" spans="1:6" x14ac:dyDescent="0.25">
      <c r="A544">
        <v>99.847951091699997</v>
      </c>
      <c r="B544">
        <v>76.714442325799993</v>
      </c>
      <c r="C544">
        <f t="shared" si="32"/>
        <v>0.15204890830000295</v>
      </c>
      <c r="D544">
        <f t="shared" si="33"/>
        <v>-1.7144423257999932</v>
      </c>
      <c r="E544">
        <f t="shared" si="34"/>
        <v>1.7211715077265581</v>
      </c>
      <c r="F544" s="2">
        <f t="shared" si="35"/>
        <v>1.3769372061812465E-2</v>
      </c>
    </row>
    <row r="545" spans="1:6" x14ac:dyDescent="0.25">
      <c r="A545">
        <v>100.03907516</v>
      </c>
      <c r="B545">
        <v>77.903787406199996</v>
      </c>
      <c r="C545">
        <f t="shared" si="32"/>
        <v>-3.907515999999589E-2</v>
      </c>
      <c r="D545">
        <f t="shared" si="33"/>
        <v>-2.9037874061999958</v>
      </c>
      <c r="E545">
        <f t="shared" si="34"/>
        <v>2.9040503040640884</v>
      </c>
      <c r="F545" s="2">
        <f t="shared" si="35"/>
        <v>2.3232402432512705E-2</v>
      </c>
    </row>
    <row r="546" spans="1:6" x14ac:dyDescent="0.25">
      <c r="A546">
        <v>100.10152795099999</v>
      </c>
      <c r="B546">
        <v>76.444841871500003</v>
      </c>
      <c r="C546">
        <f t="shared" si="32"/>
        <v>-0.10152795099999423</v>
      </c>
      <c r="D546">
        <f t="shared" si="33"/>
        <v>-1.4448418715000031</v>
      </c>
      <c r="E546">
        <f t="shared" si="34"/>
        <v>1.448404625259768</v>
      </c>
      <c r="F546" s="2">
        <f t="shared" si="35"/>
        <v>1.1587237002078143E-2</v>
      </c>
    </row>
    <row r="547" spans="1:6" x14ac:dyDescent="0.25">
      <c r="A547">
        <v>100.230575143</v>
      </c>
      <c r="B547">
        <v>77.350103786000005</v>
      </c>
      <c r="C547">
        <f t="shared" si="32"/>
        <v>-0.23057514299999582</v>
      </c>
      <c r="D547">
        <f t="shared" si="33"/>
        <v>-2.3501037860000054</v>
      </c>
      <c r="E547">
        <f t="shared" si="34"/>
        <v>2.3613878761315403</v>
      </c>
      <c r="F547" s="2">
        <f t="shared" si="35"/>
        <v>1.8891103009052324E-2</v>
      </c>
    </row>
    <row r="548" spans="1:6" x14ac:dyDescent="0.25">
      <c r="A548">
        <v>100.336017923</v>
      </c>
      <c r="B548">
        <v>77.323624992899994</v>
      </c>
      <c r="C548">
        <f t="shared" si="32"/>
        <v>-0.336017923</v>
      </c>
      <c r="D548">
        <f t="shared" si="33"/>
        <v>-2.3236249928999939</v>
      </c>
      <c r="E548">
        <f t="shared" si="34"/>
        <v>2.3477949553158877</v>
      </c>
      <c r="F548" s="2">
        <f t="shared" si="35"/>
        <v>1.8782359642527103E-2</v>
      </c>
    </row>
    <row r="549" spans="1:6" x14ac:dyDescent="0.25">
      <c r="A549">
        <v>99.959607410000004</v>
      </c>
      <c r="B549">
        <v>77.883031932799994</v>
      </c>
      <c r="C549">
        <f t="shared" si="32"/>
        <v>4.0392589999996176E-2</v>
      </c>
      <c r="D549">
        <f t="shared" si="33"/>
        <v>-2.8830319327999945</v>
      </c>
      <c r="E549">
        <f t="shared" si="34"/>
        <v>2.8833148782037976</v>
      </c>
      <c r="F549" s="2">
        <f t="shared" si="35"/>
        <v>2.306651902563038E-2</v>
      </c>
    </row>
    <row r="550" spans="1:6" x14ac:dyDescent="0.25">
      <c r="A550">
        <v>100.166310925</v>
      </c>
      <c r="B550">
        <v>77.685807219799997</v>
      </c>
      <c r="C550">
        <f t="shared" si="32"/>
        <v>-0.16631092500000477</v>
      </c>
      <c r="D550">
        <f t="shared" si="33"/>
        <v>-2.6858072197999974</v>
      </c>
      <c r="E550">
        <f t="shared" si="34"/>
        <v>2.6909514573295725</v>
      </c>
      <c r="F550" s="2">
        <f t="shared" si="35"/>
        <v>2.1527611658636581E-2</v>
      </c>
    </row>
    <row r="551" spans="1:6" x14ac:dyDescent="0.25">
      <c r="A551">
        <v>100.255830296</v>
      </c>
      <c r="B551">
        <v>79.165902365099996</v>
      </c>
      <c r="C551">
        <f t="shared" si="32"/>
        <v>-0.25583029599999918</v>
      </c>
      <c r="D551">
        <f t="shared" si="33"/>
        <v>-4.1659023650999956</v>
      </c>
      <c r="E551">
        <f t="shared" si="34"/>
        <v>4.1737503106794955</v>
      </c>
      <c r="F551" s="2">
        <f t="shared" si="35"/>
        <v>3.3390002485435964E-2</v>
      </c>
    </row>
    <row r="552" spans="1:6" x14ac:dyDescent="0.25">
      <c r="A552">
        <v>100.17634547500001</v>
      </c>
      <c r="B552">
        <v>79.127901899999998</v>
      </c>
      <c r="C552">
        <f t="shared" si="32"/>
        <v>-0.17634547500000508</v>
      </c>
      <c r="D552">
        <f t="shared" si="33"/>
        <v>-4.1279018999999977</v>
      </c>
      <c r="E552">
        <f t="shared" si="34"/>
        <v>4.131666954459976</v>
      </c>
      <c r="F552" s="2">
        <f t="shared" si="35"/>
        <v>3.3053335635679811E-2</v>
      </c>
    </row>
    <row r="553" spans="1:6" x14ac:dyDescent="0.25">
      <c r="A553">
        <v>100.324712803</v>
      </c>
      <c r="B553">
        <v>78.581053576900004</v>
      </c>
      <c r="C553">
        <f t="shared" si="32"/>
        <v>-0.32471280299999705</v>
      </c>
      <c r="D553">
        <f t="shared" si="33"/>
        <v>-3.581053576900004</v>
      </c>
      <c r="E553">
        <f t="shared" si="34"/>
        <v>3.5957451418392306</v>
      </c>
      <c r="F553" s="2">
        <f t="shared" si="35"/>
        <v>2.8765961134713844E-2</v>
      </c>
    </row>
    <row r="554" spans="1:6" x14ac:dyDescent="0.25">
      <c r="A554">
        <v>100.191294961</v>
      </c>
      <c r="B554">
        <v>77.525972503800006</v>
      </c>
      <c r="C554">
        <f t="shared" si="32"/>
        <v>-0.19129496099999699</v>
      </c>
      <c r="D554">
        <f t="shared" si="33"/>
        <v>-2.5259725038000056</v>
      </c>
      <c r="E554">
        <f t="shared" si="34"/>
        <v>2.5332056474075806</v>
      </c>
      <c r="F554" s="2">
        <f t="shared" si="35"/>
        <v>2.0265645179260643E-2</v>
      </c>
    </row>
    <row r="555" spans="1:6" x14ac:dyDescent="0.25">
      <c r="A555">
        <v>100.039604466</v>
      </c>
      <c r="B555">
        <v>78.065573169999993</v>
      </c>
      <c r="C555">
        <f t="shared" si="32"/>
        <v>-3.9604466000000116E-2</v>
      </c>
      <c r="D555">
        <f t="shared" si="33"/>
        <v>-3.0655731699999933</v>
      </c>
      <c r="E555">
        <f t="shared" si="34"/>
        <v>3.0658289864816255</v>
      </c>
      <c r="F555" s="2">
        <f t="shared" si="35"/>
        <v>2.4526631891853005E-2</v>
      </c>
    </row>
    <row r="556" spans="1:6" x14ac:dyDescent="0.25">
      <c r="A556">
        <v>100.49685146500001</v>
      </c>
      <c r="B556">
        <v>78.254688307199999</v>
      </c>
      <c r="C556">
        <f t="shared" si="32"/>
        <v>-0.49685146500000599</v>
      </c>
      <c r="D556">
        <f t="shared" si="33"/>
        <v>-3.2546883071999986</v>
      </c>
      <c r="E556">
        <f t="shared" si="34"/>
        <v>3.2923938639380683</v>
      </c>
      <c r="F556" s="2">
        <f t="shared" si="35"/>
        <v>2.6339150911504548E-2</v>
      </c>
    </row>
    <row r="557" spans="1:6" x14ac:dyDescent="0.25">
      <c r="A557">
        <v>100.128586609</v>
      </c>
      <c r="B557">
        <v>78.1724890407</v>
      </c>
      <c r="C557">
        <f t="shared" si="32"/>
        <v>-0.12858660899999563</v>
      </c>
      <c r="D557">
        <f t="shared" si="33"/>
        <v>-3.1724890407000004</v>
      </c>
      <c r="E557">
        <f t="shared" si="34"/>
        <v>3.1750938930015482</v>
      </c>
      <c r="F557" s="2">
        <f t="shared" si="35"/>
        <v>2.5400751144012385E-2</v>
      </c>
    </row>
    <row r="558" spans="1:6" x14ac:dyDescent="0.25">
      <c r="A558">
        <v>100.199555793</v>
      </c>
      <c r="B558">
        <v>78.409530360600002</v>
      </c>
      <c r="C558">
        <f t="shared" si="32"/>
        <v>-0.19955579300000181</v>
      </c>
      <c r="D558">
        <f t="shared" si="33"/>
        <v>-3.4095303606000016</v>
      </c>
      <c r="E558">
        <f t="shared" si="34"/>
        <v>3.4153652505073353</v>
      </c>
      <c r="F558" s="2">
        <f t="shared" si="35"/>
        <v>2.7322922004058683E-2</v>
      </c>
    </row>
    <row r="559" spans="1:6" x14ac:dyDescent="0.25">
      <c r="A559">
        <v>100.177061728</v>
      </c>
      <c r="B559">
        <v>78.345233477899995</v>
      </c>
      <c r="C559">
        <f t="shared" si="32"/>
        <v>-0.1770617279999982</v>
      </c>
      <c r="D559">
        <f t="shared" si="33"/>
        <v>-3.3452334778999955</v>
      </c>
      <c r="E559">
        <f t="shared" si="34"/>
        <v>3.349916100021797</v>
      </c>
      <c r="F559" s="2">
        <f t="shared" si="35"/>
        <v>2.6799328800174375E-2</v>
      </c>
    </row>
    <row r="560" spans="1:6" x14ac:dyDescent="0.25">
      <c r="A560">
        <v>100.237334847</v>
      </c>
      <c r="B560">
        <v>78.224670127600007</v>
      </c>
      <c r="C560">
        <f t="shared" si="32"/>
        <v>-0.23733484699999963</v>
      </c>
      <c r="D560">
        <f t="shared" si="33"/>
        <v>-3.2246701276000067</v>
      </c>
      <c r="E560">
        <f t="shared" si="34"/>
        <v>3.2333922220226174</v>
      </c>
      <c r="F560" s="2">
        <f t="shared" si="35"/>
        <v>2.5867137776180941E-2</v>
      </c>
    </row>
    <row r="561" spans="1:6" x14ac:dyDescent="0.25">
      <c r="A561">
        <v>100.444201236</v>
      </c>
      <c r="B561">
        <v>76.697889561300002</v>
      </c>
      <c r="C561">
        <f t="shared" si="32"/>
        <v>-0.44420123599999783</v>
      </c>
      <c r="D561">
        <f t="shared" si="33"/>
        <v>-1.697889561300002</v>
      </c>
      <c r="E561">
        <f t="shared" si="34"/>
        <v>1.7550338174620566</v>
      </c>
      <c r="F561" s="2">
        <f t="shared" si="35"/>
        <v>1.4040270539696453E-2</v>
      </c>
    </row>
    <row r="562" spans="1:6" x14ac:dyDescent="0.25">
      <c r="A562">
        <v>99.999073565000003</v>
      </c>
      <c r="B562">
        <v>78.068991768100005</v>
      </c>
      <c r="C562">
        <f t="shared" si="32"/>
        <v>9.2643499999667256E-4</v>
      </c>
      <c r="D562">
        <f t="shared" si="33"/>
        <v>-3.0689917681000054</v>
      </c>
      <c r="E562">
        <f t="shared" si="34"/>
        <v>3.068991907931236</v>
      </c>
      <c r="F562" s="2">
        <f t="shared" si="35"/>
        <v>2.4551935263449887E-2</v>
      </c>
    </row>
    <row r="563" spans="1:6" x14ac:dyDescent="0.25">
      <c r="A563">
        <v>100.361713631</v>
      </c>
      <c r="B563">
        <v>77.007598451299998</v>
      </c>
      <c r="C563">
        <f t="shared" si="32"/>
        <v>-0.36171363100000065</v>
      </c>
      <c r="D563">
        <f t="shared" si="33"/>
        <v>-2.007598451299998</v>
      </c>
      <c r="E563">
        <f t="shared" si="34"/>
        <v>2.0399235996755749</v>
      </c>
      <c r="F563" s="2">
        <f t="shared" si="35"/>
        <v>1.6319388797404598E-2</v>
      </c>
    </row>
    <row r="564" spans="1:6" x14ac:dyDescent="0.25">
      <c r="A564">
        <v>99.951651471800005</v>
      </c>
      <c r="B564">
        <v>77.821119027099996</v>
      </c>
      <c r="C564">
        <f t="shared" si="32"/>
        <v>4.8348528199994689E-2</v>
      </c>
      <c r="D564">
        <f t="shared" si="33"/>
        <v>-2.8211190270999964</v>
      </c>
      <c r="E564">
        <f t="shared" si="34"/>
        <v>2.821533296852039</v>
      </c>
      <c r="F564" s="2">
        <f t="shared" si="35"/>
        <v>2.257226637481631E-2</v>
      </c>
    </row>
    <row r="565" spans="1:6" x14ac:dyDescent="0.25">
      <c r="A565">
        <v>100.041271524</v>
      </c>
      <c r="B565">
        <v>78.099335740900003</v>
      </c>
      <c r="C565">
        <f t="shared" si="32"/>
        <v>-4.1271523999995452E-2</v>
      </c>
      <c r="D565">
        <f t="shared" si="33"/>
        <v>-3.0993357409000026</v>
      </c>
      <c r="E565">
        <f t="shared" si="34"/>
        <v>3.099610519648146</v>
      </c>
      <c r="F565" s="2">
        <f t="shared" si="35"/>
        <v>2.4796884157185169E-2</v>
      </c>
    </row>
    <row r="566" spans="1:6" x14ac:dyDescent="0.25">
      <c r="A566">
        <v>100.007151826</v>
      </c>
      <c r="B566">
        <v>77.906775585899993</v>
      </c>
      <c r="C566">
        <f t="shared" si="32"/>
        <v>-7.1518259999976408E-3</v>
      </c>
      <c r="D566">
        <f t="shared" si="33"/>
        <v>-2.9067755858999931</v>
      </c>
      <c r="E566">
        <f t="shared" si="34"/>
        <v>2.9067843840573007</v>
      </c>
      <c r="F566" s="2">
        <f t="shared" si="35"/>
        <v>2.3254275072458405E-2</v>
      </c>
    </row>
    <row r="567" spans="1:6" x14ac:dyDescent="0.25">
      <c r="A567">
        <v>99.932806846299997</v>
      </c>
      <c r="B567">
        <v>77.312198331999994</v>
      </c>
      <c r="C567">
        <f t="shared" si="32"/>
        <v>6.719315370000345E-2</v>
      </c>
      <c r="D567">
        <f t="shared" si="33"/>
        <v>-2.3121983319999941</v>
      </c>
      <c r="E567">
        <f t="shared" si="34"/>
        <v>2.3131744522209532</v>
      </c>
      <c r="F567" s="2">
        <f t="shared" si="35"/>
        <v>1.8505395617767626E-2</v>
      </c>
    </row>
    <row r="568" spans="1:6" x14ac:dyDescent="0.25">
      <c r="A568">
        <v>100.094474199</v>
      </c>
      <c r="B568">
        <v>77.952749297400004</v>
      </c>
      <c r="C568">
        <f t="shared" si="32"/>
        <v>-9.4474199000003978E-2</v>
      </c>
      <c r="D568">
        <f t="shared" si="33"/>
        <v>-2.952749297400004</v>
      </c>
      <c r="E568">
        <f t="shared" si="34"/>
        <v>2.9542602775606808</v>
      </c>
      <c r="F568" s="2">
        <f t="shared" si="35"/>
        <v>2.3634082220485447E-2</v>
      </c>
    </row>
    <row r="569" spans="1:6" x14ac:dyDescent="0.25">
      <c r="A569">
        <v>100.222037071</v>
      </c>
      <c r="B569">
        <v>77.281113130899996</v>
      </c>
      <c r="C569">
        <f t="shared" si="32"/>
        <v>-0.22203707100000258</v>
      </c>
      <c r="D569">
        <f t="shared" si="33"/>
        <v>-2.2811131308999961</v>
      </c>
      <c r="E569">
        <f t="shared" si="34"/>
        <v>2.2918938842936516</v>
      </c>
      <c r="F569" s="2">
        <f t="shared" si="35"/>
        <v>1.8335151074349212E-2</v>
      </c>
    </row>
    <row r="570" spans="1:6" x14ac:dyDescent="0.25">
      <c r="A570">
        <v>100.411037021</v>
      </c>
      <c r="B570">
        <v>77.449183801999993</v>
      </c>
      <c r="C570">
        <f t="shared" si="32"/>
        <v>-0.4110370209999985</v>
      </c>
      <c r="D570">
        <f t="shared" si="33"/>
        <v>-2.4491838019999932</v>
      </c>
      <c r="E570">
        <f t="shared" si="34"/>
        <v>2.4834356703187814</v>
      </c>
      <c r="F570" s="2">
        <f t="shared" si="35"/>
        <v>1.9867485362550251E-2</v>
      </c>
    </row>
    <row r="571" spans="1:6" x14ac:dyDescent="0.25">
      <c r="A571">
        <v>100.309651078</v>
      </c>
      <c r="B571">
        <v>77.928912720400007</v>
      </c>
      <c r="C571">
        <f t="shared" si="32"/>
        <v>-0.30965107800000169</v>
      </c>
      <c r="D571">
        <f t="shared" si="33"/>
        <v>-2.9289127204000067</v>
      </c>
      <c r="E571">
        <f t="shared" si="34"/>
        <v>2.9452357314530073</v>
      </c>
      <c r="F571" s="2">
        <f t="shared" si="35"/>
        <v>2.3561885851624057E-2</v>
      </c>
    </row>
    <row r="572" spans="1:6" x14ac:dyDescent="0.25">
      <c r="A572">
        <v>100.27007238</v>
      </c>
      <c r="B572">
        <v>78.064369388299994</v>
      </c>
      <c r="C572">
        <f t="shared" si="32"/>
        <v>-0.270072380000002</v>
      </c>
      <c r="D572">
        <f t="shared" si="33"/>
        <v>-3.0643693882999941</v>
      </c>
      <c r="E572">
        <f t="shared" si="34"/>
        <v>3.0762475255396704</v>
      </c>
      <c r="F572" s="2">
        <f t="shared" si="35"/>
        <v>2.4609980204317362E-2</v>
      </c>
    </row>
    <row r="573" spans="1:6" x14ac:dyDescent="0.25">
      <c r="A573">
        <v>100.46639130299999</v>
      </c>
      <c r="B573">
        <v>79.047940110499994</v>
      </c>
      <c r="C573">
        <f t="shared" si="32"/>
        <v>-0.46639130299999465</v>
      </c>
      <c r="D573">
        <f t="shared" si="33"/>
        <v>-4.0479401104999937</v>
      </c>
      <c r="E573">
        <f t="shared" si="34"/>
        <v>4.0747196205025853</v>
      </c>
      <c r="F573" s="2">
        <f t="shared" si="35"/>
        <v>3.2597756964020681E-2</v>
      </c>
    </row>
    <row r="574" spans="1:6" x14ac:dyDescent="0.25">
      <c r="A574">
        <v>100.192381922</v>
      </c>
      <c r="B574">
        <v>78.456248539399994</v>
      </c>
      <c r="C574">
        <f t="shared" si="32"/>
        <v>-0.1923819219999956</v>
      </c>
      <c r="D574">
        <f t="shared" si="33"/>
        <v>-3.4562485393999935</v>
      </c>
      <c r="E574">
        <f t="shared" si="34"/>
        <v>3.4615985859161951</v>
      </c>
      <c r="F574" s="2">
        <f t="shared" si="35"/>
        <v>2.7692788687329561E-2</v>
      </c>
    </row>
    <row r="575" spans="1:6" x14ac:dyDescent="0.25">
      <c r="A575">
        <v>100.32086273100001</v>
      </c>
      <c r="B575">
        <v>77.886746698799996</v>
      </c>
      <c r="C575">
        <f t="shared" si="32"/>
        <v>-0.3208627310000054</v>
      </c>
      <c r="D575">
        <f t="shared" si="33"/>
        <v>-2.8867466987999961</v>
      </c>
      <c r="E575">
        <f t="shared" si="34"/>
        <v>2.9045239532800307</v>
      </c>
      <c r="F575" s="2">
        <f t="shared" si="35"/>
        <v>2.3236191626240247E-2</v>
      </c>
    </row>
    <row r="576" spans="1:6" x14ac:dyDescent="0.25">
      <c r="A576">
        <v>100.135527018</v>
      </c>
      <c r="B576">
        <v>77.741816457200002</v>
      </c>
      <c r="C576">
        <f t="shared" si="32"/>
        <v>-0.13552701800000477</v>
      </c>
      <c r="D576">
        <f t="shared" si="33"/>
        <v>-2.7418164572000023</v>
      </c>
      <c r="E576">
        <f t="shared" si="34"/>
        <v>2.7451639400190193</v>
      </c>
      <c r="F576" s="2">
        <f t="shared" si="35"/>
        <v>2.1961311520152155E-2</v>
      </c>
    </row>
    <row r="577" spans="1:6" x14ac:dyDescent="0.25">
      <c r="A577">
        <v>100.41910608400001</v>
      </c>
      <c r="B577">
        <v>77.748005545500007</v>
      </c>
      <c r="C577">
        <f t="shared" si="32"/>
        <v>-0.41910608400000626</v>
      </c>
      <c r="D577">
        <f t="shared" si="33"/>
        <v>-2.748005545500007</v>
      </c>
      <c r="E577">
        <f t="shared" si="34"/>
        <v>2.7797813561042188</v>
      </c>
      <c r="F577" s="2">
        <f t="shared" si="35"/>
        <v>2.2238250848833751E-2</v>
      </c>
    </row>
    <row r="578" spans="1:6" x14ac:dyDescent="0.25">
      <c r="A578">
        <v>100.218522964</v>
      </c>
      <c r="B578">
        <v>77.279130498000001</v>
      </c>
      <c r="C578">
        <f t="shared" si="32"/>
        <v>-0.21852296400000171</v>
      </c>
      <c r="D578">
        <f t="shared" si="33"/>
        <v>-2.2791304980000007</v>
      </c>
      <c r="E578">
        <f t="shared" si="34"/>
        <v>2.2895825193054469</v>
      </c>
      <c r="F578" s="2">
        <f t="shared" si="35"/>
        <v>1.8316660154443574E-2</v>
      </c>
    </row>
    <row r="579" spans="1:6" x14ac:dyDescent="0.25">
      <c r="A579">
        <v>100.233982071</v>
      </c>
      <c r="B579">
        <v>77.749265453600003</v>
      </c>
      <c r="C579">
        <f t="shared" ref="C579:C635" si="36">100-A579</f>
        <v>-0.23398207099999979</v>
      </c>
      <c r="D579">
        <f t="shared" ref="D579:D635" si="37">75-B579</f>
        <v>-2.7492654536000032</v>
      </c>
      <c r="E579">
        <f t="shared" ref="E579:E635" si="38">SQRT((100-A579)^2+(75-B579)^2)</f>
        <v>2.7592042591855863</v>
      </c>
      <c r="F579" s="2">
        <f t="shared" ref="F579:F635" si="39">E579/(SQRT(75^2+100^2))</f>
        <v>2.2073634073484692E-2</v>
      </c>
    </row>
    <row r="580" spans="1:6" x14ac:dyDescent="0.25">
      <c r="A580">
        <v>100.032052311</v>
      </c>
      <c r="B580">
        <v>77.697427173199998</v>
      </c>
      <c r="C580">
        <f t="shared" si="36"/>
        <v>-3.2052311000001055E-2</v>
      </c>
      <c r="D580">
        <f t="shared" si="37"/>
        <v>-2.6974271731999977</v>
      </c>
      <c r="E580">
        <f t="shared" si="38"/>
        <v>2.6976175980591042</v>
      </c>
      <c r="F580" s="2">
        <f t="shared" si="39"/>
        <v>2.1580940784472834E-2</v>
      </c>
    </row>
    <row r="581" spans="1:6" x14ac:dyDescent="0.25">
      <c r="A581">
        <v>100.20724805</v>
      </c>
      <c r="B581">
        <v>77.904789189300004</v>
      </c>
      <c r="C581">
        <f t="shared" si="36"/>
        <v>-0.20724805000000401</v>
      </c>
      <c r="D581">
        <f t="shared" si="37"/>
        <v>-2.9047891893000042</v>
      </c>
      <c r="E581">
        <f t="shared" si="38"/>
        <v>2.9121730698059447</v>
      </c>
      <c r="F581" s="2">
        <f t="shared" si="39"/>
        <v>2.3297384558447556E-2</v>
      </c>
    </row>
    <row r="582" spans="1:6" x14ac:dyDescent="0.25">
      <c r="A582">
        <v>100.129016569</v>
      </c>
      <c r="B582">
        <v>77.625321377600002</v>
      </c>
      <c r="C582">
        <f t="shared" si="36"/>
        <v>-0.12901656900000091</v>
      </c>
      <c r="D582">
        <f t="shared" si="37"/>
        <v>-2.6253213776000024</v>
      </c>
      <c r="E582">
        <f t="shared" si="38"/>
        <v>2.6284896063633401</v>
      </c>
      <c r="F582" s="2">
        <f t="shared" si="39"/>
        <v>2.1027916850906721E-2</v>
      </c>
    </row>
    <row r="583" spans="1:6" x14ac:dyDescent="0.25">
      <c r="A583">
        <v>100.20161520400001</v>
      </c>
      <c r="B583">
        <v>77.402779032699996</v>
      </c>
      <c r="C583">
        <f t="shared" si="36"/>
        <v>-0.20161520400000654</v>
      </c>
      <c r="D583">
        <f t="shared" si="37"/>
        <v>-2.4027790326999963</v>
      </c>
      <c r="E583">
        <f t="shared" si="38"/>
        <v>2.4112228786378695</v>
      </c>
      <c r="F583" s="2">
        <f t="shared" si="39"/>
        <v>1.9289783029102957E-2</v>
      </c>
    </row>
    <row r="584" spans="1:6" x14ac:dyDescent="0.25">
      <c r="A584">
        <v>99.984235373999994</v>
      </c>
      <c r="B584">
        <v>78.033909427099999</v>
      </c>
      <c r="C584">
        <f t="shared" si="36"/>
        <v>1.5764626000006388E-2</v>
      </c>
      <c r="D584">
        <f t="shared" si="37"/>
        <v>-3.0339094270999993</v>
      </c>
      <c r="E584">
        <f t="shared" si="38"/>
        <v>3.0339503844458573</v>
      </c>
      <c r="F584" s="2">
        <f t="shared" si="39"/>
        <v>2.4271603075566858E-2</v>
      </c>
    </row>
    <row r="585" spans="1:6" x14ac:dyDescent="0.25">
      <c r="A585">
        <v>100.416537163</v>
      </c>
      <c r="B585">
        <v>77.181790027900007</v>
      </c>
      <c r="C585">
        <f t="shared" si="36"/>
        <v>-0.41653716300000099</v>
      </c>
      <c r="D585">
        <f t="shared" si="37"/>
        <v>-2.1817900279000071</v>
      </c>
      <c r="E585">
        <f t="shared" si="38"/>
        <v>2.2211958342307421</v>
      </c>
      <c r="F585" s="2">
        <f t="shared" si="39"/>
        <v>1.7769566673845938E-2</v>
      </c>
    </row>
    <row r="586" spans="1:6" x14ac:dyDescent="0.25">
      <c r="A586">
        <v>100.07378015899999</v>
      </c>
      <c r="B586">
        <v>77.507620352299995</v>
      </c>
      <c r="C586">
        <f t="shared" si="36"/>
        <v>-7.3780158999994683E-2</v>
      </c>
      <c r="D586">
        <f t="shared" si="37"/>
        <v>-2.5076203522999947</v>
      </c>
      <c r="E586">
        <f t="shared" si="38"/>
        <v>2.5087055114403554</v>
      </c>
      <c r="F586" s="2">
        <f t="shared" si="39"/>
        <v>2.0069644091522842E-2</v>
      </c>
    </row>
    <row r="587" spans="1:6" x14ac:dyDescent="0.25">
      <c r="A587">
        <v>99.955582861300002</v>
      </c>
      <c r="B587">
        <v>77.502550088899994</v>
      </c>
      <c r="C587">
        <f t="shared" si="36"/>
        <v>4.4417138699998304E-2</v>
      </c>
      <c r="D587">
        <f t="shared" si="37"/>
        <v>-2.5025500888999943</v>
      </c>
      <c r="E587">
        <f t="shared" si="38"/>
        <v>2.5029442322320454</v>
      </c>
      <c r="F587" s="2">
        <f t="shared" si="39"/>
        <v>2.0023553857856362E-2</v>
      </c>
    </row>
    <row r="588" spans="1:6" x14ac:dyDescent="0.25">
      <c r="A588">
        <v>99.857412139999994</v>
      </c>
      <c r="B588">
        <v>77.301836536099998</v>
      </c>
      <c r="C588">
        <f t="shared" si="36"/>
        <v>0.14258786000000612</v>
      </c>
      <c r="D588">
        <f t="shared" si="37"/>
        <v>-2.3018365360999979</v>
      </c>
      <c r="E588">
        <f t="shared" si="38"/>
        <v>2.3062486285620243</v>
      </c>
      <c r="F588" s="2">
        <f t="shared" si="39"/>
        <v>1.8449989028496195E-2</v>
      </c>
    </row>
    <row r="589" spans="1:6" x14ac:dyDescent="0.25">
      <c r="A589">
        <v>100.089418786</v>
      </c>
      <c r="B589">
        <v>77.348765072500001</v>
      </c>
      <c r="C589">
        <f t="shared" si="36"/>
        <v>-8.9418785999995976E-2</v>
      </c>
      <c r="D589">
        <f t="shared" si="37"/>
        <v>-2.3487650725000009</v>
      </c>
      <c r="E589">
        <f t="shared" si="38"/>
        <v>2.3504665675319969</v>
      </c>
      <c r="F589" s="2">
        <f t="shared" si="39"/>
        <v>1.8803732540255975E-2</v>
      </c>
    </row>
    <row r="590" spans="1:6" x14ac:dyDescent="0.25">
      <c r="A590">
        <v>99.824738116299997</v>
      </c>
      <c r="B590">
        <v>77.903392597999996</v>
      </c>
      <c r="C590">
        <f t="shared" si="36"/>
        <v>0.17526188370000284</v>
      </c>
      <c r="D590">
        <f t="shared" si="37"/>
        <v>-2.9033925979999964</v>
      </c>
      <c r="E590">
        <f t="shared" si="38"/>
        <v>2.908677587151804</v>
      </c>
      <c r="F590" s="2">
        <f t="shared" si="39"/>
        <v>2.3269420697214431E-2</v>
      </c>
    </row>
    <row r="591" spans="1:6" x14ac:dyDescent="0.25">
      <c r="A591">
        <v>99.752684790000004</v>
      </c>
      <c r="B591">
        <v>77.550460216700003</v>
      </c>
      <c r="C591">
        <f t="shared" si="36"/>
        <v>0.24731520999999645</v>
      </c>
      <c r="D591">
        <f t="shared" si="37"/>
        <v>-2.550460216700003</v>
      </c>
      <c r="E591">
        <f t="shared" si="38"/>
        <v>2.5624230973956603</v>
      </c>
      <c r="F591" s="2">
        <f t="shared" si="39"/>
        <v>2.0499384779165283E-2</v>
      </c>
    </row>
    <row r="592" spans="1:6" x14ac:dyDescent="0.25">
      <c r="A592">
        <v>99.920546523300004</v>
      </c>
      <c r="B592">
        <v>77.113597076399998</v>
      </c>
      <c r="C592">
        <f t="shared" si="36"/>
        <v>7.9453476699995917E-2</v>
      </c>
      <c r="D592">
        <f t="shared" si="37"/>
        <v>-2.1135970763999978</v>
      </c>
      <c r="E592">
        <f t="shared" si="38"/>
        <v>2.1150899404815711</v>
      </c>
      <c r="F592" s="2">
        <f t="shared" si="39"/>
        <v>1.692071952385257E-2</v>
      </c>
    </row>
    <row r="593" spans="1:6" x14ac:dyDescent="0.25">
      <c r="A593">
        <v>99.924579434899996</v>
      </c>
      <c r="B593">
        <v>77.218074659099997</v>
      </c>
      <c r="C593">
        <f t="shared" si="36"/>
        <v>7.54205651000035E-2</v>
      </c>
      <c r="D593">
        <f t="shared" si="37"/>
        <v>-2.2180746590999973</v>
      </c>
      <c r="E593">
        <f t="shared" si="38"/>
        <v>2.219356540752651</v>
      </c>
      <c r="F593" s="2">
        <f t="shared" si="39"/>
        <v>1.7754852326021208E-2</v>
      </c>
    </row>
    <row r="594" spans="1:6" x14ac:dyDescent="0.25">
      <c r="A594">
        <v>99.8419181979</v>
      </c>
      <c r="B594">
        <v>77.818341651099999</v>
      </c>
      <c r="C594">
        <f t="shared" si="36"/>
        <v>0.15808180209999989</v>
      </c>
      <c r="D594">
        <f t="shared" si="37"/>
        <v>-2.818341651099999</v>
      </c>
      <c r="E594">
        <f t="shared" si="38"/>
        <v>2.8227716022519873</v>
      </c>
      <c r="F594" s="2">
        <f t="shared" si="39"/>
        <v>2.2582172818015899E-2</v>
      </c>
    </row>
    <row r="595" spans="1:6" x14ac:dyDescent="0.25">
      <c r="A595">
        <v>99.944087479800004</v>
      </c>
      <c r="B595">
        <v>77.685959327199996</v>
      </c>
      <c r="C595">
        <f t="shared" si="36"/>
        <v>5.5912520199996152E-2</v>
      </c>
      <c r="D595">
        <f t="shared" si="37"/>
        <v>-2.6859593271999955</v>
      </c>
      <c r="E595">
        <f t="shared" si="38"/>
        <v>2.6865412182372648</v>
      </c>
      <c r="F595" s="2">
        <f t="shared" si="39"/>
        <v>2.1492329745898119E-2</v>
      </c>
    </row>
    <row r="596" spans="1:6" x14ac:dyDescent="0.25">
      <c r="A596">
        <v>99.984147248900001</v>
      </c>
      <c r="B596">
        <v>77.218629019999995</v>
      </c>
      <c r="C596">
        <f t="shared" si="36"/>
        <v>1.5852751099998841E-2</v>
      </c>
      <c r="D596">
        <f t="shared" si="37"/>
        <v>-2.2186290199999945</v>
      </c>
      <c r="E596">
        <f t="shared" si="38"/>
        <v>2.2186856555410404</v>
      </c>
      <c r="F596" s="2">
        <f t="shared" si="39"/>
        <v>1.7749485244328324E-2</v>
      </c>
    </row>
    <row r="597" spans="1:6" x14ac:dyDescent="0.25">
      <c r="A597">
        <v>99.884323366100006</v>
      </c>
      <c r="B597">
        <v>77.666200644400007</v>
      </c>
      <c r="C597">
        <f t="shared" si="36"/>
        <v>0.11567663389999439</v>
      </c>
      <c r="D597">
        <f t="shared" si="37"/>
        <v>-2.666200644400007</v>
      </c>
      <c r="E597">
        <f t="shared" si="38"/>
        <v>2.6687088563253667</v>
      </c>
      <c r="F597" s="2">
        <f t="shared" si="39"/>
        <v>2.1349670850602933E-2</v>
      </c>
    </row>
    <row r="598" spans="1:6" x14ac:dyDescent="0.25">
      <c r="A598">
        <v>100.116652448</v>
      </c>
      <c r="B598">
        <v>77.987456156899995</v>
      </c>
      <c r="C598">
        <f t="shared" si="36"/>
        <v>-0.11665244799999641</v>
      </c>
      <c r="D598">
        <f t="shared" si="37"/>
        <v>-2.9874561568999951</v>
      </c>
      <c r="E598">
        <f t="shared" si="38"/>
        <v>2.9897327778622755</v>
      </c>
      <c r="F598" s="2">
        <f t="shared" si="39"/>
        <v>2.3917862222898205E-2</v>
      </c>
    </row>
    <row r="599" spans="1:6" x14ac:dyDescent="0.25">
      <c r="A599">
        <v>100.055014159</v>
      </c>
      <c r="B599">
        <v>77.120358511500001</v>
      </c>
      <c r="C599">
        <f t="shared" si="36"/>
        <v>-5.5014158999995288E-2</v>
      </c>
      <c r="D599">
        <f t="shared" si="37"/>
        <v>-2.120358511500001</v>
      </c>
      <c r="E599">
        <f t="shared" si="38"/>
        <v>2.1210720815146704</v>
      </c>
      <c r="F599" s="2">
        <f t="shared" si="39"/>
        <v>1.6968576652117363E-2</v>
      </c>
    </row>
    <row r="600" spans="1:6" x14ac:dyDescent="0.25">
      <c r="A600">
        <v>100.191642234</v>
      </c>
      <c r="B600">
        <v>78.352313351899994</v>
      </c>
      <c r="C600">
        <f t="shared" si="36"/>
        <v>-0.19164223399999969</v>
      </c>
      <c r="D600">
        <f t="shared" si="37"/>
        <v>-3.3523133518999941</v>
      </c>
      <c r="E600">
        <f t="shared" si="38"/>
        <v>3.3577867048369057</v>
      </c>
      <c r="F600" s="2">
        <f t="shared" si="39"/>
        <v>2.6862293638695245E-2</v>
      </c>
    </row>
    <row r="601" spans="1:6" x14ac:dyDescent="0.25">
      <c r="A601">
        <v>100.299656629</v>
      </c>
      <c r="B601">
        <v>78.546335961899999</v>
      </c>
      <c r="C601">
        <f t="shared" si="36"/>
        <v>-0.29965662899999757</v>
      </c>
      <c r="D601">
        <f t="shared" si="37"/>
        <v>-3.5463359618999988</v>
      </c>
      <c r="E601">
        <f t="shared" si="38"/>
        <v>3.5589735669106664</v>
      </c>
      <c r="F601" s="2">
        <f t="shared" si="39"/>
        <v>2.8471788535285331E-2</v>
      </c>
    </row>
    <row r="602" spans="1:6" x14ac:dyDescent="0.25">
      <c r="A602">
        <v>100.016316659</v>
      </c>
      <c r="B602">
        <v>79.019776065000002</v>
      </c>
      <c r="C602">
        <f t="shared" si="36"/>
        <v>-1.6316658999997458E-2</v>
      </c>
      <c r="D602">
        <f t="shared" si="37"/>
        <v>-4.0197760650000021</v>
      </c>
      <c r="E602">
        <f t="shared" si="38"/>
        <v>4.0198091803104061</v>
      </c>
      <c r="F602" s="2">
        <f t="shared" si="39"/>
        <v>3.2158473442483251E-2</v>
      </c>
    </row>
    <row r="603" spans="1:6" x14ac:dyDescent="0.25">
      <c r="A603">
        <v>100.26869828700001</v>
      </c>
      <c r="B603">
        <v>77.633626518499995</v>
      </c>
      <c r="C603">
        <f t="shared" si="36"/>
        <v>-0.26869828700000653</v>
      </c>
      <c r="D603">
        <f t="shared" si="37"/>
        <v>-2.6336265184999945</v>
      </c>
      <c r="E603">
        <f t="shared" si="38"/>
        <v>2.6472981336417587</v>
      </c>
      <c r="F603" s="2">
        <f t="shared" si="39"/>
        <v>2.1178385069134071E-2</v>
      </c>
    </row>
    <row r="604" spans="1:6" x14ac:dyDescent="0.25">
      <c r="A604">
        <v>100.001242758</v>
      </c>
      <c r="B604">
        <v>78.232828009299993</v>
      </c>
      <c r="C604">
        <f t="shared" si="36"/>
        <v>-1.2427580000036187E-3</v>
      </c>
      <c r="D604">
        <f t="shared" si="37"/>
        <v>-3.2328280092999933</v>
      </c>
      <c r="E604">
        <f t="shared" si="38"/>
        <v>3.2328282481693957</v>
      </c>
      <c r="F604" s="2">
        <f t="shared" si="39"/>
        <v>2.5862625985355166E-2</v>
      </c>
    </row>
    <row r="605" spans="1:6" x14ac:dyDescent="0.25">
      <c r="A605">
        <v>100.02461862299999</v>
      </c>
      <c r="B605">
        <v>77.718011916799995</v>
      </c>
      <c r="C605">
        <f t="shared" si="36"/>
        <v>-2.4618622999994955E-2</v>
      </c>
      <c r="D605">
        <f t="shared" si="37"/>
        <v>-2.7180119167999948</v>
      </c>
      <c r="E605">
        <f t="shared" si="38"/>
        <v>2.7181234071442004</v>
      </c>
      <c r="F605" s="2">
        <f t="shared" si="39"/>
        <v>2.1744987257153604E-2</v>
      </c>
    </row>
    <row r="606" spans="1:6" x14ac:dyDescent="0.25">
      <c r="A606">
        <v>100.159504028</v>
      </c>
      <c r="B606">
        <v>77.757108493499999</v>
      </c>
      <c r="C606">
        <f t="shared" si="36"/>
        <v>-0.15950402800000063</v>
      </c>
      <c r="D606">
        <f t="shared" si="37"/>
        <v>-2.7571084934999988</v>
      </c>
      <c r="E606">
        <f t="shared" si="38"/>
        <v>2.7617184468873828</v>
      </c>
      <c r="F606" s="2">
        <f t="shared" si="39"/>
        <v>2.2093747575099063E-2</v>
      </c>
    </row>
    <row r="607" spans="1:6" x14ac:dyDescent="0.25">
      <c r="A607">
        <v>99.919715560499995</v>
      </c>
      <c r="B607">
        <v>78.583253316500006</v>
      </c>
      <c r="C607">
        <f t="shared" si="36"/>
        <v>8.0284439500005078E-2</v>
      </c>
      <c r="D607">
        <f t="shared" si="37"/>
        <v>-3.5832533165000058</v>
      </c>
      <c r="E607">
        <f t="shared" si="38"/>
        <v>3.5841526085581403</v>
      </c>
      <c r="F607" s="2">
        <f t="shared" si="39"/>
        <v>2.8673220868465122E-2</v>
      </c>
    </row>
    <row r="608" spans="1:6" x14ac:dyDescent="0.25">
      <c r="A608">
        <v>100.373360699</v>
      </c>
      <c r="B608">
        <v>77.682964274</v>
      </c>
      <c r="C608">
        <f t="shared" si="36"/>
        <v>-0.37336069900000268</v>
      </c>
      <c r="D608">
        <f t="shared" si="37"/>
        <v>-2.6829642739999997</v>
      </c>
      <c r="E608">
        <f t="shared" si="38"/>
        <v>2.7088181015192059</v>
      </c>
      <c r="F608" s="2">
        <f t="shared" si="39"/>
        <v>2.1670544812153646E-2</v>
      </c>
    </row>
    <row r="609" spans="1:6" x14ac:dyDescent="0.25">
      <c r="A609">
        <v>100.16788530700001</v>
      </c>
      <c r="B609">
        <v>77.294375263600003</v>
      </c>
      <c r="C609">
        <f t="shared" si="36"/>
        <v>-0.16788530700000592</v>
      </c>
      <c r="D609">
        <f t="shared" si="37"/>
        <v>-2.2943752636000028</v>
      </c>
      <c r="E609">
        <f t="shared" si="38"/>
        <v>2.3005093624078272</v>
      </c>
      <c r="F609" s="2">
        <f t="shared" si="39"/>
        <v>1.8404074899262619E-2</v>
      </c>
    </row>
    <row r="610" spans="1:6" x14ac:dyDescent="0.25">
      <c r="A610">
        <v>100.43527716299999</v>
      </c>
      <c r="B610">
        <v>78.809889392900004</v>
      </c>
      <c r="C610">
        <f t="shared" si="36"/>
        <v>-0.43527716299999497</v>
      </c>
      <c r="D610">
        <f t="shared" si="37"/>
        <v>-3.8098893929000042</v>
      </c>
      <c r="E610">
        <f t="shared" si="38"/>
        <v>3.8346738316004512</v>
      </c>
      <c r="F610" s="2">
        <f t="shared" si="39"/>
        <v>3.0677390652803609E-2</v>
      </c>
    </row>
    <row r="611" spans="1:6" x14ac:dyDescent="0.25">
      <c r="A611">
        <v>100.27764129400001</v>
      </c>
      <c r="B611">
        <v>78.2330601691</v>
      </c>
      <c r="C611">
        <f t="shared" si="36"/>
        <v>-0.2776412940000057</v>
      </c>
      <c r="D611">
        <f t="shared" si="37"/>
        <v>-3.2330601690999998</v>
      </c>
      <c r="E611">
        <f t="shared" si="38"/>
        <v>3.2449595906813564</v>
      </c>
      <c r="F611" s="2">
        <f t="shared" si="39"/>
        <v>2.595967672545085E-2</v>
      </c>
    </row>
    <row r="612" spans="1:6" x14ac:dyDescent="0.25">
      <c r="A612">
        <v>100.323758411</v>
      </c>
      <c r="B612">
        <v>78.514014794100007</v>
      </c>
      <c r="C612">
        <f t="shared" si="36"/>
        <v>-0.32375841100000002</v>
      </c>
      <c r="D612">
        <f t="shared" si="37"/>
        <v>-3.5140147941000066</v>
      </c>
      <c r="E612">
        <f t="shared" si="38"/>
        <v>3.5288977715211525</v>
      </c>
      <c r="F612" s="2">
        <f t="shared" si="39"/>
        <v>2.823118217216922E-2</v>
      </c>
    </row>
    <row r="613" spans="1:6" x14ac:dyDescent="0.25">
      <c r="A613">
        <v>100.36217772000001</v>
      </c>
      <c r="B613">
        <v>77.558543133499995</v>
      </c>
      <c r="C613">
        <f t="shared" si="36"/>
        <v>-0.36217772000000537</v>
      </c>
      <c r="D613">
        <f t="shared" si="37"/>
        <v>-2.5585431334999953</v>
      </c>
      <c r="E613">
        <f t="shared" si="38"/>
        <v>2.5840502446439344</v>
      </c>
      <c r="F613" s="2">
        <f t="shared" si="39"/>
        <v>2.0672401957151476E-2</v>
      </c>
    </row>
    <row r="614" spans="1:6" x14ac:dyDescent="0.25">
      <c r="A614">
        <v>100.592524677</v>
      </c>
      <c r="B614">
        <v>77.575994517699996</v>
      </c>
      <c r="C614">
        <f t="shared" si="36"/>
        <v>-0.59252467700000011</v>
      </c>
      <c r="D614">
        <f t="shared" si="37"/>
        <v>-2.5759945176999963</v>
      </c>
      <c r="E614">
        <f t="shared" si="38"/>
        <v>2.6432618576437696</v>
      </c>
      <c r="F614" s="2">
        <f t="shared" si="39"/>
        <v>2.1146094861150159E-2</v>
      </c>
    </row>
    <row r="615" spans="1:6" x14ac:dyDescent="0.25">
      <c r="A615">
        <v>100.266003111</v>
      </c>
      <c r="B615">
        <v>77.090494757000002</v>
      </c>
      <c r="C615">
        <f t="shared" si="36"/>
        <v>-0.2660031110000034</v>
      </c>
      <c r="D615">
        <f t="shared" si="37"/>
        <v>-2.0904947570000019</v>
      </c>
      <c r="E615">
        <f t="shared" si="38"/>
        <v>2.1073504654200681</v>
      </c>
      <c r="F615" s="2">
        <f t="shared" si="39"/>
        <v>1.6858803723360544E-2</v>
      </c>
    </row>
    <row r="616" spans="1:6" x14ac:dyDescent="0.25">
      <c r="A616">
        <v>100.44011939799999</v>
      </c>
      <c r="B616">
        <v>77.504457574100002</v>
      </c>
      <c r="C616">
        <f t="shared" si="36"/>
        <v>-0.44011939799999311</v>
      </c>
      <c r="D616">
        <f t="shared" si="37"/>
        <v>-2.5044575741000017</v>
      </c>
      <c r="E616">
        <f t="shared" si="38"/>
        <v>2.5428355874815702</v>
      </c>
      <c r="F616" s="2">
        <f t="shared" si="39"/>
        <v>2.0342684699852561E-2</v>
      </c>
    </row>
    <row r="617" spans="1:6" x14ac:dyDescent="0.25">
      <c r="A617">
        <v>100.33829440300001</v>
      </c>
      <c r="B617">
        <v>76.722298369300006</v>
      </c>
      <c r="C617">
        <f t="shared" si="36"/>
        <v>-0.33829440300000613</v>
      </c>
      <c r="D617">
        <f t="shared" si="37"/>
        <v>-1.722298369300006</v>
      </c>
      <c r="E617">
        <f t="shared" si="38"/>
        <v>1.7552079010745678</v>
      </c>
      <c r="F617" s="2">
        <f t="shared" si="39"/>
        <v>1.4041663208596542E-2</v>
      </c>
    </row>
    <row r="618" spans="1:6" x14ac:dyDescent="0.25">
      <c r="A618">
        <v>100.32132974699999</v>
      </c>
      <c r="B618">
        <v>76.8591402534</v>
      </c>
      <c r="C618">
        <f t="shared" si="36"/>
        <v>-0.32132974699999295</v>
      </c>
      <c r="D618">
        <f t="shared" si="37"/>
        <v>-1.8591402533999997</v>
      </c>
      <c r="E618">
        <f t="shared" si="38"/>
        <v>1.8867048757342242</v>
      </c>
      <c r="F618" s="2">
        <f t="shared" si="39"/>
        <v>1.5093639005873793E-2</v>
      </c>
    </row>
    <row r="619" spans="1:6" x14ac:dyDescent="0.25">
      <c r="A619">
        <v>100.344966806</v>
      </c>
      <c r="B619">
        <v>76.8023946972</v>
      </c>
      <c r="C619">
        <f t="shared" si="36"/>
        <v>-0.34496680600000218</v>
      </c>
      <c r="D619">
        <f t="shared" si="37"/>
        <v>-1.8023946972000005</v>
      </c>
      <c r="E619">
        <f t="shared" si="38"/>
        <v>1.8351100080748632</v>
      </c>
      <c r="F619" s="2">
        <f t="shared" si="39"/>
        <v>1.4680880064598906E-2</v>
      </c>
    </row>
    <row r="620" spans="1:6" x14ac:dyDescent="0.25">
      <c r="A620">
        <v>100.276674701</v>
      </c>
      <c r="B620">
        <v>77.342868617099995</v>
      </c>
      <c r="C620">
        <f t="shared" si="36"/>
        <v>-0.27667470100000457</v>
      </c>
      <c r="D620">
        <f t="shared" si="37"/>
        <v>-2.3428686170999953</v>
      </c>
      <c r="E620">
        <f t="shared" si="38"/>
        <v>2.3591486276124032</v>
      </c>
      <c r="F620" s="2">
        <f t="shared" si="39"/>
        <v>1.8873189020899225E-2</v>
      </c>
    </row>
    <row r="621" spans="1:6" x14ac:dyDescent="0.25">
      <c r="A621">
        <v>100.433525945</v>
      </c>
      <c r="B621">
        <v>77.336713056600004</v>
      </c>
      <c r="C621">
        <f t="shared" si="36"/>
        <v>-0.43352594499999952</v>
      </c>
      <c r="D621">
        <f t="shared" si="37"/>
        <v>-2.3367130566000043</v>
      </c>
      <c r="E621">
        <f t="shared" si="38"/>
        <v>2.3765884485693096</v>
      </c>
      <c r="F621" s="2">
        <f t="shared" si="39"/>
        <v>1.9012707588554476E-2</v>
      </c>
    </row>
    <row r="622" spans="1:6" x14ac:dyDescent="0.25">
      <c r="A622">
        <v>100.101462181</v>
      </c>
      <c r="B622">
        <v>77.643813938799994</v>
      </c>
      <c r="C622">
        <f t="shared" si="36"/>
        <v>-0.10146218100000226</v>
      </c>
      <c r="D622">
        <f t="shared" si="37"/>
        <v>-2.6438139387999939</v>
      </c>
      <c r="E622">
        <f t="shared" si="38"/>
        <v>2.6457601397644526</v>
      </c>
      <c r="F622" s="2">
        <f t="shared" si="39"/>
        <v>2.1166081118115621E-2</v>
      </c>
    </row>
    <row r="623" spans="1:6" x14ac:dyDescent="0.25">
      <c r="A623">
        <v>100.43490914500001</v>
      </c>
      <c r="B623">
        <v>76.147940387399998</v>
      </c>
      <c r="C623">
        <f t="shared" si="36"/>
        <v>-0.43490914500000599</v>
      </c>
      <c r="D623">
        <f t="shared" si="37"/>
        <v>-1.1479403873999985</v>
      </c>
      <c r="E623">
        <f t="shared" si="38"/>
        <v>1.2275638873104302</v>
      </c>
      <c r="F623" s="2">
        <f t="shared" si="39"/>
        <v>9.8205110984834424E-3</v>
      </c>
    </row>
    <row r="624" spans="1:6" x14ac:dyDescent="0.25">
      <c r="A624">
        <v>100.184478595</v>
      </c>
      <c r="B624">
        <v>77.8482182443</v>
      </c>
      <c r="C624">
        <f t="shared" si="36"/>
        <v>-0.18447859500000163</v>
      </c>
      <c r="D624">
        <f t="shared" si="37"/>
        <v>-2.8482182442999999</v>
      </c>
      <c r="E624">
        <f t="shared" si="38"/>
        <v>2.8541863147272899</v>
      </c>
      <c r="F624" s="2">
        <f t="shared" si="39"/>
        <v>2.2833490517818321E-2</v>
      </c>
    </row>
    <row r="625" spans="1:6" x14ac:dyDescent="0.25">
      <c r="A625">
        <v>100.38710033</v>
      </c>
      <c r="B625">
        <v>77.8202352494</v>
      </c>
      <c r="C625">
        <f t="shared" si="36"/>
        <v>-0.38710032999999555</v>
      </c>
      <c r="D625">
        <f t="shared" si="37"/>
        <v>-2.8202352493999996</v>
      </c>
      <c r="E625">
        <f t="shared" si="38"/>
        <v>2.8466776297017513</v>
      </c>
      <c r="F625" s="2">
        <f t="shared" si="39"/>
        <v>2.2773421037614011E-2</v>
      </c>
    </row>
    <row r="626" spans="1:6" x14ac:dyDescent="0.25">
      <c r="A626">
        <v>100.03020422199999</v>
      </c>
      <c r="B626">
        <v>76.646786983400006</v>
      </c>
      <c r="C626">
        <f t="shared" si="36"/>
        <v>-3.0204221999994729E-2</v>
      </c>
      <c r="D626">
        <f t="shared" si="37"/>
        <v>-1.6467869834000055</v>
      </c>
      <c r="E626">
        <f t="shared" si="38"/>
        <v>1.6470639525295656</v>
      </c>
      <c r="F626" s="2">
        <f t="shared" si="39"/>
        <v>1.3176511620236525E-2</v>
      </c>
    </row>
    <row r="627" spans="1:6" x14ac:dyDescent="0.25">
      <c r="A627">
        <v>100.38220728899999</v>
      </c>
      <c r="B627">
        <v>76.678801820199993</v>
      </c>
      <c r="C627">
        <f t="shared" si="36"/>
        <v>-0.38220728899999301</v>
      </c>
      <c r="D627">
        <f t="shared" si="37"/>
        <v>-1.6788018201999932</v>
      </c>
      <c r="E627">
        <f t="shared" si="38"/>
        <v>1.7217601352312508</v>
      </c>
      <c r="F627" s="2">
        <f t="shared" si="39"/>
        <v>1.3774081081850006E-2</v>
      </c>
    </row>
    <row r="628" spans="1:6" x14ac:dyDescent="0.25">
      <c r="A628">
        <v>100.178998788</v>
      </c>
      <c r="B628">
        <v>77.780758487100002</v>
      </c>
      <c r="C628">
        <f t="shared" si="36"/>
        <v>-0.17899878800000124</v>
      </c>
      <c r="D628">
        <f t="shared" si="37"/>
        <v>-2.7807584871000017</v>
      </c>
      <c r="E628">
        <f t="shared" si="38"/>
        <v>2.7865136514440692</v>
      </c>
      <c r="F628" s="2">
        <f t="shared" si="39"/>
        <v>2.2292109211552554E-2</v>
      </c>
    </row>
    <row r="629" spans="1:6" x14ac:dyDescent="0.25">
      <c r="A629">
        <v>100.289406228</v>
      </c>
      <c r="B629">
        <v>77.614445085400007</v>
      </c>
      <c r="C629">
        <f t="shared" si="36"/>
        <v>-0.28940622800000426</v>
      </c>
      <c r="D629">
        <f t="shared" si="37"/>
        <v>-2.614445085400007</v>
      </c>
      <c r="E629">
        <f t="shared" si="38"/>
        <v>2.6304142391223175</v>
      </c>
      <c r="F629" s="2">
        <f t="shared" si="39"/>
        <v>2.1043313912978541E-2</v>
      </c>
    </row>
    <row r="630" spans="1:6" x14ac:dyDescent="0.25">
      <c r="A630">
        <v>100.158827738</v>
      </c>
      <c r="B630">
        <v>76.431008183499998</v>
      </c>
      <c r="C630">
        <f t="shared" si="36"/>
        <v>-0.15882773799999939</v>
      </c>
      <c r="D630">
        <f t="shared" si="37"/>
        <v>-1.4310081834999977</v>
      </c>
      <c r="E630">
        <f t="shared" si="38"/>
        <v>1.439795357542925</v>
      </c>
      <c r="F630" s="2">
        <f t="shared" si="39"/>
        <v>1.15183628603434E-2</v>
      </c>
    </row>
    <row r="631" spans="1:6" x14ac:dyDescent="0.25">
      <c r="A631">
        <v>100.095167914</v>
      </c>
      <c r="B631">
        <v>77.595497864600006</v>
      </c>
      <c r="C631">
        <f t="shared" si="36"/>
        <v>-9.5167914000001019E-2</v>
      </c>
      <c r="D631">
        <f t="shared" si="37"/>
        <v>-2.5954978646000058</v>
      </c>
      <c r="E631">
        <f t="shared" si="38"/>
        <v>2.5972420174096791</v>
      </c>
      <c r="F631" s="2">
        <f t="shared" si="39"/>
        <v>2.0777936139277434E-2</v>
      </c>
    </row>
    <row r="632" spans="1:6" x14ac:dyDescent="0.25">
      <c r="A632">
        <v>99.965927432900003</v>
      </c>
      <c r="B632">
        <v>77.748020719799996</v>
      </c>
      <c r="C632">
        <f t="shared" si="36"/>
        <v>3.4072567099997286E-2</v>
      </c>
      <c r="D632">
        <f t="shared" si="37"/>
        <v>-2.748020719799996</v>
      </c>
      <c r="E632">
        <f t="shared" si="38"/>
        <v>2.7482319436828604</v>
      </c>
      <c r="F632" s="2">
        <f t="shared" si="39"/>
        <v>2.1985855549462884E-2</v>
      </c>
    </row>
    <row r="633" spans="1:6" x14ac:dyDescent="0.25">
      <c r="A633">
        <v>100.137098979</v>
      </c>
      <c r="B633">
        <v>77.189658118500006</v>
      </c>
      <c r="C633">
        <f t="shared" si="36"/>
        <v>-0.13709897900000101</v>
      </c>
      <c r="D633">
        <f t="shared" si="37"/>
        <v>-2.1896581185000059</v>
      </c>
      <c r="E633">
        <f t="shared" si="38"/>
        <v>2.1939459441736089</v>
      </c>
      <c r="F633" s="2">
        <f t="shared" si="39"/>
        <v>1.755156755338887E-2</v>
      </c>
    </row>
    <row r="634" spans="1:6" x14ac:dyDescent="0.25">
      <c r="A634">
        <v>100.217863826</v>
      </c>
      <c r="B634">
        <v>78.091352784500003</v>
      </c>
      <c r="C634">
        <f t="shared" si="36"/>
        <v>-0.21786382599999854</v>
      </c>
      <c r="D634">
        <f t="shared" si="37"/>
        <v>-3.0913527845000033</v>
      </c>
      <c r="E634">
        <f t="shared" si="38"/>
        <v>3.0990202782355718</v>
      </c>
      <c r="F634" s="2">
        <f t="shared" si="39"/>
        <v>2.4792162225884574E-2</v>
      </c>
    </row>
    <row r="635" spans="1:6" x14ac:dyDescent="0.25">
      <c r="A635">
        <v>100.2435811</v>
      </c>
      <c r="B635">
        <v>76.924281330699998</v>
      </c>
      <c r="C635">
        <f t="shared" si="36"/>
        <v>-0.24358110000000011</v>
      </c>
      <c r="D635">
        <f t="shared" si="37"/>
        <v>-1.9242813306999977</v>
      </c>
      <c r="E635">
        <f t="shared" si="38"/>
        <v>1.9396366649343799</v>
      </c>
      <c r="F635" s="2">
        <f t="shared" si="39"/>
        <v>1.5517093319475039E-2</v>
      </c>
    </row>
  </sheetData>
  <mergeCells count="2">
    <mergeCell ref="H2:I2"/>
    <mergeCell ref="J2:K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7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23</v>
      </c>
      <c r="B1" s="5" t="s">
        <v>20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100.65724801099999</v>
      </c>
      <c r="B2">
        <v>102.92832092099999</v>
      </c>
      <c r="C2">
        <f>100-A2</f>
        <v>-0.65724801099999297</v>
      </c>
      <c r="D2">
        <f>100-B2</f>
        <v>-2.9283209209999939</v>
      </c>
      <c r="E2">
        <f>SQRT((100-A2)^2+(100-B2)^2)</f>
        <v>3.0011728314660084</v>
      </c>
      <c r="F2" s="2">
        <f>E2/(SQRT(100^2+100^2))</f>
        <v>2.1221496606424459E-2</v>
      </c>
      <c r="H2" s="28" t="s">
        <v>17</v>
      </c>
      <c r="I2" s="29"/>
      <c r="J2" s="30" t="s">
        <v>4</v>
      </c>
      <c r="K2" s="29"/>
    </row>
    <row r="3" spans="1:11" x14ac:dyDescent="0.25">
      <c r="A3">
        <v>100.595074431</v>
      </c>
      <c r="B3">
        <v>102.877238238</v>
      </c>
      <c r="C3">
        <f t="shared" ref="C3:C66" si="0">100-A3</f>
        <v>-0.59507443100000046</v>
      </c>
      <c r="D3">
        <f t="shared" ref="D3:D66" si="1">100-B3</f>
        <v>-2.8772382380000039</v>
      </c>
      <c r="E3">
        <f t="shared" ref="E3:E66" si="2">SQRT((100-A3)^2+(100-B3)^2)</f>
        <v>2.9381309461355429</v>
      </c>
      <c r="F3" s="2">
        <f t="shared" ref="F3:F66" si="3">E3/(SQRT(100^2+100^2))</f>
        <v>2.0775723160264891E-2</v>
      </c>
      <c r="H3" s="12"/>
      <c r="I3" s="7"/>
      <c r="J3" s="3"/>
      <c r="K3" s="7"/>
    </row>
    <row r="4" spans="1:11" x14ac:dyDescent="0.25">
      <c r="A4">
        <v>100.582845264</v>
      </c>
      <c r="B4">
        <v>102.886040968</v>
      </c>
      <c r="C4">
        <f t="shared" si="0"/>
        <v>-0.58284526399999947</v>
      </c>
      <c r="D4">
        <f t="shared" si="1"/>
        <v>-2.8860409680000032</v>
      </c>
      <c r="E4">
        <f t="shared" si="2"/>
        <v>2.9443065517608091</v>
      </c>
      <c r="F4" s="2">
        <f t="shared" si="3"/>
        <v>2.0819391286420488E-2</v>
      </c>
      <c r="H4" s="16" t="s">
        <v>5</v>
      </c>
      <c r="I4" s="10">
        <v>3.7741844310959345</v>
      </c>
      <c r="J4" s="9" t="s">
        <v>5</v>
      </c>
      <c r="K4" s="34">
        <v>2.6687514046766295E-2</v>
      </c>
    </row>
    <row r="5" spans="1:11" x14ac:dyDescent="0.25">
      <c r="A5">
        <v>100.836029076</v>
      </c>
      <c r="B5">
        <v>103.717765778</v>
      </c>
      <c r="C5">
        <f t="shared" si="0"/>
        <v>-0.83602907600000265</v>
      </c>
      <c r="D5">
        <f t="shared" si="1"/>
        <v>-3.7177657780000004</v>
      </c>
      <c r="E5">
        <f t="shared" si="2"/>
        <v>3.8106071689411078</v>
      </c>
      <c r="F5" s="2">
        <f t="shared" si="3"/>
        <v>2.6945061695963293E-2</v>
      </c>
      <c r="H5" s="12" t="s">
        <v>8</v>
      </c>
      <c r="I5" s="7">
        <v>0.5099462124965467</v>
      </c>
      <c r="J5" s="3" t="s">
        <v>8</v>
      </c>
      <c r="K5" s="7">
        <v>3.6058642489669589E-3</v>
      </c>
    </row>
    <row r="6" spans="1:11" x14ac:dyDescent="0.25">
      <c r="A6">
        <v>100.749819875</v>
      </c>
      <c r="B6">
        <v>102.757662954</v>
      </c>
      <c r="C6">
        <f t="shared" si="0"/>
        <v>-0.74981987500000002</v>
      </c>
      <c r="D6">
        <f t="shared" si="1"/>
        <v>-2.7576629539999971</v>
      </c>
      <c r="E6">
        <f t="shared" si="2"/>
        <v>2.8577849486637383</v>
      </c>
      <c r="F6" s="2">
        <f t="shared" si="3"/>
        <v>2.0207591163729791E-2</v>
      </c>
      <c r="H6" s="12" t="s">
        <v>9</v>
      </c>
      <c r="I6" s="7">
        <v>0.26004513963957321</v>
      </c>
      <c r="J6" s="3" t="s">
        <v>9</v>
      </c>
      <c r="K6" s="7">
        <v>1.3002256981978051E-5</v>
      </c>
    </row>
    <row r="7" spans="1:11" x14ac:dyDescent="0.25">
      <c r="A7">
        <v>100.94087665399999</v>
      </c>
      <c r="B7">
        <v>103.594220251</v>
      </c>
      <c r="C7">
        <f t="shared" si="0"/>
        <v>-0.9408766539999931</v>
      </c>
      <c r="D7">
        <f t="shared" si="1"/>
        <v>-3.5942202509999959</v>
      </c>
      <c r="E7">
        <f t="shared" si="2"/>
        <v>3.715328799815798</v>
      </c>
      <c r="F7" s="2">
        <f t="shared" si="3"/>
        <v>2.6271341886874276E-2</v>
      </c>
      <c r="H7" s="12" t="s">
        <v>10</v>
      </c>
      <c r="I7" s="7">
        <v>0.74932785652768841</v>
      </c>
      <c r="J7" s="3" t="s">
        <v>10</v>
      </c>
      <c r="K7" s="7">
        <v>0.74932785652768219</v>
      </c>
    </row>
    <row r="8" spans="1:11" x14ac:dyDescent="0.25">
      <c r="A8">
        <v>100.820917573</v>
      </c>
      <c r="B8">
        <v>103.858654753</v>
      </c>
      <c r="C8">
        <f t="shared" si="0"/>
        <v>-0.82091757300000268</v>
      </c>
      <c r="D8">
        <f t="shared" si="1"/>
        <v>-3.8586547529999962</v>
      </c>
      <c r="E8">
        <f t="shared" si="2"/>
        <v>3.9450123148742735</v>
      </c>
      <c r="F8" s="2">
        <f t="shared" si="3"/>
        <v>2.789544959712038E-2</v>
      </c>
      <c r="H8" s="12" t="s">
        <v>11</v>
      </c>
      <c r="I8" s="7">
        <v>-0.14020229341676607</v>
      </c>
      <c r="J8" s="3" t="s">
        <v>11</v>
      </c>
      <c r="K8" s="7">
        <v>-0.14020229341678478</v>
      </c>
    </row>
    <row r="9" spans="1:11" x14ac:dyDescent="0.25">
      <c r="A9">
        <v>100.60530675</v>
      </c>
      <c r="B9">
        <v>103.96990067599999</v>
      </c>
      <c r="C9">
        <f t="shared" si="0"/>
        <v>-0.6053067499999969</v>
      </c>
      <c r="D9">
        <f t="shared" si="1"/>
        <v>-3.9699006759999946</v>
      </c>
      <c r="E9">
        <f t="shared" si="2"/>
        <v>4.015782319660862</v>
      </c>
      <c r="F9" s="2">
        <f t="shared" si="3"/>
        <v>2.8395869100012391E-2</v>
      </c>
      <c r="H9" s="12" t="s">
        <v>12</v>
      </c>
      <c r="I9" s="7">
        <v>4.0640844502647626</v>
      </c>
      <c r="J9" s="3" t="s">
        <v>12</v>
      </c>
      <c r="K9" s="7">
        <v>2.8737416740970155E-2</v>
      </c>
    </row>
    <row r="10" spans="1:11" x14ac:dyDescent="0.25">
      <c r="A10">
        <v>100.68318271299999</v>
      </c>
      <c r="B10">
        <v>103.358626401</v>
      </c>
      <c r="C10">
        <f t="shared" si="0"/>
        <v>-0.68318271299999367</v>
      </c>
      <c r="D10">
        <f t="shared" si="1"/>
        <v>-3.3586264009999951</v>
      </c>
      <c r="E10">
        <f t="shared" si="2"/>
        <v>3.4274057129024293</v>
      </c>
      <c r="F10" s="2">
        <f t="shared" si="3"/>
        <v>2.4235418214708211E-2</v>
      </c>
      <c r="H10" s="12" t="s">
        <v>13</v>
      </c>
      <c r="I10" s="7">
        <v>1.6143499824538319</v>
      </c>
      <c r="J10" s="3" t="s">
        <v>13</v>
      </c>
      <c r="K10" s="7">
        <v>1.1415178198014886E-2</v>
      </c>
    </row>
    <row r="11" spans="1:11" x14ac:dyDescent="0.25">
      <c r="A11">
        <v>100.856855361</v>
      </c>
      <c r="B11">
        <v>102.775147785</v>
      </c>
      <c r="C11">
        <f t="shared" si="0"/>
        <v>-0.85685536100000093</v>
      </c>
      <c r="D11">
        <f t="shared" si="1"/>
        <v>-2.7751477850000015</v>
      </c>
      <c r="E11">
        <f t="shared" si="2"/>
        <v>2.9044184165276286</v>
      </c>
      <c r="F11" s="2">
        <f t="shared" si="3"/>
        <v>2.0537339577297805E-2</v>
      </c>
      <c r="H11" s="12" t="s">
        <v>14</v>
      </c>
      <c r="I11" s="7">
        <v>5.6784344327185945</v>
      </c>
      <c r="J11" s="3" t="s">
        <v>14</v>
      </c>
      <c r="K11" s="7">
        <v>4.0152594938985042E-2</v>
      </c>
    </row>
    <row r="12" spans="1:11" x14ac:dyDescent="0.25">
      <c r="A12">
        <v>100.914243411</v>
      </c>
      <c r="B12">
        <v>103.76575771900001</v>
      </c>
      <c r="C12">
        <f t="shared" si="0"/>
        <v>-0.91424341100000106</v>
      </c>
      <c r="D12">
        <f t="shared" si="1"/>
        <v>-3.7657577190000069</v>
      </c>
      <c r="E12">
        <f t="shared" si="2"/>
        <v>3.8751480246262919</v>
      </c>
      <c r="F12" s="2">
        <f t="shared" si="3"/>
        <v>2.7401434463149053E-2</v>
      </c>
      <c r="H12" s="12" t="s">
        <v>15</v>
      </c>
      <c r="I12" s="7">
        <v>2173.9302323112584</v>
      </c>
      <c r="J12" s="3" t="s">
        <v>15</v>
      </c>
      <c r="K12" s="19">
        <v>15.372008090937385</v>
      </c>
    </row>
    <row r="13" spans="1:11" ht="15.75" thickBot="1" x14ac:dyDescent="0.3">
      <c r="A13">
        <v>100.751070126</v>
      </c>
      <c r="B13">
        <v>104.118968166</v>
      </c>
      <c r="C13">
        <f t="shared" si="0"/>
        <v>-0.75107012600000189</v>
      </c>
      <c r="D13">
        <f t="shared" si="1"/>
        <v>-4.1189681660000019</v>
      </c>
      <c r="E13">
        <f t="shared" si="2"/>
        <v>4.1868848905470371</v>
      </c>
      <c r="F13" s="2">
        <f t="shared" si="3"/>
        <v>2.9605746981533055E-2</v>
      </c>
      <c r="H13" s="13" t="s">
        <v>16</v>
      </c>
      <c r="I13" s="8">
        <v>576</v>
      </c>
      <c r="J13" s="4" t="s">
        <v>16</v>
      </c>
      <c r="K13" s="8">
        <v>576</v>
      </c>
    </row>
    <row r="14" spans="1:11" ht="15.75" thickBot="1" x14ac:dyDescent="0.3">
      <c r="A14">
        <v>100.80881901399999</v>
      </c>
      <c r="B14">
        <v>103.018807118</v>
      </c>
      <c r="C14">
        <f t="shared" si="0"/>
        <v>-0.80881901399999379</v>
      </c>
      <c r="D14">
        <f t="shared" si="1"/>
        <v>-3.018807117999998</v>
      </c>
      <c r="E14">
        <f t="shared" si="2"/>
        <v>3.125281525414211</v>
      </c>
      <c r="F14" s="2">
        <f t="shared" si="3"/>
        <v>2.2099077597374259E-2</v>
      </c>
    </row>
    <row r="15" spans="1:11" ht="15.75" thickBot="1" x14ac:dyDescent="0.3">
      <c r="A15">
        <v>100.73661387200001</v>
      </c>
      <c r="B15">
        <v>102.591551255</v>
      </c>
      <c r="C15">
        <f t="shared" si="0"/>
        <v>-0.73661387200000661</v>
      </c>
      <c r="D15">
        <f t="shared" si="1"/>
        <v>-2.5915512549999988</v>
      </c>
      <c r="E15">
        <f t="shared" si="2"/>
        <v>2.6942045029497872</v>
      </c>
      <c r="F15" s="2">
        <f t="shared" si="3"/>
        <v>1.9050902739391262E-2</v>
      </c>
      <c r="H15" s="28" t="s">
        <v>2</v>
      </c>
      <c r="I15" s="29"/>
      <c r="J15" s="28" t="s">
        <v>3</v>
      </c>
      <c r="K15" s="29"/>
    </row>
    <row r="16" spans="1:11" x14ac:dyDescent="0.25">
      <c r="A16">
        <v>100.748290068</v>
      </c>
      <c r="B16">
        <v>104.01480116899999</v>
      </c>
      <c r="C16">
        <f t="shared" si="0"/>
        <v>-0.74829006800000286</v>
      </c>
      <c r="D16">
        <f t="shared" si="1"/>
        <v>-4.0148011689999947</v>
      </c>
      <c r="E16">
        <f t="shared" si="2"/>
        <v>4.0839400647501147</v>
      </c>
      <c r="F16" s="2">
        <f t="shared" si="3"/>
        <v>2.8877817137442339E-2</v>
      </c>
      <c r="H16" s="12"/>
      <c r="I16" s="7"/>
      <c r="J16" s="3"/>
      <c r="K16" s="7"/>
    </row>
    <row r="17" spans="1:11" x14ac:dyDescent="0.25">
      <c r="A17">
        <v>100.857317772</v>
      </c>
      <c r="B17">
        <v>103.55735844900001</v>
      </c>
      <c r="C17">
        <f t="shared" si="0"/>
        <v>-0.85731777200000181</v>
      </c>
      <c r="D17">
        <f t="shared" si="1"/>
        <v>-3.5573584490000059</v>
      </c>
      <c r="E17">
        <f t="shared" si="2"/>
        <v>3.6592065939023959</v>
      </c>
      <c r="F17" s="2">
        <f t="shared" si="3"/>
        <v>2.5874497963109134E-2</v>
      </c>
      <c r="H17" s="12" t="s">
        <v>5</v>
      </c>
      <c r="I17" s="7">
        <v>-0.78143957094270844</v>
      </c>
      <c r="J17" s="3" t="s">
        <v>5</v>
      </c>
      <c r="K17" s="7">
        <v>-3.6869188915399302</v>
      </c>
    </row>
    <row r="18" spans="1:11" x14ac:dyDescent="0.25">
      <c r="A18">
        <v>100.86976368099999</v>
      </c>
      <c r="B18">
        <v>103.505792107</v>
      </c>
      <c r="C18">
        <f t="shared" si="0"/>
        <v>-0.8697636809999949</v>
      </c>
      <c r="D18">
        <f t="shared" si="1"/>
        <v>-3.5057921070000049</v>
      </c>
      <c r="E18">
        <f t="shared" si="2"/>
        <v>3.6120724187494071</v>
      </c>
      <c r="F18" s="2">
        <f t="shared" si="3"/>
        <v>2.5541209014346002E-2</v>
      </c>
      <c r="H18" s="12" t="s">
        <v>8</v>
      </c>
      <c r="I18" s="7">
        <v>0.13554637895269001</v>
      </c>
      <c r="J18" s="3" t="s">
        <v>8</v>
      </c>
      <c r="K18" s="7">
        <v>0.5312175351773456</v>
      </c>
    </row>
    <row r="19" spans="1:11" x14ac:dyDescent="0.25">
      <c r="A19">
        <v>100.80319872</v>
      </c>
      <c r="B19">
        <v>103.230022123</v>
      </c>
      <c r="C19">
        <f t="shared" si="0"/>
        <v>-0.80319871999999748</v>
      </c>
      <c r="D19">
        <f t="shared" si="1"/>
        <v>-3.2300221229999977</v>
      </c>
      <c r="E19">
        <f t="shared" si="2"/>
        <v>3.3283886640353537</v>
      </c>
      <c r="F19" s="2">
        <f t="shared" si="3"/>
        <v>2.353526194763832E-2</v>
      </c>
      <c r="H19" s="12" t="s">
        <v>9</v>
      </c>
      <c r="I19" s="7">
        <v>1.8372820847186295E-2</v>
      </c>
      <c r="J19" s="3" t="s">
        <v>9</v>
      </c>
      <c r="K19" s="7">
        <v>0.28219206967989441</v>
      </c>
    </row>
    <row r="20" spans="1:11" x14ac:dyDescent="0.25">
      <c r="A20">
        <v>100.915264009</v>
      </c>
      <c r="B20">
        <v>103.02735380599999</v>
      </c>
      <c r="C20">
        <f t="shared" si="0"/>
        <v>-0.91526400899999771</v>
      </c>
      <c r="D20">
        <f t="shared" si="1"/>
        <v>-3.0273538059999936</v>
      </c>
      <c r="E20">
        <f t="shared" si="2"/>
        <v>3.1626854527242183</v>
      </c>
      <c r="F20" s="2">
        <f t="shared" si="3"/>
        <v>2.2363563303813408E-2</v>
      </c>
      <c r="H20" s="12" t="s">
        <v>10</v>
      </c>
      <c r="I20" s="7">
        <v>2.6392014500007419</v>
      </c>
      <c r="J20" s="3" t="s">
        <v>10</v>
      </c>
      <c r="K20" s="7">
        <v>3.6517412432716996</v>
      </c>
    </row>
    <row r="21" spans="1:11" x14ac:dyDescent="0.25">
      <c r="A21">
        <v>100.939918792</v>
      </c>
      <c r="B21">
        <v>104.037978814</v>
      </c>
      <c r="C21">
        <f t="shared" si="0"/>
        <v>-0.93991879200000028</v>
      </c>
      <c r="D21">
        <f t="shared" si="1"/>
        <v>-4.0379788139999988</v>
      </c>
      <c r="E21">
        <f t="shared" si="2"/>
        <v>4.1459281515563644</v>
      </c>
      <c r="F21" s="2">
        <f t="shared" si="3"/>
        <v>2.9316139102777136E-2</v>
      </c>
      <c r="H21" s="12" t="s">
        <v>11</v>
      </c>
      <c r="I21" s="7">
        <v>-0.54643393745415769</v>
      </c>
      <c r="J21" s="3" t="s">
        <v>11</v>
      </c>
      <c r="K21" s="7">
        <v>0.57760767575296257</v>
      </c>
    </row>
    <row r="22" spans="1:11" x14ac:dyDescent="0.25">
      <c r="A22">
        <v>100.88255306400001</v>
      </c>
      <c r="B22">
        <v>103.71026111400001</v>
      </c>
      <c r="C22">
        <f t="shared" si="0"/>
        <v>-0.88255306400000677</v>
      </c>
      <c r="D22">
        <f t="shared" si="1"/>
        <v>-3.710261114000005</v>
      </c>
      <c r="E22">
        <f t="shared" si="2"/>
        <v>3.813782563916873</v>
      </c>
      <c r="F22" s="2">
        <f t="shared" si="3"/>
        <v>2.6967515129166383E-2</v>
      </c>
      <c r="H22" s="12" t="s">
        <v>12</v>
      </c>
      <c r="I22" s="7">
        <v>1.1601904209999958</v>
      </c>
      <c r="J22" s="3" t="s">
        <v>12</v>
      </c>
      <c r="K22" s="7">
        <v>5.1074623840000015</v>
      </c>
    </row>
    <row r="23" spans="1:11" x14ac:dyDescent="0.25">
      <c r="A23">
        <v>100.937070315</v>
      </c>
      <c r="B23">
        <v>103.64681078</v>
      </c>
      <c r="C23">
        <f t="shared" si="0"/>
        <v>-0.93707031499999971</v>
      </c>
      <c r="D23">
        <f t="shared" si="1"/>
        <v>-3.6468107799999956</v>
      </c>
      <c r="E23">
        <f t="shared" si="2"/>
        <v>3.7652794903404416</v>
      </c>
      <c r="F23" s="2">
        <f t="shared" si="3"/>
        <v>2.6624546606823538E-2</v>
      </c>
      <c r="H23" s="12" t="s">
        <v>13</v>
      </c>
      <c r="I23" s="7">
        <v>-1.5202315370000008</v>
      </c>
      <c r="J23" s="3" t="s">
        <v>13</v>
      </c>
      <c r="K23" s="7">
        <v>-5.6509014110000066</v>
      </c>
    </row>
    <row r="24" spans="1:11" x14ac:dyDescent="0.25">
      <c r="A24">
        <v>100.989519719</v>
      </c>
      <c r="B24">
        <v>104.31579524999999</v>
      </c>
      <c r="C24">
        <f t="shared" si="0"/>
        <v>-0.98951971900000046</v>
      </c>
      <c r="D24">
        <f t="shared" si="1"/>
        <v>-4.3157952499999936</v>
      </c>
      <c r="E24">
        <f t="shared" si="2"/>
        <v>4.4277802468293688</v>
      </c>
      <c r="F24" s="2">
        <f t="shared" si="3"/>
        <v>3.1309134381368918E-2</v>
      </c>
      <c r="H24" s="12" t="s">
        <v>14</v>
      </c>
      <c r="I24" s="7">
        <v>-0.36004111600000499</v>
      </c>
      <c r="J24" s="3" t="s">
        <v>14</v>
      </c>
      <c r="K24" s="7">
        <v>-0.54343902700000513</v>
      </c>
    </row>
    <row r="25" spans="1:11" x14ac:dyDescent="0.25">
      <c r="A25">
        <v>100.924595831</v>
      </c>
      <c r="B25">
        <v>103.73890297299999</v>
      </c>
      <c r="C25">
        <f t="shared" si="0"/>
        <v>-0.92459583100000486</v>
      </c>
      <c r="D25">
        <f t="shared" si="1"/>
        <v>-3.7389029729999947</v>
      </c>
      <c r="E25">
        <f t="shared" si="2"/>
        <v>3.8515286435661866</v>
      </c>
      <c r="F25" s="2">
        <f t="shared" si="3"/>
        <v>2.7234420217998757E-2</v>
      </c>
      <c r="H25" s="12" t="s">
        <v>15</v>
      </c>
      <c r="I25" s="7">
        <v>-450.10919286300009</v>
      </c>
      <c r="J25" s="3" t="s">
        <v>15</v>
      </c>
      <c r="K25" s="7">
        <v>-2123.6652815269999</v>
      </c>
    </row>
    <row r="26" spans="1:11" ht="15.75" thickBot="1" x14ac:dyDescent="0.3">
      <c r="A26">
        <v>101.061847746</v>
      </c>
      <c r="B26">
        <v>104.269061474</v>
      </c>
      <c r="C26">
        <f t="shared" si="0"/>
        <v>-1.061847745999998</v>
      </c>
      <c r="D26">
        <f t="shared" si="1"/>
        <v>-4.2690614739999972</v>
      </c>
      <c r="E26">
        <f t="shared" si="2"/>
        <v>4.3991370181521177</v>
      </c>
      <c r="F26" s="2">
        <f t="shared" si="3"/>
        <v>3.1106596169041306E-2</v>
      </c>
      <c r="H26" s="13" t="s">
        <v>16</v>
      </c>
      <c r="I26" s="8">
        <v>576</v>
      </c>
      <c r="J26" s="4" t="s">
        <v>16</v>
      </c>
      <c r="K26" s="8">
        <v>576</v>
      </c>
    </row>
    <row r="27" spans="1:11" x14ac:dyDescent="0.25">
      <c r="A27">
        <v>101.13512242900001</v>
      </c>
      <c r="B27">
        <v>103.76088451299999</v>
      </c>
      <c r="C27">
        <f t="shared" si="0"/>
        <v>-1.1351224290000062</v>
      </c>
      <c r="D27">
        <f t="shared" si="1"/>
        <v>-3.7608845129999935</v>
      </c>
      <c r="E27">
        <f t="shared" si="2"/>
        <v>3.9284545624128162</v>
      </c>
      <c r="F27" s="2">
        <f t="shared" si="3"/>
        <v>2.7778368606653333E-2</v>
      </c>
    </row>
    <row r="28" spans="1:11" x14ac:dyDescent="0.25">
      <c r="A28">
        <v>100.945554274</v>
      </c>
      <c r="B28">
        <v>103.597451201</v>
      </c>
      <c r="C28">
        <f t="shared" si="0"/>
        <v>-0.94555427400000269</v>
      </c>
      <c r="D28">
        <f t="shared" si="1"/>
        <v>-3.5974512009999984</v>
      </c>
      <c r="E28">
        <f t="shared" si="2"/>
        <v>3.7196408467291575</v>
      </c>
      <c r="F28" s="2">
        <f t="shared" si="3"/>
        <v>2.6301832663006588E-2</v>
      </c>
    </row>
    <row r="29" spans="1:11" x14ac:dyDescent="0.25">
      <c r="A29">
        <v>101.004547069</v>
      </c>
      <c r="B29">
        <v>104.01858187800001</v>
      </c>
      <c r="C29">
        <f t="shared" si="0"/>
        <v>-1.0045470689999974</v>
      </c>
      <c r="D29">
        <f t="shared" si="1"/>
        <v>-4.0185818780000062</v>
      </c>
      <c r="E29">
        <f t="shared" si="2"/>
        <v>4.1422355225200009</v>
      </c>
      <c r="F29" s="2">
        <f t="shared" si="3"/>
        <v>2.9290028272456945E-2</v>
      </c>
    </row>
    <row r="30" spans="1:11" x14ac:dyDescent="0.25">
      <c r="A30">
        <v>100.923381663</v>
      </c>
      <c r="B30">
        <v>103.709161091</v>
      </c>
      <c r="C30">
        <f t="shared" si="0"/>
        <v>-0.92338166300000069</v>
      </c>
      <c r="D30">
        <f t="shared" si="1"/>
        <v>-3.7091610909999986</v>
      </c>
      <c r="E30">
        <f t="shared" si="2"/>
        <v>3.8223696438927708</v>
      </c>
      <c r="F30" s="2">
        <f t="shared" si="3"/>
        <v>2.7028234953981871E-2</v>
      </c>
    </row>
    <row r="31" spans="1:11" x14ac:dyDescent="0.25">
      <c r="A31">
        <v>100.509066676</v>
      </c>
      <c r="B31">
        <v>104.817222122</v>
      </c>
      <c r="C31">
        <f t="shared" si="0"/>
        <v>-0.50906667600000333</v>
      </c>
      <c r="D31">
        <f t="shared" si="1"/>
        <v>-4.817222122000004</v>
      </c>
      <c r="E31">
        <f t="shared" si="2"/>
        <v>4.8440456080945307</v>
      </c>
      <c r="F31" s="2">
        <f t="shared" si="3"/>
        <v>3.4252574978605559E-2</v>
      </c>
    </row>
    <row r="32" spans="1:11" x14ac:dyDescent="0.25">
      <c r="A32">
        <v>100.803087855</v>
      </c>
      <c r="B32">
        <v>103.622724955</v>
      </c>
      <c r="C32">
        <f t="shared" si="0"/>
        <v>-0.80308785500000113</v>
      </c>
      <c r="D32">
        <f t="shared" si="1"/>
        <v>-3.6227249549999954</v>
      </c>
      <c r="E32">
        <f t="shared" si="2"/>
        <v>3.710671934087979</v>
      </c>
      <c r="F32" s="2">
        <f t="shared" si="3"/>
        <v>2.6238412873522115E-2</v>
      </c>
    </row>
    <row r="33" spans="1:6" x14ac:dyDescent="0.25">
      <c r="A33">
        <v>100.791193983</v>
      </c>
      <c r="B33">
        <v>103.611847344</v>
      </c>
      <c r="C33">
        <f t="shared" si="0"/>
        <v>-0.79119398299999943</v>
      </c>
      <c r="D33">
        <f t="shared" si="1"/>
        <v>-3.6118473439999974</v>
      </c>
      <c r="E33">
        <f t="shared" si="2"/>
        <v>3.6974895747108252</v>
      </c>
      <c r="F33" s="2">
        <f t="shared" si="3"/>
        <v>2.614519951644588E-2</v>
      </c>
    </row>
    <row r="34" spans="1:6" x14ac:dyDescent="0.25">
      <c r="A34">
        <v>100.80206190200001</v>
      </c>
      <c r="B34">
        <v>103.62465663899999</v>
      </c>
      <c r="C34">
        <f t="shared" si="0"/>
        <v>-0.80206190200000549</v>
      </c>
      <c r="D34">
        <f t="shared" si="1"/>
        <v>-3.6246566389999941</v>
      </c>
      <c r="E34">
        <f t="shared" si="2"/>
        <v>3.7123360630856954</v>
      </c>
      <c r="F34" s="2">
        <f t="shared" si="3"/>
        <v>2.6250180042512661E-2</v>
      </c>
    </row>
    <row r="35" spans="1:6" x14ac:dyDescent="0.25">
      <c r="A35">
        <v>100.75608673399999</v>
      </c>
      <c r="B35">
        <v>103.39936541199999</v>
      </c>
      <c r="C35">
        <f t="shared" si="0"/>
        <v>-0.75608673399999304</v>
      </c>
      <c r="D35">
        <f t="shared" si="1"/>
        <v>-3.3993654119999945</v>
      </c>
      <c r="E35">
        <f t="shared" si="2"/>
        <v>3.4824348312111555</v>
      </c>
      <c r="F35" s="2">
        <f t="shared" si="3"/>
        <v>2.462453284189638E-2</v>
      </c>
    </row>
    <row r="36" spans="1:6" x14ac:dyDescent="0.25">
      <c r="A36">
        <v>100.721665347</v>
      </c>
      <c r="B36">
        <v>103.27885261500001</v>
      </c>
      <c r="C36">
        <f t="shared" si="0"/>
        <v>-0.72166534699999829</v>
      </c>
      <c r="D36">
        <f t="shared" si="1"/>
        <v>-3.2788526150000052</v>
      </c>
      <c r="E36">
        <f t="shared" si="2"/>
        <v>3.3573315808768425</v>
      </c>
      <c r="F36" s="2">
        <f t="shared" si="3"/>
        <v>2.3739919275297672E-2</v>
      </c>
    </row>
    <row r="37" spans="1:6" x14ac:dyDescent="0.25">
      <c r="A37">
        <v>100.679416902</v>
      </c>
      <c r="B37">
        <v>103.619805372</v>
      </c>
      <c r="C37">
        <f t="shared" si="0"/>
        <v>-0.67941690199999982</v>
      </c>
      <c r="D37">
        <f t="shared" si="1"/>
        <v>-3.6198053720000019</v>
      </c>
      <c r="E37">
        <f t="shared" si="2"/>
        <v>3.6830148326993402</v>
      </c>
      <c r="F37" s="2">
        <f t="shared" si="3"/>
        <v>2.6042847634123411E-2</v>
      </c>
    </row>
    <row r="38" spans="1:6" x14ac:dyDescent="0.25">
      <c r="A38">
        <v>100.643929594</v>
      </c>
      <c r="B38">
        <v>102.97003382600001</v>
      </c>
      <c r="C38">
        <f t="shared" si="0"/>
        <v>-0.64392959399999938</v>
      </c>
      <c r="D38">
        <f t="shared" si="1"/>
        <v>-2.9700338260000052</v>
      </c>
      <c r="E38">
        <f t="shared" si="2"/>
        <v>3.0390370595985225</v>
      </c>
      <c r="F38" s="2">
        <f t="shared" si="3"/>
        <v>2.1489237131193412E-2</v>
      </c>
    </row>
    <row r="39" spans="1:6" x14ac:dyDescent="0.25">
      <c r="A39">
        <v>100.9459636</v>
      </c>
      <c r="B39">
        <v>104.301122577</v>
      </c>
      <c r="C39">
        <f t="shared" si="0"/>
        <v>-0.94596359999999891</v>
      </c>
      <c r="D39">
        <f t="shared" si="1"/>
        <v>-4.301122577000001</v>
      </c>
      <c r="E39">
        <f t="shared" si="2"/>
        <v>4.4039189995848114</v>
      </c>
      <c r="F39" s="2">
        <f t="shared" si="3"/>
        <v>3.1140409884026964E-2</v>
      </c>
    </row>
    <row r="40" spans="1:6" x14ac:dyDescent="0.25">
      <c r="A40">
        <v>100.84947933799999</v>
      </c>
      <c r="B40">
        <v>102.94825854</v>
      </c>
      <c r="C40">
        <f t="shared" si="0"/>
        <v>-0.84947933799999475</v>
      </c>
      <c r="D40">
        <f t="shared" si="1"/>
        <v>-2.9482585399999977</v>
      </c>
      <c r="E40">
        <f t="shared" si="2"/>
        <v>3.0681987491640479</v>
      </c>
      <c r="F40" s="2">
        <f t="shared" si="3"/>
        <v>2.1695441415619812E-2</v>
      </c>
    </row>
    <row r="41" spans="1:6" x14ac:dyDescent="0.25">
      <c r="A41">
        <v>100.900902242</v>
      </c>
      <c r="B41">
        <v>104.387303984</v>
      </c>
      <c r="C41">
        <f t="shared" si="0"/>
        <v>-0.9009022420000008</v>
      </c>
      <c r="D41">
        <f t="shared" si="1"/>
        <v>-4.387303983999999</v>
      </c>
      <c r="E41">
        <f t="shared" si="2"/>
        <v>4.4788459560095264</v>
      </c>
      <c r="F41" s="2">
        <f t="shared" si="3"/>
        <v>3.1670223473842816E-2</v>
      </c>
    </row>
    <row r="42" spans="1:6" x14ac:dyDescent="0.25">
      <c r="A42">
        <v>100.76983996</v>
      </c>
      <c r="B42">
        <v>104.53484035699999</v>
      </c>
      <c r="C42">
        <f t="shared" si="0"/>
        <v>-0.76983995999999877</v>
      </c>
      <c r="D42">
        <f t="shared" si="1"/>
        <v>-4.5348403569999931</v>
      </c>
      <c r="E42">
        <f t="shared" si="2"/>
        <v>4.5997207119007371</v>
      </c>
      <c r="F42" s="2">
        <f t="shared" si="3"/>
        <v>3.2524937069492249E-2</v>
      </c>
    </row>
    <row r="43" spans="1:6" x14ac:dyDescent="0.25">
      <c r="A43">
        <v>100.728399835</v>
      </c>
      <c r="B43">
        <v>103.677095085</v>
      </c>
      <c r="C43">
        <f t="shared" si="0"/>
        <v>-0.72839983500000471</v>
      </c>
      <c r="D43">
        <f t="shared" si="1"/>
        <v>-3.6770950850000048</v>
      </c>
      <c r="E43">
        <f t="shared" si="2"/>
        <v>3.7485456624882172</v>
      </c>
      <c r="F43" s="2">
        <f t="shared" si="3"/>
        <v>2.6506220575328376E-2</v>
      </c>
    </row>
    <row r="44" spans="1:6" x14ac:dyDescent="0.25">
      <c r="A44">
        <v>100.84470951199999</v>
      </c>
      <c r="B44">
        <v>104.083112215</v>
      </c>
      <c r="C44">
        <f t="shared" si="0"/>
        <v>-0.84470951199999433</v>
      </c>
      <c r="D44">
        <f t="shared" si="1"/>
        <v>-4.0831122149999999</v>
      </c>
      <c r="E44">
        <f t="shared" si="2"/>
        <v>4.1695730620706808</v>
      </c>
      <c r="F44" s="2">
        <f t="shared" si="3"/>
        <v>2.9483333868429357E-2</v>
      </c>
    </row>
    <row r="45" spans="1:6" x14ac:dyDescent="0.25">
      <c r="A45">
        <v>100.852241599</v>
      </c>
      <c r="B45">
        <v>103.779426329</v>
      </c>
      <c r="C45">
        <f t="shared" si="0"/>
        <v>-0.85224159899999563</v>
      </c>
      <c r="D45">
        <f t="shared" si="1"/>
        <v>-3.7794263290000032</v>
      </c>
      <c r="E45">
        <f t="shared" si="2"/>
        <v>3.8743230530512696</v>
      </c>
      <c r="F45" s="2">
        <f t="shared" si="3"/>
        <v>2.7395601033199206E-2</v>
      </c>
    </row>
    <row r="46" spans="1:6" x14ac:dyDescent="0.25">
      <c r="A46">
        <v>101.031410341</v>
      </c>
      <c r="B46">
        <v>103.480481244</v>
      </c>
      <c r="C46">
        <f t="shared" si="0"/>
        <v>-1.0314103409999973</v>
      </c>
      <c r="D46">
        <f t="shared" si="1"/>
        <v>-3.4804812440000035</v>
      </c>
      <c r="E46">
        <f t="shared" si="2"/>
        <v>3.6300904921719983</v>
      </c>
      <c r="F46" s="2">
        <f t="shared" si="3"/>
        <v>2.5668616033356316E-2</v>
      </c>
    </row>
    <row r="47" spans="1:6" x14ac:dyDescent="0.25">
      <c r="A47">
        <v>100.84986885399999</v>
      </c>
      <c r="B47">
        <v>103.65142034</v>
      </c>
      <c r="C47">
        <f t="shared" si="0"/>
        <v>-0.84986885399999323</v>
      </c>
      <c r="D47">
        <f t="shared" si="1"/>
        <v>-3.6514203400000014</v>
      </c>
      <c r="E47">
        <f t="shared" si="2"/>
        <v>3.7490195476104131</v>
      </c>
      <c r="F47" s="2">
        <f t="shared" si="3"/>
        <v>2.6509571449162456E-2</v>
      </c>
    </row>
    <row r="48" spans="1:6" x14ac:dyDescent="0.25">
      <c r="A48">
        <v>100.787212805</v>
      </c>
      <c r="B48">
        <v>104.19405993700001</v>
      </c>
      <c r="C48">
        <f t="shared" si="0"/>
        <v>-0.7872128049999958</v>
      </c>
      <c r="D48">
        <f t="shared" si="1"/>
        <v>-4.1940599370000058</v>
      </c>
      <c r="E48">
        <f t="shared" si="2"/>
        <v>4.267299234352385</v>
      </c>
      <c r="F48" s="2">
        <f t="shared" si="3"/>
        <v>3.0174362259627337E-2</v>
      </c>
    </row>
    <row r="49" spans="1:6" x14ac:dyDescent="0.25">
      <c r="A49">
        <v>100.71949160600001</v>
      </c>
      <c r="B49">
        <v>103.31364875200001</v>
      </c>
      <c r="C49">
        <f t="shared" si="0"/>
        <v>-0.71949160600000539</v>
      </c>
      <c r="D49">
        <f t="shared" si="1"/>
        <v>-3.313648752000006</v>
      </c>
      <c r="E49">
        <f t="shared" si="2"/>
        <v>3.3908606905527194</v>
      </c>
      <c r="F49" s="2">
        <f t="shared" si="3"/>
        <v>2.3977005883487272E-2</v>
      </c>
    </row>
    <row r="50" spans="1:6" x14ac:dyDescent="0.25">
      <c r="A50">
        <v>100.69098535400001</v>
      </c>
      <c r="B50">
        <v>103.766899542</v>
      </c>
      <c r="C50">
        <f t="shared" si="0"/>
        <v>-0.69098535400000571</v>
      </c>
      <c r="D50">
        <f t="shared" si="1"/>
        <v>-3.7668995420000044</v>
      </c>
      <c r="E50">
        <f t="shared" si="2"/>
        <v>3.8297510257146423</v>
      </c>
      <c r="F50" s="2">
        <f t="shared" si="3"/>
        <v>2.7080429205389594E-2</v>
      </c>
    </row>
    <row r="51" spans="1:6" x14ac:dyDescent="0.25">
      <c r="A51">
        <v>100.68322704000001</v>
      </c>
      <c r="B51">
        <v>104.69783396699999</v>
      </c>
      <c r="C51">
        <f t="shared" si="0"/>
        <v>-0.68322704000000556</v>
      </c>
      <c r="D51">
        <f t="shared" si="1"/>
        <v>-4.697833966999994</v>
      </c>
      <c r="E51">
        <f t="shared" si="2"/>
        <v>4.7472563833951575</v>
      </c>
      <c r="F51" s="2">
        <f t="shared" si="3"/>
        <v>3.3568171807298403E-2</v>
      </c>
    </row>
    <row r="52" spans="1:6" x14ac:dyDescent="0.25">
      <c r="A52">
        <v>100.71925082600001</v>
      </c>
      <c r="B52">
        <v>104.21196845199999</v>
      </c>
      <c r="C52">
        <f t="shared" si="0"/>
        <v>-0.71925082600000678</v>
      </c>
      <c r="D52">
        <f t="shared" si="1"/>
        <v>-4.2119684519999936</v>
      </c>
      <c r="E52">
        <f t="shared" si="2"/>
        <v>4.272938098234623</v>
      </c>
      <c r="F52" s="2">
        <f t="shared" si="3"/>
        <v>3.021423504852052E-2</v>
      </c>
    </row>
    <row r="53" spans="1:6" x14ac:dyDescent="0.25">
      <c r="A53">
        <v>100.68761610999999</v>
      </c>
      <c r="B53">
        <v>103.516282749</v>
      </c>
      <c r="C53">
        <f t="shared" si="0"/>
        <v>-0.68761610999999334</v>
      </c>
      <c r="D53">
        <f t="shared" si="1"/>
        <v>-3.5162827489999984</v>
      </c>
      <c r="E53">
        <f t="shared" si="2"/>
        <v>3.5828843528149927</v>
      </c>
      <c r="F53" s="2">
        <f t="shared" si="3"/>
        <v>2.533481822082656E-2</v>
      </c>
    </row>
    <row r="54" spans="1:6" x14ac:dyDescent="0.25">
      <c r="A54">
        <v>100.767303168</v>
      </c>
      <c r="B54">
        <v>104.56904655699999</v>
      </c>
      <c r="C54">
        <f t="shared" si="0"/>
        <v>-0.76730316799999798</v>
      </c>
      <c r="D54">
        <f t="shared" si="1"/>
        <v>-4.569046556999993</v>
      </c>
      <c r="E54">
        <f t="shared" si="2"/>
        <v>4.6330271520525672</v>
      </c>
      <c r="F54" s="2">
        <f t="shared" si="3"/>
        <v>3.276044916637768E-2</v>
      </c>
    </row>
    <row r="55" spans="1:6" x14ac:dyDescent="0.25">
      <c r="A55">
        <v>100.813387656</v>
      </c>
      <c r="B55">
        <v>103.862434225</v>
      </c>
      <c r="C55">
        <f t="shared" si="0"/>
        <v>-0.81338765600000329</v>
      </c>
      <c r="D55">
        <f t="shared" si="1"/>
        <v>-3.8624342250000012</v>
      </c>
      <c r="E55">
        <f t="shared" si="2"/>
        <v>3.9471505698902014</v>
      </c>
      <c r="F55" s="2">
        <f t="shared" si="3"/>
        <v>2.791056934333707E-2</v>
      </c>
    </row>
    <row r="56" spans="1:6" x14ac:dyDescent="0.25">
      <c r="A56">
        <v>100.78471740499999</v>
      </c>
      <c r="B56">
        <v>103.41983206</v>
      </c>
      <c r="C56">
        <f t="shared" si="0"/>
        <v>-0.78471740499999498</v>
      </c>
      <c r="D56">
        <f t="shared" si="1"/>
        <v>-3.4198320600000045</v>
      </c>
      <c r="E56">
        <f t="shared" si="2"/>
        <v>3.5087081275469183</v>
      </c>
      <c r="F56" s="2">
        <f t="shared" si="3"/>
        <v>2.4810313101927797E-2</v>
      </c>
    </row>
    <row r="57" spans="1:6" x14ac:dyDescent="0.25">
      <c r="A57">
        <v>100.758368652</v>
      </c>
      <c r="B57">
        <v>102.989056064</v>
      </c>
      <c r="C57">
        <f t="shared" si="0"/>
        <v>-0.75836865200000148</v>
      </c>
      <c r="D57">
        <f t="shared" si="1"/>
        <v>-2.9890560639999961</v>
      </c>
      <c r="E57">
        <f t="shared" si="2"/>
        <v>3.0837605558913692</v>
      </c>
      <c r="F57" s="2">
        <f t="shared" si="3"/>
        <v>2.1805480006263846E-2</v>
      </c>
    </row>
    <row r="58" spans="1:6" x14ac:dyDescent="0.25">
      <c r="A58">
        <v>100.74057566499999</v>
      </c>
      <c r="B58">
        <v>103.973474423</v>
      </c>
      <c r="C58">
        <f t="shared" si="0"/>
        <v>-0.74057566499999439</v>
      </c>
      <c r="D58">
        <f t="shared" si="1"/>
        <v>-3.973474422999999</v>
      </c>
      <c r="E58">
        <f t="shared" si="2"/>
        <v>4.0418994675554902</v>
      </c>
      <c r="F58" s="2">
        <f t="shared" si="3"/>
        <v>2.858054522382783E-2</v>
      </c>
    </row>
    <row r="59" spans="1:6" x14ac:dyDescent="0.25">
      <c r="A59">
        <v>100.827113547</v>
      </c>
      <c r="B59">
        <v>103.489566842</v>
      </c>
      <c r="C59">
        <f t="shared" si="0"/>
        <v>-0.82711354699999617</v>
      </c>
      <c r="D59">
        <f t="shared" si="1"/>
        <v>-3.4895668420000021</v>
      </c>
      <c r="E59">
        <f t="shared" si="2"/>
        <v>3.5862506276634911</v>
      </c>
      <c r="F59" s="2">
        <f t="shared" si="3"/>
        <v>2.5358621378553669E-2</v>
      </c>
    </row>
    <row r="60" spans="1:6" x14ac:dyDescent="0.25">
      <c r="A60">
        <v>100.78326343000001</v>
      </c>
      <c r="B60">
        <v>103.989604876</v>
      </c>
      <c r="C60">
        <f t="shared" si="0"/>
        <v>-0.7832634300000052</v>
      </c>
      <c r="D60">
        <f t="shared" si="1"/>
        <v>-3.9896048760000014</v>
      </c>
      <c r="E60">
        <f t="shared" si="2"/>
        <v>4.0657654466752451</v>
      </c>
      <c r="F60" s="2">
        <f t="shared" si="3"/>
        <v>2.874930318058018E-2</v>
      </c>
    </row>
    <row r="61" spans="1:6" x14ac:dyDescent="0.25">
      <c r="A61">
        <v>100.73259832700001</v>
      </c>
      <c r="B61">
        <v>103.22408988799999</v>
      </c>
      <c r="C61">
        <f t="shared" si="0"/>
        <v>-0.73259832700000516</v>
      </c>
      <c r="D61">
        <f t="shared" si="1"/>
        <v>-3.2240898879999946</v>
      </c>
      <c r="E61">
        <f t="shared" si="2"/>
        <v>3.306275232739559</v>
      </c>
      <c r="F61" s="2">
        <f t="shared" si="3"/>
        <v>2.3378896375392727E-2</v>
      </c>
    </row>
    <row r="62" spans="1:6" x14ac:dyDescent="0.25">
      <c r="A62">
        <v>100.739414415</v>
      </c>
      <c r="B62">
        <v>103.512194855</v>
      </c>
      <c r="C62">
        <f t="shared" si="0"/>
        <v>-0.73941441499999883</v>
      </c>
      <c r="D62">
        <f t="shared" si="1"/>
        <v>-3.5121948550000042</v>
      </c>
      <c r="E62">
        <f t="shared" si="2"/>
        <v>3.5891846395244547</v>
      </c>
      <c r="F62" s="2">
        <f t="shared" si="3"/>
        <v>2.5379367975383361E-2</v>
      </c>
    </row>
    <row r="63" spans="1:6" x14ac:dyDescent="0.25">
      <c r="A63">
        <v>100.770273774</v>
      </c>
      <c r="B63">
        <v>103.605384856</v>
      </c>
      <c r="C63">
        <f t="shared" si="0"/>
        <v>-0.77027377400000319</v>
      </c>
      <c r="D63">
        <f t="shared" si="1"/>
        <v>-3.6053848560000006</v>
      </c>
      <c r="E63">
        <f t="shared" si="2"/>
        <v>3.6867494689477276</v>
      </c>
      <c r="F63" s="2">
        <f t="shared" si="3"/>
        <v>2.6069255500288411E-2</v>
      </c>
    </row>
    <row r="64" spans="1:6" x14ac:dyDescent="0.25">
      <c r="A64">
        <v>100.831825079</v>
      </c>
      <c r="B64">
        <v>103.77344202099999</v>
      </c>
      <c r="C64">
        <f t="shared" si="0"/>
        <v>-0.83182507899999791</v>
      </c>
      <c r="D64">
        <f t="shared" si="1"/>
        <v>-3.7734420209999939</v>
      </c>
      <c r="E64">
        <f t="shared" si="2"/>
        <v>3.8640390329164469</v>
      </c>
      <c r="F64" s="2">
        <f t="shared" si="3"/>
        <v>2.7322882029447285E-2</v>
      </c>
    </row>
    <row r="65" spans="1:6" x14ac:dyDescent="0.25">
      <c r="A65">
        <v>100.667884129</v>
      </c>
      <c r="B65">
        <v>102.913970132</v>
      </c>
      <c r="C65">
        <f t="shared" si="0"/>
        <v>-0.66788412900000083</v>
      </c>
      <c r="D65">
        <f t="shared" si="1"/>
        <v>-2.9139701320000029</v>
      </c>
      <c r="E65">
        <f t="shared" si="2"/>
        <v>2.9895302540630366</v>
      </c>
      <c r="F65" s="2">
        <f t="shared" si="3"/>
        <v>2.1139171152103155E-2</v>
      </c>
    </row>
    <row r="66" spans="1:6" x14ac:dyDescent="0.25">
      <c r="A66">
        <v>100.564853727</v>
      </c>
      <c r="B66">
        <v>103.297356443</v>
      </c>
      <c r="C66">
        <f t="shared" si="0"/>
        <v>-0.56485372699999914</v>
      </c>
      <c r="D66">
        <f t="shared" si="1"/>
        <v>-3.2973564429999982</v>
      </c>
      <c r="E66">
        <f t="shared" si="2"/>
        <v>3.3453877570618609</v>
      </c>
      <c r="F66" s="2">
        <f t="shared" si="3"/>
        <v>2.3655463687168962E-2</v>
      </c>
    </row>
    <row r="67" spans="1:6" x14ac:dyDescent="0.25">
      <c r="A67">
        <v>100.79857803900001</v>
      </c>
      <c r="B67">
        <v>103.560938867</v>
      </c>
      <c r="C67">
        <f t="shared" ref="C67:C130" si="4">100-A67</f>
        <v>-0.7985780390000059</v>
      </c>
      <c r="D67">
        <f t="shared" ref="D67:D130" si="5">100-B67</f>
        <v>-3.5609388670000044</v>
      </c>
      <c r="E67">
        <f t="shared" ref="E67:E130" si="6">SQRT((100-A67)^2+(100-B67)^2)</f>
        <v>3.6493852220455394</v>
      </c>
      <c r="F67" s="2">
        <f t="shared" ref="F67:F130" si="7">E67/(SQRT(100^2+100^2))</f>
        <v>2.5805050376703751E-2</v>
      </c>
    </row>
    <row r="68" spans="1:6" x14ac:dyDescent="0.25">
      <c r="A68">
        <v>100.690033142</v>
      </c>
      <c r="B68">
        <v>103.332398613</v>
      </c>
      <c r="C68">
        <f t="shared" si="4"/>
        <v>-0.69003314200000432</v>
      </c>
      <c r="D68">
        <f t="shared" si="5"/>
        <v>-3.3323986129999952</v>
      </c>
      <c r="E68">
        <f t="shared" si="6"/>
        <v>3.4030906912662036</v>
      </c>
      <c r="F68" s="2">
        <f t="shared" si="7"/>
        <v>2.406348504787148E-2</v>
      </c>
    </row>
    <row r="69" spans="1:6" x14ac:dyDescent="0.25">
      <c r="A69">
        <v>100.740108605</v>
      </c>
      <c r="B69">
        <v>103.94128811100001</v>
      </c>
      <c r="C69">
        <f t="shared" si="4"/>
        <v>-0.74010860500000319</v>
      </c>
      <c r="D69">
        <f t="shared" si="5"/>
        <v>-3.9412881110000058</v>
      </c>
      <c r="E69">
        <f t="shared" si="6"/>
        <v>4.0101761458949712</v>
      </c>
      <c r="F69" s="2">
        <f t="shared" si="7"/>
        <v>2.8356227465148678E-2</v>
      </c>
    </row>
    <row r="70" spans="1:6" x14ac:dyDescent="0.25">
      <c r="A70">
        <v>100.92702935200001</v>
      </c>
      <c r="B70">
        <v>103.55908568700001</v>
      </c>
      <c r="C70">
        <f t="shared" si="4"/>
        <v>-0.92702935200000525</v>
      </c>
      <c r="D70">
        <f t="shared" si="5"/>
        <v>-3.5590856870000067</v>
      </c>
      <c r="E70">
        <f t="shared" si="6"/>
        <v>3.6778355519079233</v>
      </c>
      <c r="F70" s="2">
        <f t="shared" si="7"/>
        <v>2.6006224588430611E-2</v>
      </c>
    </row>
    <row r="71" spans="1:6" x14ac:dyDescent="0.25">
      <c r="A71">
        <v>100.77224963899999</v>
      </c>
      <c r="B71">
        <v>102.92712834</v>
      </c>
      <c r="C71">
        <f t="shared" si="4"/>
        <v>-0.77224963899999466</v>
      </c>
      <c r="D71">
        <f t="shared" si="5"/>
        <v>-2.9271283399999959</v>
      </c>
      <c r="E71">
        <f t="shared" si="6"/>
        <v>3.0272842324048059</v>
      </c>
      <c r="F71" s="2">
        <f t="shared" si="7"/>
        <v>2.1406132093125505E-2</v>
      </c>
    </row>
    <row r="72" spans="1:6" x14ac:dyDescent="0.25">
      <c r="A72">
        <v>100.865311367</v>
      </c>
      <c r="B72">
        <v>103.483165567</v>
      </c>
      <c r="C72">
        <f t="shared" si="4"/>
        <v>-0.86531136700000388</v>
      </c>
      <c r="D72">
        <f t="shared" si="5"/>
        <v>-3.4831655670000004</v>
      </c>
      <c r="E72">
        <f t="shared" si="6"/>
        <v>3.5890397224040096</v>
      </c>
      <c r="F72" s="2">
        <f t="shared" si="7"/>
        <v>2.5378343256597592E-2</v>
      </c>
    </row>
    <row r="73" spans="1:6" x14ac:dyDescent="0.25">
      <c r="A73">
        <v>100.738665912</v>
      </c>
      <c r="B73">
        <v>103.352725091</v>
      </c>
      <c r="C73">
        <f t="shared" si="4"/>
        <v>-0.73866591200000187</v>
      </c>
      <c r="D73">
        <f t="shared" si="5"/>
        <v>-3.3527250909999964</v>
      </c>
      <c r="E73">
        <f t="shared" si="6"/>
        <v>3.4331316411363737</v>
      </c>
      <c r="F73" s="2">
        <f t="shared" si="7"/>
        <v>2.4275906641536307E-2</v>
      </c>
    </row>
    <row r="74" spans="1:6" x14ac:dyDescent="0.25">
      <c r="A74">
        <v>100.746264139</v>
      </c>
      <c r="B74">
        <v>103.34112915199999</v>
      </c>
      <c r="C74">
        <f t="shared" si="4"/>
        <v>-0.74626413900000443</v>
      </c>
      <c r="D74">
        <f t="shared" si="5"/>
        <v>-3.3411291519999935</v>
      </c>
      <c r="E74">
        <f t="shared" si="6"/>
        <v>3.4234564661320896</v>
      </c>
      <c r="F74" s="2">
        <f t="shared" si="7"/>
        <v>2.4207492822989347E-2</v>
      </c>
    </row>
    <row r="75" spans="1:6" x14ac:dyDescent="0.25">
      <c r="A75">
        <v>100.779007847</v>
      </c>
      <c r="B75">
        <v>104.30868820400001</v>
      </c>
      <c r="C75">
        <f t="shared" si="4"/>
        <v>-0.77900784700000258</v>
      </c>
      <c r="D75">
        <f t="shared" si="5"/>
        <v>-4.3086882040000063</v>
      </c>
      <c r="E75">
        <f t="shared" si="6"/>
        <v>4.3785439663176131</v>
      </c>
      <c r="F75" s="2">
        <f t="shared" si="7"/>
        <v>3.0960981303066262E-2</v>
      </c>
    </row>
    <row r="76" spans="1:6" x14ac:dyDescent="0.25">
      <c r="A76">
        <v>100.689724111</v>
      </c>
      <c r="B76">
        <v>103.941026005</v>
      </c>
      <c r="C76">
        <f t="shared" si="4"/>
        <v>-0.68972411100000386</v>
      </c>
      <c r="D76">
        <f t="shared" si="5"/>
        <v>-3.9410260049999977</v>
      </c>
      <c r="E76">
        <f t="shared" si="6"/>
        <v>4.0009255580904011</v>
      </c>
      <c r="F76" s="2">
        <f t="shared" si="7"/>
        <v>2.8290815931482947E-2</v>
      </c>
    </row>
    <row r="77" spans="1:6" x14ac:dyDescent="0.25">
      <c r="A77">
        <v>100.68835525</v>
      </c>
      <c r="B77">
        <v>102.925483769</v>
      </c>
      <c r="C77">
        <f t="shared" si="4"/>
        <v>-0.68835525000000075</v>
      </c>
      <c r="D77">
        <f t="shared" si="5"/>
        <v>-2.925483768999996</v>
      </c>
      <c r="E77">
        <f t="shared" si="6"/>
        <v>3.0053765542582158</v>
      </c>
      <c r="F77" s="2">
        <f t="shared" si="7"/>
        <v>2.1251221415350442E-2</v>
      </c>
    </row>
    <row r="78" spans="1:6" x14ac:dyDescent="0.25">
      <c r="A78">
        <v>100.59089706</v>
      </c>
      <c r="B78">
        <v>102.619915937</v>
      </c>
      <c r="C78">
        <f t="shared" si="4"/>
        <v>-0.59089706000000319</v>
      </c>
      <c r="D78">
        <f t="shared" si="5"/>
        <v>-2.6199159370000018</v>
      </c>
      <c r="E78">
        <f t="shared" si="6"/>
        <v>2.6857250143049352</v>
      </c>
      <c r="F78" s="2">
        <f t="shared" si="7"/>
        <v>1.8990943700173568E-2</v>
      </c>
    </row>
    <row r="79" spans="1:6" x14ac:dyDescent="0.25">
      <c r="A79">
        <v>100.847191388</v>
      </c>
      <c r="B79">
        <v>103.29301514799999</v>
      </c>
      <c r="C79">
        <f t="shared" si="4"/>
        <v>-0.84719138799999882</v>
      </c>
      <c r="D79">
        <f t="shared" si="5"/>
        <v>-3.293015147999995</v>
      </c>
      <c r="E79">
        <f t="shared" si="6"/>
        <v>3.4002473458351221</v>
      </c>
      <c r="F79" s="2">
        <f t="shared" si="7"/>
        <v>2.4043379559515746E-2</v>
      </c>
    </row>
    <row r="80" spans="1:6" x14ac:dyDescent="0.25">
      <c r="A80">
        <v>100.81851046600001</v>
      </c>
      <c r="B80">
        <v>103.553648248</v>
      </c>
      <c r="C80">
        <f t="shared" si="4"/>
        <v>-0.81851046600000643</v>
      </c>
      <c r="D80">
        <f t="shared" si="5"/>
        <v>-3.5536482480000018</v>
      </c>
      <c r="E80">
        <f t="shared" si="6"/>
        <v>3.6466937427572708</v>
      </c>
      <c r="F80" s="2">
        <f t="shared" si="7"/>
        <v>2.5786018744142172E-2</v>
      </c>
    </row>
    <row r="81" spans="1:6" x14ac:dyDescent="0.25">
      <c r="A81">
        <v>100.78213298999999</v>
      </c>
      <c r="B81">
        <v>103.31033699699999</v>
      </c>
      <c r="C81">
        <f t="shared" si="4"/>
        <v>-0.78213298999999381</v>
      </c>
      <c r="D81">
        <f t="shared" si="5"/>
        <v>-3.3103369969999932</v>
      </c>
      <c r="E81">
        <f t="shared" si="6"/>
        <v>3.4014795380471221</v>
      </c>
      <c r="F81" s="2">
        <f t="shared" si="7"/>
        <v>2.4052092474204052E-2</v>
      </c>
    </row>
    <row r="82" spans="1:6" x14ac:dyDescent="0.25">
      <c r="A82">
        <v>100.75038896700001</v>
      </c>
      <c r="B82">
        <v>103.402750806</v>
      </c>
      <c r="C82">
        <f t="shared" si="4"/>
        <v>-0.75038896700000635</v>
      </c>
      <c r="D82">
        <f t="shared" si="5"/>
        <v>-3.4027508060000002</v>
      </c>
      <c r="E82">
        <f t="shared" si="6"/>
        <v>3.4845080929062262</v>
      </c>
      <c r="F82" s="2">
        <f t="shared" si="7"/>
        <v>2.463919301593397E-2</v>
      </c>
    </row>
    <row r="83" spans="1:6" x14ac:dyDescent="0.25">
      <c r="A83">
        <v>100.537011417</v>
      </c>
      <c r="B83">
        <v>103.412146443</v>
      </c>
      <c r="C83">
        <f t="shared" si="4"/>
        <v>-0.53701141700000221</v>
      </c>
      <c r="D83">
        <f t="shared" si="5"/>
        <v>-3.4121464429999975</v>
      </c>
      <c r="E83">
        <f t="shared" si="6"/>
        <v>3.4541460030615214</v>
      </c>
      <c r="F83" s="2">
        <f t="shared" si="7"/>
        <v>2.4424500619732108E-2</v>
      </c>
    </row>
    <row r="84" spans="1:6" x14ac:dyDescent="0.25">
      <c r="A84">
        <v>100.724633927</v>
      </c>
      <c r="B84">
        <v>103.276418378</v>
      </c>
      <c r="C84">
        <f t="shared" si="4"/>
        <v>-0.72463392699999929</v>
      </c>
      <c r="D84">
        <f t="shared" si="5"/>
        <v>-3.2764183780000025</v>
      </c>
      <c r="E84">
        <f t="shared" si="6"/>
        <v>3.3555940928329826</v>
      </c>
      <c r="F84" s="2">
        <f t="shared" si="7"/>
        <v>2.3727633379517232E-2</v>
      </c>
    </row>
    <row r="85" spans="1:6" x14ac:dyDescent="0.25">
      <c r="A85">
        <v>100.54070190500001</v>
      </c>
      <c r="B85">
        <v>103.53115524899999</v>
      </c>
      <c r="C85">
        <f t="shared" si="4"/>
        <v>-0.54070190500000592</v>
      </c>
      <c r="D85">
        <f t="shared" si="5"/>
        <v>-3.531155248999994</v>
      </c>
      <c r="E85">
        <f t="shared" si="6"/>
        <v>3.5723124083163338</v>
      </c>
      <c r="F85" s="2">
        <f t="shared" si="7"/>
        <v>2.5260063284373264E-2</v>
      </c>
    </row>
    <row r="86" spans="1:6" x14ac:dyDescent="0.25">
      <c r="A86">
        <v>100.630548046</v>
      </c>
      <c r="B86">
        <v>103.106377016</v>
      </c>
      <c r="C86">
        <f t="shared" si="4"/>
        <v>-0.63054804600000125</v>
      </c>
      <c r="D86">
        <f t="shared" si="5"/>
        <v>-3.1063770159999962</v>
      </c>
      <c r="E86">
        <f t="shared" si="6"/>
        <v>3.1697269604569192</v>
      </c>
      <c r="F86" s="2">
        <f t="shared" si="7"/>
        <v>2.2413354282489112E-2</v>
      </c>
    </row>
    <row r="87" spans="1:6" x14ac:dyDescent="0.25">
      <c r="A87">
        <v>100.634702284</v>
      </c>
      <c r="B87">
        <v>103.656875027</v>
      </c>
      <c r="C87">
        <f t="shared" si="4"/>
        <v>-0.63470228399999939</v>
      </c>
      <c r="D87">
        <f t="shared" si="5"/>
        <v>-3.6568750269999981</v>
      </c>
      <c r="E87">
        <f t="shared" si="6"/>
        <v>3.7115471103585702</v>
      </c>
      <c r="F87" s="2">
        <f t="shared" si="7"/>
        <v>2.6244601304278803E-2</v>
      </c>
    </row>
    <row r="88" spans="1:6" x14ac:dyDescent="0.25">
      <c r="A88">
        <v>100.65387116399999</v>
      </c>
      <c r="B88">
        <v>103.34265943299999</v>
      </c>
      <c r="C88">
        <f t="shared" si="4"/>
        <v>-0.65387116399999456</v>
      </c>
      <c r="D88">
        <f t="shared" si="5"/>
        <v>-3.3426594329999944</v>
      </c>
      <c r="E88">
        <f t="shared" si="6"/>
        <v>3.4060122701092186</v>
      </c>
      <c r="F88" s="2">
        <f t="shared" si="7"/>
        <v>2.4084143729988152E-2</v>
      </c>
    </row>
    <row r="89" spans="1:6" x14ac:dyDescent="0.25">
      <c r="A89">
        <v>100.606530721</v>
      </c>
      <c r="B89">
        <v>103.093974335</v>
      </c>
      <c r="C89">
        <f t="shared" si="4"/>
        <v>-0.60653072099999861</v>
      </c>
      <c r="D89">
        <f t="shared" si="5"/>
        <v>-3.0939743349999986</v>
      </c>
      <c r="E89">
        <f t="shared" si="6"/>
        <v>3.1528648402929456</v>
      </c>
      <c r="F89" s="2">
        <f t="shared" si="7"/>
        <v>2.2294121087357829E-2</v>
      </c>
    </row>
    <row r="90" spans="1:6" x14ac:dyDescent="0.25">
      <c r="A90">
        <v>100.576677737</v>
      </c>
      <c r="B90">
        <v>103.548314022</v>
      </c>
      <c r="C90">
        <f t="shared" si="4"/>
        <v>-0.57667773699999714</v>
      </c>
      <c r="D90">
        <f t="shared" si="5"/>
        <v>-3.5483140219999996</v>
      </c>
      <c r="E90">
        <f t="shared" si="6"/>
        <v>3.5948699018286114</v>
      </c>
      <c r="F90" s="2">
        <f t="shared" si="7"/>
        <v>2.5419568850664296E-2</v>
      </c>
    </row>
    <row r="91" spans="1:6" x14ac:dyDescent="0.25">
      <c r="A91">
        <v>100.790846974</v>
      </c>
      <c r="B91">
        <v>103.760157119</v>
      </c>
      <c r="C91">
        <f t="shared" si="4"/>
        <v>-0.79084697400000437</v>
      </c>
      <c r="D91">
        <f t="shared" si="5"/>
        <v>-3.7601571189999987</v>
      </c>
      <c r="E91">
        <f t="shared" si="6"/>
        <v>3.8424237787952715</v>
      </c>
      <c r="F91" s="2">
        <f t="shared" si="7"/>
        <v>2.717003910178575E-2</v>
      </c>
    </row>
    <row r="92" spans="1:6" x14ac:dyDescent="0.25">
      <c r="A92">
        <v>100.769416667</v>
      </c>
      <c r="B92">
        <v>103.32109700399999</v>
      </c>
      <c r="C92">
        <f t="shared" si="4"/>
        <v>-0.76941666700000155</v>
      </c>
      <c r="D92">
        <f t="shared" si="5"/>
        <v>-3.321097003999995</v>
      </c>
      <c r="E92">
        <f t="shared" si="6"/>
        <v>3.4090595942921169</v>
      </c>
      <c r="F92" s="2">
        <f t="shared" si="7"/>
        <v>2.4105691565930162E-2</v>
      </c>
    </row>
    <row r="93" spans="1:6" x14ac:dyDescent="0.25">
      <c r="A93">
        <v>100.935747496</v>
      </c>
      <c r="B93">
        <v>103.66610564299999</v>
      </c>
      <c r="C93">
        <f t="shared" si="4"/>
        <v>-0.93574749600000473</v>
      </c>
      <c r="D93">
        <f t="shared" si="5"/>
        <v>-3.6661056429999945</v>
      </c>
      <c r="E93">
        <f t="shared" si="6"/>
        <v>3.7836429485228491</v>
      </c>
      <c r="F93" s="2">
        <f t="shared" si="7"/>
        <v>2.6754395864891697E-2</v>
      </c>
    </row>
    <row r="94" spans="1:6" x14ac:dyDescent="0.25">
      <c r="A94">
        <v>100.729984966</v>
      </c>
      <c r="B94">
        <v>102.858890043</v>
      </c>
      <c r="C94">
        <f t="shared" si="4"/>
        <v>-0.72998496600000351</v>
      </c>
      <c r="D94">
        <f t="shared" si="5"/>
        <v>-2.8588900430000024</v>
      </c>
      <c r="E94">
        <f t="shared" si="6"/>
        <v>2.9506152457666488</v>
      </c>
      <c r="F94" s="2">
        <f t="shared" si="7"/>
        <v>2.086400048954009E-2</v>
      </c>
    </row>
    <row r="95" spans="1:6" x14ac:dyDescent="0.25">
      <c r="A95">
        <v>100.602792198</v>
      </c>
      <c r="B95">
        <v>104.109680281</v>
      </c>
      <c r="C95">
        <f t="shared" si="4"/>
        <v>-0.60279219800000305</v>
      </c>
      <c r="D95">
        <f t="shared" si="5"/>
        <v>-4.1096802809999957</v>
      </c>
      <c r="E95">
        <f t="shared" si="6"/>
        <v>4.1536526631399839</v>
      </c>
      <c r="F95" s="2">
        <f t="shared" si="7"/>
        <v>2.937075964799845E-2</v>
      </c>
    </row>
    <row r="96" spans="1:6" x14ac:dyDescent="0.25">
      <c r="A96">
        <v>100.74038131</v>
      </c>
      <c r="B96">
        <v>103.47738867699999</v>
      </c>
      <c r="C96">
        <f t="shared" si="4"/>
        <v>-0.74038131000000362</v>
      </c>
      <c r="D96">
        <f t="shared" si="5"/>
        <v>-3.4773886769999933</v>
      </c>
      <c r="E96">
        <f t="shared" si="6"/>
        <v>3.5553335279724583</v>
      </c>
      <c r="F96" s="2">
        <f t="shared" si="7"/>
        <v>2.5140004470092171E-2</v>
      </c>
    </row>
    <row r="97" spans="1:6" x14ac:dyDescent="0.25">
      <c r="A97">
        <v>100.770675469</v>
      </c>
      <c r="B97">
        <v>103.642838768</v>
      </c>
      <c r="C97">
        <f t="shared" si="4"/>
        <v>-0.77067546899999684</v>
      </c>
      <c r="D97">
        <f t="shared" si="5"/>
        <v>-3.6428387680000043</v>
      </c>
      <c r="E97">
        <f t="shared" si="6"/>
        <v>3.7234681371219165</v>
      </c>
      <c r="F97" s="2">
        <f t="shared" si="7"/>
        <v>2.6328895692909485E-2</v>
      </c>
    </row>
    <row r="98" spans="1:6" x14ac:dyDescent="0.25">
      <c r="A98">
        <v>100.705441326</v>
      </c>
      <c r="B98">
        <v>103.589519814</v>
      </c>
      <c r="C98">
        <f t="shared" si="4"/>
        <v>-0.70544132599999898</v>
      </c>
      <c r="D98">
        <f t="shared" si="5"/>
        <v>-3.5895198139999991</v>
      </c>
      <c r="E98">
        <f t="shared" si="6"/>
        <v>3.6581826033602018</v>
      </c>
      <c r="F98" s="2">
        <f t="shared" si="7"/>
        <v>2.586725725654657E-2</v>
      </c>
    </row>
    <row r="99" spans="1:6" x14ac:dyDescent="0.25">
      <c r="A99">
        <v>100.859629888</v>
      </c>
      <c r="B99">
        <v>104.365363067</v>
      </c>
      <c r="C99">
        <f t="shared" si="4"/>
        <v>-0.85962988800000062</v>
      </c>
      <c r="D99">
        <f t="shared" si="5"/>
        <v>-4.3653630670000041</v>
      </c>
      <c r="E99">
        <f t="shared" si="6"/>
        <v>4.4491974839369153</v>
      </c>
      <c r="F99" s="2">
        <f t="shared" si="7"/>
        <v>3.1460577117299181E-2</v>
      </c>
    </row>
    <row r="100" spans="1:6" x14ac:dyDescent="0.25">
      <c r="A100">
        <v>100.78943912</v>
      </c>
      <c r="B100">
        <v>103.669028776</v>
      </c>
      <c r="C100">
        <f t="shared" si="4"/>
        <v>-0.78943911999999727</v>
      </c>
      <c r="D100">
        <f t="shared" si="5"/>
        <v>-3.6690287760000047</v>
      </c>
      <c r="E100">
        <f t="shared" si="6"/>
        <v>3.7529969735269524</v>
      </c>
      <c r="F100" s="2">
        <f t="shared" si="7"/>
        <v>2.6537696097534976E-2</v>
      </c>
    </row>
    <row r="101" spans="1:6" x14ac:dyDescent="0.25">
      <c r="A101">
        <v>100.681609286</v>
      </c>
      <c r="B101">
        <v>103.737614282</v>
      </c>
      <c r="C101">
        <f t="shared" si="4"/>
        <v>-0.68160928599999693</v>
      </c>
      <c r="D101">
        <f t="shared" si="5"/>
        <v>-3.7376142819999956</v>
      </c>
      <c r="E101">
        <f t="shared" si="6"/>
        <v>3.7992567351748905</v>
      </c>
      <c r="F101" s="2">
        <f t="shared" si="7"/>
        <v>2.686480200910828E-2</v>
      </c>
    </row>
    <row r="102" spans="1:6" x14ac:dyDescent="0.25">
      <c r="A102">
        <v>100.649460894</v>
      </c>
      <c r="B102">
        <v>103.04286146299999</v>
      </c>
      <c r="C102">
        <f t="shared" si="4"/>
        <v>-0.64946089400000062</v>
      </c>
      <c r="D102">
        <f t="shared" si="5"/>
        <v>-3.0428614629999942</v>
      </c>
      <c r="E102">
        <f t="shared" si="6"/>
        <v>3.1113992569012652</v>
      </c>
      <c r="F102" s="2">
        <f t="shared" si="7"/>
        <v>2.2000915135336693E-2</v>
      </c>
    </row>
    <row r="103" spans="1:6" x14ac:dyDescent="0.25">
      <c r="A103">
        <v>100.582904736</v>
      </c>
      <c r="B103">
        <v>103.497151063</v>
      </c>
      <c r="C103">
        <f t="shared" si="4"/>
        <v>-0.58290473600000325</v>
      </c>
      <c r="D103">
        <f t="shared" si="5"/>
        <v>-3.497151063000004</v>
      </c>
      <c r="E103">
        <f t="shared" si="6"/>
        <v>3.5453975078534272</v>
      </c>
      <c r="F103" s="2">
        <f t="shared" si="7"/>
        <v>2.5069746198050441E-2</v>
      </c>
    </row>
    <row r="104" spans="1:6" x14ac:dyDescent="0.25">
      <c r="A104">
        <v>100.84363713</v>
      </c>
      <c r="B104">
        <v>103.668001112</v>
      </c>
      <c r="C104">
        <f t="shared" si="4"/>
        <v>-0.84363713000000473</v>
      </c>
      <c r="D104">
        <f t="shared" si="5"/>
        <v>-3.6680011119999989</v>
      </c>
      <c r="E104">
        <f t="shared" si="6"/>
        <v>3.7637688245624057</v>
      </c>
      <c r="F104" s="2">
        <f t="shared" si="7"/>
        <v>2.6613864586665981E-2</v>
      </c>
    </row>
    <row r="105" spans="1:6" x14ac:dyDescent="0.25">
      <c r="A105">
        <v>100.66784734399999</v>
      </c>
      <c r="B105">
        <v>103.656011939</v>
      </c>
      <c r="C105">
        <f t="shared" si="4"/>
        <v>-0.66784734399999479</v>
      </c>
      <c r="D105">
        <f t="shared" si="5"/>
        <v>-3.6560119389999954</v>
      </c>
      <c r="E105">
        <f t="shared" si="6"/>
        <v>3.7165095685331355</v>
      </c>
      <c r="F105" s="2">
        <f t="shared" si="7"/>
        <v>2.6279691182544699E-2</v>
      </c>
    </row>
    <row r="106" spans="1:6" x14ac:dyDescent="0.25">
      <c r="A106">
        <v>100.58300195299999</v>
      </c>
      <c r="B106">
        <v>103.164674879</v>
      </c>
      <c r="C106">
        <f t="shared" si="4"/>
        <v>-0.58300195299999302</v>
      </c>
      <c r="D106">
        <f t="shared" si="5"/>
        <v>-3.1646748790000032</v>
      </c>
      <c r="E106">
        <f t="shared" si="6"/>
        <v>3.2179276509852568</v>
      </c>
      <c r="F106" s="2">
        <f t="shared" si="7"/>
        <v>2.2754184633793726E-2</v>
      </c>
    </row>
    <row r="107" spans="1:6" x14ac:dyDescent="0.25">
      <c r="A107">
        <v>100.523069511</v>
      </c>
      <c r="B107">
        <v>103.534530683</v>
      </c>
      <c r="C107">
        <f t="shared" si="4"/>
        <v>-0.52306951100000276</v>
      </c>
      <c r="D107">
        <f t="shared" si="5"/>
        <v>-3.5345306829999998</v>
      </c>
      <c r="E107">
        <f t="shared" si="6"/>
        <v>3.5730251695735684</v>
      </c>
      <c r="F107" s="2">
        <f t="shared" si="7"/>
        <v>2.5265103267556842E-2</v>
      </c>
    </row>
    <row r="108" spans="1:6" x14ac:dyDescent="0.25">
      <c r="A108">
        <v>100.496442117</v>
      </c>
      <c r="B108">
        <v>103.266270965</v>
      </c>
      <c r="C108">
        <f t="shared" si="4"/>
        <v>-0.49644211700000085</v>
      </c>
      <c r="D108">
        <f t="shared" si="5"/>
        <v>-3.2662709650000039</v>
      </c>
      <c r="E108">
        <f t="shared" si="6"/>
        <v>3.3037828004173484</v>
      </c>
      <c r="F108" s="2">
        <f t="shared" si="7"/>
        <v>2.3361272217425892E-2</v>
      </c>
    </row>
    <row r="109" spans="1:6" x14ac:dyDescent="0.25">
      <c r="A109">
        <v>100.47181249099999</v>
      </c>
      <c r="B109">
        <v>103.74198201900001</v>
      </c>
      <c r="C109">
        <f t="shared" si="4"/>
        <v>-0.47181249099999434</v>
      </c>
      <c r="D109">
        <f t="shared" si="5"/>
        <v>-3.7419820190000053</v>
      </c>
      <c r="E109">
        <f t="shared" si="6"/>
        <v>3.7716092662394094</v>
      </c>
      <c r="F109" s="2">
        <f t="shared" si="7"/>
        <v>2.6669304881439052E-2</v>
      </c>
    </row>
    <row r="110" spans="1:6" x14ac:dyDescent="0.25">
      <c r="A110">
        <v>100.545336799</v>
      </c>
      <c r="B110">
        <v>103.970529574</v>
      </c>
      <c r="C110">
        <f t="shared" si="4"/>
        <v>-0.54533679899999754</v>
      </c>
      <c r="D110">
        <f t="shared" si="5"/>
        <v>-3.9705295739999968</v>
      </c>
      <c r="E110">
        <f t="shared" si="6"/>
        <v>4.0078045514161689</v>
      </c>
      <c r="F110" s="2">
        <f t="shared" si="7"/>
        <v>2.8339457759766821E-2</v>
      </c>
    </row>
    <row r="111" spans="1:6" x14ac:dyDescent="0.25">
      <c r="A111">
        <v>100.54708848200001</v>
      </c>
      <c r="B111">
        <v>103.393974439</v>
      </c>
      <c r="C111">
        <f t="shared" si="4"/>
        <v>-0.54708848200000659</v>
      </c>
      <c r="D111">
        <f t="shared" si="5"/>
        <v>-3.3939744390000044</v>
      </c>
      <c r="E111">
        <f t="shared" si="6"/>
        <v>3.4377853772047007</v>
      </c>
      <c r="F111" s="2">
        <f t="shared" si="7"/>
        <v>2.4308813524853968E-2</v>
      </c>
    </row>
    <row r="112" spans="1:6" x14ac:dyDescent="0.25">
      <c r="A112">
        <v>100.657607519</v>
      </c>
      <c r="B112">
        <v>103.711440061</v>
      </c>
      <c r="C112">
        <f t="shared" si="4"/>
        <v>-0.65760751899999548</v>
      </c>
      <c r="D112">
        <f t="shared" si="5"/>
        <v>-3.7114400610000047</v>
      </c>
      <c r="E112">
        <f t="shared" si="6"/>
        <v>3.7692485956011246</v>
      </c>
      <c r="F112" s="2">
        <f t="shared" si="7"/>
        <v>2.6652612419274257E-2</v>
      </c>
    </row>
    <row r="113" spans="1:6" x14ac:dyDescent="0.25">
      <c r="A113">
        <v>100.55951903499999</v>
      </c>
      <c r="B113">
        <v>103.190577808</v>
      </c>
      <c r="C113">
        <f t="shared" si="4"/>
        <v>-0.55951903499999389</v>
      </c>
      <c r="D113">
        <f t="shared" si="5"/>
        <v>-3.1905778080000005</v>
      </c>
      <c r="E113">
        <f t="shared" si="6"/>
        <v>3.2392666298761843</v>
      </c>
      <c r="F113" s="2">
        <f t="shared" si="7"/>
        <v>2.2905074000567443E-2</v>
      </c>
    </row>
    <row r="114" spans="1:6" x14ac:dyDescent="0.25">
      <c r="A114">
        <v>100.698908218</v>
      </c>
      <c r="B114">
        <v>103.228933137</v>
      </c>
      <c r="C114">
        <f t="shared" si="4"/>
        <v>-0.69890821799999969</v>
      </c>
      <c r="D114">
        <f t="shared" si="5"/>
        <v>-3.2289331369999985</v>
      </c>
      <c r="E114">
        <f t="shared" si="6"/>
        <v>3.3037072964178571</v>
      </c>
      <c r="F114" s="2">
        <f t="shared" si="7"/>
        <v>2.3360738323525421E-2</v>
      </c>
    </row>
    <row r="115" spans="1:6" x14ac:dyDescent="0.25">
      <c r="A115">
        <v>100.762228755</v>
      </c>
      <c r="B115">
        <v>104.086563207</v>
      </c>
      <c r="C115">
        <f t="shared" si="4"/>
        <v>-0.76222875499999532</v>
      </c>
      <c r="D115">
        <f t="shared" si="5"/>
        <v>-4.0865632069999975</v>
      </c>
      <c r="E115">
        <f t="shared" si="6"/>
        <v>4.1570411977456931</v>
      </c>
      <c r="F115" s="2">
        <f t="shared" si="7"/>
        <v>2.9394720205978272E-2</v>
      </c>
    </row>
    <row r="116" spans="1:6" x14ac:dyDescent="0.25">
      <c r="A116">
        <v>100.722596853</v>
      </c>
      <c r="B116">
        <v>103.59084143699999</v>
      </c>
      <c r="C116">
        <f t="shared" si="4"/>
        <v>-0.72259685299999887</v>
      </c>
      <c r="D116">
        <f t="shared" si="5"/>
        <v>-3.5908414369999946</v>
      </c>
      <c r="E116">
        <f t="shared" si="6"/>
        <v>3.6628251988924734</v>
      </c>
      <c r="F116" s="2">
        <f t="shared" si="7"/>
        <v>2.5900085364378326E-2</v>
      </c>
    </row>
    <row r="117" spans="1:6" x14ac:dyDescent="0.25">
      <c r="A117">
        <v>100.83140843</v>
      </c>
      <c r="B117">
        <v>104.07221312</v>
      </c>
      <c r="C117">
        <f t="shared" si="4"/>
        <v>-0.8314084299999962</v>
      </c>
      <c r="D117">
        <f t="shared" si="5"/>
        <v>-4.0722131200000007</v>
      </c>
      <c r="E117">
        <f t="shared" si="6"/>
        <v>4.1562193965399858</v>
      </c>
      <c r="F117" s="2">
        <f t="shared" si="7"/>
        <v>2.9388909193924843E-2</v>
      </c>
    </row>
    <row r="118" spans="1:6" x14ac:dyDescent="0.25">
      <c r="A118">
        <v>100.798819256</v>
      </c>
      <c r="B118">
        <v>104.04544711699999</v>
      </c>
      <c r="C118">
        <f t="shared" si="4"/>
        <v>-0.79881925600000159</v>
      </c>
      <c r="D118">
        <f t="shared" si="5"/>
        <v>-4.0454471169999948</v>
      </c>
      <c r="E118">
        <f t="shared" si="6"/>
        <v>4.1235609102085498</v>
      </c>
      <c r="F118" s="2">
        <f t="shared" si="7"/>
        <v>2.9157978822442376E-2</v>
      </c>
    </row>
    <row r="119" spans="1:6" x14ac:dyDescent="0.25">
      <c r="A119">
        <v>100.779429855</v>
      </c>
      <c r="B119">
        <v>102.909127947</v>
      </c>
      <c r="C119">
        <f t="shared" si="4"/>
        <v>-0.77942985500000361</v>
      </c>
      <c r="D119">
        <f t="shared" si="5"/>
        <v>-2.9091279470000018</v>
      </c>
      <c r="E119">
        <f t="shared" si="6"/>
        <v>3.0117331075116489</v>
      </c>
      <c r="F119" s="2">
        <f t="shared" si="7"/>
        <v>2.1296169034455203E-2</v>
      </c>
    </row>
    <row r="120" spans="1:6" x14ac:dyDescent="0.25">
      <c r="A120">
        <v>100.669674634</v>
      </c>
      <c r="B120">
        <v>103.93900300999999</v>
      </c>
      <c r="C120">
        <f t="shared" si="4"/>
        <v>-0.66967463400000327</v>
      </c>
      <c r="D120">
        <f t="shared" si="5"/>
        <v>-3.9390030099999933</v>
      </c>
      <c r="E120">
        <f t="shared" si="6"/>
        <v>3.9955235987554931</v>
      </c>
      <c r="F120" s="2">
        <f t="shared" si="7"/>
        <v>2.8252618310708872E-2</v>
      </c>
    </row>
    <row r="121" spans="1:6" x14ac:dyDescent="0.25">
      <c r="A121">
        <v>100.912401269</v>
      </c>
      <c r="B121">
        <v>103.674422361</v>
      </c>
      <c r="C121">
        <f t="shared" si="4"/>
        <v>-0.91240126900000007</v>
      </c>
      <c r="D121">
        <f t="shared" si="5"/>
        <v>-3.6744223609999977</v>
      </c>
      <c r="E121">
        <f t="shared" si="6"/>
        <v>3.7860078925815261</v>
      </c>
      <c r="F121" s="2">
        <f t="shared" si="7"/>
        <v>2.677111854470187E-2</v>
      </c>
    </row>
    <row r="122" spans="1:6" x14ac:dyDescent="0.25">
      <c r="A122">
        <v>100.686735752</v>
      </c>
      <c r="B122">
        <v>103.820997053</v>
      </c>
      <c r="C122">
        <f t="shared" si="4"/>
        <v>-0.68673575200000414</v>
      </c>
      <c r="D122">
        <f t="shared" si="5"/>
        <v>-3.8209970529999993</v>
      </c>
      <c r="E122">
        <f t="shared" si="6"/>
        <v>3.8822190139287209</v>
      </c>
      <c r="F122" s="2">
        <f t="shared" si="7"/>
        <v>2.7451433908003503E-2</v>
      </c>
    </row>
    <row r="123" spans="1:6" x14ac:dyDescent="0.25">
      <c r="A123">
        <v>100.722234822</v>
      </c>
      <c r="B123">
        <v>103.236625352</v>
      </c>
      <c r="C123">
        <f t="shared" si="4"/>
        <v>-0.72223482200000433</v>
      </c>
      <c r="D123">
        <f t="shared" si="5"/>
        <v>-3.2366253520000043</v>
      </c>
      <c r="E123">
        <f t="shared" si="6"/>
        <v>3.3162277978628865</v>
      </c>
      <c r="F123" s="2">
        <f t="shared" si="7"/>
        <v>2.3449271638281782E-2</v>
      </c>
    </row>
    <row r="124" spans="1:6" x14ac:dyDescent="0.25">
      <c r="A124">
        <v>100.79656512699999</v>
      </c>
      <c r="B124">
        <v>103.658756325</v>
      </c>
      <c r="C124">
        <f t="shared" si="4"/>
        <v>-0.79656512699999382</v>
      </c>
      <c r="D124">
        <f t="shared" si="5"/>
        <v>-3.6587563249999988</v>
      </c>
      <c r="E124">
        <f t="shared" si="6"/>
        <v>3.7444644272953127</v>
      </c>
      <c r="F124" s="2">
        <f t="shared" si="7"/>
        <v>2.6477361884523175E-2</v>
      </c>
    </row>
    <row r="125" spans="1:6" x14ac:dyDescent="0.25">
      <c r="A125">
        <v>100.67947126999999</v>
      </c>
      <c r="B125">
        <v>104.043323411</v>
      </c>
      <c r="C125">
        <f t="shared" si="4"/>
        <v>-0.67947126999999341</v>
      </c>
      <c r="D125">
        <f t="shared" si="5"/>
        <v>-4.0433234110000029</v>
      </c>
      <c r="E125">
        <f t="shared" si="6"/>
        <v>4.1000177332172729</v>
      </c>
      <c r="F125" s="2">
        <f t="shared" si="7"/>
        <v>2.8991503421430306E-2</v>
      </c>
    </row>
    <row r="126" spans="1:6" x14ac:dyDescent="0.25">
      <c r="A126">
        <v>100.690192127</v>
      </c>
      <c r="B126">
        <v>103.676161885</v>
      </c>
      <c r="C126">
        <f t="shared" si="4"/>
        <v>-0.6901921270000031</v>
      </c>
      <c r="D126">
        <f t="shared" si="5"/>
        <v>-3.6761618849999991</v>
      </c>
      <c r="E126">
        <f t="shared" si="6"/>
        <v>3.7403918747772318</v>
      </c>
      <c r="F126" s="2">
        <f t="shared" si="7"/>
        <v>2.6448564589500442E-2</v>
      </c>
    </row>
    <row r="127" spans="1:6" x14ac:dyDescent="0.25">
      <c r="A127">
        <v>100.661585698</v>
      </c>
      <c r="B127">
        <v>103.830281185</v>
      </c>
      <c r="C127">
        <f t="shared" si="4"/>
        <v>-0.66158569799999611</v>
      </c>
      <c r="D127">
        <f t="shared" si="5"/>
        <v>-3.830281185000004</v>
      </c>
      <c r="E127">
        <f t="shared" si="6"/>
        <v>3.8869975034675774</v>
      </c>
      <c r="F127" s="2">
        <f t="shared" si="7"/>
        <v>2.7485222931571046E-2</v>
      </c>
    </row>
    <row r="128" spans="1:6" x14ac:dyDescent="0.25">
      <c r="A128">
        <v>100.696276678</v>
      </c>
      <c r="B128">
        <v>102.623709777</v>
      </c>
      <c r="C128">
        <f t="shared" si="4"/>
        <v>-0.69627667800000381</v>
      </c>
      <c r="D128">
        <f t="shared" si="5"/>
        <v>-2.623709777000002</v>
      </c>
      <c r="E128">
        <f t="shared" si="6"/>
        <v>2.7145265160340801</v>
      </c>
      <c r="F128" s="2">
        <f t="shared" si="7"/>
        <v>1.9194601071983914E-2</v>
      </c>
    </row>
    <row r="129" spans="1:6" x14ac:dyDescent="0.25">
      <c r="A129">
        <v>100.660458009</v>
      </c>
      <c r="B129">
        <v>103.58352305299999</v>
      </c>
      <c r="C129">
        <f t="shared" si="4"/>
        <v>-0.66045800899999563</v>
      </c>
      <c r="D129">
        <f t="shared" si="5"/>
        <v>-3.5835230529999933</v>
      </c>
      <c r="E129">
        <f t="shared" si="6"/>
        <v>3.6438773652573202</v>
      </c>
      <c r="F129" s="2">
        <f t="shared" si="7"/>
        <v>2.5766103947856212E-2</v>
      </c>
    </row>
    <row r="130" spans="1:6" x14ac:dyDescent="0.25">
      <c r="A130">
        <v>100.479149849</v>
      </c>
      <c r="B130">
        <v>103.04871174100001</v>
      </c>
      <c r="C130">
        <f t="shared" si="4"/>
        <v>-0.47914984899999524</v>
      </c>
      <c r="D130">
        <f t="shared" si="5"/>
        <v>-3.0487117410000053</v>
      </c>
      <c r="E130">
        <f t="shared" si="6"/>
        <v>3.0861347763031999</v>
      </c>
      <c r="F130" s="2">
        <f t="shared" si="7"/>
        <v>2.1822268279796216E-2</v>
      </c>
    </row>
    <row r="131" spans="1:6" x14ac:dyDescent="0.25">
      <c r="A131">
        <v>100.360041116</v>
      </c>
      <c r="B131">
        <v>102.744144448</v>
      </c>
      <c r="C131">
        <f t="shared" ref="C131:C194" si="8">100-A131</f>
        <v>-0.36004111600000499</v>
      </c>
      <c r="D131">
        <f t="shared" ref="D131:D194" si="9">100-B131</f>
        <v>-2.7441444480000001</v>
      </c>
      <c r="E131">
        <f t="shared" ref="E131:E194" si="10">SQRT((100-A131)^2+(100-B131)^2)</f>
        <v>2.7676629774413928</v>
      </c>
      <c r="F131" s="2">
        <f t="shared" ref="F131:F194" si="11">E131/(SQRT(100^2+100^2))</f>
        <v>1.9570332593877596E-2</v>
      </c>
    </row>
    <row r="132" spans="1:6" x14ac:dyDescent="0.25">
      <c r="A132">
        <v>100.537278763</v>
      </c>
      <c r="B132">
        <v>104.32055219900001</v>
      </c>
      <c r="C132">
        <f t="shared" si="8"/>
        <v>-0.53727876300000332</v>
      </c>
      <c r="D132">
        <f t="shared" si="9"/>
        <v>-4.3205521990000051</v>
      </c>
      <c r="E132">
        <f t="shared" si="10"/>
        <v>4.3538304713728344</v>
      </c>
      <c r="F132" s="2">
        <f t="shared" si="11"/>
        <v>3.0786230504443537E-2</v>
      </c>
    </row>
    <row r="133" spans="1:6" x14ac:dyDescent="0.25">
      <c r="A133">
        <v>100.7210963</v>
      </c>
      <c r="B133">
        <v>104.108500851</v>
      </c>
      <c r="C133">
        <f t="shared" si="8"/>
        <v>-0.72109629999999925</v>
      </c>
      <c r="D133">
        <f t="shared" si="9"/>
        <v>-4.1085008510000023</v>
      </c>
      <c r="E133">
        <f t="shared" si="10"/>
        <v>4.1713018491283309</v>
      </c>
      <c r="F133" s="2">
        <f t="shared" si="11"/>
        <v>2.9495558238946278E-2</v>
      </c>
    </row>
    <row r="134" spans="1:6" x14ac:dyDescent="0.25">
      <c r="A134">
        <v>100.68707852199999</v>
      </c>
      <c r="B134">
        <v>103.349902773</v>
      </c>
      <c r="C134">
        <f t="shared" si="8"/>
        <v>-0.68707852199999309</v>
      </c>
      <c r="D134">
        <f t="shared" si="9"/>
        <v>-3.3499027729999966</v>
      </c>
      <c r="E134">
        <f t="shared" si="10"/>
        <v>3.4196382095108779</v>
      </c>
      <c r="F134" s="2">
        <f t="shared" si="11"/>
        <v>2.4180493671497653E-2</v>
      </c>
    </row>
    <row r="135" spans="1:6" x14ac:dyDescent="0.25">
      <c r="A135">
        <v>100.448355984</v>
      </c>
      <c r="B135">
        <v>103.17766809</v>
      </c>
      <c r="C135">
        <f t="shared" si="8"/>
        <v>-0.44835598400000265</v>
      </c>
      <c r="D135">
        <f t="shared" si="9"/>
        <v>-3.1776680899999974</v>
      </c>
      <c r="E135">
        <f t="shared" si="10"/>
        <v>3.2091428105637245</v>
      </c>
      <c r="F135" s="2">
        <f t="shared" si="11"/>
        <v>2.2692066431456655E-2</v>
      </c>
    </row>
    <row r="136" spans="1:6" x14ac:dyDescent="0.25">
      <c r="A136">
        <v>100.59506807</v>
      </c>
      <c r="B136">
        <v>102.783591992</v>
      </c>
      <c r="C136">
        <f t="shared" si="8"/>
        <v>-0.5950680699999964</v>
      </c>
      <c r="D136">
        <f t="shared" si="9"/>
        <v>-2.7835919919999981</v>
      </c>
      <c r="E136">
        <f t="shared" si="10"/>
        <v>2.8464873767259249</v>
      </c>
      <c r="F136" s="2">
        <f t="shared" si="11"/>
        <v>2.0127705266448082E-2</v>
      </c>
    </row>
    <row r="137" spans="1:6" x14ac:dyDescent="0.25">
      <c r="A137">
        <v>100.549731225</v>
      </c>
      <c r="B137">
        <v>102.995014376</v>
      </c>
      <c r="C137">
        <f t="shared" si="8"/>
        <v>-0.54973122500000215</v>
      </c>
      <c r="D137">
        <f t="shared" si="9"/>
        <v>-2.9950143760000003</v>
      </c>
      <c r="E137">
        <f t="shared" si="10"/>
        <v>3.0450477060608878</v>
      </c>
      <c r="F137" s="2">
        <f t="shared" si="11"/>
        <v>2.1531738819921944E-2</v>
      </c>
    </row>
    <row r="138" spans="1:6" x14ac:dyDescent="0.25">
      <c r="A138">
        <v>100.611020729</v>
      </c>
      <c r="B138">
        <v>103.697162847</v>
      </c>
      <c r="C138">
        <f t="shared" si="8"/>
        <v>-0.61102072900000337</v>
      </c>
      <c r="D138">
        <f t="shared" si="9"/>
        <v>-3.6971628470000013</v>
      </c>
      <c r="E138">
        <f t="shared" si="10"/>
        <v>3.7473136309234714</v>
      </c>
      <c r="F138" s="2">
        <f t="shared" si="11"/>
        <v>2.6497508796587698E-2</v>
      </c>
    </row>
    <row r="139" spans="1:6" x14ac:dyDescent="0.25">
      <c r="A139">
        <v>100.832168294</v>
      </c>
      <c r="B139">
        <v>104.324004487</v>
      </c>
      <c r="C139">
        <f t="shared" si="8"/>
        <v>-0.83216829399999881</v>
      </c>
      <c r="D139">
        <f t="shared" si="9"/>
        <v>-4.3240044869999963</v>
      </c>
      <c r="E139">
        <f t="shared" si="10"/>
        <v>4.4033531397260166</v>
      </c>
      <c r="F139" s="2">
        <f t="shared" si="11"/>
        <v>3.1136408650593413E-2</v>
      </c>
    </row>
    <row r="140" spans="1:6" x14ac:dyDescent="0.25">
      <c r="A140">
        <v>100.775733174</v>
      </c>
      <c r="B140">
        <v>103.50922948199999</v>
      </c>
      <c r="C140">
        <f t="shared" si="8"/>
        <v>-0.77573317399999553</v>
      </c>
      <c r="D140">
        <f t="shared" si="9"/>
        <v>-3.509229481999995</v>
      </c>
      <c r="E140">
        <f t="shared" si="10"/>
        <v>3.5939467879452613</v>
      </c>
      <c r="F140" s="2">
        <f t="shared" si="11"/>
        <v>2.5413041449797051E-2</v>
      </c>
    </row>
    <row r="141" spans="1:6" x14ac:dyDescent="0.25">
      <c r="A141">
        <v>100.66731724</v>
      </c>
      <c r="B141">
        <v>103.437559107</v>
      </c>
      <c r="C141">
        <f t="shared" si="8"/>
        <v>-0.6673172400000027</v>
      </c>
      <c r="D141">
        <f t="shared" si="9"/>
        <v>-3.4375591069999984</v>
      </c>
      <c r="E141">
        <f t="shared" si="10"/>
        <v>3.5017317020182812</v>
      </c>
      <c r="F141" s="2">
        <f t="shared" si="11"/>
        <v>2.4760982323930373E-2</v>
      </c>
    </row>
    <row r="142" spans="1:6" x14ac:dyDescent="0.25">
      <c r="A142">
        <v>100.573025829</v>
      </c>
      <c r="B142">
        <v>103.348295333</v>
      </c>
      <c r="C142">
        <f t="shared" si="8"/>
        <v>-0.57302582900000232</v>
      </c>
      <c r="D142">
        <f t="shared" si="9"/>
        <v>-3.3482953329999958</v>
      </c>
      <c r="E142">
        <f t="shared" si="10"/>
        <v>3.3969751600049554</v>
      </c>
      <c r="F142" s="2">
        <f t="shared" si="11"/>
        <v>2.402024171161761E-2</v>
      </c>
    </row>
    <row r="143" spans="1:6" x14ac:dyDescent="0.25">
      <c r="A143">
        <v>100.634148528</v>
      </c>
      <c r="B143">
        <v>102.82006498200001</v>
      </c>
      <c r="C143">
        <f t="shared" si="8"/>
        <v>-0.63414852799999721</v>
      </c>
      <c r="D143">
        <f t="shared" si="9"/>
        <v>-2.8200649820000052</v>
      </c>
      <c r="E143">
        <f t="shared" si="10"/>
        <v>2.890486266749464</v>
      </c>
      <c r="F143" s="2">
        <f t="shared" si="11"/>
        <v>2.0438824401451339E-2</v>
      </c>
    </row>
    <row r="144" spans="1:6" x14ac:dyDescent="0.25">
      <c r="A144">
        <v>100.67056701200001</v>
      </c>
      <c r="B144">
        <v>103.195312602</v>
      </c>
      <c r="C144">
        <f t="shared" si="8"/>
        <v>-0.67056701200000646</v>
      </c>
      <c r="D144">
        <f t="shared" si="9"/>
        <v>-3.1953126020000013</v>
      </c>
      <c r="E144">
        <f t="shared" si="10"/>
        <v>3.2649169579152599</v>
      </c>
      <c r="F144" s="2">
        <f t="shared" si="11"/>
        <v>2.3086449209528341E-2</v>
      </c>
    </row>
    <row r="145" spans="1:6" x14ac:dyDescent="0.25">
      <c r="A145">
        <v>100.427747943</v>
      </c>
      <c r="B145">
        <v>102.96844725699999</v>
      </c>
      <c r="C145">
        <f t="shared" si="8"/>
        <v>-0.42774794299999996</v>
      </c>
      <c r="D145">
        <f t="shared" si="9"/>
        <v>-2.968447256999994</v>
      </c>
      <c r="E145">
        <f t="shared" si="10"/>
        <v>2.9991077707097356</v>
      </c>
      <c r="F145" s="2">
        <f t="shared" si="11"/>
        <v>2.1206894421781232E-2</v>
      </c>
    </row>
    <row r="146" spans="1:6" x14ac:dyDescent="0.25">
      <c r="A146">
        <v>100.630428693</v>
      </c>
      <c r="B146">
        <v>103.141630053</v>
      </c>
      <c r="C146">
        <f t="shared" si="8"/>
        <v>-0.63042869299999893</v>
      </c>
      <c r="D146">
        <f t="shared" si="9"/>
        <v>-3.1416300530000001</v>
      </c>
      <c r="E146">
        <f t="shared" si="10"/>
        <v>3.2042596222638497</v>
      </c>
      <c r="F146" s="2">
        <f t="shared" si="11"/>
        <v>2.2657537075850134E-2</v>
      </c>
    </row>
    <row r="147" spans="1:6" x14ac:dyDescent="0.25">
      <c r="A147">
        <v>100.61629579</v>
      </c>
      <c r="B147">
        <v>102.923568444</v>
      </c>
      <c r="C147">
        <f t="shared" si="8"/>
        <v>-0.61629578999999524</v>
      </c>
      <c r="D147">
        <f t="shared" si="9"/>
        <v>-2.9235684439999972</v>
      </c>
      <c r="E147">
        <f t="shared" si="10"/>
        <v>2.987820768975991</v>
      </c>
      <c r="F147" s="2">
        <f t="shared" si="11"/>
        <v>2.1127083267129282E-2</v>
      </c>
    </row>
    <row r="148" spans="1:6" x14ac:dyDescent="0.25">
      <c r="A148">
        <v>100.805825802</v>
      </c>
      <c r="B148">
        <v>103.380212446</v>
      </c>
      <c r="C148">
        <f t="shared" si="8"/>
        <v>-0.80582580200000109</v>
      </c>
      <c r="D148">
        <f t="shared" si="9"/>
        <v>-3.3802124460000016</v>
      </c>
      <c r="E148">
        <f t="shared" si="10"/>
        <v>3.4749376114201329</v>
      </c>
      <c r="F148" s="2">
        <f t="shared" si="11"/>
        <v>2.4571519492353599E-2</v>
      </c>
    </row>
    <row r="149" spans="1:6" x14ac:dyDescent="0.25">
      <c r="A149">
        <v>100.703791698</v>
      </c>
      <c r="B149">
        <v>102.556736761</v>
      </c>
      <c r="C149">
        <f t="shared" si="8"/>
        <v>-0.70379169800000341</v>
      </c>
      <c r="D149">
        <f t="shared" si="9"/>
        <v>-2.5567367609999962</v>
      </c>
      <c r="E149">
        <f t="shared" si="10"/>
        <v>2.6518343875933277</v>
      </c>
      <c r="F149" s="2">
        <f t="shared" si="11"/>
        <v>1.8751300780509173E-2</v>
      </c>
    </row>
    <row r="150" spans="1:6" x14ac:dyDescent="0.25">
      <c r="A150">
        <v>100.679827476</v>
      </c>
      <c r="B150">
        <v>102.58573179699999</v>
      </c>
      <c r="C150">
        <f t="shared" si="8"/>
        <v>-0.67982747599999982</v>
      </c>
      <c r="D150">
        <f t="shared" si="9"/>
        <v>-2.585731796999994</v>
      </c>
      <c r="E150">
        <f t="shared" si="10"/>
        <v>2.6736069874125756</v>
      </c>
      <c r="F150" s="2">
        <f t="shared" si="11"/>
        <v>1.8905256310271686E-2</v>
      </c>
    </row>
    <row r="151" spans="1:6" x14ac:dyDescent="0.25">
      <c r="A151">
        <v>100.687665473</v>
      </c>
      <c r="B151">
        <v>103.787485984</v>
      </c>
      <c r="C151">
        <f t="shared" si="8"/>
        <v>-0.68766547299999559</v>
      </c>
      <c r="D151">
        <f t="shared" si="9"/>
        <v>-3.7874859839999999</v>
      </c>
      <c r="E151">
        <f t="shared" si="10"/>
        <v>3.8494069519541259</v>
      </c>
      <c r="F151" s="2">
        <f t="shared" si="11"/>
        <v>2.7219417592734007E-2</v>
      </c>
    </row>
    <row r="152" spans="1:6" x14ac:dyDescent="0.25">
      <c r="A152">
        <v>100.66594524</v>
      </c>
      <c r="B152">
        <v>103.679838123</v>
      </c>
      <c r="C152">
        <f t="shared" si="8"/>
        <v>-0.66594523999999922</v>
      </c>
      <c r="D152">
        <f t="shared" si="9"/>
        <v>-3.6798381229999961</v>
      </c>
      <c r="E152">
        <f t="shared" si="10"/>
        <v>3.7396111661726001</v>
      </c>
      <c r="F152" s="2">
        <f t="shared" si="11"/>
        <v>2.6443044146015785E-2</v>
      </c>
    </row>
    <row r="153" spans="1:6" x14ac:dyDescent="0.25">
      <c r="A153">
        <v>100.773365359</v>
      </c>
      <c r="B153">
        <v>103.84710975500001</v>
      </c>
      <c r="C153">
        <f t="shared" si="8"/>
        <v>-0.77336535899999603</v>
      </c>
      <c r="D153">
        <f t="shared" si="9"/>
        <v>-3.8471097550000053</v>
      </c>
      <c r="E153">
        <f t="shared" si="10"/>
        <v>3.9240728134831282</v>
      </c>
      <c r="F153" s="2">
        <f t="shared" si="11"/>
        <v>2.7747384962836942E-2</v>
      </c>
    </row>
    <row r="154" spans="1:6" x14ac:dyDescent="0.25">
      <c r="A154">
        <v>100.92512904</v>
      </c>
      <c r="B154">
        <v>103.22192961499999</v>
      </c>
      <c r="C154">
        <f t="shared" si="8"/>
        <v>-0.92512904000000162</v>
      </c>
      <c r="D154">
        <f t="shared" si="9"/>
        <v>-3.2219296149999934</v>
      </c>
      <c r="E154">
        <f t="shared" si="10"/>
        <v>3.3521178655687707</v>
      </c>
      <c r="F154" s="2">
        <f t="shared" si="11"/>
        <v>2.3703052740802533E-2</v>
      </c>
    </row>
    <row r="155" spans="1:6" x14ac:dyDescent="0.25">
      <c r="A155">
        <v>100.671058278</v>
      </c>
      <c r="B155">
        <v>103.44174170300001</v>
      </c>
      <c r="C155">
        <f t="shared" si="8"/>
        <v>-0.67105827800000384</v>
      </c>
      <c r="D155">
        <f t="shared" si="9"/>
        <v>-3.4417417030000053</v>
      </c>
      <c r="E155">
        <f t="shared" si="10"/>
        <v>3.5065517481767907</v>
      </c>
      <c r="F155" s="2">
        <f t="shared" si="11"/>
        <v>2.4795065197173515E-2</v>
      </c>
    </row>
    <row r="156" spans="1:6" x14ac:dyDescent="0.25">
      <c r="A156">
        <v>100.956875551</v>
      </c>
      <c r="B156">
        <v>103.454182093</v>
      </c>
      <c r="C156">
        <f t="shared" si="8"/>
        <v>-0.95687555099999599</v>
      </c>
      <c r="D156">
        <f t="shared" si="9"/>
        <v>-3.454182093</v>
      </c>
      <c r="E156">
        <f t="shared" si="10"/>
        <v>3.5842690679835139</v>
      </c>
      <c r="F156" s="2">
        <f t="shared" si="11"/>
        <v>2.5344609635683291E-2</v>
      </c>
    </row>
    <row r="157" spans="1:6" x14ac:dyDescent="0.25">
      <c r="A157">
        <v>100.826473064</v>
      </c>
      <c r="B157">
        <v>104.215525227</v>
      </c>
      <c r="C157">
        <f t="shared" si="8"/>
        <v>-0.8264730639999982</v>
      </c>
      <c r="D157">
        <f t="shared" si="9"/>
        <v>-4.2155252270000005</v>
      </c>
      <c r="E157">
        <f t="shared" si="10"/>
        <v>4.2957782374083227</v>
      </c>
      <c r="F157" s="2">
        <f t="shared" si="11"/>
        <v>3.0375739221450194E-2</v>
      </c>
    </row>
    <row r="158" spans="1:6" x14ac:dyDescent="0.25">
      <c r="A158">
        <v>100.75282217</v>
      </c>
      <c r="B158">
        <v>104.45349288</v>
      </c>
      <c r="C158">
        <f t="shared" si="8"/>
        <v>-0.75282217000000173</v>
      </c>
      <c r="D158">
        <f t="shared" si="9"/>
        <v>-4.4534928799999989</v>
      </c>
      <c r="E158">
        <f t="shared" si="10"/>
        <v>4.5166735604706032</v>
      </c>
      <c r="F158" s="2">
        <f t="shared" si="11"/>
        <v>3.1937705030147513E-2</v>
      </c>
    </row>
    <row r="159" spans="1:6" x14ac:dyDescent="0.25">
      <c r="A159">
        <v>100.670187578</v>
      </c>
      <c r="B159">
        <v>104.610983203</v>
      </c>
      <c r="C159">
        <f t="shared" si="8"/>
        <v>-0.67018757799999662</v>
      </c>
      <c r="D159">
        <f t="shared" si="9"/>
        <v>-4.6109832030000035</v>
      </c>
      <c r="E159">
        <f t="shared" si="10"/>
        <v>4.6594331723991571</v>
      </c>
      <c r="F159" s="2">
        <f t="shared" si="11"/>
        <v>3.2947167926889918E-2</v>
      </c>
    </row>
    <row r="160" spans="1:6" x14ac:dyDescent="0.25">
      <c r="A160">
        <v>100.767536425</v>
      </c>
      <c r="B160">
        <v>104.50914846000001</v>
      </c>
      <c r="C160">
        <f t="shared" si="8"/>
        <v>-0.76753642500000296</v>
      </c>
      <c r="D160">
        <f t="shared" si="9"/>
        <v>-4.5091484600000058</v>
      </c>
      <c r="E160">
        <f t="shared" si="10"/>
        <v>4.5740061213363292</v>
      </c>
      <c r="F160" s="2">
        <f t="shared" si="11"/>
        <v>3.2343107455856966E-2</v>
      </c>
    </row>
    <row r="161" spans="1:6" x14ac:dyDescent="0.25">
      <c r="A161">
        <v>100.69656292099999</v>
      </c>
      <c r="B161">
        <v>103.73000998000001</v>
      </c>
      <c r="C161">
        <f t="shared" si="8"/>
        <v>-0.69656292099999462</v>
      </c>
      <c r="D161">
        <f t="shared" si="9"/>
        <v>-3.7300099800000055</v>
      </c>
      <c r="E161">
        <f t="shared" si="10"/>
        <v>3.7944926345707519</v>
      </c>
      <c r="F161" s="2">
        <f t="shared" si="11"/>
        <v>2.6831114730673868E-2</v>
      </c>
    </row>
    <row r="162" spans="1:6" x14ac:dyDescent="0.25">
      <c r="A162">
        <v>100.773239969</v>
      </c>
      <c r="B162">
        <v>103.644374829</v>
      </c>
      <c r="C162">
        <f t="shared" si="8"/>
        <v>-0.77323996900000225</v>
      </c>
      <c r="D162">
        <f t="shared" si="9"/>
        <v>-3.6443748290000002</v>
      </c>
      <c r="E162">
        <f t="shared" si="10"/>
        <v>3.7255023747016867</v>
      </c>
      <c r="F162" s="2">
        <f t="shared" si="11"/>
        <v>2.6343279924781485E-2</v>
      </c>
    </row>
    <row r="163" spans="1:6" x14ac:dyDescent="0.25">
      <c r="A163">
        <v>100.85502567899999</v>
      </c>
      <c r="B163">
        <v>104.07089345200001</v>
      </c>
      <c r="C163">
        <f t="shared" si="8"/>
        <v>-0.85502567899999349</v>
      </c>
      <c r="D163">
        <f t="shared" si="9"/>
        <v>-4.0708934520000071</v>
      </c>
      <c r="E163">
        <f t="shared" si="10"/>
        <v>4.1597166260799465</v>
      </c>
      <c r="F163" s="2">
        <f t="shared" si="11"/>
        <v>2.9413638341155564E-2</v>
      </c>
    </row>
    <row r="164" spans="1:6" x14ac:dyDescent="0.25">
      <c r="A164">
        <v>100.762626438</v>
      </c>
      <c r="B164">
        <v>103.055312847</v>
      </c>
      <c r="C164">
        <f t="shared" si="8"/>
        <v>-0.76262643799999807</v>
      </c>
      <c r="D164">
        <f t="shared" si="9"/>
        <v>-3.0553128469999962</v>
      </c>
      <c r="E164">
        <f t="shared" si="10"/>
        <v>3.1490531397516599</v>
      </c>
      <c r="F164" s="2">
        <f t="shared" si="11"/>
        <v>2.2267168294351873E-2</v>
      </c>
    </row>
    <row r="165" spans="1:6" x14ac:dyDescent="0.25">
      <c r="A165">
        <v>100.896138612</v>
      </c>
      <c r="B165">
        <v>104.14217335399999</v>
      </c>
      <c r="C165">
        <f t="shared" si="8"/>
        <v>-0.89613861200000144</v>
      </c>
      <c r="D165">
        <f t="shared" si="9"/>
        <v>-4.1421733539999934</v>
      </c>
      <c r="E165">
        <f t="shared" si="10"/>
        <v>4.2380024193604289</v>
      </c>
      <c r="F165" s="2">
        <f t="shared" si="11"/>
        <v>2.9967202494147537E-2</v>
      </c>
    </row>
    <row r="166" spans="1:6" x14ac:dyDescent="0.25">
      <c r="A166">
        <v>100.748462296</v>
      </c>
      <c r="B166">
        <v>103.96640517900001</v>
      </c>
      <c r="C166">
        <f t="shared" si="8"/>
        <v>-0.74846229599999958</v>
      </c>
      <c r="D166">
        <f t="shared" si="9"/>
        <v>-3.9664051790000059</v>
      </c>
      <c r="E166">
        <f t="shared" si="10"/>
        <v>4.0364050654674957</v>
      </c>
      <c r="F166" s="2">
        <f t="shared" si="11"/>
        <v>2.8541693934077964E-2</v>
      </c>
    </row>
    <row r="167" spans="1:6" x14ac:dyDescent="0.25">
      <c r="A167">
        <v>100.81812837</v>
      </c>
      <c r="B167">
        <v>103.68221346599999</v>
      </c>
      <c r="C167">
        <f t="shared" si="8"/>
        <v>-0.81812836999999661</v>
      </c>
      <c r="D167">
        <f t="shared" si="9"/>
        <v>-3.6822134659999932</v>
      </c>
      <c r="E167">
        <f t="shared" si="10"/>
        <v>3.7720061027244554</v>
      </c>
      <c r="F167" s="2">
        <f t="shared" si="11"/>
        <v>2.6672110939135033E-2</v>
      </c>
    </row>
    <row r="168" spans="1:6" x14ac:dyDescent="0.25">
      <c r="A168">
        <v>101.004397387</v>
      </c>
      <c r="B168">
        <v>103.545979874</v>
      </c>
      <c r="C168">
        <f t="shared" si="8"/>
        <v>-1.0043973869999974</v>
      </c>
      <c r="D168">
        <f t="shared" si="9"/>
        <v>-3.5459798739999968</v>
      </c>
      <c r="E168">
        <f t="shared" si="10"/>
        <v>3.6854833302872847</v>
      </c>
      <c r="F168" s="2">
        <f t="shared" si="11"/>
        <v>2.6060302547961194E-2</v>
      </c>
    </row>
    <row r="169" spans="1:6" x14ac:dyDescent="0.25">
      <c r="A169">
        <v>100.806240992</v>
      </c>
      <c r="B169">
        <v>103.911842908</v>
      </c>
      <c r="C169">
        <f t="shared" si="8"/>
        <v>-0.80624099199999932</v>
      </c>
      <c r="D169">
        <f t="shared" si="9"/>
        <v>-3.911842907999997</v>
      </c>
      <c r="E169">
        <f t="shared" si="10"/>
        <v>3.9940630283022593</v>
      </c>
      <c r="F169" s="2">
        <f t="shared" si="11"/>
        <v>2.824229051799005E-2</v>
      </c>
    </row>
    <row r="170" spans="1:6" x14ac:dyDescent="0.25">
      <c r="A170">
        <v>100.771191566</v>
      </c>
      <c r="B170">
        <v>102.958805728</v>
      </c>
      <c r="C170">
        <f t="shared" si="8"/>
        <v>-0.77119156599999883</v>
      </c>
      <c r="D170">
        <f t="shared" si="9"/>
        <v>-2.9588057280000015</v>
      </c>
      <c r="E170">
        <f t="shared" si="10"/>
        <v>3.0576572351254727</v>
      </c>
      <c r="F170" s="2">
        <f t="shared" si="11"/>
        <v>2.1620901655013316E-2</v>
      </c>
    </row>
    <row r="171" spans="1:6" x14ac:dyDescent="0.25">
      <c r="A171">
        <v>100.84557586</v>
      </c>
      <c r="B171">
        <v>103.471622045</v>
      </c>
      <c r="C171">
        <f t="shared" si="8"/>
        <v>-0.84557585999999674</v>
      </c>
      <c r="D171">
        <f t="shared" si="9"/>
        <v>-3.4716220450000037</v>
      </c>
      <c r="E171">
        <f t="shared" si="10"/>
        <v>3.5731160292306128</v>
      </c>
      <c r="F171" s="2">
        <f t="shared" si="11"/>
        <v>2.5265745742353164E-2</v>
      </c>
    </row>
    <row r="172" spans="1:6" x14ac:dyDescent="0.25">
      <c r="A172">
        <v>101.080361571</v>
      </c>
      <c r="B172">
        <v>103.23599671300001</v>
      </c>
      <c r="C172">
        <f t="shared" si="8"/>
        <v>-1.0803615709999974</v>
      </c>
      <c r="D172">
        <f t="shared" si="9"/>
        <v>-3.2359967130000058</v>
      </c>
      <c r="E172">
        <f t="shared" si="10"/>
        <v>3.4115767396675141</v>
      </c>
      <c r="F172" s="2">
        <f t="shared" si="11"/>
        <v>2.4123490471571921E-2</v>
      </c>
    </row>
    <row r="173" spans="1:6" x14ac:dyDescent="0.25">
      <c r="A173">
        <v>100.977372484</v>
      </c>
      <c r="B173">
        <v>104.134830779</v>
      </c>
      <c r="C173">
        <f t="shared" si="8"/>
        <v>-0.97737248399999999</v>
      </c>
      <c r="D173">
        <f t="shared" si="9"/>
        <v>-4.1348307789999978</v>
      </c>
      <c r="E173">
        <f t="shared" si="10"/>
        <v>4.2487742401127955</v>
      </c>
      <c r="F173" s="2">
        <f t="shared" si="11"/>
        <v>3.0043370769144782E-2</v>
      </c>
    </row>
    <row r="174" spans="1:6" x14ac:dyDescent="0.25">
      <c r="A174">
        <v>100.93131895400001</v>
      </c>
      <c r="B174">
        <v>103.965797783</v>
      </c>
      <c r="C174">
        <f t="shared" si="8"/>
        <v>-0.93131895400000531</v>
      </c>
      <c r="D174">
        <f t="shared" si="9"/>
        <v>-3.9657977829999993</v>
      </c>
      <c r="E174">
        <f t="shared" si="10"/>
        <v>4.0736847018058944</v>
      </c>
      <c r="F174" s="2">
        <f t="shared" si="11"/>
        <v>2.8805300770628466E-2</v>
      </c>
    </row>
    <row r="175" spans="1:6" x14ac:dyDescent="0.25">
      <c r="A175">
        <v>100.93652826100001</v>
      </c>
      <c r="B175">
        <v>103.59421671</v>
      </c>
      <c r="C175">
        <f t="shared" si="8"/>
        <v>-0.93652826100000652</v>
      </c>
      <c r="D175">
        <f t="shared" si="9"/>
        <v>-3.5942167099999978</v>
      </c>
      <c r="E175">
        <f t="shared" si="10"/>
        <v>3.7142265604153586</v>
      </c>
      <c r="F175" s="2">
        <f t="shared" si="11"/>
        <v>2.6263547877328861E-2</v>
      </c>
    </row>
    <row r="176" spans="1:6" x14ac:dyDescent="0.25">
      <c r="A176">
        <v>100.949175153</v>
      </c>
      <c r="B176">
        <v>103.145136588</v>
      </c>
      <c r="C176">
        <f t="shared" si="8"/>
        <v>-0.94917515299999877</v>
      </c>
      <c r="D176">
        <f t="shared" si="9"/>
        <v>-3.1451365879999997</v>
      </c>
      <c r="E176">
        <f t="shared" si="10"/>
        <v>3.285242400226938</v>
      </c>
      <c r="F176" s="2">
        <f t="shared" si="11"/>
        <v>2.3230171790420376E-2</v>
      </c>
    </row>
    <row r="177" spans="1:6" x14ac:dyDescent="0.25">
      <c r="A177">
        <v>100.867203215</v>
      </c>
      <c r="B177">
        <v>103.698883049</v>
      </c>
      <c r="C177">
        <f t="shared" si="8"/>
        <v>-0.86720321500000352</v>
      </c>
      <c r="D177">
        <f t="shared" si="9"/>
        <v>-3.6988830490000026</v>
      </c>
      <c r="E177">
        <f t="shared" si="10"/>
        <v>3.7991811257540613</v>
      </c>
      <c r="F177" s="2">
        <f t="shared" si="11"/>
        <v>2.6864267369766381E-2</v>
      </c>
    </row>
    <row r="178" spans="1:6" x14ac:dyDescent="0.25">
      <c r="A178">
        <v>100.93702884699999</v>
      </c>
      <c r="B178">
        <v>103.02541004699999</v>
      </c>
      <c r="C178">
        <f t="shared" si="8"/>
        <v>-0.93702884699999345</v>
      </c>
      <c r="D178">
        <f t="shared" si="9"/>
        <v>-3.0254100469999941</v>
      </c>
      <c r="E178">
        <f t="shared" si="10"/>
        <v>3.1671957648049864</v>
      </c>
      <c r="F178" s="2">
        <f t="shared" si="11"/>
        <v>2.2395456026389194E-2</v>
      </c>
    </row>
    <row r="179" spans="1:6" x14ac:dyDescent="0.25">
      <c r="A179">
        <v>100.871159816</v>
      </c>
      <c r="B179">
        <v>103.60048060699999</v>
      </c>
      <c r="C179">
        <f t="shared" si="8"/>
        <v>-0.87115981600000225</v>
      </c>
      <c r="D179">
        <f t="shared" si="9"/>
        <v>-3.6004806069999944</v>
      </c>
      <c r="E179">
        <f t="shared" si="10"/>
        <v>3.704373094923918</v>
      </c>
      <c r="F179" s="2">
        <f t="shared" si="11"/>
        <v>2.6193873354657005E-2</v>
      </c>
    </row>
    <row r="180" spans="1:6" x14ac:dyDescent="0.25">
      <c r="A180">
        <v>100.77685778</v>
      </c>
      <c r="B180">
        <v>103.44899675000001</v>
      </c>
      <c r="C180">
        <f t="shared" si="8"/>
        <v>-0.77685778000000028</v>
      </c>
      <c r="D180">
        <f t="shared" si="9"/>
        <v>-3.4489967500000063</v>
      </c>
      <c r="E180">
        <f t="shared" si="10"/>
        <v>3.5354047281544916</v>
      </c>
      <c r="F180" s="2">
        <f t="shared" si="11"/>
        <v>2.4999086575170235E-2</v>
      </c>
    </row>
    <row r="181" spans="1:6" x14ac:dyDescent="0.25">
      <c r="A181">
        <v>100.770912001</v>
      </c>
      <c r="B181">
        <v>103.47739337599999</v>
      </c>
      <c r="C181">
        <f t="shared" si="8"/>
        <v>-0.77091200099999924</v>
      </c>
      <c r="D181">
        <f t="shared" si="9"/>
        <v>-3.4773933759999949</v>
      </c>
      <c r="E181">
        <f t="shared" si="10"/>
        <v>3.5618211640584181</v>
      </c>
      <c r="F181" s="2">
        <f t="shared" si="11"/>
        <v>2.5185878984794699E-2</v>
      </c>
    </row>
    <row r="182" spans="1:6" x14ac:dyDescent="0.25">
      <c r="A182">
        <v>100.67429193</v>
      </c>
      <c r="B182">
        <v>103.781012616</v>
      </c>
      <c r="C182">
        <f t="shared" si="8"/>
        <v>-0.67429192999999543</v>
      </c>
      <c r="D182">
        <f t="shared" si="9"/>
        <v>-3.7810126159999982</v>
      </c>
      <c r="E182">
        <f t="shared" si="10"/>
        <v>3.8406673911202294</v>
      </c>
      <c r="F182" s="2">
        <f t="shared" si="11"/>
        <v>2.7157619565431602E-2</v>
      </c>
    </row>
    <row r="183" spans="1:6" x14ac:dyDescent="0.25">
      <c r="A183">
        <v>100.62846323399999</v>
      </c>
      <c r="B183">
        <v>103.73731463199999</v>
      </c>
      <c r="C183">
        <f t="shared" si="8"/>
        <v>-0.62846323399999449</v>
      </c>
      <c r="D183">
        <f t="shared" si="9"/>
        <v>-3.7373146319999933</v>
      </c>
      <c r="E183">
        <f t="shared" si="10"/>
        <v>3.7897871569589467</v>
      </c>
      <c r="F183" s="2">
        <f t="shared" si="11"/>
        <v>2.6797841979393579E-2</v>
      </c>
    </row>
    <row r="184" spans="1:6" x14ac:dyDescent="0.25">
      <c r="A184">
        <v>100.637084954</v>
      </c>
      <c r="B184">
        <v>104.043801992</v>
      </c>
      <c r="C184">
        <f t="shared" si="8"/>
        <v>-0.63708495400000231</v>
      </c>
      <c r="D184">
        <f t="shared" si="9"/>
        <v>-4.0438019919999988</v>
      </c>
      <c r="E184">
        <f t="shared" si="10"/>
        <v>4.0936794927200086</v>
      </c>
      <c r="F184" s="2">
        <f t="shared" si="11"/>
        <v>2.8946685293066238E-2</v>
      </c>
    </row>
    <row r="185" spans="1:6" x14ac:dyDescent="0.25">
      <c r="A185">
        <v>100.75904617</v>
      </c>
      <c r="B185">
        <v>104.671269979</v>
      </c>
      <c r="C185">
        <f t="shared" si="8"/>
        <v>-0.75904617000000485</v>
      </c>
      <c r="D185">
        <f t="shared" si="9"/>
        <v>-4.6712699790000016</v>
      </c>
      <c r="E185">
        <f t="shared" si="10"/>
        <v>4.7325378292094351</v>
      </c>
      <c r="F185" s="2">
        <f t="shared" si="11"/>
        <v>3.3464095912558542E-2</v>
      </c>
    </row>
    <row r="186" spans="1:6" x14ac:dyDescent="0.25">
      <c r="A186">
        <v>100.782655955</v>
      </c>
      <c r="B186">
        <v>104.255877783</v>
      </c>
      <c r="C186">
        <f t="shared" si="8"/>
        <v>-0.78265595499999563</v>
      </c>
      <c r="D186">
        <f t="shared" si="9"/>
        <v>-4.2558777830000025</v>
      </c>
      <c r="E186">
        <f t="shared" si="10"/>
        <v>4.3272446253626535</v>
      </c>
      <c r="F186" s="2">
        <f t="shared" si="11"/>
        <v>3.0598240184469737E-2</v>
      </c>
    </row>
    <row r="187" spans="1:6" x14ac:dyDescent="0.25">
      <c r="A187">
        <v>100.60834929400001</v>
      </c>
      <c r="B187">
        <v>103.233248319</v>
      </c>
      <c r="C187">
        <f t="shared" si="8"/>
        <v>-0.60834929400000703</v>
      </c>
      <c r="D187">
        <f t="shared" si="9"/>
        <v>-3.2332483189999977</v>
      </c>
      <c r="E187">
        <f t="shared" si="10"/>
        <v>3.2899823032695203</v>
      </c>
      <c r="F187" s="2">
        <f t="shared" si="11"/>
        <v>2.3263687966256143E-2</v>
      </c>
    </row>
    <row r="188" spans="1:6" x14ac:dyDescent="0.25">
      <c r="A188">
        <v>100.567935363</v>
      </c>
      <c r="B188">
        <v>102.955141125</v>
      </c>
      <c r="C188">
        <f t="shared" si="8"/>
        <v>-0.56793536300000369</v>
      </c>
      <c r="D188">
        <f t="shared" si="9"/>
        <v>-2.9551411249999973</v>
      </c>
      <c r="E188">
        <f t="shared" si="10"/>
        <v>3.0092207704341329</v>
      </c>
      <c r="F188" s="2">
        <f t="shared" si="11"/>
        <v>2.1278404128613822E-2</v>
      </c>
    </row>
    <row r="189" spans="1:6" x14ac:dyDescent="0.25">
      <c r="A189">
        <v>100.481064467</v>
      </c>
      <c r="B189">
        <v>103.30233266</v>
      </c>
      <c r="C189">
        <f t="shared" si="8"/>
        <v>-0.48106446699999594</v>
      </c>
      <c r="D189">
        <f t="shared" si="9"/>
        <v>-3.3023326600000047</v>
      </c>
      <c r="E189">
        <f t="shared" si="10"/>
        <v>3.3371880406582868</v>
      </c>
      <c r="F189" s="2">
        <f t="shared" si="11"/>
        <v>2.3597482936441223E-2</v>
      </c>
    </row>
    <row r="190" spans="1:6" x14ac:dyDescent="0.25">
      <c r="A190">
        <v>100.59903476</v>
      </c>
      <c r="B190">
        <v>103.28149547700001</v>
      </c>
      <c r="C190">
        <f t="shared" si="8"/>
        <v>-0.599034759999995</v>
      </c>
      <c r="D190">
        <f t="shared" si="9"/>
        <v>-3.2814954770000071</v>
      </c>
      <c r="E190">
        <f t="shared" si="10"/>
        <v>3.3357240906975139</v>
      </c>
      <c r="F190" s="2">
        <f t="shared" si="11"/>
        <v>2.3587131246995421E-2</v>
      </c>
    </row>
    <row r="191" spans="1:6" x14ac:dyDescent="0.25">
      <c r="A191">
        <v>100.662408109</v>
      </c>
      <c r="B191">
        <v>103.521844667</v>
      </c>
      <c r="C191">
        <f t="shared" si="8"/>
        <v>-0.66240810899999758</v>
      </c>
      <c r="D191">
        <f t="shared" si="9"/>
        <v>-3.5218446669999963</v>
      </c>
      <c r="E191">
        <f t="shared" si="10"/>
        <v>3.5835979631294115</v>
      </c>
      <c r="F191" s="2">
        <f t="shared" si="11"/>
        <v>2.533986420775106E-2</v>
      </c>
    </row>
    <row r="192" spans="1:6" x14ac:dyDescent="0.25">
      <c r="A192">
        <v>100.47062056999999</v>
      </c>
      <c r="B192">
        <v>103.974977716</v>
      </c>
      <c r="C192">
        <f t="shared" si="8"/>
        <v>-0.47062056999999413</v>
      </c>
      <c r="D192">
        <f t="shared" si="9"/>
        <v>-3.9749777159999979</v>
      </c>
      <c r="E192">
        <f t="shared" si="10"/>
        <v>4.0027405066533701</v>
      </c>
      <c r="F192" s="2">
        <f t="shared" si="11"/>
        <v>2.8303649555846747E-2</v>
      </c>
    </row>
    <row r="193" spans="1:6" x14ac:dyDescent="0.25">
      <c r="A193">
        <v>100.91280069699999</v>
      </c>
      <c r="B193">
        <v>104.01735151299999</v>
      </c>
      <c r="C193">
        <f t="shared" si="8"/>
        <v>-0.91280069699999444</v>
      </c>
      <c r="D193">
        <f t="shared" si="9"/>
        <v>-4.0173515129999942</v>
      </c>
      <c r="E193">
        <f t="shared" si="10"/>
        <v>4.1197473577207395</v>
      </c>
      <c r="F193" s="2">
        <f t="shared" si="11"/>
        <v>2.9131012934196961E-2</v>
      </c>
    </row>
    <row r="194" spans="1:6" x14ac:dyDescent="0.25">
      <c r="A194">
        <v>100.836980215</v>
      </c>
      <c r="B194">
        <v>103.12410254700001</v>
      </c>
      <c r="C194">
        <f t="shared" si="8"/>
        <v>-0.83698021499999697</v>
      </c>
      <c r="D194">
        <f t="shared" si="9"/>
        <v>-3.1241025470000068</v>
      </c>
      <c r="E194">
        <f t="shared" si="10"/>
        <v>3.2342777562345151</v>
      </c>
      <c r="F194" s="2">
        <f t="shared" si="11"/>
        <v>2.2869797336742371E-2</v>
      </c>
    </row>
    <row r="195" spans="1:6" x14ac:dyDescent="0.25">
      <c r="A195">
        <v>100.643595021</v>
      </c>
      <c r="B195">
        <v>102.83943334</v>
      </c>
      <c r="C195">
        <f t="shared" ref="C195:C258" si="12">100-A195</f>
        <v>-0.64359502099999588</v>
      </c>
      <c r="D195">
        <f t="shared" ref="D195:D258" si="13">100-B195</f>
        <v>-2.8394333399999994</v>
      </c>
      <c r="E195">
        <f t="shared" ref="E195:E258" si="14">SQRT((100-A195)^2+(100-B195)^2)</f>
        <v>2.9114594696405338</v>
      </c>
      <c r="F195" s="2">
        <f t="shared" ref="F195:F258" si="15">E195/(SQRT(100^2+100^2))</f>
        <v>2.0587127341326106E-2</v>
      </c>
    </row>
    <row r="196" spans="1:6" x14ac:dyDescent="0.25">
      <c r="A196">
        <v>100.785717124</v>
      </c>
      <c r="B196">
        <v>103.99078813200001</v>
      </c>
      <c r="C196">
        <f t="shared" si="12"/>
        <v>-0.78571712400000138</v>
      </c>
      <c r="D196">
        <f t="shared" si="13"/>
        <v>-3.9907881320000058</v>
      </c>
      <c r="E196">
        <f t="shared" si="14"/>
        <v>4.0673998221786523</v>
      </c>
      <c r="F196" s="2">
        <f t="shared" si="15"/>
        <v>2.8760859960594826E-2</v>
      </c>
    </row>
    <row r="197" spans="1:6" x14ac:dyDescent="0.25">
      <c r="A197">
        <v>100.741331069</v>
      </c>
      <c r="B197">
        <v>103.498930476</v>
      </c>
      <c r="C197">
        <f t="shared" si="12"/>
        <v>-0.74133106899999746</v>
      </c>
      <c r="D197">
        <f t="shared" si="13"/>
        <v>-3.4989304759999982</v>
      </c>
      <c r="E197">
        <f t="shared" si="14"/>
        <v>3.5766026099842647</v>
      </c>
      <c r="F197" s="2">
        <f t="shared" si="15"/>
        <v>2.5290399591293783E-2</v>
      </c>
    </row>
    <row r="198" spans="1:6" x14ac:dyDescent="0.25">
      <c r="A198">
        <v>100.95647501000001</v>
      </c>
      <c r="B198">
        <v>103.57362979299999</v>
      </c>
      <c r="C198">
        <f t="shared" si="12"/>
        <v>-0.95647501000000545</v>
      </c>
      <c r="D198">
        <f t="shared" si="13"/>
        <v>-3.5736297929999949</v>
      </c>
      <c r="E198">
        <f t="shared" si="14"/>
        <v>3.699415405462287</v>
      </c>
      <c r="F198" s="2">
        <f t="shared" si="15"/>
        <v>2.6158817196283643E-2</v>
      </c>
    </row>
    <row r="199" spans="1:6" x14ac:dyDescent="0.25">
      <c r="A199">
        <v>100.850964801</v>
      </c>
      <c r="B199">
        <v>104.042516033</v>
      </c>
      <c r="C199">
        <f t="shared" si="12"/>
        <v>-0.85096480100000349</v>
      </c>
      <c r="D199">
        <f t="shared" si="13"/>
        <v>-4.0425160329999983</v>
      </c>
      <c r="E199">
        <f t="shared" si="14"/>
        <v>4.1311108638722125</v>
      </c>
      <c r="F199" s="2">
        <f t="shared" si="15"/>
        <v>2.9211365056774578E-2</v>
      </c>
    </row>
    <row r="200" spans="1:6" x14ac:dyDescent="0.25">
      <c r="A200">
        <v>100.882156864</v>
      </c>
      <c r="B200">
        <v>103.896792225</v>
      </c>
      <c r="C200">
        <f t="shared" si="12"/>
        <v>-0.88215686399999527</v>
      </c>
      <c r="D200">
        <f t="shared" si="13"/>
        <v>-3.8967922249999987</v>
      </c>
      <c r="E200">
        <f t="shared" si="14"/>
        <v>3.9953961477584103</v>
      </c>
      <c r="F200" s="2">
        <f t="shared" si="15"/>
        <v>2.8251717096065811E-2</v>
      </c>
    </row>
    <row r="201" spans="1:6" x14ac:dyDescent="0.25">
      <c r="A201">
        <v>100.981842273</v>
      </c>
      <c r="B201">
        <v>104.43422153100001</v>
      </c>
      <c r="C201">
        <f t="shared" si="12"/>
        <v>-0.98184227299999804</v>
      </c>
      <c r="D201">
        <f t="shared" si="13"/>
        <v>-4.4342215310000057</v>
      </c>
      <c r="E201">
        <f t="shared" si="14"/>
        <v>4.5416224892689883</v>
      </c>
      <c r="F201" s="2">
        <f t="shared" si="15"/>
        <v>3.2114120597514298E-2</v>
      </c>
    </row>
    <row r="202" spans="1:6" x14ac:dyDescent="0.25">
      <c r="A202">
        <v>100.84881104599999</v>
      </c>
      <c r="B202">
        <v>104.172716364</v>
      </c>
      <c r="C202">
        <f t="shared" si="12"/>
        <v>-0.84881104599999446</v>
      </c>
      <c r="D202">
        <f t="shared" si="13"/>
        <v>-4.1727163639999958</v>
      </c>
      <c r="E202">
        <f t="shared" si="14"/>
        <v>4.2581735575484645</v>
      </c>
      <c r="F202" s="2">
        <f t="shared" si="15"/>
        <v>3.0109833980117646E-2</v>
      </c>
    </row>
    <row r="203" spans="1:6" x14ac:dyDescent="0.25">
      <c r="A203">
        <v>100.866870592</v>
      </c>
      <c r="B203">
        <v>103.791881808</v>
      </c>
      <c r="C203">
        <f t="shared" si="12"/>
        <v>-0.86687059199999794</v>
      </c>
      <c r="D203">
        <f t="shared" si="13"/>
        <v>-3.7918818079999994</v>
      </c>
      <c r="E203">
        <f t="shared" si="14"/>
        <v>3.8897085069598427</v>
      </c>
      <c r="F203" s="2">
        <f t="shared" si="15"/>
        <v>2.750439262110306E-2</v>
      </c>
    </row>
    <row r="204" spans="1:6" x14ac:dyDescent="0.25">
      <c r="A204">
        <v>101.01050631</v>
      </c>
      <c r="B204">
        <v>103.943346105</v>
      </c>
      <c r="C204">
        <f t="shared" si="12"/>
        <v>-1.0105063099999967</v>
      </c>
      <c r="D204">
        <f t="shared" si="13"/>
        <v>-3.9433461050000034</v>
      </c>
      <c r="E204">
        <f t="shared" si="14"/>
        <v>4.0707617845273756</v>
      </c>
      <c r="F204" s="2">
        <f t="shared" si="15"/>
        <v>2.8784632624343585E-2</v>
      </c>
    </row>
    <row r="205" spans="1:6" x14ac:dyDescent="0.25">
      <c r="A205">
        <v>100.91312847099999</v>
      </c>
      <c r="B205">
        <v>104.153686435</v>
      </c>
      <c r="C205">
        <f t="shared" si="12"/>
        <v>-0.91312847099999317</v>
      </c>
      <c r="D205">
        <f t="shared" si="13"/>
        <v>-4.1536864349999973</v>
      </c>
      <c r="E205">
        <f t="shared" si="14"/>
        <v>4.2528713365035831</v>
      </c>
      <c r="F205" s="2">
        <f t="shared" si="15"/>
        <v>3.0072341615555789E-2</v>
      </c>
    </row>
    <row r="206" spans="1:6" x14ac:dyDescent="0.25">
      <c r="A206">
        <v>100.884042326</v>
      </c>
      <c r="B206">
        <v>104.429714236</v>
      </c>
      <c r="C206">
        <f t="shared" si="12"/>
        <v>-0.88404232599999943</v>
      </c>
      <c r="D206">
        <f t="shared" si="13"/>
        <v>-4.4297142359999953</v>
      </c>
      <c r="E206">
        <f t="shared" si="14"/>
        <v>4.5170675273655707</v>
      </c>
      <c r="F206" s="2">
        <f t="shared" si="15"/>
        <v>3.1940490796777458E-2</v>
      </c>
    </row>
    <row r="207" spans="1:6" x14ac:dyDescent="0.25">
      <c r="A207">
        <v>100.941049815</v>
      </c>
      <c r="B207">
        <v>103.769785423</v>
      </c>
      <c r="C207">
        <f t="shared" si="12"/>
        <v>-0.94104981499999951</v>
      </c>
      <c r="D207">
        <f t="shared" si="13"/>
        <v>-3.7697854230000019</v>
      </c>
      <c r="E207">
        <f t="shared" si="14"/>
        <v>3.8854673965656743</v>
      </c>
      <c r="F207" s="2">
        <f t="shared" si="15"/>
        <v>2.7474403441908286E-2</v>
      </c>
    </row>
    <row r="208" spans="1:6" x14ac:dyDescent="0.25">
      <c r="A208">
        <v>100.915153416</v>
      </c>
      <c r="B208">
        <v>103.961139131</v>
      </c>
      <c r="C208">
        <f t="shared" si="12"/>
        <v>-0.91515341599999545</v>
      </c>
      <c r="D208">
        <f t="shared" si="13"/>
        <v>-3.9611391309999959</v>
      </c>
      <c r="E208">
        <f t="shared" si="14"/>
        <v>4.065480167207296</v>
      </c>
      <c r="F208" s="2">
        <f t="shared" si="15"/>
        <v>2.8747285950116979E-2</v>
      </c>
    </row>
    <row r="209" spans="1:6" x14ac:dyDescent="0.25">
      <c r="A209">
        <v>100.85712501899999</v>
      </c>
      <c r="B209">
        <v>104.334576742</v>
      </c>
      <c r="C209">
        <f t="shared" si="12"/>
        <v>-0.85712501899999438</v>
      </c>
      <c r="D209">
        <f t="shared" si="13"/>
        <v>-4.3345767419999959</v>
      </c>
      <c r="E209">
        <f t="shared" si="14"/>
        <v>4.4185086658829853</v>
      </c>
      <c r="F209" s="2">
        <f t="shared" si="15"/>
        <v>3.124357440377384E-2</v>
      </c>
    </row>
    <row r="210" spans="1:6" x14ac:dyDescent="0.25">
      <c r="A210">
        <v>100.812608471</v>
      </c>
      <c r="B210">
        <v>103.81342886199999</v>
      </c>
      <c r="C210">
        <f t="shared" si="12"/>
        <v>-0.81260847100000433</v>
      </c>
      <c r="D210">
        <f t="shared" si="13"/>
        <v>-3.813428861999995</v>
      </c>
      <c r="E210">
        <f t="shared" si="14"/>
        <v>3.8990476032841075</v>
      </c>
      <c r="F210" s="2">
        <f t="shared" si="15"/>
        <v>2.757043000451348E-2</v>
      </c>
    </row>
    <row r="211" spans="1:6" x14ac:dyDescent="0.25">
      <c r="A211">
        <v>100.928700967</v>
      </c>
      <c r="B211">
        <v>104.3186018</v>
      </c>
      <c r="C211">
        <f t="shared" si="12"/>
        <v>-0.92870096699999749</v>
      </c>
      <c r="D211">
        <f t="shared" si="13"/>
        <v>-4.3186017999999962</v>
      </c>
      <c r="E211">
        <f t="shared" si="14"/>
        <v>4.4173303015588425</v>
      </c>
      <c r="F211" s="2">
        <f t="shared" si="15"/>
        <v>3.1235242109730745E-2</v>
      </c>
    </row>
    <row r="212" spans="1:6" x14ac:dyDescent="0.25">
      <c r="A212">
        <v>100.856082798</v>
      </c>
      <c r="B212">
        <v>104.743446844</v>
      </c>
      <c r="C212">
        <f t="shared" si="12"/>
        <v>-0.85608279800000275</v>
      </c>
      <c r="D212">
        <f t="shared" si="13"/>
        <v>-4.7434468440000046</v>
      </c>
      <c r="E212">
        <f t="shared" si="14"/>
        <v>4.8200794307651318</v>
      </c>
      <c r="F212" s="2">
        <f t="shared" si="15"/>
        <v>3.4083108513518187E-2</v>
      </c>
    </row>
    <row r="213" spans="1:6" x14ac:dyDescent="0.25">
      <c r="A213">
        <v>100.86354578700001</v>
      </c>
      <c r="B213">
        <v>104.239795943</v>
      </c>
      <c r="C213">
        <f t="shared" si="12"/>
        <v>-0.86354578700000673</v>
      </c>
      <c r="D213">
        <f t="shared" si="13"/>
        <v>-4.2397959430000043</v>
      </c>
      <c r="E213">
        <f t="shared" si="14"/>
        <v>4.3268442269770651</v>
      </c>
      <c r="F213" s="2">
        <f t="shared" si="15"/>
        <v>3.0595408940333479E-2</v>
      </c>
    </row>
    <row r="214" spans="1:6" x14ac:dyDescent="0.25">
      <c r="A214">
        <v>100.964095818</v>
      </c>
      <c r="B214">
        <v>104.53880684799999</v>
      </c>
      <c r="C214">
        <f t="shared" si="12"/>
        <v>-0.9640958180000041</v>
      </c>
      <c r="D214">
        <f t="shared" si="13"/>
        <v>-4.538806847999993</v>
      </c>
      <c r="E214">
        <f t="shared" si="14"/>
        <v>4.6400698647473755</v>
      </c>
      <c r="F214" s="2">
        <f t="shared" si="15"/>
        <v>3.2810248665422155E-2</v>
      </c>
    </row>
    <row r="215" spans="1:6" x14ac:dyDescent="0.25">
      <c r="A215">
        <v>100.884390103</v>
      </c>
      <c r="B215">
        <v>103.957310085</v>
      </c>
      <c r="C215">
        <f t="shared" si="12"/>
        <v>-0.8843901030000012</v>
      </c>
      <c r="D215">
        <f t="shared" si="13"/>
        <v>-3.9573100850000031</v>
      </c>
      <c r="E215">
        <f t="shared" si="14"/>
        <v>4.0549289714034558</v>
      </c>
      <c r="F215" s="2">
        <f t="shared" si="15"/>
        <v>2.8672677729091756E-2</v>
      </c>
    </row>
    <row r="216" spans="1:6" x14ac:dyDescent="0.25">
      <c r="A216">
        <v>100.744994929</v>
      </c>
      <c r="B216">
        <v>104.17862036299999</v>
      </c>
      <c r="C216">
        <f t="shared" si="12"/>
        <v>-0.74499492900000064</v>
      </c>
      <c r="D216">
        <f t="shared" si="13"/>
        <v>-4.1786203629999932</v>
      </c>
      <c r="E216">
        <f t="shared" si="14"/>
        <v>4.2445124080763286</v>
      </c>
      <c r="F216" s="2">
        <f t="shared" si="15"/>
        <v>3.0013235065812143E-2</v>
      </c>
    </row>
    <row r="217" spans="1:6" x14ac:dyDescent="0.25">
      <c r="A217">
        <v>100.784044592</v>
      </c>
      <c r="B217">
        <v>104.913877028</v>
      </c>
      <c r="C217">
        <f t="shared" si="12"/>
        <v>-0.78404459200000076</v>
      </c>
      <c r="D217">
        <f t="shared" si="13"/>
        <v>-4.9138770280000017</v>
      </c>
      <c r="E217">
        <f t="shared" si="14"/>
        <v>4.9760338994575362</v>
      </c>
      <c r="F217" s="2">
        <f t="shared" si="15"/>
        <v>3.5185873137205628E-2</v>
      </c>
    </row>
    <row r="218" spans="1:6" x14ac:dyDescent="0.25">
      <c r="A218">
        <v>100.92024859199999</v>
      </c>
      <c r="B218">
        <v>103.977121053</v>
      </c>
      <c r="C218">
        <f t="shared" si="12"/>
        <v>-0.92024859199999298</v>
      </c>
      <c r="D218">
        <f t="shared" si="13"/>
        <v>-3.9771210530000047</v>
      </c>
      <c r="E218">
        <f t="shared" si="14"/>
        <v>4.082199081536058</v>
      </c>
      <c r="F218" s="2">
        <f t="shared" si="15"/>
        <v>2.8865506527076427E-2</v>
      </c>
    </row>
    <row r="219" spans="1:6" x14ac:dyDescent="0.25">
      <c r="A219">
        <v>100.911502455</v>
      </c>
      <c r="B219">
        <v>103.619039972</v>
      </c>
      <c r="C219">
        <f t="shared" si="12"/>
        <v>-0.91150245500000437</v>
      </c>
      <c r="D219">
        <f t="shared" si="13"/>
        <v>-3.6190399719999959</v>
      </c>
      <c r="E219">
        <f t="shared" si="14"/>
        <v>3.7320620365161092</v>
      </c>
      <c r="F219" s="2">
        <f t="shared" si="15"/>
        <v>2.6389663738294173E-2</v>
      </c>
    </row>
    <row r="220" spans="1:6" x14ac:dyDescent="0.25">
      <c r="A220">
        <v>100.906193962</v>
      </c>
      <c r="B220">
        <v>103.53019632</v>
      </c>
      <c r="C220">
        <f t="shared" si="12"/>
        <v>-0.90619396200000324</v>
      </c>
      <c r="D220">
        <f t="shared" si="13"/>
        <v>-3.5301963200000017</v>
      </c>
      <c r="E220">
        <f t="shared" si="14"/>
        <v>3.6446499906721934</v>
      </c>
      <c r="F220" s="2">
        <f t="shared" si="15"/>
        <v>2.5771567234557952E-2</v>
      </c>
    </row>
    <row r="221" spans="1:6" x14ac:dyDescent="0.25">
      <c r="A221">
        <v>100.86584423799999</v>
      </c>
      <c r="B221">
        <v>104.087704057</v>
      </c>
      <c r="C221">
        <f t="shared" si="12"/>
        <v>-0.86584423799999399</v>
      </c>
      <c r="D221">
        <f t="shared" si="13"/>
        <v>-4.0877040569999963</v>
      </c>
      <c r="E221">
        <f t="shared" si="14"/>
        <v>4.1783981023942678</v>
      </c>
      <c r="F221" s="2">
        <f t="shared" si="15"/>
        <v>2.9545736326999888E-2</v>
      </c>
    </row>
    <row r="222" spans="1:6" x14ac:dyDescent="0.25">
      <c r="A222">
        <v>100.792930681</v>
      </c>
      <c r="B222">
        <v>104.40735924400001</v>
      </c>
      <c r="C222">
        <f t="shared" si="12"/>
        <v>-0.79293068100000141</v>
      </c>
      <c r="D222">
        <f t="shared" si="13"/>
        <v>-4.4073592440000056</v>
      </c>
      <c r="E222">
        <f t="shared" si="14"/>
        <v>4.4781195350887435</v>
      </c>
      <c r="F222" s="2">
        <f t="shared" si="15"/>
        <v>3.1665086902251997E-2</v>
      </c>
    </row>
    <row r="223" spans="1:6" x14ac:dyDescent="0.25">
      <c r="A223">
        <v>100.915117982</v>
      </c>
      <c r="B223">
        <v>104.37570779000001</v>
      </c>
      <c r="C223">
        <f t="shared" si="12"/>
        <v>-0.91511798199999816</v>
      </c>
      <c r="D223">
        <f t="shared" si="13"/>
        <v>-4.375707790000007</v>
      </c>
      <c r="E223">
        <f t="shared" si="14"/>
        <v>4.4703757766485914</v>
      </c>
      <c r="F223" s="2">
        <f t="shared" si="15"/>
        <v>3.1610330261202982E-2</v>
      </c>
    </row>
    <row r="224" spans="1:6" x14ac:dyDescent="0.25">
      <c r="A224">
        <v>100.836117845</v>
      </c>
      <c r="B224">
        <v>104.19933596200001</v>
      </c>
      <c r="C224">
        <f t="shared" si="12"/>
        <v>-0.83611784500000397</v>
      </c>
      <c r="D224">
        <f t="shared" si="13"/>
        <v>-4.1993359620000064</v>
      </c>
      <c r="E224">
        <f t="shared" si="14"/>
        <v>4.2817654737822775</v>
      </c>
      <c r="F224" s="2">
        <f t="shared" si="15"/>
        <v>3.0276654019618786E-2</v>
      </c>
    </row>
    <row r="225" spans="1:6" x14ac:dyDescent="0.25">
      <c r="A225">
        <v>100.84369368900001</v>
      </c>
      <c r="B225">
        <v>103.93037217200001</v>
      </c>
      <c r="C225">
        <f t="shared" si="12"/>
        <v>-0.84369368900000552</v>
      </c>
      <c r="D225">
        <f t="shared" si="13"/>
        <v>-3.9303721720000055</v>
      </c>
      <c r="E225">
        <f t="shared" si="14"/>
        <v>4.019906025181494</v>
      </c>
      <c r="F225" s="2">
        <f t="shared" si="15"/>
        <v>2.8425028101384947E-2</v>
      </c>
    </row>
    <row r="226" spans="1:6" x14ac:dyDescent="0.25">
      <c r="A226">
        <v>100.898267565</v>
      </c>
      <c r="B226">
        <v>103.98055051</v>
      </c>
      <c r="C226">
        <f t="shared" si="12"/>
        <v>-0.8982675649999976</v>
      </c>
      <c r="D226">
        <f t="shared" si="13"/>
        <v>-3.9805505100000005</v>
      </c>
      <c r="E226">
        <f t="shared" si="14"/>
        <v>4.0806454123082405</v>
      </c>
      <c r="F226" s="2">
        <f t="shared" si="15"/>
        <v>2.8854520426609319E-2</v>
      </c>
    </row>
    <row r="227" spans="1:6" x14ac:dyDescent="0.25">
      <c r="A227">
        <v>100.929024</v>
      </c>
      <c r="B227">
        <v>104.45364298</v>
      </c>
      <c r="C227">
        <f t="shared" si="12"/>
        <v>-0.9290239999999983</v>
      </c>
      <c r="D227">
        <f t="shared" si="13"/>
        <v>-4.4536429799999979</v>
      </c>
      <c r="E227">
        <f t="shared" si="14"/>
        <v>4.5495078179819908</v>
      </c>
      <c r="F227" s="2">
        <f t="shared" si="15"/>
        <v>3.2169878291562787E-2</v>
      </c>
    </row>
    <row r="228" spans="1:6" x14ac:dyDescent="0.25">
      <c r="A228">
        <v>101.002307952</v>
      </c>
      <c r="B228">
        <v>103.434173653</v>
      </c>
      <c r="C228">
        <f t="shared" si="12"/>
        <v>-1.0023079519999953</v>
      </c>
      <c r="D228">
        <f t="shared" si="13"/>
        <v>-3.434173653000002</v>
      </c>
      <c r="E228">
        <f t="shared" si="14"/>
        <v>3.577452991948574</v>
      </c>
      <c r="F228" s="2">
        <f t="shared" si="15"/>
        <v>2.52964126998294E-2</v>
      </c>
    </row>
    <row r="229" spans="1:6" x14ac:dyDescent="0.25">
      <c r="A229">
        <v>100.760596995</v>
      </c>
      <c r="B229">
        <v>103.27133073</v>
      </c>
      <c r="C229">
        <f t="shared" si="12"/>
        <v>-0.76059699500000022</v>
      </c>
      <c r="D229">
        <f t="shared" si="13"/>
        <v>-3.2713307300000025</v>
      </c>
      <c r="E229">
        <f t="shared" si="14"/>
        <v>3.3585878779399803</v>
      </c>
      <c r="F229" s="2">
        <f t="shared" si="15"/>
        <v>2.3748802637022965E-2</v>
      </c>
    </row>
    <row r="230" spans="1:6" x14ac:dyDescent="0.25">
      <c r="A230">
        <v>100.853963566</v>
      </c>
      <c r="B230">
        <v>104.184857841</v>
      </c>
      <c r="C230">
        <f t="shared" si="12"/>
        <v>-0.85396356600000445</v>
      </c>
      <c r="D230">
        <f t="shared" si="13"/>
        <v>-4.1848578409999959</v>
      </c>
      <c r="E230">
        <f t="shared" si="14"/>
        <v>4.2710992638236105</v>
      </c>
      <c r="F230" s="2">
        <f t="shared" si="15"/>
        <v>3.020123252570546E-2</v>
      </c>
    </row>
    <row r="231" spans="1:6" x14ac:dyDescent="0.25">
      <c r="A231">
        <v>100.804364886</v>
      </c>
      <c r="B231">
        <v>104.062981296</v>
      </c>
      <c r="C231">
        <f t="shared" si="12"/>
        <v>-0.80436488600000189</v>
      </c>
      <c r="D231">
        <f t="shared" si="13"/>
        <v>-4.0629812960000038</v>
      </c>
      <c r="E231">
        <f t="shared" si="14"/>
        <v>4.1418377420507024</v>
      </c>
      <c r="F231" s="2">
        <f t="shared" si="15"/>
        <v>2.9287215539784299E-2</v>
      </c>
    </row>
    <row r="232" spans="1:6" x14ac:dyDescent="0.25">
      <c r="A232">
        <v>100.913962758</v>
      </c>
      <c r="B232">
        <v>103.82514569999999</v>
      </c>
      <c r="C232">
        <f t="shared" si="12"/>
        <v>-0.91396275799999671</v>
      </c>
      <c r="D232">
        <f t="shared" si="13"/>
        <v>-3.8251456999999931</v>
      </c>
      <c r="E232">
        <f t="shared" si="14"/>
        <v>3.9328192876407884</v>
      </c>
      <c r="F232" s="2">
        <f t="shared" si="15"/>
        <v>2.7809231874720484E-2</v>
      </c>
    </row>
    <row r="233" spans="1:6" x14ac:dyDescent="0.25">
      <c r="A233">
        <v>100.914040814</v>
      </c>
      <c r="B233">
        <v>103.741122465</v>
      </c>
      <c r="C233">
        <f t="shared" si="12"/>
        <v>-0.91404081400000337</v>
      </c>
      <c r="D233">
        <f t="shared" si="13"/>
        <v>-3.7411224650000037</v>
      </c>
      <c r="E233">
        <f t="shared" si="14"/>
        <v>3.8511644872409034</v>
      </c>
      <c r="F233" s="2">
        <f t="shared" si="15"/>
        <v>2.7231845243928559E-2</v>
      </c>
    </row>
    <row r="234" spans="1:6" x14ac:dyDescent="0.25">
      <c r="A234">
        <v>101.035032441</v>
      </c>
      <c r="B234">
        <v>104.47146527699999</v>
      </c>
      <c r="C234">
        <f t="shared" si="12"/>
        <v>-1.0350324409999985</v>
      </c>
      <c r="D234">
        <f t="shared" si="13"/>
        <v>-4.471465276999993</v>
      </c>
      <c r="E234">
        <f t="shared" si="14"/>
        <v>4.5896943119710096</v>
      </c>
      <c r="F234" s="2">
        <f t="shared" si="15"/>
        <v>3.2454039715680262E-2</v>
      </c>
    </row>
    <row r="235" spans="1:6" x14ac:dyDescent="0.25">
      <c r="A235">
        <v>101.06307251600001</v>
      </c>
      <c r="B235">
        <v>103.590655946</v>
      </c>
      <c r="C235">
        <f t="shared" si="12"/>
        <v>-1.0630725160000054</v>
      </c>
      <c r="D235">
        <f t="shared" si="13"/>
        <v>-3.5906559459999983</v>
      </c>
      <c r="E235">
        <f t="shared" si="14"/>
        <v>3.7447207234745457</v>
      </c>
      <c r="F235" s="2">
        <f t="shared" si="15"/>
        <v>2.6479174172186454E-2</v>
      </c>
    </row>
    <row r="236" spans="1:6" x14ac:dyDescent="0.25">
      <c r="A236">
        <v>101.169533925</v>
      </c>
      <c r="B236">
        <v>104.236288008</v>
      </c>
      <c r="C236">
        <f t="shared" si="12"/>
        <v>-1.1695339249999961</v>
      </c>
      <c r="D236">
        <f t="shared" si="13"/>
        <v>-4.2362880080000025</v>
      </c>
      <c r="E236">
        <f t="shared" si="14"/>
        <v>4.3947634394186137</v>
      </c>
      <c r="F236" s="2">
        <f t="shared" si="15"/>
        <v>3.1075670297236166E-2</v>
      </c>
    </row>
    <row r="237" spans="1:6" x14ac:dyDescent="0.25">
      <c r="A237">
        <v>101.17571284100001</v>
      </c>
      <c r="B237">
        <v>103.68110593599999</v>
      </c>
      <c r="C237">
        <f t="shared" si="12"/>
        <v>-1.1757128410000064</v>
      </c>
      <c r="D237">
        <f t="shared" si="13"/>
        <v>-3.6811059359999945</v>
      </c>
      <c r="E237">
        <f t="shared" si="14"/>
        <v>3.8643035073020213</v>
      </c>
      <c r="F237" s="2">
        <f t="shared" si="15"/>
        <v>2.7324752145762184E-2</v>
      </c>
    </row>
    <row r="238" spans="1:6" x14ac:dyDescent="0.25">
      <c r="A238">
        <v>100.926293708</v>
      </c>
      <c r="B238">
        <v>104.321942619</v>
      </c>
      <c r="C238">
        <f t="shared" si="12"/>
        <v>-0.92629370800000288</v>
      </c>
      <c r="D238">
        <f t="shared" si="13"/>
        <v>-4.3219426189999979</v>
      </c>
      <c r="E238">
        <f t="shared" si="14"/>
        <v>4.4200914057753327</v>
      </c>
      <c r="F238" s="2">
        <f t="shared" si="15"/>
        <v>3.1254766064881173E-2</v>
      </c>
    </row>
    <row r="239" spans="1:6" x14ac:dyDescent="0.25">
      <c r="A239">
        <v>101.044857929</v>
      </c>
      <c r="B239">
        <v>104.108020701</v>
      </c>
      <c r="C239">
        <f t="shared" si="12"/>
        <v>-1.0448579290000026</v>
      </c>
      <c r="D239">
        <f t="shared" si="13"/>
        <v>-4.1080207010000009</v>
      </c>
      <c r="E239">
        <f t="shared" si="14"/>
        <v>4.2388161285480068</v>
      </c>
      <c r="F239" s="2">
        <f t="shared" si="15"/>
        <v>2.997295628699204E-2</v>
      </c>
    </row>
    <row r="240" spans="1:6" x14ac:dyDescent="0.25">
      <c r="A240">
        <v>101.039358161</v>
      </c>
      <c r="B240">
        <v>103.890976693</v>
      </c>
      <c r="C240">
        <f t="shared" si="12"/>
        <v>-1.0393581609999956</v>
      </c>
      <c r="D240">
        <f t="shared" si="13"/>
        <v>-3.8909766929999989</v>
      </c>
      <c r="E240">
        <f t="shared" si="14"/>
        <v>4.0274017694174118</v>
      </c>
      <c r="F240" s="2">
        <f t="shared" si="15"/>
        <v>2.8478031017177521E-2</v>
      </c>
    </row>
    <row r="241" spans="1:6" x14ac:dyDescent="0.25">
      <c r="A241">
        <v>101.089549283</v>
      </c>
      <c r="B241">
        <v>104.406861386</v>
      </c>
      <c r="C241">
        <f t="shared" si="12"/>
        <v>-1.0895492829999966</v>
      </c>
      <c r="D241">
        <f t="shared" si="13"/>
        <v>-4.4068613860000028</v>
      </c>
      <c r="E241">
        <f t="shared" si="14"/>
        <v>4.5395533828234322</v>
      </c>
      <c r="F241" s="2">
        <f t="shared" si="15"/>
        <v>3.2099489805527799E-2</v>
      </c>
    </row>
    <row r="242" spans="1:6" x14ac:dyDescent="0.25">
      <c r="A242">
        <v>100.832758003</v>
      </c>
      <c r="B242">
        <v>103.839633666</v>
      </c>
      <c r="C242">
        <f t="shared" si="12"/>
        <v>-0.83275800299999503</v>
      </c>
      <c r="D242">
        <f t="shared" si="13"/>
        <v>-3.8396336659999974</v>
      </c>
      <c r="E242">
        <f t="shared" si="14"/>
        <v>3.9289022106233595</v>
      </c>
      <c r="F242" s="2">
        <f t="shared" si="15"/>
        <v>2.7781533957505947E-2</v>
      </c>
    </row>
    <row r="243" spans="1:6" x14ac:dyDescent="0.25">
      <c r="A243">
        <v>100.88847461100001</v>
      </c>
      <c r="B243">
        <v>103.458704754</v>
      </c>
      <c r="C243">
        <f t="shared" si="12"/>
        <v>-0.88847461100000658</v>
      </c>
      <c r="D243">
        <f t="shared" si="13"/>
        <v>-3.4587047539999958</v>
      </c>
      <c r="E243">
        <f t="shared" si="14"/>
        <v>3.5709978591051805</v>
      </c>
      <c r="F243" s="2">
        <f t="shared" si="15"/>
        <v>2.5250768017759165E-2</v>
      </c>
    </row>
    <row r="244" spans="1:6" x14ac:dyDescent="0.25">
      <c r="A244">
        <v>100.876704035</v>
      </c>
      <c r="B244">
        <v>102.582403149</v>
      </c>
      <c r="C244">
        <f t="shared" si="12"/>
        <v>-0.87670403500000305</v>
      </c>
      <c r="D244">
        <f t="shared" si="13"/>
        <v>-2.582403149000001</v>
      </c>
      <c r="E244">
        <f t="shared" si="14"/>
        <v>2.727162626054854</v>
      </c>
      <c r="F244" s="2">
        <f t="shared" si="15"/>
        <v>1.9283951862819001E-2</v>
      </c>
    </row>
    <row r="245" spans="1:6" x14ac:dyDescent="0.25">
      <c r="A245">
        <v>100.871879182</v>
      </c>
      <c r="B245">
        <v>104.191334059</v>
      </c>
      <c r="C245">
        <f t="shared" si="12"/>
        <v>-0.8718791820000007</v>
      </c>
      <c r="D245">
        <f t="shared" si="13"/>
        <v>-4.191334058999999</v>
      </c>
      <c r="E245">
        <f t="shared" si="14"/>
        <v>4.2810576382639836</v>
      </c>
      <c r="F245" s="2">
        <f t="shared" si="15"/>
        <v>3.0271648866669283E-2</v>
      </c>
    </row>
    <row r="246" spans="1:6" x14ac:dyDescent="0.25">
      <c r="A246">
        <v>100.65388881600001</v>
      </c>
      <c r="B246">
        <v>104.084465509</v>
      </c>
      <c r="C246">
        <f t="shared" si="12"/>
        <v>-0.65388881600000559</v>
      </c>
      <c r="D246">
        <f t="shared" si="13"/>
        <v>-4.0844655089999975</v>
      </c>
      <c r="E246">
        <f t="shared" si="14"/>
        <v>4.1364754414719425</v>
      </c>
      <c r="F246" s="2">
        <f t="shared" si="15"/>
        <v>2.9249298348764281E-2</v>
      </c>
    </row>
    <row r="247" spans="1:6" x14ac:dyDescent="0.25">
      <c r="A247">
        <v>100.84398139699999</v>
      </c>
      <c r="B247">
        <v>103.278498275</v>
      </c>
      <c r="C247">
        <f t="shared" si="12"/>
        <v>-0.84398139699999319</v>
      </c>
      <c r="D247">
        <f t="shared" si="13"/>
        <v>-3.278498275000004</v>
      </c>
      <c r="E247">
        <f t="shared" si="14"/>
        <v>3.3853885357016353</v>
      </c>
      <c r="F247" s="2">
        <f t="shared" si="15"/>
        <v>2.3938311905458226E-2</v>
      </c>
    </row>
    <row r="248" spans="1:6" x14ac:dyDescent="0.25">
      <c r="A248">
        <v>100.759923277</v>
      </c>
      <c r="B248">
        <v>102.69679567599999</v>
      </c>
      <c r="C248">
        <f t="shared" si="12"/>
        <v>-0.75992327699999862</v>
      </c>
      <c r="D248">
        <f t="shared" si="13"/>
        <v>-2.6967956759999936</v>
      </c>
      <c r="E248">
        <f t="shared" si="14"/>
        <v>2.8018191064054578</v>
      </c>
      <c r="F248" s="2">
        <f t="shared" si="15"/>
        <v>1.9811852897973322E-2</v>
      </c>
    </row>
    <row r="249" spans="1:6" x14ac:dyDescent="0.25">
      <c r="A249">
        <v>100.85902348099999</v>
      </c>
      <c r="B249">
        <v>103.522307981</v>
      </c>
      <c r="C249">
        <f t="shared" si="12"/>
        <v>-0.85902348099999415</v>
      </c>
      <c r="D249">
        <f t="shared" si="13"/>
        <v>-3.5223079809999973</v>
      </c>
      <c r="E249">
        <f t="shared" si="14"/>
        <v>3.6255447665041491</v>
      </c>
      <c r="F249" s="2">
        <f t="shared" si="15"/>
        <v>2.5636472898904819E-2</v>
      </c>
    </row>
    <row r="250" spans="1:6" x14ac:dyDescent="0.25">
      <c r="A250">
        <v>100.93389789</v>
      </c>
      <c r="B250">
        <v>103.74021175</v>
      </c>
      <c r="C250">
        <f t="shared" si="12"/>
        <v>-0.93389788999999723</v>
      </c>
      <c r="D250">
        <f t="shared" si="13"/>
        <v>-3.7402117500000003</v>
      </c>
      <c r="E250">
        <f t="shared" si="14"/>
        <v>3.8550420495481643</v>
      </c>
      <c r="F250" s="2">
        <f t="shared" si="15"/>
        <v>2.7259263749947936E-2</v>
      </c>
    </row>
    <row r="251" spans="1:6" x14ac:dyDescent="0.25">
      <c r="A251">
        <v>100.97311421400001</v>
      </c>
      <c r="B251">
        <v>103.59416334300001</v>
      </c>
      <c r="C251">
        <f t="shared" si="12"/>
        <v>-0.97311421400000597</v>
      </c>
      <c r="D251">
        <f t="shared" si="13"/>
        <v>-3.5941633430000053</v>
      </c>
      <c r="E251">
        <f t="shared" si="14"/>
        <v>3.7235683704819795</v>
      </c>
      <c r="F251" s="2">
        <f t="shared" si="15"/>
        <v>2.6329604449795502E-2</v>
      </c>
    </row>
    <row r="252" spans="1:6" x14ac:dyDescent="0.25">
      <c r="A252">
        <v>100.9556201</v>
      </c>
      <c r="B252">
        <v>103.576414994</v>
      </c>
      <c r="C252">
        <f t="shared" si="12"/>
        <v>-0.95562010000000441</v>
      </c>
      <c r="D252">
        <f t="shared" si="13"/>
        <v>-3.5764149940000038</v>
      </c>
      <c r="E252">
        <f t="shared" si="14"/>
        <v>3.7018851933618993</v>
      </c>
      <c r="F252" s="2">
        <f t="shared" si="15"/>
        <v>2.6176281234002726E-2</v>
      </c>
    </row>
    <row r="253" spans="1:6" x14ac:dyDescent="0.25">
      <c r="A253">
        <v>100.830344728</v>
      </c>
      <c r="B253">
        <v>103.556341683</v>
      </c>
      <c r="C253">
        <f t="shared" si="12"/>
        <v>-0.83034472800000003</v>
      </c>
      <c r="D253">
        <f t="shared" si="13"/>
        <v>-3.5563416829999994</v>
      </c>
      <c r="E253">
        <f t="shared" si="14"/>
        <v>3.6519910368948967</v>
      </c>
      <c r="F253" s="2">
        <f t="shared" si="15"/>
        <v>2.5823476270208725E-2</v>
      </c>
    </row>
    <row r="254" spans="1:6" x14ac:dyDescent="0.25">
      <c r="A254">
        <v>100.706836213</v>
      </c>
      <c r="B254">
        <v>103.48565635200001</v>
      </c>
      <c r="C254">
        <f t="shared" si="12"/>
        <v>-0.70683621300000254</v>
      </c>
      <c r="D254">
        <f t="shared" si="13"/>
        <v>-3.4856563520000066</v>
      </c>
      <c r="E254">
        <f t="shared" si="14"/>
        <v>3.5566019788902694</v>
      </c>
      <c r="F254" s="2">
        <f t="shared" si="15"/>
        <v>2.5148973772548034E-2</v>
      </c>
    </row>
    <row r="255" spans="1:6" x14ac:dyDescent="0.25">
      <c r="A255">
        <v>100.93797834199999</v>
      </c>
      <c r="B255">
        <v>103.21162891</v>
      </c>
      <c r="C255">
        <f t="shared" si="12"/>
        <v>-0.93797834199999386</v>
      </c>
      <c r="D255">
        <f t="shared" si="13"/>
        <v>-3.2116289100000017</v>
      </c>
      <c r="E255">
        <f t="shared" si="14"/>
        <v>3.3457979056734519</v>
      </c>
      <c r="F255" s="2">
        <f t="shared" si="15"/>
        <v>2.3658363875814464E-2</v>
      </c>
    </row>
    <row r="256" spans="1:6" x14ac:dyDescent="0.25">
      <c r="A256">
        <v>100.78380376200001</v>
      </c>
      <c r="B256">
        <v>103.398743786</v>
      </c>
      <c r="C256">
        <f t="shared" si="12"/>
        <v>-0.78380376200000512</v>
      </c>
      <c r="D256">
        <f t="shared" si="13"/>
        <v>-3.3987437859999972</v>
      </c>
      <c r="E256">
        <f t="shared" si="14"/>
        <v>3.4879517858191438</v>
      </c>
      <c r="F256" s="2">
        <f t="shared" si="15"/>
        <v>2.4663543602044449E-2</v>
      </c>
    </row>
    <row r="257" spans="1:6" x14ac:dyDescent="0.25">
      <c r="A257">
        <v>100.803619541</v>
      </c>
      <c r="B257">
        <v>103.437192208</v>
      </c>
      <c r="C257">
        <f t="shared" si="12"/>
        <v>-0.80361954100000332</v>
      </c>
      <c r="D257">
        <f t="shared" si="13"/>
        <v>-3.437192207999999</v>
      </c>
      <c r="E257">
        <f t="shared" si="14"/>
        <v>3.5298859247025201</v>
      </c>
      <c r="F257" s="2">
        <f t="shared" si="15"/>
        <v>2.4960062741720988E-2</v>
      </c>
    </row>
    <row r="258" spans="1:6" x14ac:dyDescent="0.25">
      <c r="A258">
        <v>100.89066022</v>
      </c>
      <c r="B258">
        <v>103.332899846</v>
      </c>
      <c r="C258">
        <f t="shared" si="12"/>
        <v>-0.89066022000000089</v>
      </c>
      <c r="D258">
        <f t="shared" si="13"/>
        <v>-3.3328998460000037</v>
      </c>
      <c r="E258">
        <f t="shared" si="14"/>
        <v>3.449854636206763</v>
      </c>
      <c r="F258" s="2">
        <f t="shared" si="15"/>
        <v>2.4394156073696521E-2</v>
      </c>
    </row>
    <row r="259" spans="1:6" x14ac:dyDescent="0.25">
      <c r="A259">
        <v>100.73889426</v>
      </c>
      <c r="B259">
        <v>102.64280789599999</v>
      </c>
      <c r="C259">
        <f t="shared" ref="C259:C322" si="16">100-A259</f>
        <v>-0.73889425999999503</v>
      </c>
      <c r="D259">
        <f t="shared" ref="D259:D322" si="17">100-B259</f>
        <v>-2.6428078959999937</v>
      </c>
      <c r="E259">
        <f t="shared" ref="E259:E322" si="18">SQRT((100-A259)^2+(100-B259)^2)</f>
        <v>2.7441571206147897</v>
      </c>
      <c r="F259" s="2">
        <f t="shared" ref="F259:F322" si="19">E259/(SQRT(100^2+100^2))</f>
        <v>1.9404121086280684E-2</v>
      </c>
    </row>
    <row r="260" spans="1:6" x14ac:dyDescent="0.25">
      <c r="A260">
        <v>100.67336756900001</v>
      </c>
      <c r="B260">
        <v>103.158898221</v>
      </c>
      <c r="C260">
        <f t="shared" si="16"/>
        <v>-0.67336756900000694</v>
      </c>
      <c r="D260">
        <f t="shared" si="17"/>
        <v>-3.1588982210000012</v>
      </c>
      <c r="E260">
        <f t="shared" si="18"/>
        <v>3.2298702533720998</v>
      </c>
      <c r="F260" s="2">
        <f t="shared" si="19"/>
        <v>2.2838631585121241E-2</v>
      </c>
    </row>
    <row r="261" spans="1:6" x14ac:dyDescent="0.25">
      <c r="A261">
        <v>100.745955471</v>
      </c>
      <c r="B261">
        <v>103.810492975</v>
      </c>
      <c r="C261">
        <f t="shared" si="16"/>
        <v>-0.74595547100000203</v>
      </c>
      <c r="D261">
        <f t="shared" si="17"/>
        <v>-3.8104929750000025</v>
      </c>
      <c r="E261">
        <f t="shared" si="18"/>
        <v>3.8828219476611601</v>
      </c>
      <c r="F261" s="2">
        <f t="shared" si="19"/>
        <v>2.745569729331164E-2</v>
      </c>
    </row>
    <row r="262" spans="1:6" x14ac:dyDescent="0.25">
      <c r="A262">
        <v>100.698136934</v>
      </c>
      <c r="B262">
        <v>102.746101409</v>
      </c>
      <c r="C262">
        <f t="shared" si="16"/>
        <v>-0.69813693400000432</v>
      </c>
      <c r="D262">
        <f t="shared" si="17"/>
        <v>-2.7461014090000049</v>
      </c>
      <c r="E262">
        <f t="shared" si="18"/>
        <v>2.8334551570700279</v>
      </c>
      <c r="F262" s="2">
        <f t="shared" si="19"/>
        <v>2.0035553557522109E-2</v>
      </c>
    </row>
    <row r="263" spans="1:6" x14ac:dyDescent="0.25">
      <c r="A263">
        <v>100.688780209</v>
      </c>
      <c r="B263">
        <v>103.380840861</v>
      </c>
      <c r="C263">
        <f t="shared" si="16"/>
        <v>-0.68878020900000081</v>
      </c>
      <c r="D263">
        <f t="shared" si="17"/>
        <v>-3.3808408609999958</v>
      </c>
      <c r="E263">
        <f t="shared" si="18"/>
        <v>3.4502902926735421</v>
      </c>
      <c r="F263" s="2">
        <f t="shared" si="19"/>
        <v>2.4397236630115792E-2</v>
      </c>
    </row>
    <row r="264" spans="1:6" x14ac:dyDescent="0.25">
      <c r="A264">
        <v>100.730678365</v>
      </c>
      <c r="B264">
        <v>103.71194430200001</v>
      </c>
      <c r="C264">
        <f t="shared" si="16"/>
        <v>-0.73067836500000283</v>
      </c>
      <c r="D264">
        <f t="shared" si="17"/>
        <v>-3.7119443020000062</v>
      </c>
      <c r="E264">
        <f t="shared" si="18"/>
        <v>3.7831760961167786</v>
      </c>
      <c r="F264" s="2">
        <f t="shared" si="19"/>
        <v>2.6751094719870239E-2</v>
      </c>
    </row>
    <row r="265" spans="1:6" x14ac:dyDescent="0.25">
      <c r="A265">
        <v>100.73965310299999</v>
      </c>
      <c r="B265">
        <v>103.917164575</v>
      </c>
      <c r="C265">
        <f t="shared" si="16"/>
        <v>-0.73965310299999487</v>
      </c>
      <c r="D265">
        <f t="shared" si="17"/>
        <v>-3.917164575000001</v>
      </c>
      <c r="E265">
        <f t="shared" si="18"/>
        <v>3.9863849563749434</v>
      </c>
      <c r="F265" s="2">
        <f t="shared" si="19"/>
        <v>2.8187998350727619E-2</v>
      </c>
    </row>
    <row r="266" spans="1:6" x14ac:dyDescent="0.25">
      <c r="A266">
        <v>100.76254531799999</v>
      </c>
      <c r="B266">
        <v>103.266824034</v>
      </c>
      <c r="C266">
        <f t="shared" si="16"/>
        <v>-0.7625453179999937</v>
      </c>
      <c r="D266">
        <f t="shared" si="17"/>
        <v>-3.2668240339999954</v>
      </c>
      <c r="E266">
        <f t="shared" si="18"/>
        <v>3.3546407603681971</v>
      </c>
      <c r="F266" s="2">
        <f t="shared" si="19"/>
        <v>2.372089230101148E-2</v>
      </c>
    </row>
    <row r="267" spans="1:6" x14ac:dyDescent="0.25">
      <c r="A267">
        <v>100.640072227</v>
      </c>
      <c r="B267">
        <v>102.83534026</v>
      </c>
      <c r="C267">
        <f t="shared" si="16"/>
        <v>-0.64007222700000455</v>
      </c>
      <c r="D267">
        <f t="shared" si="17"/>
        <v>-2.8353402599999953</v>
      </c>
      <c r="E267">
        <f t="shared" si="18"/>
        <v>2.9066900154219382</v>
      </c>
      <c r="F267" s="2">
        <f t="shared" si="19"/>
        <v>2.0553402207120829E-2</v>
      </c>
    </row>
    <row r="268" spans="1:6" x14ac:dyDescent="0.25">
      <c r="A268">
        <v>100.55642847</v>
      </c>
      <c r="B268">
        <v>103.171053558</v>
      </c>
      <c r="C268">
        <f t="shared" si="16"/>
        <v>-0.55642847000000017</v>
      </c>
      <c r="D268">
        <f t="shared" si="17"/>
        <v>-3.171053557999997</v>
      </c>
      <c r="E268">
        <f t="shared" si="18"/>
        <v>3.2195020282539009</v>
      </c>
      <c r="F268" s="2">
        <f t="shared" si="19"/>
        <v>2.2765317162221771E-2</v>
      </c>
    </row>
    <row r="269" spans="1:6" x14ac:dyDescent="0.25">
      <c r="A269">
        <v>100.68531736200001</v>
      </c>
      <c r="B269">
        <v>103.082176819</v>
      </c>
      <c r="C269">
        <f t="shared" si="16"/>
        <v>-0.68531736200000637</v>
      </c>
      <c r="D269">
        <f t="shared" si="17"/>
        <v>-3.0821768189999972</v>
      </c>
      <c r="E269">
        <f t="shared" si="18"/>
        <v>3.1574473598525103</v>
      </c>
      <c r="F269" s="2">
        <f t="shared" si="19"/>
        <v>2.2326524393912712E-2</v>
      </c>
    </row>
    <row r="270" spans="1:6" x14ac:dyDescent="0.25">
      <c r="A270">
        <v>100.689613722</v>
      </c>
      <c r="B270">
        <v>103.306337278</v>
      </c>
      <c r="C270">
        <f t="shared" si="16"/>
        <v>-0.68961372200000426</v>
      </c>
      <c r="D270">
        <f t="shared" si="17"/>
        <v>-3.3063372780000009</v>
      </c>
      <c r="E270">
        <f t="shared" si="18"/>
        <v>3.3774891978307133</v>
      </c>
      <c r="F270" s="2">
        <f t="shared" si="19"/>
        <v>2.3882455151704101E-2</v>
      </c>
    </row>
    <row r="271" spans="1:6" x14ac:dyDescent="0.25">
      <c r="A271">
        <v>100.81390642300001</v>
      </c>
      <c r="B271">
        <v>103.482640209</v>
      </c>
      <c r="C271">
        <f t="shared" si="16"/>
        <v>-0.81390642300000593</v>
      </c>
      <c r="D271">
        <f t="shared" si="17"/>
        <v>-3.4826402089999959</v>
      </c>
      <c r="E271">
        <f t="shared" si="18"/>
        <v>3.5764824186264637</v>
      </c>
      <c r="F271" s="2">
        <f t="shared" si="19"/>
        <v>2.5289549710052369E-2</v>
      </c>
    </row>
    <row r="272" spans="1:6" x14ac:dyDescent="0.25">
      <c r="A272">
        <v>100.817161926</v>
      </c>
      <c r="B272">
        <v>103.552041616</v>
      </c>
      <c r="C272">
        <f t="shared" si="16"/>
        <v>-0.81716192599999715</v>
      </c>
      <c r="D272">
        <f t="shared" si="17"/>
        <v>-3.5520416159999968</v>
      </c>
      <c r="E272">
        <f t="shared" si="18"/>
        <v>3.6448255452215945</v>
      </c>
      <c r="F272" s="2">
        <f t="shared" si="19"/>
        <v>2.5772808592681447E-2</v>
      </c>
    </row>
    <row r="273" spans="1:6" x14ac:dyDescent="0.25">
      <c r="A273">
        <v>100.784363322</v>
      </c>
      <c r="B273">
        <v>102.99811492800001</v>
      </c>
      <c r="C273">
        <f t="shared" si="16"/>
        <v>-0.78436332200000436</v>
      </c>
      <c r="D273">
        <f t="shared" si="17"/>
        <v>-2.9981149280000068</v>
      </c>
      <c r="E273">
        <f t="shared" si="18"/>
        <v>3.099019029046993</v>
      </c>
      <c r="F273" s="2">
        <f t="shared" si="19"/>
        <v>2.1913373704652791E-2</v>
      </c>
    </row>
    <row r="274" spans="1:6" x14ac:dyDescent="0.25">
      <c r="A274">
        <v>100.558507699</v>
      </c>
      <c r="B274">
        <v>105.65090141100001</v>
      </c>
      <c r="C274">
        <f t="shared" si="16"/>
        <v>-0.5585076990000033</v>
      </c>
      <c r="D274">
        <f t="shared" si="17"/>
        <v>-5.6509014110000066</v>
      </c>
      <c r="E274">
        <f t="shared" si="18"/>
        <v>5.6784344327185945</v>
      </c>
      <c r="F274" s="2">
        <f t="shared" si="19"/>
        <v>4.0152594938985042E-2</v>
      </c>
    </row>
    <row r="275" spans="1:6" x14ac:dyDescent="0.25">
      <c r="A275">
        <v>100.80956447600001</v>
      </c>
      <c r="B275">
        <v>103.716209468</v>
      </c>
      <c r="C275">
        <f t="shared" si="16"/>
        <v>-0.80956447600000558</v>
      </c>
      <c r="D275">
        <f t="shared" si="17"/>
        <v>-3.7162094680000024</v>
      </c>
      <c r="E275">
        <f t="shared" si="18"/>
        <v>3.8033679089530668</v>
      </c>
      <c r="F275" s="2">
        <f t="shared" si="19"/>
        <v>2.6893872397680128E-2</v>
      </c>
    </row>
    <row r="276" spans="1:6" x14ac:dyDescent="0.25">
      <c r="A276">
        <v>100.846415533</v>
      </c>
      <c r="B276">
        <v>103.57797581600001</v>
      </c>
      <c r="C276">
        <f t="shared" si="16"/>
        <v>-0.84641553299999828</v>
      </c>
      <c r="D276">
        <f t="shared" si="17"/>
        <v>-3.5779758160000057</v>
      </c>
      <c r="E276">
        <f t="shared" si="18"/>
        <v>3.6767281915290635</v>
      </c>
      <c r="F276" s="2">
        <f t="shared" si="19"/>
        <v>2.5998394368099521E-2</v>
      </c>
    </row>
    <row r="277" spans="1:6" x14ac:dyDescent="0.25">
      <c r="A277">
        <v>100.99732907800001</v>
      </c>
      <c r="B277">
        <v>103.287543318</v>
      </c>
      <c r="C277">
        <f t="shared" si="16"/>
        <v>-0.99732907800000703</v>
      </c>
      <c r="D277">
        <f t="shared" si="17"/>
        <v>-3.2875433180000044</v>
      </c>
      <c r="E277">
        <f t="shared" si="18"/>
        <v>3.4354921565258771</v>
      </c>
      <c r="F277" s="2">
        <f t="shared" si="19"/>
        <v>2.4292598005926435E-2</v>
      </c>
    </row>
    <row r="278" spans="1:6" x14ac:dyDescent="0.25">
      <c r="A278">
        <v>100.99011334799999</v>
      </c>
      <c r="B278">
        <v>104.154551148</v>
      </c>
      <c r="C278">
        <f t="shared" si="16"/>
        <v>-0.99011334799999418</v>
      </c>
      <c r="D278">
        <f t="shared" si="17"/>
        <v>-4.1545511479999959</v>
      </c>
      <c r="E278">
        <f t="shared" si="18"/>
        <v>4.2709038485121438</v>
      </c>
      <c r="F278" s="2">
        <f t="shared" si="19"/>
        <v>3.0199850730786602E-2</v>
      </c>
    </row>
    <row r="279" spans="1:6" x14ac:dyDescent="0.25">
      <c r="A279">
        <v>100.759078149</v>
      </c>
      <c r="B279">
        <v>103.523581312</v>
      </c>
      <c r="C279">
        <f t="shared" si="16"/>
        <v>-0.75907814900000403</v>
      </c>
      <c r="D279">
        <f t="shared" si="17"/>
        <v>-3.5235813120000046</v>
      </c>
      <c r="E279">
        <f t="shared" si="18"/>
        <v>3.6044174145851846</v>
      </c>
      <c r="F279" s="2">
        <f t="shared" si="19"/>
        <v>2.5487079960800674E-2</v>
      </c>
    </row>
    <row r="280" spans="1:6" x14ac:dyDescent="0.25">
      <c r="A280">
        <v>100.658289842</v>
      </c>
      <c r="B280">
        <v>103.504083791</v>
      </c>
      <c r="C280">
        <f t="shared" si="16"/>
        <v>-0.65828984200000207</v>
      </c>
      <c r="D280">
        <f t="shared" si="17"/>
        <v>-3.5040837909999993</v>
      </c>
      <c r="E280">
        <f t="shared" si="18"/>
        <v>3.5653819894128196</v>
      </c>
      <c r="F280" s="2">
        <f t="shared" si="19"/>
        <v>2.5211057822341881E-2</v>
      </c>
    </row>
    <row r="281" spans="1:6" x14ac:dyDescent="0.25">
      <c r="A281">
        <v>100.801033929</v>
      </c>
      <c r="B281">
        <v>104.697997187</v>
      </c>
      <c r="C281">
        <f t="shared" si="16"/>
        <v>-0.80103392899999903</v>
      </c>
      <c r="D281">
        <f t="shared" si="17"/>
        <v>-4.6979971869999986</v>
      </c>
      <c r="E281">
        <f t="shared" si="18"/>
        <v>4.7657982463034534</v>
      </c>
      <c r="F281" s="2">
        <f t="shared" si="19"/>
        <v>3.3699282577281275E-2</v>
      </c>
    </row>
    <row r="282" spans="1:6" x14ac:dyDescent="0.25">
      <c r="A282">
        <v>100.939592711</v>
      </c>
      <c r="B282">
        <v>104.08760641000001</v>
      </c>
      <c r="C282">
        <f t="shared" si="16"/>
        <v>-0.93959271100000308</v>
      </c>
      <c r="D282">
        <f t="shared" si="17"/>
        <v>-4.0876064100000065</v>
      </c>
      <c r="E282">
        <f t="shared" si="18"/>
        <v>4.1942056012596085</v>
      </c>
      <c r="F282" s="2">
        <f t="shared" si="19"/>
        <v>2.9657512223412699E-2</v>
      </c>
    </row>
    <row r="283" spans="1:6" x14ac:dyDescent="0.25">
      <c r="A283">
        <v>101.07968524899999</v>
      </c>
      <c r="B283">
        <v>104.62315678900001</v>
      </c>
      <c r="C283">
        <f t="shared" si="16"/>
        <v>-1.0796852489999935</v>
      </c>
      <c r="D283">
        <f t="shared" si="17"/>
        <v>-4.6231567890000065</v>
      </c>
      <c r="E283">
        <f t="shared" si="18"/>
        <v>4.7475571542199502</v>
      </c>
      <c r="F283" s="2">
        <f t="shared" si="19"/>
        <v>3.3570298578196343E-2</v>
      </c>
    </row>
    <row r="284" spans="1:6" x14ac:dyDescent="0.25">
      <c r="A284">
        <v>101.064412511</v>
      </c>
      <c r="B284">
        <v>103.872016628</v>
      </c>
      <c r="C284">
        <f t="shared" si="16"/>
        <v>-1.0644125110000004</v>
      </c>
      <c r="D284">
        <f t="shared" si="17"/>
        <v>-3.8720166279999972</v>
      </c>
      <c r="E284">
        <f t="shared" si="18"/>
        <v>4.0156552094374085</v>
      </c>
      <c r="F284" s="2">
        <f t="shared" si="19"/>
        <v>2.8394970295002771E-2</v>
      </c>
    </row>
    <row r="285" spans="1:6" x14ac:dyDescent="0.25">
      <c r="A285">
        <v>100.903989688</v>
      </c>
      <c r="B285">
        <v>103.376908895</v>
      </c>
      <c r="C285">
        <f t="shared" si="16"/>
        <v>-0.90398968799999579</v>
      </c>
      <c r="D285">
        <f t="shared" si="17"/>
        <v>-3.3769088949999997</v>
      </c>
      <c r="E285">
        <f t="shared" si="18"/>
        <v>3.4958133590253997</v>
      </c>
      <c r="F285" s="2">
        <f t="shared" si="19"/>
        <v>2.4719133319293828E-2</v>
      </c>
    </row>
    <row r="286" spans="1:6" x14ac:dyDescent="0.25">
      <c r="A286">
        <v>100.957062663</v>
      </c>
      <c r="B286">
        <v>103.943414842</v>
      </c>
      <c r="C286">
        <f t="shared" si="16"/>
        <v>-0.95706266300000209</v>
      </c>
      <c r="D286">
        <f t="shared" si="17"/>
        <v>-3.9434148419999957</v>
      </c>
      <c r="E286">
        <f t="shared" si="18"/>
        <v>4.0578922554713683</v>
      </c>
      <c r="F286" s="2">
        <f t="shared" si="19"/>
        <v>2.8693631311681785E-2</v>
      </c>
    </row>
    <row r="287" spans="1:6" x14ac:dyDescent="0.25">
      <c r="A287">
        <v>100.840938991</v>
      </c>
      <c r="B287">
        <v>103.236466541</v>
      </c>
      <c r="C287">
        <f t="shared" si="16"/>
        <v>-0.84093899100000158</v>
      </c>
      <c r="D287">
        <f t="shared" si="17"/>
        <v>-3.2364665409999986</v>
      </c>
      <c r="E287">
        <f t="shared" si="18"/>
        <v>3.3439339194422781</v>
      </c>
      <c r="F287" s="2">
        <f t="shared" si="19"/>
        <v>2.3645183502773452E-2</v>
      </c>
    </row>
    <row r="288" spans="1:6" x14ac:dyDescent="0.25">
      <c r="A288">
        <v>100.77822427700001</v>
      </c>
      <c r="B288">
        <v>103.22925040600001</v>
      </c>
      <c r="C288">
        <f t="shared" si="16"/>
        <v>-0.77822427700000674</v>
      </c>
      <c r="D288">
        <f t="shared" si="17"/>
        <v>-3.2292504060000056</v>
      </c>
      <c r="E288">
        <f t="shared" si="18"/>
        <v>3.3217000481625947</v>
      </c>
      <c r="F288" s="2">
        <f t="shared" si="19"/>
        <v>2.3487966291234522E-2</v>
      </c>
    </row>
    <row r="289" spans="1:6" x14ac:dyDescent="0.25">
      <c r="A289">
        <v>100.792213219</v>
      </c>
      <c r="B289">
        <v>103.330855587</v>
      </c>
      <c r="C289">
        <f t="shared" si="16"/>
        <v>-0.79221321900000419</v>
      </c>
      <c r="D289">
        <f t="shared" si="17"/>
        <v>-3.3308555870000021</v>
      </c>
      <c r="E289">
        <f t="shared" si="18"/>
        <v>3.4237699580736258</v>
      </c>
      <c r="F289" s="2">
        <f t="shared" si="19"/>
        <v>2.4209709545766421E-2</v>
      </c>
    </row>
    <row r="290" spans="1:6" x14ac:dyDescent="0.25">
      <c r="A290">
        <v>100.55725742600001</v>
      </c>
      <c r="B290">
        <v>103.120477149</v>
      </c>
      <c r="C290">
        <f t="shared" si="16"/>
        <v>-0.55725742600000672</v>
      </c>
      <c r="D290">
        <f t="shared" si="17"/>
        <v>-3.1204771489999956</v>
      </c>
      <c r="E290">
        <f t="shared" si="18"/>
        <v>3.1698443930677884</v>
      </c>
      <c r="F290" s="2">
        <f t="shared" si="19"/>
        <v>2.2414184656443892E-2</v>
      </c>
    </row>
    <row r="291" spans="1:6" x14ac:dyDescent="0.25">
      <c r="A291">
        <v>100.61937953100001</v>
      </c>
      <c r="B291">
        <v>103.408327877</v>
      </c>
      <c r="C291">
        <f t="shared" si="16"/>
        <v>-0.61937953100000698</v>
      </c>
      <c r="D291">
        <f t="shared" si="17"/>
        <v>-3.4083278770000049</v>
      </c>
      <c r="E291">
        <f t="shared" si="18"/>
        <v>3.4641492347410714</v>
      </c>
      <c r="F291" s="2">
        <f t="shared" si="19"/>
        <v>2.4495234149276006E-2</v>
      </c>
    </row>
    <row r="292" spans="1:6" x14ac:dyDescent="0.25">
      <c r="A292">
        <v>100.726384792</v>
      </c>
      <c r="B292">
        <v>103.602242094</v>
      </c>
      <c r="C292">
        <f t="shared" si="16"/>
        <v>-0.72638479200000461</v>
      </c>
      <c r="D292">
        <f t="shared" si="17"/>
        <v>-3.6022420940000046</v>
      </c>
      <c r="E292">
        <f t="shared" si="18"/>
        <v>3.6747493751049785</v>
      </c>
      <c r="F292" s="2">
        <f t="shared" si="19"/>
        <v>2.5984402022977582E-2</v>
      </c>
    </row>
    <row r="293" spans="1:6" x14ac:dyDescent="0.25">
      <c r="A293">
        <v>100.791349735</v>
      </c>
      <c r="B293">
        <v>103.598318429</v>
      </c>
      <c r="C293">
        <f t="shared" si="16"/>
        <v>-0.79134973499999717</v>
      </c>
      <c r="D293">
        <f t="shared" si="17"/>
        <v>-3.5983184290000025</v>
      </c>
      <c r="E293">
        <f t="shared" si="18"/>
        <v>3.6843086080790806</v>
      </c>
      <c r="F293" s="2">
        <f t="shared" si="19"/>
        <v>2.6051996007566879E-2</v>
      </c>
    </row>
    <row r="294" spans="1:6" x14ac:dyDescent="0.25">
      <c r="A294">
        <v>100.621515968</v>
      </c>
      <c r="B294">
        <v>103.558116908</v>
      </c>
      <c r="C294">
        <f t="shared" si="16"/>
        <v>-0.62151596799999709</v>
      </c>
      <c r="D294">
        <f t="shared" si="17"/>
        <v>-3.5581169080000024</v>
      </c>
      <c r="E294">
        <f t="shared" si="18"/>
        <v>3.6119908678559076</v>
      </c>
      <c r="F294" s="2">
        <f t="shared" si="19"/>
        <v>2.5540632362447951E-2</v>
      </c>
    </row>
    <row r="295" spans="1:6" x14ac:dyDescent="0.25">
      <c r="A295">
        <v>100.802330184</v>
      </c>
      <c r="B295">
        <v>103.618324321</v>
      </c>
      <c r="C295">
        <f t="shared" si="16"/>
        <v>-0.80233018399999878</v>
      </c>
      <c r="D295">
        <f t="shared" si="17"/>
        <v>-3.6183243210000029</v>
      </c>
      <c r="E295">
        <f t="shared" si="18"/>
        <v>3.7062116259190598</v>
      </c>
      <c r="F295" s="2">
        <f t="shared" si="19"/>
        <v>2.6206873731997871E-2</v>
      </c>
    </row>
    <row r="296" spans="1:6" x14ac:dyDescent="0.25">
      <c r="A296">
        <v>100.803406342</v>
      </c>
      <c r="B296">
        <v>103.817461583</v>
      </c>
      <c r="C296">
        <f t="shared" si="16"/>
        <v>-0.80340634200000238</v>
      </c>
      <c r="D296">
        <f t="shared" si="17"/>
        <v>-3.8174615829999965</v>
      </c>
      <c r="E296">
        <f t="shared" si="18"/>
        <v>3.9010863471662178</v>
      </c>
      <c r="F296" s="2">
        <f t="shared" si="19"/>
        <v>2.7584846100754908E-2</v>
      </c>
    </row>
    <row r="297" spans="1:6" x14ac:dyDescent="0.25">
      <c r="A297">
        <v>100.84694795</v>
      </c>
      <c r="B297">
        <v>102.93067828700001</v>
      </c>
      <c r="C297">
        <f t="shared" si="16"/>
        <v>-0.84694795000000056</v>
      </c>
      <c r="D297">
        <f t="shared" si="17"/>
        <v>-2.9306782870000063</v>
      </c>
      <c r="E297">
        <f t="shared" si="18"/>
        <v>3.0506058499751316</v>
      </c>
      <c r="F297" s="2">
        <f t="shared" si="19"/>
        <v>2.1571040832447673E-2</v>
      </c>
    </row>
    <row r="298" spans="1:6" x14ac:dyDescent="0.25">
      <c r="A298">
        <v>101.06422106799999</v>
      </c>
      <c r="B298">
        <v>103.842837012</v>
      </c>
      <c r="C298">
        <f t="shared" si="16"/>
        <v>-1.0642210679999948</v>
      </c>
      <c r="D298">
        <f t="shared" si="17"/>
        <v>-3.8428370120000039</v>
      </c>
      <c r="E298">
        <f t="shared" si="18"/>
        <v>3.9874757406625267</v>
      </c>
      <c r="F298" s="2">
        <f t="shared" si="19"/>
        <v>2.8195711360393238E-2</v>
      </c>
    </row>
    <row r="299" spans="1:6" x14ac:dyDescent="0.25">
      <c r="A299">
        <v>100.855808682</v>
      </c>
      <c r="B299">
        <v>103.20416000900001</v>
      </c>
      <c r="C299">
        <f t="shared" si="16"/>
        <v>-0.85580868200000282</v>
      </c>
      <c r="D299">
        <f t="shared" si="17"/>
        <v>-3.204160009000006</v>
      </c>
      <c r="E299">
        <f t="shared" si="18"/>
        <v>3.3164815487895449</v>
      </c>
      <c r="F299" s="2">
        <f t="shared" si="19"/>
        <v>2.345106592829151E-2</v>
      </c>
    </row>
    <row r="300" spans="1:6" x14ac:dyDescent="0.25">
      <c r="A300">
        <v>100.847569479</v>
      </c>
      <c r="B300">
        <v>103.348031392</v>
      </c>
      <c r="C300">
        <f t="shared" si="16"/>
        <v>-0.84756947900000057</v>
      </c>
      <c r="D300">
        <f t="shared" si="17"/>
        <v>-3.3480313919999958</v>
      </c>
      <c r="E300">
        <f t="shared" si="18"/>
        <v>3.4536485379305408</v>
      </c>
      <c r="F300" s="2">
        <f t="shared" si="19"/>
        <v>2.4420983010056907E-2</v>
      </c>
    </row>
    <row r="301" spans="1:6" x14ac:dyDescent="0.25">
      <c r="A301">
        <v>101.01527435600001</v>
      </c>
      <c r="B301">
        <v>102.960312848</v>
      </c>
      <c r="C301">
        <f t="shared" si="16"/>
        <v>-1.0152743560000062</v>
      </c>
      <c r="D301">
        <f t="shared" si="17"/>
        <v>-2.9603128480000009</v>
      </c>
      <c r="E301">
        <f t="shared" si="18"/>
        <v>3.1295741205450147</v>
      </c>
      <c r="F301" s="2">
        <f t="shared" si="19"/>
        <v>2.2129430828633057E-2</v>
      </c>
    </row>
    <row r="302" spans="1:6" x14ac:dyDescent="0.25">
      <c r="A302">
        <v>100.73205228499999</v>
      </c>
      <c r="B302">
        <v>103.768984374</v>
      </c>
      <c r="C302">
        <f t="shared" si="16"/>
        <v>-0.73205228499999464</v>
      </c>
      <c r="D302">
        <f t="shared" si="17"/>
        <v>-3.7689843739999986</v>
      </c>
      <c r="E302">
        <f t="shared" si="18"/>
        <v>3.8394197164975172</v>
      </c>
      <c r="F302" s="2">
        <f t="shared" si="19"/>
        <v>2.714879717356726E-2</v>
      </c>
    </row>
    <row r="303" spans="1:6" x14ac:dyDescent="0.25">
      <c r="A303">
        <v>100.90831145600001</v>
      </c>
      <c r="B303">
        <v>103.85641510400001</v>
      </c>
      <c r="C303">
        <f t="shared" si="16"/>
        <v>-0.90831145600000696</v>
      </c>
      <c r="D303">
        <f t="shared" si="17"/>
        <v>-3.856415104000007</v>
      </c>
      <c r="E303">
        <f t="shared" si="18"/>
        <v>3.9619398222916304</v>
      </c>
      <c r="F303" s="2">
        <f t="shared" si="19"/>
        <v>2.8015145149954367E-2</v>
      </c>
    </row>
    <row r="304" spans="1:6" x14ac:dyDescent="0.25">
      <c r="A304">
        <v>100.897470668</v>
      </c>
      <c r="B304">
        <v>103.827028223</v>
      </c>
      <c r="C304">
        <f t="shared" si="16"/>
        <v>-0.89747066799999686</v>
      </c>
      <c r="D304">
        <f t="shared" si="17"/>
        <v>-3.8270282229999992</v>
      </c>
      <c r="E304">
        <f t="shared" si="18"/>
        <v>3.9308521492875932</v>
      </c>
      <c r="F304" s="2">
        <f t="shared" si="19"/>
        <v>2.7795322106029721E-2</v>
      </c>
    </row>
    <row r="305" spans="1:6" x14ac:dyDescent="0.25">
      <c r="A305">
        <v>100.820410567</v>
      </c>
      <c r="B305">
        <v>103.611374484</v>
      </c>
      <c r="C305">
        <f t="shared" si="16"/>
        <v>-0.82041056699999615</v>
      </c>
      <c r="D305">
        <f t="shared" si="17"/>
        <v>-3.6113744839999953</v>
      </c>
      <c r="E305">
        <f t="shared" si="18"/>
        <v>3.7033902254733415</v>
      </c>
      <c r="F305" s="2">
        <f t="shared" si="19"/>
        <v>2.6186923418121771E-2</v>
      </c>
    </row>
    <row r="306" spans="1:6" x14ac:dyDescent="0.25">
      <c r="A306">
        <v>100.629845945</v>
      </c>
      <c r="B306">
        <v>104.072542142</v>
      </c>
      <c r="C306">
        <f t="shared" si="16"/>
        <v>-0.62984594499999957</v>
      </c>
      <c r="D306">
        <f t="shared" si="17"/>
        <v>-4.0725421420000032</v>
      </c>
      <c r="E306">
        <f t="shared" si="18"/>
        <v>4.1209592830794763</v>
      </c>
      <c r="F306" s="2">
        <f t="shared" si="19"/>
        <v>2.913958254059151E-2</v>
      </c>
    </row>
    <row r="307" spans="1:6" x14ac:dyDescent="0.25">
      <c r="A307">
        <v>100.844826428</v>
      </c>
      <c r="B307">
        <v>103.86509938499999</v>
      </c>
      <c r="C307">
        <f t="shared" si="16"/>
        <v>-0.84482642800000463</v>
      </c>
      <c r="D307">
        <f t="shared" si="17"/>
        <v>-3.8650993849999935</v>
      </c>
      <c r="E307">
        <f t="shared" si="18"/>
        <v>3.9563524804262036</v>
      </c>
      <c r="F307" s="2">
        <f t="shared" si="19"/>
        <v>2.797563667673586E-2</v>
      </c>
    </row>
    <row r="308" spans="1:6" x14ac:dyDescent="0.25">
      <c r="A308">
        <v>100.789669403</v>
      </c>
      <c r="B308">
        <v>102.756609669</v>
      </c>
      <c r="C308">
        <f t="shared" si="16"/>
        <v>-0.78966940300000488</v>
      </c>
      <c r="D308">
        <f t="shared" si="17"/>
        <v>-2.7566096689999995</v>
      </c>
      <c r="E308">
        <f t="shared" si="18"/>
        <v>2.8674857686235637</v>
      </c>
      <c r="F308" s="2">
        <f t="shared" si="19"/>
        <v>2.0276186319496414E-2</v>
      </c>
    </row>
    <row r="309" spans="1:6" x14ac:dyDescent="0.25">
      <c r="A309">
        <v>100.79541059100001</v>
      </c>
      <c r="B309">
        <v>103.389740664</v>
      </c>
      <c r="C309">
        <f t="shared" si="16"/>
        <v>-0.79541059100000666</v>
      </c>
      <c r="D309">
        <f t="shared" si="17"/>
        <v>-3.3897406640000014</v>
      </c>
      <c r="E309">
        <f t="shared" si="18"/>
        <v>3.4818127142984228</v>
      </c>
      <c r="F309" s="2">
        <f t="shared" si="19"/>
        <v>2.4620133811019539E-2</v>
      </c>
    </row>
    <row r="310" spans="1:6" x14ac:dyDescent="0.25">
      <c r="A310">
        <v>100.878672489</v>
      </c>
      <c r="B310">
        <v>102.91230755300001</v>
      </c>
      <c r="C310">
        <f t="shared" si="16"/>
        <v>-0.87867248899999595</v>
      </c>
      <c r="D310">
        <f t="shared" si="17"/>
        <v>-2.9123075530000051</v>
      </c>
      <c r="E310">
        <f t="shared" si="18"/>
        <v>3.0419731468549034</v>
      </c>
      <c r="F310" s="2">
        <f t="shared" si="19"/>
        <v>2.1509998403284835E-2</v>
      </c>
    </row>
    <row r="311" spans="1:6" x14ac:dyDescent="0.25">
      <c r="A311">
        <v>100.729572795</v>
      </c>
      <c r="B311">
        <v>103.550164865</v>
      </c>
      <c r="C311">
        <f t="shared" si="16"/>
        <v>-0.72957279499999572</v>
      </c>
      <c r="D311">
        <f t="shared" si="17"/>
        <v>-3.5501648649999993</v>
      </c>
      <c r="E311">
        <f t="shared" si="18"/>
        <v>3.6243547055834049</v>
      </c>
      <c r="F311" s="2">
        <f t="shared" si="19"/>
        <v>2.5628057897433984E-2</v>
      </c>
    </row>
    <row r="312" spans="1:6" x14ac:dyDescent="0.25">
      <c r="A312">
        <v>100.64706418999999</v>
      </c>
      <c r="B312">
        <v>103.60471117</v>
      </c>
      <c r="C312">
        <f t="shared" si="16"/>
        <v>-0.64706418999999471</v>
      </c>
      <c r="D312">
        <f t="shared" si="17"/>
        <v>-3.6047111700000016</v>
      </c>
      <c r="E312">
        <f t="shared" si="18"/>
        <v>3.6623264034085121</v>
      </c>
      <c r="F312" s="2">
        <f t="shared" si="19"/>
        <v>2.5896558347686983E-2</v>
      </c>
    </row>
    <row r="313" spans="1:6" x14ac:dyDescent="0.25">
      <c r="A313">
        <v>100.814167051</v>
      </c>
      <c r="B313">
        <v>103.10723857799999</v>
      </c>
      <c r="C313">
        <f t="shared" si="16"/>
        <v>-0.81416705099999831</v>
      </c>
      <c r="D313">
        <f t="shared" si="17"/>
        <v>-3.1072385779999934</v>
      </c>
      <c r="E313">
        <f t="shared" si="18"/>
        <v>3.2121331802317061</v>
      </c>
      <c r="F313" s="2">
        <f t="shared" si="19"/>
        <v>2.2713211538161499E-2</v>
      </c>
    </row>
    <row r="314" spans="1:6" x14ac:dyDescent="0.25">
      <c r="A314">
        <v>100.811262407</v>
      </c>
      <c r="B314">
        <v>103.408583096</v>
      </c>
      <c r="C314">
        <f t="shared" si="16"/>
        <v>-0.81126240700000096</v>
      </c>
      <c r="D314">
        <f t="shared" si="17"/>
        <v>-3.408583096000001</v>
      </c>
      <c r="E314">
        <f t="shared" si="18"/>
        <v>3.5037958581156503</v>
      </c>
      <c r="F314" s="2">
        <f t="shared" si="19"/>
        <v>2.4775578111669146E-2</v>
      </c>
    </row>
    <row r="315" spans="1:6" x14ac:dyDescent="0.25">
      <c r="A315">
        <v>100.761140875</v>
      </c>
      <c r="B315">
        <v>103.279032579</v>
      </c>
      <c r="C315">
        <f t="shared" si="16"/>
        <v>-0.76114087499999528</v>
      </c>
      <c r="D315">
        <f t="shared" si="17"/>
        <v>-3.2790325790000026</v>
      </c>
      <c r="E315">
        <f t="shared" si="18"/>
        <v>3.3662130184733061</v>
      </c>
      <c r="F315" s="2">
        <f t="shared" si="19"/>
        <v>2.3802720522809115E-2</v>
      </c>
    </row>
    <row r="316" spans="1:6" x14ac:dyDescent="0.25">
      <c r="A316">
        <v>100.68115184200001</v>
      </c>
      <c r="B316">
        <v>103.56261540600001</v>
      </c>
      <c r="C316">
        <f t="shared" si="16"/>
        <v>-0.68115184200000556</v>
      </c>
      <c r="D316">
        <f t="shared" si="17"/>
        <v>-3.5626154060000061</v>
      </c>
      <c r="E316">
        <f t="shared" si="18"/>
        <v>3.6271471383069902</v>
      </c>
      <c r="F316" s="2">
        <f t="shared" si="19"/>
        <v>2.564780337858253E-2</v>
      </c>
    </row>
    <row r="317" spans="1:6" x14ac:dyDescent="0.25">
      <c r="A317">
        <v>100.930554761</v>
      </c>
      <c r="B317">
        <v>103.79522211</v>
      </c>
      <c r="C317">
        <f t="shared" si="16"/>
        <v>-0.93055476099999623</v>
      </c>
      <c r="D317">
        <f t="shared" si="17"/>
        <v>-3.7952221099999974</v>
      </c>
      <c r="E317">
        <f t="shared" si="18"/>
        <v>3.9076390605393168</v>
      </c>
      <c r="F317" s="2">
        <f t="shared" si="19"/>
        <v>2.7631180781367806E-2</v>
      </c>
    </row>
    <row r="318" spans="1:6" x14ac:dyDescent="0.25">
      <c r="A318">
        <v>100.73068633600001</v>
      </c>
      <c r="B318">
        <v>103.78179649</v>
      </c>
      <c r="C318">
        <f t="shared" si="16"/>
        <v>-0.7306863360000051</v>
      </c>
      <c r="D318">
        <f t="shared" si="17"/>
        <v>-3.781796490000005</v>
      </c>
      <c r="E318">
        <f t="shared" si="18"/>
        <v>3.851738206757239</v>
      </c>
      <c r="F318" s="2">
        <f t="shared" si="19"/>
        <v>2.7235902053533559E-2</v>
      </c>
    </row>
    <row r="319" spans="1:6" x14ac:dyDescent="0.25">
      <c r="A319">
        <v>100.784244902</v>
      </c>
      <c r="B319">
        <v>103.318833342</v>
      </c>
      <c r="C319">
        <f t="shared" si="16"/>
        <v>-0.78424490199999752</v>
      </c>
      <c r="D319">
        <f t="shared" si="17"/>
        <v>-3.3188333420000049</v>
      </c>
      <c r="E319">
        <f t="shared" si="18"/>
        <v>3.4102338363056437</v>
      </c>
      <c r="F319" s="2">
        <f t="shared" si="19"/>
        <v>2.4113994710835352E-2</v>
      </c>
    </row>
    <row r="320" spans="1:6" x14ac:dyDescent="0.25">
      <c r="A320">
        <v>100.70949194400001</v>
      </c>
      <c r="B320">
        <v>103.69915875</v>
      </c>
      <c r="C320">
        <f t="shared" si="16"/>
        <v>-0.70949194400000692</v>
      </c>
      <c r="D320">
        <f t="shared" si="17"/>
        <v>-3.6991587499999952</v>
      </c>
      <c r="E320">
        <f t="shared" si="18"/>
        <v>3.7665839000747661</v>
      </c>
      <c r="F320" s="2">
        <f t="shared" si="19"/>
        <v>2.6633770176509402E-2</v>
      </c>
    </row>
    <row r="321" spans="1:6" x14ac:dyDescent="0.25">
      <c r="A321">
        <v>100.81485229</v>
      </c>
      <c r="B321">
        <v>103.875699466</v>
      </c>
      <c r="C321">
        <f t="shared" si="16"/>
        <v>-0.81485229000000459</v>
      </c>
      <c r="D321">
        <f t="shared" si="17"/>
        <v>-3.8756994660000004</v>
      </c>
      <c r="E321">
        <f t="shared" si="18"/>
        <v>3.9604331335437211</v>
      </c>
      <c r="F321" s="2">
        <f t="shared" si="19"/>
        <v>2.8004491251646526E-2</v>
      </c>
    </row>
    <row r="322" spans="1:6" x14ac:dyDescent="0.25">
      <c r="A322">
        <v>100.762896791</v>
      </c>
      <c r="B322">
        <v>103.420040946</v>
      </c>
      <c r="C322">
        <f t="shared" si="16"/>
        <v>-0.76289679100000285</v>
      </c>
      <c r="D322">
        <f t="shared" si="17"/>
        <v>-3.4200409460000003</v>
      </c>
      <c r="E322">
        <f t="shared" si="18"/>
        <v>3.5040964007907487</v>
      </c>
      <c r="F322" s="2">
        <f t="shared" si="19"/>
        <v>2.4777703269305125E-2</v>
      </c>
    </row>
    <row r="323" spans="1:6" x14ac:dyDescent="0.25">
      <c r="A323">
        <v>100.749951899</v>
      </c>
      <c r="B323">
        <v>103.648446134</v>
      </c>
      <c r="C323">
        <f t="shared" ref="C323:C386" si="20">100-A323</f>
        <v>-0.74995189899999559</v>
      </c>
      <c r="D323">
        <f t="shared" ref="D323:D386" si="21">100-B323</f>
        <v>-3.6484461339999967</v>
      </c>
      <c r="E323">
        <f t="shared" ref="E323:E386" si="22">SQRT((100-A323)^2+(100-B323)^2)</f>
        <v>3.7247264387486529</v>
      </c>
      <c r="F323" s="2">
        <f t="shared" ref="F323:F386" si="23">E323/(SQRT(100^2+100^2))</f>
        <v>2.6337793229039921E-2</v>
      </c>
    </row>
    <row r="324" spans="1:6" x14ac:dyDescent="0.25">
      <c r="A324">
        <v>100.74279138599999</v>
      </c>
      <c r="B324">
        <v>104.130498828</v>
      </c>
      <c r="C324">
        <f t="shared" si="20"/>
        <v>-0.74279138599999328</v>
      </c>
      <c r="D324">
        <f t="shared" si="21"/>
        <v>-4.1304988280000003</v>
      </c>
      <c r="E324">
        <f t="shared" si="22"/>
        <v>4.1967558436517569</v>
      </c>
      <c r="F324" s="2">
        <f t="shared" si="23"/>
        <v>2.9675545160304274E-2</v>
      </c>
    </row>
    <row r="325" spans="1:6" x14ac:dyDescent="0.25">
      <c r="A325">
        <v>100.768526998</v>
      </c>
      <c r="B325">
        <v>103.52660106800001</v>
      </c>
      <c r="C325">
        <f t="shared" si="20"/>
        <v>-0.76852699799999868</v>
      </c>
      <c r="D325">
        <f t="shared" si="21"/>
        <v>-3.5266010680000051</v>
      </c>
      <c r="E325">
        <f t="shared" si="22"/>
        <v>3.6093695903126441</v>
      </c>
      <c r="F325" s="2">
        <f t="shared" si="23"/>
        <v>2.5522097131185816E-2</v>
      </c>
    </row>
    <row r="326" spans="1:6" x14ac:dyDescent="0.25">
      <c r="A326">
        <v>100.833417252</v>
      </c>
      <c r="B326">
        <v>103.533869841</v>
      </c>
      <c r="C326">
        <f t="shared" si="20"/>
        <v>-0.83341725200000383</v>
      </c>
      <c r="D326">
        <f t="shared" si="21"/>
        <v>-3.5338698409999978</v>
      </c>
      <c r="E326">
        <f t="shared" si="22"/>
        <v>3.6308153862542487</v>
      </c>
      <c r="F326" s="2">
        <f t="shared" si="23"/>
        <v>2.567374180856833E-2</v>
      </c>
    </row>
    <row r="327" spans="1:6" x14ac:dyDescent="0.25">
      <c r="A327">
        <v>101.056854602</v>
      </c>
      <c r="B327">
        <v>103.353312622</v>
      </c>
      <c r="C327">
        <f t="shared" si="20"/>
        <v>-1.0568546020000014</v>
      </c>
      <c r="D327">
        <f t="shared" si="21"/>
        <v>-3.3533126220000042</v>
      </c>
      <c r="E327">
        <f t="shared" si="22"/>
        <v>3.5159134219478618</v>
      </c>
      <c r="F327" s="2">
        <f t="shared" si="23"/>
        <v>2.4861262227241322E-2</v>
      </c>
    </row>
    <row r="328" spans="1:6" x14ac:dyDescent="0.25">
      <c r="A328">
        <v>100.707569808</v>
      </c>
      <c r="B328">
        <v>103.17825411299999</v>
      </c>
      <c r="C328">
        <f t="shared" si="20"/>
        <v>-0.70756980800000235</v>
      </c>
      <c r="D328">
        <f t="shared" si="21"/>
        <v>-3.1782541129999942</v>
      </c>
      <c r="E328">
        <f t="shared" si="22"/>
        <v>3.2560642254099568</v>
      </c>
      <c r="F328" s="2">
        <f t="shared" si="23"/>
        <v>2.3023850937663036E-2</v>
      </c>
    </row>
    <row r="329" spans="1:6" x14ac:dyDescent="0.25">
      <c r="A329">
        <v>101.06843205200001</v>
      </c>
      <c r="B329">
        <v>103.355770996</v>
      </c>
      <c r="C329">
        <f t="shared" si="20"/>
        <v>-1.0684320520000057</v>
      </c>
      <c r="D329">
        <f t="shared" si="21"/>
        <v>-3.3557709960000039</v>
      </c>
      <c r="E329">
        <f t="shared" si="22"/>
        <v>3.5217532604280786</v>
      </c>
      <c r="F329" s="2">
        <f t="shared" si="23"/>
        <v>2.4902556121145277E-2</v>
      </c>
    </row>
    <row r="330" spans="1:6" x14ac:dyDescent="0.25">
      <c r="A330">
        <v>101.00669696600001</v>
      </c>
      <c r="B330">
        <v>102.987245915</v>
      </c>
      <c r="C330">
        <f t="shared" si="20"/>
        <v>-1.0066969660000069</v>
      </c>
      <c r="D330">
        <f t="shared" si="21"/>
        <v>-2.9872459150000026</v>
      </c>
      <c r="E330">
        <f t="shared" si="22"/>
        <v>3.1523129505234442</v>
      </c>
      <c r="F330" s="2">
        <f t="shared" si="23"/>
        <v>2.2290218637373009E-2</v>
      </c>
    </row>
    <row r="331" spans="1:6" x14ac:dyDescent="0.25">
      <c r="A331">
        <v>100.846904119</v>
      </c>
      <c r="B331">
        <v>102.558067439</v>
      </c>
      <c r="C331">
        <f t="shared" si="20"/>
        <v>-0.84690411900000129</v>
      </c>
      <c r="D331">
        <f t="shared" si="21"/>
        <v>-2.5580674389999984</v>
      </c>
      <c r="E331">
        <f t="shared" si="22"/>
        <v>2.6946160411552476</v>
      </c>
      <c r="F331" s="2">
        <f t="shared" si="23"/>
        <v>1.9053812753949247E-2</v>
      </c>
    </row>
    <row r="332" spans="1:6" x14ac:dyDescent="0.25">
      <c r="A332">
        <v>100.71010473699999</v>
      </c>
      <c r="B332">
        <v>102.72215222200001</v>
      </c>
      <c r="C332">
        <f t="shared" si="20"/>
        <v>-0.71010473699999466</v>
      </c>
      <c r="D332">
        <f t="shared" si="21"/>
        <v>-2.7221522220000054</v>
      </c>
      <c r="E332">
        <f t="shared" si="22"/>
        <v>2.813247493067291</v>
      </c>
      <c r="F332" s="2">
        <f t="shared" si="23"/>
        <v>1.9892663795039362E-2</v>
      </c>
    </row>
    <row r="333" spans="1:6" x14ac:dyDescent="0.25">
      <c r="A333">
        <v>100.63098511699999</v>
      </c>
      <c r="B333">
        <v>102.959930818</v>
      </c>
      <c r="C333">
        <f t="shared" si="20"/>
        <v>-0.63098511699999449</v>
      </c>
      <c r="D333">
        <f t="shared" si="21"/>
        <v>-2.9599308180000037</v>
      </c>
      <c r="E333">
        <f t="shared" si="22"/>
        <v>3.0264389412677186</v>
      </c>
      <c r="F333" s="2">
        <f t="shared" si="23"/>
        <v>2.1400154982174392E-2</v>
      </c>
    </row>
    <row r="334" spans="1:6" x14ac:dyDescent="0.25">
      <c r="A334">
        <v>100.656595921</v>
      </c>
      <c r="B334">
        <v>102.433383112</v>
      </c>
      <c r="C334">
        <f t="shared" si="20"/>
        <v>-0.65659592100000452</v>
      </c>
      <c r="D334">
        <f t="shared" si="21"/>
        <v>-2.4333831120000013</v>
      </c>
      <c r="E334">
        <f t="shared" si="22"/>
        <v>2.5204109929217209</v>
      </c>
      <c r="F334" s="2">
        <f t="shared" si="23"/>
        <v>1.7821997044720681E-2</v>
      </c>
    </row>
    <row r="335" spans="1:6" x14ac:dyDescent="0.25">
      <c r="A335">
        <v>100.68450255400001</v>
      </c>
      <c r="B335">
        <v>102.747864663</v>
      </c>
      <c r="C335">
        <f t="shared" si="20"/>
        <v>-0.68450255400000515</v>
      </c>
      <c r="D335">
        <f t="shared" si="21"/>
        <v>-2.7478646630000014</v>
      </c>
      <c r="E335">
        <f t="shared" si="22"/>
        <v>2.8318375575934156</v>
      </c>
      <c r="F335" s="2">
        <f t="shared" si="23"/>
        <v>2.0024115401930543E-2</v>
      </c>
    </row>
    <row r="336" spans="1:6" x14ac:dyDescent="0.25">
      <c r="A336">
        <v>100.77513374999999</v>
      </c>
      <c r="B336">
        <v>103.41946082</v>
      </c>
      <c r="C336">
        <f t="shared" si="20"/>
        <v>-0.77513374999999485</v>
      </c>
      <c r="D336">
        <f t="shared" si="21"/>
        <v>-3.4194608199999976</v>
      </c>
      <c r="E336">
        <f t="shared" si="22"/>
        <v>3.5062151431285717</v>
      </c>
      <c r="F336" s="2">
        <f t="shared" si="23"/>
        <v>2.4792685040051742E-2</v>
      </c>
    </row>
    <row r="337" spans="1:6" x14ac:dyDescent="0.25">
      <c r="A337">
        <v>100.832841763</v>
      </c>
      <c r="B337">
        <v>103.48334381799999</v>
      </c>
      <c r="C337">
        <f t="shared" si="20"/>
        <v>-0.83284176300000468</v>
      </c>
      <c r="D337">
        <f t="shared" si="21"/>
        <v>-3.4833438179999945</v>
      </c>
      <c r="E337">
        <f t="shared" si="22"/>
        <v>3.5815233569803415</v>
      </c>
      <c r="F337" s="2">
        <f t="shared" si="23"/>
        <v>2.5325194526988073E-2</v>
      </c>
    </row>
    <row r="338" spans="1:6" x14ac:dyDescent="0.25">
      <c r="A338">
        <v>100.761923166</v>
      </c>
      <c r="B338">
        <v>103.64207066100001</v>
      </c>
      <c r="C338">
        <f t="shared" si="20"/>
        <v>-0.76192316600000254</v>
      </c>
      <c r="D338">
        <f t="shared" si="21"/>
        <v>-3.6420706610000053</v>
      </c>
      <c r="E338">
        <f t="shared" si="22"/>
        <v>3.7209146201712935</v>
      </c>
      <c r="F338" s="2">
        <f t="shared" si="23"/>
        <v>2.6310839601392882E-2</v>
      </c>
    </row>
    <row r="339" spans="1:6" x14ac:dyDescent="0.25">
      <c r="A339">
        <v>100.649374329</v>
      </c>
      <c r="B339">
        <v>103.140769913</v>
      </c>
      <c r="C339">
        <f t="shared" si="20"/>
        <v>-0.64937432899999692</v>
      </c>
      <c r="D339">
        <f t="shared" si="21"/>
        <v>-3.1407699129999997</v>
      </c>
      <c r="E339">
        <f t="shared" si="22"/>
        <v>3.2071985697131731</v>
      </c>
      <c r="F339" s="2">
        <f t="shared" si="23"/>
        <v>2.2678318572559808E-2</v>
      </c>
    </row>
    <row r="340" spans="1:6" x14ac:dyDescent="0.25">
      <c r="A340">
        <v>100.74158417</v>
      </c>
      <c r="B340">
        <v>103.663664072</v>
      </c>
      <c r="C340">
        <f t="shared" si="20"/>
        <v>-0.74158416999999588</v>
      </c>
      <c r="D340">
        <f t="shared" si="21"/>
        <v>-3.6636640720000031</v>
      </c>
      <c r="E340">
        <f t="shared" si="22"/>
        <v>3.7379648893024968</v>
      </c>
      <c r="F340" s="2">
        <f t="shared" si="23"/>
        <v>2.6431403210630179E-2</v>
      </c>
    </row>
    <row r="341" spans="1:6" x14ac:dyDescent="0.25">
      <c r="A341">
        <v>100.92022851</v>
      </c>
      <c r="B341">
        <v>103.87108759500001</v>
      </c>
      <c r="C341">
        <f t="shared" si="20"/>
        <v>-0.92022851000000117</v>
      </c>
      <c r="D341">
        <f t="shared" si="21"/>
        <v>-3.8710875950000059</v>
      </c>
      <c r="E341">
        <f t="shared" si="22"/>
        <v>3.9789621358816363</v>
      </c>
      <c r="F341" s="2">
        <f t="shared" si="23"/>
        <v>2.813551108366414E-2</v>
      </c>
    </row>
    <row r="342" spans="1:6" x14ac:dyDescent="0.25">
      <c r="A342">
        <v>100.640343833</v>
      </c>
      <c r="B342">
        <v>103.969862155</v>
      </c>
      <c r="C342">
        <f t="shared" si="20"/>
        <v>-0.64034383300000286</v>
      </c>
      <c r="D342">
        <f t="shared" si="21"/>
        <v>-3.9698621550000013</v>
      </c>
      <c r="E342">
        <f t="shared" si="22"/>
        <v>4.0211746734209877</v>
      </c>
      <c r="F342" s="2">
        <f t="shared" si="23"/>
        <v>2.843399879911581E-2</v>
      </c>
    </row>
    <row r="343" spans="1:6" x14ac:dyDescent="0.25">
      <c r="A343">
        <v>100.847734022</v>
      </c>
      <c r="B343">
        <v>103.54657031000001</v>
      </c>
      <c r="C343">
        <f t="shared" si="20"/>
        <v>-0.84773402199999737</v>
      </c>
      <c r="D343">
        <f t="shared" si="21"/>
        <v>-3.546570310000007</v>
      </c>
      <c r="E343">
        <f t="shared" si="22"/>
        <v>3.6464796634329169</v>
      </c>
      <c r="F343" s="2">
        <f t="shared" si="23"/>
        <v>2.5784504974722549E-2</v>
      </c>
    </row>
    <row r="344" spans="1:6" x14ac:dyDescent="0.25">
      <c r="A344">
        <v>100.945073479</v>
      </c>
      <c r="B344">
        <v>103.7333637</v>
      </c>
      <c r="C344">
        <f t="shared" si="20"/>
        <v>-0.94507347900000127</v>
      </c>
      <c r="D344">
        <f t="shared" si="21"/>
        <v>-3.7333636999999982</v>
      </c>
      <c r="E344">
        <f t="shared" si="22"/>
        <v>3.8511256013257786</v>
      </c>
      <c r="F344" s="2">
        <f t="shared" si="23"/>
        <v>2.7231570278985786E-2</v>
      </c>
    </row>
    <row r="345" spans="1:6" x14ac:dyDescent="0.25">
      <c r="A345">
        <v>100.70097330500001</v>
      </c>
      <c r="B345">
        <v>103.23185255999999</v>
      </c>
      <c r="C345">
        <f t="shared" si="20"/>
        <v>-0.7009733050000051</v>
      </c>
      <c r="D345">
        <f t="shared" si="21"/>
        <v>-3.231852559999993</v>
      </c>
      <c r="E345">
        <f t="shared" si="22"/>
        <v>3.3069978143175627</v>
      </c>
      <c r="F345" s="2">
        <f t="shared" si="23"/>
        <v>2.3384005798730397E-2</v>
      </c>
    </row>
    <row r="346" spans="1:6" x14ac:dyDescent="0.25">
      <c r="A346">
        <v>100.63639802900001</v>
      </c>
      <c r="B346">
        <v>103.27029733400001</v>
      </c>
      <c r="C346">
        <f t="shared" si="20"/>
        <v>-0.63639802900000575</v>
      </c>
      <c r="D346">
        <f t="shared" si="21"/>
        <v>-3.2702973340000057</v>
      </c>
      <c r="E346">
        <f t="shared" si="22"/>
        <v>3.3316433038491136</v>
      </c>
      <c r="F346" s="2">
        <f t="shared" si="23"/>
        <v>2.3558275726464614E-2</v>
      </c>
    </row>
    <row r="347" spans="1:6" x14ac:dyDescent="0.25">
      <c r="A347">
        <v>100.846505479</v>
      </c>
      <c r="B347">
        <v>103.42867067500001</v>
      </c>
      <c r="C347">
        <f t="shared" si="20"/>
        <v>-0.84650547900000106</v>
      </c>
      <c r="D347">
        <f t="shared" si="21"/>
        <v>-3.4286706750000064</v>
      </c>
      <c r="E347">
        <f t="shared" si="22"/>
        <v>3.5316220244502414</v>
      </c>
      <c r="F347" s="2">
        <f t="shared" si="23"/>
        <v>2.4972338820765289E-2</v>
      </c>
    </row>
    <row r="348" spans="1:6" x14ac:dyDescent="0.25">
      <c r="A348">
        <v>100.709484719</v>
      </c>
      <c r="B348">
        <v>103.50502806199999</v>
      </c>
      <c r="C348">
        <f t="shared" si="20"/>
        <v>-0.70948471900000243</v>
      </c>
      <c r="D348">
        <f t="shared" si="21"/>
        <v>-3.5050280619999938</v>
      </c>
      <c r="E348">
        <f t="shared" si="22"/>
        <v>3.5761138519210967</v>
      </c>
      <c r="F348" s="2">
        <f t="shared" si="23"/>
        <v>2.5286943549885525E-2</v>
      </c>
    </row>
    <row r="349" spans="1:6" x14ac:dyDescent="0.25">
      <c r="A349">
        <v>100.65423796100001</v>
      </c>
      <c r="B349">
        <v>103.378412647</v>
      </c>
      <c r="C349">
        <f t="shared" si="20"/>
        <v>-0.65423796100000686</v>
      </c>
      <c r="D349">
        <f t="shared" si="21"/>
        <v>-3.3784126470000047</v>
      </c>
      <c r="E349">
        <f t="shared" si="22"/>
        <v>3.4411770258187855</v>
      </c>
      <c r="F349" s="2">
        <f t="shared" si="23"/>
        <v>2.4332796102198184E-2</v>
      </c>
    </row>
    <row r="350" spans="1:6" x14ac:dyDescent="0.25">
      <c r="A350">
        <v>100.730956957</v>
      </c>
      <c r="B350">
        <v>103.73872886300001</v>
      </c>
      <c r="C350">
        <f t="shared" si="20"/>
        <v>-0.73095695700000363</v>
      </c>
      <c r="D350">
        <f t="shared" si="21"/>
        <v>-3.7387288630000057</v>
      </c>
      <c r="E350">
        <f t="shared" si="22"/>
        <v>3.8095133001495114</v>
      </c>
      <c r="F350" s="2">
        <f t="shared" si="23"/>
        <v>2.6937326875560628E-2</v>
      </c>
    </row>
    <row r="351" spans="1:6" x14ac:dyDescent="0.25">
      <c r="A351">
        <v>100.56648968899999</v>
      </c>
      <c r="B351">
        <v>103.30376959100001</v>
      </c>
      <c r="C351">
        <f t="shared" si="20"/>
        <v>-0.56648968899999375</v>
      </c>
      <c r="D351">
        <f t="shared" si="21"/>
        <v>-3.3037695910000053</v>
      </c>
      <c r="E351">
        <f t="shared" si="22"/>
        <v>3.3519850951577412</v>
      </c>
      <c r="F351" s="2">
        <f t="shared" si="23"/>
        <v>2.3702113912222735E-2</v>
      </c>
    </row>
    <row r="352" spans="1:6" x14ac:dyDescent="0.25">
      <c r="A352">
        <v>100.796649575</v>
      </c>
      <c r="B352">
        <v>104.062295736</v>
      </c>
      <c r="C352">
        <f t="shared" si="20"/>
        <v>-0.79664957500000355</v>
      </c>
      <c r="D352">
        <f t="shared" si="21"/>
        <v>-4.0622957359999958</v>
      </c>
      <c r="E352">
        <f t="shared" si="22"/>
        <v>4.1396735610518176</v>
      </c>
      <c r="F352" s="2">
        <f t="shared" si="23"/>
        <v>2.9271912469184036E-2</v>
      </c>
    </row>
    <row r="353" spans="1:6" x14ac:dyDescent="0.25">
      <c r="A353">
        <v>100.66199537200001</v>
      </c>
      <c r="B353">
        <v>104.066607725</v>
      </c>
      <c r="C353">
        <f t="shared" si="20"/>
        <v>-0.66199537200000691</v>
      </c>
      <c r="D353">
        <f t="shared" si="21"/>
        <v>-4.0666077249999972</v>
      </c>
      <c r="E353">
        <f t="shared" si="22"/>
        <v>4.1201378935151043</v>
      </c>
      <c r="F353" s="2">
        <f t="shared" si="23"/>
        <v>2.9133774439281876E-2</v>
      </c>
    </row>
    <row r="354" spans="1:6" x14ac:dyDescent="0.25">
      <c r="A354">
        <v>100.683385487</v>
      </c>
      <c r="B354">
        <v>103.633409661</v>
      </c>
      <c r="C354">
        <f t="shared" si="20"/>
        <v>-0.68338548699999535</v>
      </c>
      <c r="D354">
        <f t="shared" si="21"/>
        <v>-3.6334096610000017</v>
      </c>
      <c r="E354">
        <f t="shared" si="22"/>
        <v>3.6971179976422675</v>
      </c>
      <c r="F354" s="2">
        <f t="shared" si="23"/>
        <v>2.6142572069796775E-2</v>
      </c>
    </row>
    <row r="355" spans="1:6" x14ac:dyDescent="0.25">
      <c r="A355">
        <v>100.513992933</v>
      </c>
      <c r="B355">
        <v>103.321415626</v>
      </c>
      <c r="C355">
        <f t="shared" si="20"/>
        <v>-0.51399293299999727</v>
      </c>
      <c r="D355">
        <f t="shared" si="21"/>
        <v>-3.3214156260000038</v>
      </c>
      <c r="E355">
        <f t="shared" si="22"/>
        <v>3.3609508321025667</v>
      </c>
      <c r="F355" s="2">
        <f t="shared" si="23"/>
        <v>2.3765511246142942E-2</v>
      </c>
    </row>
    <row r="356" spans="1:6" x14ac:dyDescent="0.25">
      <c r="A356">
        <v>100.475999212</v>
      </c>
      <c r="B356">
        <v>103.00458833</v>
      </c>
      <c r="C356">
        <f t="shared" si="20"/>
        <v>-0.47599921200000495</v>
      </c>
      <c r="D356">
        <f t="shared" si="21"/>
        <v>-3.0045883300000042</v>
      </c>
      <c r="E356">
        <f t="shared" si="22"/>
        <v>3.0420595461951168</v>
      </c>
      <c r="F356" s="2">
        <f t="shared" si="23"/>
        <v>2.1510609338878384E-2</v>
      </c>
    </row>
    <row r="357" spans="1:6" x14ac:dyDescent="0.25">
      <c r="A357">
        <v>100.6487336</v>
      </c>
      <c r="B357">
        <v>102.915350197</v>
      </c>
      <c r="C357">
        <f t="shared" si="20"/>
        <v>-0.64873359999999991</v>
      </c>
      <c r="D357">
        <f t="shared" si="21"/>
        <v>-2.9153501969999951</v>
      </c>
      <c r="E357">
        <f t="shared" si="22"/>
        <v>2.9866573380481514</v>
      </c>
      <c r="F357" s="2">
        <f t="shared" si="23"/>
        <v>2.1118856568144107E-2</v>
      </c>
    </row>
    <row r="358" spans="1:6" x14ac:dyDescent="0.25">
      <c r="A358">
        <v>100.799840235</v>
      </c>
      <c r="B358">
        <v>103.102088912</v>
      </c>
      <c r="C358">
        <f t="shared" si="20"/>
        <v>-0.7998402350000049</v>
      </c>
      <c r="D358">
        <f t="shared" si="21"/>
        <v>-3.1020889119999993</v>
      </c>
      <c r="E358">
        <f t="shared" si="22"/>
        <v>3.2035449145404851</v>
      </c>
      <c r="F358" s="2">
        <f t="shared" si="23"/>
        <v>2.2652483329072558E-2</v>
      </c>
    </row>
    <row r="359" spans="1:6" x14ac:dyDescent="0.25">
      <c r="A359">
        <v>100.71768107699999</v>
      </c>
      <c r="B359">
        <v>104.440203109</v>
      </c>
      <c r="C359">
        <f t="shared" si="20"/>
        <v>-0.71768107699999462</v>
      </c>
      <c r="D359">
        <f t="shared" si="21"/>
        <v>-4.4402031089999952</v>
      </c>
      <c r="E359">
        <f t="shared" si="22"/>
        <v>4.4978294517975108</v>
      </c>
      <c r="F359" s="2">
        <f t="shared" si="23"/>
        <v>3.1804457059865912E-2</v>
      </c>
    </row>
    <row r="360" spans="1:6" x14ac:dyDescent="0.25">
      <c r="A360">
        <v>100.721565333</v>
      </c>
      <c r="B360">
        <v>103.87161738</v>
      </c>
      <c r="C360">
        <f t="shared" si="20"/>
        <v>-0.72156533300000092</v>
      </c>
      <c r="D360">
        <f t="shared" si="21"/>
        <v>-3.8716173800000035</v>
      </c>
      <c r="E360">
        <f t="shared" si="22"/>
        <v>3.9382835940172582</v>
      </c>
      <c r="F360" s="2">
        <f t="shared" si="23"/>
        <v>2.7847870355653313E-2</v>
      </c>
    </row>
    <row r="361" spans="1:6" x14ac:dyDescent="0.25">
      <c r="A361">
        <v>100.88457620600001</v>
      </c>
      <c r="B361">
        <v>103.34241516500001</v>
      </c>
      <c r="C361">
        <f t="shared" si="20"/>
        <v>-0.88457620600000553</v>
      </c>
      <c r="D361">
        <f t="shared" si="21"/>
        <v>-3.3424151650000056</v>
      </c>
      <c r="E361">
        <f t="shared" si="22"/>
        <v>3.4574866882525197</v>
      </c>
      <c r="F361" s="2">
        <f t="shared" si="23"/>
        <v>2.4448122831255751E-2</v>
      </c>
    </row>
    <row r="362" spans="1:6" x14ac:dyDescent="0.25">
      <c r="A362">
        <v>100.794792922</v>
      </c>
      <c r="B362">
        <v>103.40242261</v>
      </c>
      <c r="C362">
        <f t="shared" si="20"/>
        <v>-0.79479292199999918</v>
      </c>
      <c r="D362">
        <f t="shared" si="21"/>
        <v>-3.4024226100000021</v>
      </c>
      <c r="E362">
        <f t="shared" si="22"/>
        <v>3.4940199492705424</v>
      </c>
      <c r="F362" s="2">
        <f t="shared" si="23"/>
        <v>2.4706451997302772E-2</v>
      </c>
    </row>
    <row r="363" spans="1:6" x14ac:dyDescent="0.25">
      <c r="A363">
        <v>100.904405028</v>
      </c>
      <c r="B363">
        <v>103.750830682</v>
      </c>
      <c r="C363">
        <f t="shared" si="20"/>
        <v>-0.90440502799999933</v>
      </c>
      <c r="D363">
        <f t="shared" si="21"/>
        <v>-3.7508306820000001</v>
      </c>
      <c r="E363">
        <f t="shared" si="22"/>
        <v>3.8583259659733606</v>
      </c>
      <c r="F363" s="2">
        <f t="shared" si="23"/>
        <v>2.7282484545678998E-2</v>
      </c>
    </row>
    <row r="364" spans="1:6" x14ac:dyDescent="0.25">
      <c r="A364">
        <v>100.601509862</v>
      </c>
      <c r="B364">
        <v>103.273601568</v>
      </c>
      <c r="C364">
        <f t="shared" si="20"/>
        <v>-0.60150986200000034</v>
      </c>
      <c r="D364">
        <f t="shared" si="21"/>
        <v>-3.2736015680000037</v>
      </c>
      <c r="E364">
        <f t="shared" si="22"/>
        <v>3.3284052247428262</v>
      </c>
      <c r="F364" s="2">
        <f t="shared" si="23"/>
        <v>2.353537904952387E-2</v>
      </c>
    </row>
    <row r="365" spans="1:6" x14ac:dyDescent="0.25">
      <c r="A365">
        <v>100.806545884</v>
      </c>
      <c r="B365">
        <v>103.30220750399999</v>
      </c>
      <c r="C365">
        <f t="shared" si="20"/>
        <v>-0.80654588400000193</v>
      </c>
      <c r="D365">
        <f t="shared" si="21"/>
        <v>-3.3022075039999947</v>
      </c>
      <c r="E365">
        <f t="shared" si="22"/>
        <v>3.3992779619312126</v>
      </c>
      <c r="F365" s="2">
        <f t="shared" si="23"/>
        <v>2.403652498019547E-2</v>
      </c>
    </row>
    <row r="366" spans="1:6" x14ac:dyDescent="0.25">
      <c r="A366">
        <v>100.78714246200001</v>
      </c>
      <c r="B366">
        <v>103.62576291000001</v>
      </c>
      <c r="C366">
        <f t="shared" si="20"/>
        <v>-0.78714246200000559</v>
      </c>
      <c r="D366">
        <f t="shared" si="21"/>
        <v>-3.6257629100000059</v>
      </c>
      <c r="E366">
        <f t="shared" si="22"/>
        <v>3.7102223565461867</v>
      </c>
      <c r="F366" s="2">
        <f t="shared" si="23"/>
        <v>2.6235233880237411E-2</v>
      </c>
    </row>
    <row r="367" spans="1:6" x14ac:dyDescent="0.25">
      <c r="A367">
        <v>100.75927353</v>
      </c>
      <c r="B367">
        <v>103.74559592</v>
      </c>
      <c r="C367">
        <f t="shared" si="20"/>
        <v>-0.75927353000000153</v>
      </c>
      <c r="D367">
        <f t="shared" si="21"/>
        <v>-3.7455959199999995</v>
      </c>
      <c r="E367">
        <f t="shared" si="22"/>
        <v>3.8217777393876928</v>
      </c>
      <c r="F367" s="2">
        <f t="shared" si="23"/>
        <v>2.7024049557088314E-2</v>
      </c>
    </row>
    <row r="368" spans="1:6" x14ac:dyDescent="0.25">
      <c r="A368">
        <v>100.725414759</v>
      </c>
      <c r="B368">
        <v>103.65799680400001</v>
      </c>
      <c r="C368">
        <f t="shared" si="20"/>
        <v>-0.72541475900000307</v>
      </c>
      <c r="D368">
        <f t="shared" si="21"/>
        <v>-3.6579968040000068</v>
      </c>
      <c r="E368">
        <f t="shared" si="22"/>
        <v>3.7292314477180546</v>
      </c>
      <c r="F368" s="2">
        <f t="shared" si="23"/>
        <v>2.6369648452955623E-2</v>
      </c>
    </row>
    <row r="369" spans="1:6" x14ac:dyDescent="0.25">
      <c r="A369">
        <v>100.819150236</v>
      </c>
      <c r="B369">
        <v>103.39636225300001</v>
      </c>
      <c r="C369">
        <f t="shared" si="20"/>
        <v>-0.8191502359999987</v>
      </c>
      <c r="D369">
        <f t="shared" si="21"/>
        <v>-3.3963622530000066</v>
      </c>
      <c r="E369">
        <f t="shared" si="22"/>
        <v>3.49374922722598</v>
      </c>
      <c r="F369" s="2">
        <f t="shared" si="23"/>
        <v>2.4704537703367505E-2</v>
      </c>
    </row>
    <row r="370" spans="1:6" x14ac:dyDescent="0.25">
      <c r="A370">
        <v>100.934587791</v>
      </c>
      <c r="B370">
        <v>103.979340548</v>
      </c>
      <c r="C370">
        <f t="shared" si="20"/>
        <v>-0.93458779099999845</v>
      </c>
      <c r="D370">
        <f t="shared" si="21"/>
        <v>-3.9793405479999961</v>
      </c>
      <c r="E370">
        <f t="shared" si="22"/>
        <v>4.0876161189675289</v>
      </c>
      <c r="F370" s="2">
        <f t="shared" si="23"/>
        <v>2.890381076609377E-2</v>
      </c>
    </row>
    <row r="371" spans="1:6" x14ac:dyDescent="0.25">
      <c r="A371">
        <v>100.84664314</v>
      </c>
      <c r="B371">
        <v>103.979028234</v>
      </c>
      <c r="C371">
        <f t="shared" si="20"/>
        <v>-0.84664313999999763</v>
      </c>
      <c r="D371">
        <f t="shared" si="21"/>
        <v>-3.9790282339999976</v>
      </c>
      <c r="E371">
        <f t="shared" si="22"/>
        <v>4.0681040170426064</v>
      </c>
      <c r="F371" s="2">
        <f t="shared" si="23"/>
        <v>2.8765839370230611E-2</v>
      </c>
    </row>
    <row r="372" spans="1:6" x14ac:dyDescent="0.25">
      <c r="A372">
        <v>100.801897787</v>
      </c>
      <c r="B372">
        <v>103.67101370499999</v>
      </c>
      <c r="C372">
        <f t="shared" si="20"/>
        <v>-0.80189778700000147</v>
      </c>
      <c r="D372">
        <f t="shared" si="21"/>
        <v>-3.6710137049999929</v>
      </c>
      <c r="E372">
        <f t="shared" si="22"/>
        <v>3.7575765704897184</v>
      </c>
      <c r="F372" s="2">
        <f t="shared" si="23"/>
        <v>2.6570078738209709E-2</v>
      </c>
    </row>
    <row r="373" spans="1:6" x14ac:dyDescent="0.25">
      <c r="A373">
        <v>100.909733655</v>
      </c>
      <c r="B373">
        <v>103.081482186</v>
      </c>
      <c r="C373">
        <f t="shared" si="20"/>
        <v>-0.90973365499999659</v>
      </c>
      <c r="D373">
        <f t="shared" si="21"/>
        <v>-3.0814821860000023</v>
      </c>
      <c r="E373">
        <f t="shared" si="22"/>
        <v>3.2129655749284036</v>
      </c>
      <c r="F373" s="2">
        <f t="shared" si="23"/>
        <v>2.2719097457508084E-2</v>
      </c>
    </row>
    <row r="374" spans="1:6" x14ac:dyDescent="0.25">
      <c r="A374">
        <v>100.770209025</v>
      </c>
      <c r="B374">
        <v>103.693856676</v>
      </c>
      <c r="C374">
        <f t="shared" si="20"/>
        <v>-0.77020902499999977</v>
      </c>
      <c r="D374">
        <f t="shared" si="21"/>
        <v>-3.6938566759999958</v>
      </c>
      <c r="E374">
        <f t="shared" si="22"/>
        <v>3.7733008209021963</v>
      </c>
      <c r="F374" s="2">
        <f t="shared" si="23"/>
        <v>2.6681265979167094E-2</v>
      </c>
    </row>
    <row r="375" spans="1:6" x14ac:dyDescent="0.25">
      <c r="A375">
        <v>100.69019354300001</v>
      </c>
      <c r="B375">
        <v>104.24030492599999</v>
      </c>
      <c r="C375">
        <f t="shared" si="20"/>
        <v>-0.69019354300000657</v>
      </c>
      <c r="D375">
        <f t="shared" si="21"/>
        <v>-4.2403049259999932</v>
      </c>
      <c r="E375">
        <f t="shared" si="22"/>
        <v>4.296109052649701</v>
      </c>
      <c r="F375" s="2">
        <f t="shared" si="23"/>
        <v>3.0378078438455181E-2</v>
      </c>
    </row>
    <row r="376" spans="1:6" x14ac:dyDescent="0.25">
      <c r="A376">
        <v>100.762342249</v>
      </c>
      <c r="B376">
        <v>103.629828128</v>
      </c>
      <c r="C376">
        <f t="shared" si="20"/>
        <v>-0.76234224899999958</v>
      </c>
      <c r="D376">
        <f t="shared" si="21"/>
        <v>-3.6298281279999998</v>
      </c>
      <c r="E376">
        <f t="shared" si="22"/>
        <v>3.709018460917977</v>
      </c>
      <c r="F376" s="2">
        <f t="shared" si="23"/>
        <v>2.622672105261193E-2</v>
      </c>
    </row>
    <row r="377" spans="1:6" x14ac:dyDescent="0.25">
      <c r="A377">
        <v>100.866608074</v>
      </c>
      <c r="B377">
        <v>103.71792532000001</v>
      </c>
      <c r="C377">
        <f t="shared" si="20"/>
        <v>-0.8666080739999984</v>
      </c>
      <c r="D377">
        <f t="shared" si="21"/>
        <v>-3.7179253200000062</v>
      </c>
      <c r="E377">
        <f t="shared" si="22"/>
        <v>3.8175880132642832</v>
      </c>
      <c r="F377" s="2">
        <f t="shared" si="23"/>
        <v>2.6994423719556539E-2</v>
      </c>
    </row>
    <row r="378" spans="1:6" x14ac:dyDescent="0.25">
      <c r="A378">
        <v>100.74833221599999</v>
      </c>
      <c r="B378">
        <v>103.916986709</v>
      </c>
      <c r="C378">
        <f t="shared" si="20"/>
        <v>-0.74833221599999433</v>
      </c>
      <c r="D378">
        <f t="shared" si="21"/>
        <v>-3.9169867089999997</v>
      </c>
      <c r="E378">
        <f t="shared" si="22"/>
        <v>3.9878297335751571</v>
      </c>
      <c r="F378" s="2">
        <f t="shared" si="23"/>
        <v>2.8198214468283366E-2</v>
      </c>
    </row>
    <row r="379" spans="1:6" x14ac:dyDescent="0.25">
      <c r="A379">
        <v>101.520131537</v>
      </c>
      <c r="B379">
        <v>100.54343902700001</v>
      </c>
      <c r="C379">
        <f t="shared" si="20"/>
        <v>-1.5201315369999975</v>
      </c>
      <c r="D379">
        <f t="shared" si="21"/>
        <v>-0.54343902700000513</v>
      </c>
      <c r="E379">
        <f t="shared" si="22"/>
        <v>1.6143499824538319</v>
      </c>
      <c r="F379" s="2">
        <f t="shared" si="23"/>
        <v>1.1415178198014886E-2</v>
      </c>
    </row>
    <row r="380" spans="1:6" x14ac:dyDescent="0.25">
      <c r="A380">
        <v>101.520231537</v>
      </c>
      <c r="B380">
        <v>100.54353902699999</v>
      </c>
      <c r="C380">
        <f t="shared" si="20"/>
        <v>-1.5202315370000008</v>
      </c>
      <c r="D380">
        <f t="shared" si="21"/>
        <v>-0.54353902699999423</v>
      </c>
      <c r="E380">
        <f t="shared" si="22"/>
        <v>1.6144778103032216</v>
      </c>
      <c r="F380" s="2">
        <f t="shared" si="23"/>
        <v>1.1416082077406164E-2</v>
      </c>
    </row>
    <row r="381" spans="1:6" x14ac:dyDescent="0.25">
      <c r="A381">
        <v>100.715737746</v>
      </c>
      <c r="B381">
        <v>103.61452521299999</v>
      </c>
      <c r="C381">
        <f t="shared" si="20"/>
        <v>-0.71573774600000206</v>
      </c>
      <c r="D381">
        <f t="shared" si="21"/>
        <v>-3.6145252129999932</v>
      </c>
      <c r="E381">
        <f t="shared" si="22"/>
        <v>3.6847079988055782</v>
      </c>
      <c r="F381" s="2">
        <f t="shared" si="23"/>
        <v>2.6054820126477373E-2</v>
      </c>
    </row>
    <row r="382" spans="1:6" x14ac:dyDescent="0.25">
      <c r="A382">
        <v>100.73611769</v>
      </c>
      <c r="B382">
        <v>103.94183276699999</v>
      </c>
      <c r="C382">
        <f t="shared" si="20"/>
        <v>-0.73611769000000038</v>
      </c>
      <c r="D382">
        <f t="shared" si="21"/>
        <v>-3.941832766999994</v>
      </c>
      <c r="E382">
        <f t="shared" si="22"/>
        <v>4.0099769097247639</v>
      </c>
      <c r="F382" s="2">
        <f t="shared" si="23"/>
        <v>2.8354818652678564E-2</v>
      </c>
    </row>
    <row r="383" spans="1:6" x14ac:dyDescent="0.25">
      <c r="A383">
        <v>100.703000989</v>
      </c>
      <c r="B383">
        <v>103.698207002</v>
      </c>
      <c r="C383">
        <f t="shared" si="20"/>
        <v>-0.70300098900000307</v>
      </c>
      <c r="D383">
        <f t="shared" si="21"/>
        <v>-3.6982070020000037</v>
      </c>
      <c r="E383">
        <f t="shared" si="22"/>
        <v>3.7644316198035579</v>
      </c>
      <c r="F383" s="2">
        <f t="shared" si="23"/>
        <v>2.661855125676155E-2</v>
      </c>
    </row>
    <row r="384" spans="1:6" x14ac:dyDescent="0.25">
      <c r="A384">
        <v>100.77579993499999</v>
      </c>
      <c r="B384">
        <v>103.592774131</v>
      </c>
      <c r="C384">
        <f t="shared" si="20"/>
        <v>-0.77579993499999489</v>
      </c>
      <c r="D384">
        <f t="shared" si="21"/>
        <v>-3.5927741309999988</v>
      </c>
      <c r="E384">
        <f t="shared" si="22"/>
        <v>3.6755804297455921</v>
      </c>
      <c r="F384" s="2">
        <f t="shared" si="23"/>
        <v>2.5990278466696725E-2</v>
      </c>
    </row>
    <row r="385" spans="1:6" x14ac:dyDescent="0.25">
      <c r="A385">
        <v>100.846093997</v>
      </c>
      <c r="B385">
        <v>104.32444974400001</v>
      </c>
      <c r="C385">
        <f t="shared" si="20"/>
        <v>-0.84609399699999699</v>
      </c>
      <c r="D385">
        <f t="shared" si="21"/>
        <v>-4.324449744000006</v>
      </c>
      <c r="E385">
        <f t="shared" si="22"/>
        <v>4.4064430825940715</v>
      </c>
      <c r="F385" s="2">
        <f t="shared" si="23"/>
        <v>3.1158257846148219E-2</v>
      </c>
    </row>
    <row r="386" spans="1:6" x14ac:dyDescent="0.25">
      <c r="A386">
        <v>100.81504500600001</v>
      </c>
      <c r="B386">
        <v>104.44199688800001</v>
      </c>
      <c r="C386">
        <f t="shared" si="20"/>
        <v>-0.8150450060000054</v>
      </c>
      <c r="D386">
        <f t="shared" si="21"/>
        <v>-4.4419968880000056</v>
      </c>
      <c r="E386">
        <f t="shared" si="22"/>
        <v>4.5161526452066791</v>
      </c>
      <c r="F386" s="2">
        <f t="shared" si="23"/>
        <v>3.1934021602992073E-2</v>
      </c>
    </row>
    <row r="387" spans="1:6" x14ac:dyDescent="0.25">
      <c r="A387">
        <v>100.88838312999999</v>
      </c>
      <c r="B387">
        <v>104.14267458499999</v>
      </c>
      <c r="C387">
        <f t="shared" ref="C387:C450" si="24">100-A387</f>
        <v>-0.88838312999999403</v>
      </c>
      <c r="D387">
        <f t="shared" ref="D387:D450" si="25">100-B387</f>
        <v>-4.1426745849999946</v>
      </c>
      <c r="E387">
        <f t="shared" ref="E387:E450" si="26">SQRT((100-A387)^2+(100-B387)^2)</f>
        <v>4.2368593678423485</v>
      </c>
      <c r="F387" s="2">
        <f t="shared" ref="F387:F450" si="27">E387/(SQRT(100^2+100^2))</f>
        <v>2.9959119899350736E-2</v>
      </c>
    </row>
    <row r="388" spans="1:6" x14ac:dyDescent="0.25">
      <c r="A388">
        <v>100.78837770200001</v>
      </c>
      <c r="B388">
        <v>103.832912943</v>
      </c>
      <c r="C388">
        <f t="shared" si="24"/>
        <v>-0.78837770200000534</v>
      </c>
      <c r="D388">
        <f t="shared" si="25"/>
        <v>-3.8329129429999966</v>
      </c>
      <c r="E388">
        <f t="shared" si="26"/>
        <v>3.9131523136248743</v>
      </c>
      <c r="F388" s="2">
        <f t="shared" si="27"/>
        <v>2.7670165367799759E-2</v>
      </c>
    </row>
    <row r="389" spans="1:6" x14ac:dyDescent="0.25">
      <c r="A389">
        <v>100.87441216800001</v>
      </c>
      <c r="B389">
        <v>104.56301101299999</v>
      </c>
      <c r="C389">
        <f t="shared" si="24"/>
        <v>-0.87441216800000632</v>
      </c>
      <c r="D389">
        <f t="shared" si="25"/>
        <v>-4.5630110129999935</v>
      </c>
      <c r="E389">
        <f t="shared" si="26"/>
        <v>4.6460376821874458</v>
      </c>
      <c r="F389" s="2">
        <f t="shared" si="27"/>
        <v>3.2852447507229723E-2</v>
      </c>
    </row>
    <row r="390" spans="1:6" x14ac:dyDescent="0.25">
      <c r="A390">
        <v>100.61832144</v>
      </c>
      <c r="B390">
        <v>103.64088021800001</v>
      </c>
      <c r="C390">
        <f t="shared" si="24"/>
        <v>-0.61832144000000255</v>
      </c>
      <c r="D390">
        <f t="shared" si="25"/>
        <v>-3.6408802180000066</v>
      </c>
      <c r="E390">
        <f t="shared" si="26"/>
        <v>3.6930109890152578</v>
      </c>
      <c r="F390" s="2">
        <f t="shared" si="27"/>
        <v>2.6113531133291273E-2</v>
      </c>
    </row>
    <row r="391" spans="1:6" x14ac:dyDescent="0.25">
      <c r="A391">
        <v>100.668536174</v>
      </c>
      <c r="B391">
        <v>103.398305544</v>
      </c>
      <c r="C391">
        <f t="shared" si="24"/>
        <v>-0.66853617399999621</v>
      </c>
      <c r="D391">
        <f t="shared" si="25"/>
        <v>-3.3983055439999958</v>
      </c>
      <c r="E391">
        <f t="shared" si="26"/>
        <v>3.4634406572551031</v>
      </c>
      <c r="F391" s="2">
        <f t="shared" si="27"/>
        <v>2.4490223749822765E-2</v>
      </c>
    </row>
    <row r="392" spans="1:6" x14ac:dyDescent="0.25">
      <c r="A392">
        <v>100.699329562</v>
      </c>
      <c r="B392">
        <v>103.995067242</v>
      </c>
      <c r="C392">
        <f t="shared" si="24"/>
        <v>-0.69932956200000262</v>
      </c>
      <c r="D392">
        <f t="shared" si="25"/>
        <v>-3.9950672420000046</v>
      </c>
      <c r="E392">
        <f t="shared" si="26"/>
        <v>4.0558136180535511</v>
      </c>
      <c r="F392" s="2">
        <f t="shared" si="27"/>
        <v>2.867893312554412E-2</v>
      </c>
    </row>
    <row r="393" spans="1:6" x14ac:dyDescent="0.25">
      <c r="A393">
        <v>100.797709733</v>
      </c>
      <c r="B393">
        <v>103.108325974</v>
      </c>
      <c r="C393">
        <f t="shared" si="24"/>
        <v>-0.79770973300000492</v>
      </c>
      <c r="D393">
        <f t="shared" si="25"/>
        <v>-3.108325973999996</v>
      </c>
      <c r="E393">
        <f t="shared" si="26"/>
        <v>3.2090545615127772</v>
      </c>
      <c r="F393" s="2">
        <f t="shared" si="27"/>
        <v>2.2691442416433075E-2</v>
      </c>
    </row>
    <row r="394" spans="1:6" x14ac:dyDescent="0.25">
      <c r="A394">
        <v>100.999750276</v>
      </c>
      <c r="B394">
        <v>104.159740224</v>
      </c>
      <c r="C394">
        <f t="shared" si="24"/>
        <v>-0.99975027600000033</v>
      </c>
      <c r="D394">
        <f t="shared" si="25"/>
        <v>-4.1597402240000036</v>
      </c>
      <c r="E394">
        <f t="shared" si="26"/>
        <v>4.2781934675194009</v>
      </c>
      <c r="F394" s="2">
        <f t="shared" si="27"/>
        <v>3.0251396121109581E-2</v>
      </c>
    </row>
    <row r="395" spans="1:6" x14ac:dyDescent="0.25">
      <c r="A395">
        <v>100.94226627899999</v>
      </c>
      <c r="B395">
        <v>103.409067013</v>
      </c>
      <c r="C395">
        <f t="shared" si="24"/>
        <v>-0.94226627899999471</v>
      </c>
      <c r="D395">
        <f t="shared" si="25"/>
        <v>-3.4090670129999978</v>
      </c>
      <c r="E395">
        <f t="shared" si="26"/>
        <v>3.5368918049136342</v>
      </c>
      <c r="F395" s="2">
        <f t="shared" si="27"/>
        <v>2.500960179577558E-2</v>
      </c>
    </row>
    <row r="396" spans="1:6" x14ac:dyDescent="0.25">
      <c r="A396">
        <v>100.840297062</v>
      </c>
      <c r="B396">
        <v>104.376607596</v>
      </c>
      <c r="C396">
        <f t="shared" si="24"/>
        <v>-0.84029706200000476</v>
      </c>
      <c r="D396">
        <f t="shared" si="25"/>
        <v>-4.3766075959999995</v>
      </c>
      <c r="E396">
        <f t="shared" si="26"/>
        <v>4.4565449848252108</v>
      </c>
      <c r="F396" s="2">
        <f t="shared" si="27"/>
        <v>3.1512531794328058E-2</v>
      </c>
    </row>
    <row r="397" spans="1:6" x14ac:dyDescent="0.25">
      <c r="A397">
        <v>100.72296640899999</v>
      </c>
      <c r="B397">
        <v>103.89300945799999</v>
      </c>
      <c r="C397">
        <f t="shared" si="24"/>
        <v>-0.72296640899999431</v>
      </c>
      <c r="D397">
        <f t="shared" si="25"/>
        <v>-3.8930094579999945</v>
      </c>
      <c r="E397">
        <f t="shared" si="26"/>
        <v>3.9595710712929195</v>
      </c>
      <c r="F397" s="2">
        <f t="shared" si="27"/>
        <v>2.799839555101306E-2</v>
      </c>
    </row>
    <row r="398" spans="1:6" x14ac:dyDescent="0.25">
      <c r="A398">
        <v>100.761762617</v>
      </c>
      <c r="B398">
        <v>104.02399064399999</v>
      </c>
      <c r="C398">
        <f t="shared" si="24"/>
        <v>-0.76176261700000225</v>
      </c>
      <c r="D398">
        <f t="shared" si="25"/>
        <v>-4.0239906439999942</v>
      </c>
      <c r="E398">
        <f t="shared" si="26"/>
        <v>4.0954588250473449</v>
      </c>
      <c r="F398" s="2">
        <f t="shared" si="27"/>
        <v>2.895926707261268E-2</v>
      </c>
    </row>
    <row r="399" spans="1:6" x14ac:dyDescent="0.25">
      <c r="A399">
        <v>100.876486953</v>
      </c>
      <c r="B399">
        <v>104.391000233</v>
      </c>
      <c r="C399">
        <f t="shared" si="24"/>
        <v>-0.87648695299999702</v>
      </c>
      <c r="D399">
        <f t="shared" si="25"/>
        <v>-4.3910002329999998</v>
      </c>
      <c r="E399">
        <f t="shared" si="26"/>
        <v>4.4776235242576243</v>
      </c>
      <c r="F399" s="2">
        <f t="shared" si="27"/>
        <v>3.1661579576029733E-2</v>
      </c>
    </row>
    <row r="400" spans="1:6" x14ac:dyDescent="0.25">
      <c r="A400">
        <v>100.99036662899999</v>
      </c>
      <c r="B400">
        <v>103.900711118</v>
      </c>
      <c r="C400">
        <f t="shared" si="24"/>
        <v>-0.99036662899999328</v>
      </c>
      <c r="D400">
        <f t="shared" si="25"/>
        <v>-3.9007111180000038</v>
      </c>
      <c r="E400">
        <f t="shared" si="26"/>
        <v>4.0244718021034327</v>
      </c>
      <c r="F400" s="2">
        <f t="shared" si="27"/>
        <v>2.8457313019613826E-2</v>
      </c>
    </row>
    <row r="401" spans="1:6" x14ac:dyDescent="0.25">
      <c r="A401">
        <v>100.757883062</v>
      </c>
      <c r="B401">
        <v>104.005778797</v>
      </c>
      <c r="C401">
        <f t="shared" si="24"/>
        <v>-0.75788306200000477</v>
      </c>
      <c r="D401">
        <f t="shared" si="25"/>
        <v>-4.0057787970000049</v>
      </c>
      <c r="E401">
        <f t="shared" si="26"/>
        <v>4.0768432035290871</v>
      </c>
      <c r="F401" s="2">
        <f t="shared" si="27"/>
        <v>2.8827634750497055E-2</v>
      </c>
    </row>
    <row r="402" spans="1:6" x14ac:dyDescent="0.25">
      <c r="A402">
        <v>100.50089034200001</v>
      </c>
      <c r="B402">
        <v>104.418967956</v>
      </c>
      <c r="C402">
        <f t="shared" si="24"/>
        <v>-0.50089034200000526</v>
      </c>
      <c r="D402">
        <f t="shared" si="25"/>
        <v>-4.418967956000003</v>
      </c>
      <c r="E402">
        <f t="shared" si="26"/>
        <v>4.4472653317363164</v>
      </c>
      <c r="F402" s="2">
        <f t="shared" si="27"/>
        <v>3.1446914738065899E-2</v>
      </c>
    </row>
    <row r="403" spans="1:6" x14ac:dyDescent="0.25">
      <c r="A403">
        <v>100.74860278</v>
      </c>
      <c r="B403">
        <v>104.299296966</v>
      </c>
      <c r="C403">
        <f t="shared" si="24"/>
        <v>-0.7486027799999988</v>
      </c>
      <c r="D403">
        <f t="shared" si="25"/>
        <v>-4.299296966</v>
      </c>
      <c r="E403">
        <f t="shared" si="26"/>
        <v>4.3639844779834549</v>
      </c>
      <c r="F403" s="2">
        <f t="shared" si="27"/>
        <v>3.0858030173749367E-2</v>
      </c>
    </row>
    <row r="404" spans="1:6" x14ac:dyDescent="0.25">
      <c r="A404">
        <v>100.65057881600001</v>
      </c>
      <c r="B404">
        <v>104.564353102</v>
      </c>
      <c r="C404">
        <f t="shared" si="24"/>
        <v>-0.65057881600000655</v>
      </c>
      <c r="D404">
        <f t="shared" si="25"/>
        <v>-4.5643531019999983</v>
      </c>
      <c r="E404">
        <f t="shared" si="26"/>
        <v>4.6104850108817166</v>
      </c>
      <c r="F404" s="2">
        <f t="shared" si="27"/>
        <v>3.260105215753395E-2</v>
      </c>
    </row>
    <row r="405" spans="1:6" x14ac:dyDescent="0.25">
      <c r="A405">
        <v>100.538419713</v>
      </c>
      <c r="B405">
        <v>105.016881086</v>
      </c>
      <c r="C405">
        <f t="shared" si="24"/>
        <v>-0.53841971299999614</v>
      </c>
      <c r="D405">
        <f t="shared" si="25"/>
        <v>-5.0168810859999979</v>
      </c>
      <c r="E405">
        <f t="shared" si="26"/>
        <v>5.0456904005707202</v>
      </c>
      <c r="F405" s="2">
        <f t="shared" si="27"/>
        <v>3.5678418980114236E-2</v>
      </c>
    </row>
    <row r="406" spans="1:6" x14ac:dyDescent="0.25">
      <c r="A406">
        <v>100.536824053</v>
      </c>
      <c r="B406">
        <v>104.41610708</v>
      </c>
      <c r="C406">
        <f t="shared" si="24"/>
        <v>-0.53682405300000369</v>
      </c>
      <c r="D406">
        <f t="shared" si="25"/>
        <v>-4.4161070800000033</v>
      </c>
      <c r="E406">
        <f t="shared" si="26"/>
        <v>4.4486157179403021</v>
      </c>
      <c r="F406" s="2">
        <f t="shared" si="27"/>
        <v>3.1456463410486489E-2</v>
      </c>
    </row>
    <row r="407" spans="1:6" x14ac:dyDescent="0.25">
      <c r="A407">
        <v>100.77267850200001</v>
      </c>
      <c r="B407">
        <v>103.553513753</v>
      </c>
      <c r="C407">
        <f t="shared" si="24"/>
        <v>-0.7726785020000051</v>
      </c>
      <c r="D407">
        <f t="shared" si="25"/>
        <v>-3.5535137530000043</v>
      </c>
      <c r="E407">
        <f t="shared" si="26"/>
        <v>3.6365494717125939</v>
      </c>
      <c r="F407" s="2">
        <f t="shared" si="27"/>
        <v>2.571428791568332E-2</v>
      </c>
    </row>
    <row r="408" spans="1:6" x14ac:dyDescent="0.25">
      <c r="A408">
        <v>100.639928337</v>
      </c>
      <c r="B408">
        <v>104.02861964900001</v>
      </c>
      <c r="C408">
        <f t="shared" si="24"/>
        <v>-0.63992833700000062</v>
      </c>
      <c r="D408">
        <f t="shared" si="25"/>
        <v>-4.0286196490000066</v>
      </c>
      <c r="E408">
        <f t="shared" si="26"/>
        <v>4.0791279157197957</v>
      </c>
      <c r="F408" s="2">
        <f t="shared" si="27"/>
        <v>2.884379010532815E-2</v>
      </c>
    </row>
    <row r="409" spans="1:6" x14ac:dyDescent="0.25">
      <c r="A409">
        <v>100.77567645000001</v>
      </c>
      <c r="B409">
        <v>103.74043745199999</v>
      </c>
      <c r="C409">
        <f t="shared" si="24"/>
        <v>-0.77567645000000596</v>
      </c>
      <c r="D409">
        <f t="shared" si="25"/>
        <v>-3.7404374519999948</v>
      </c>
      <c r="E409">
        <f t="shared" si="26"/>
        <v>3.8200191475186123</v>
      </c>
      <c r="F409" s="2">
        <f t="shared" si="27"/>
        <v>2.7011614434728652E-2</v>
      </c>
    </row>
    <row r="410" spans="1:6" x14ac:dyDescent="0.25">
      <c r="A410">
        <v>100.852917076</v>
      </c>
      <c r="B410">
        <v>104.12702923400001</v>
      </c>
      <c r="C410">
        <f t="shared" si="24"/>
        <v>-0.85291707599999711</v>
      </c>
      <c r="D410">
        <f t="shared" si="25"/>
        <v>-4.1270292340000054</v>
      </c>
      <c r="E410">
        <f t="shared" si="26"/>
        <v>4.2142422612876747</v>
      </c>
      <c r="F410" s="2">
        <f t="shared" si="27"/>
        <v>2.9799192805194448E-2</v>
      </c>
    </row>
    <row r="411" spans="1:6" x14ac:dyDescent="0.25">
      <c r="A411">
        <v>100.77935531999999</v>
      </c>
      <c r="B411">
        <v>104.28084252399999</v>
      </c>
      <c r="C411">
        <f t="shared" si="24"/>
        <v>-0.77935531999999341</v>
      </c>
      <c r="D411">
        <f t="shared" si="25"/>
        <v>-4.2808425239999934</v>
      </c>
      <c r="E411">
        <f t="shared" si="26"/>
        <v>4.3512075829703791</v>
      </c>
      <c r="F411" s="2">
        <f t="shared" si="27"/>
        <v>3.076768388268682E-2</v>
      </c>
    </row>
    <row r="412" spans="1:6" x14ac:dyDescent="0.25">
      <c r="A412">
        <v>100.931792337</v>
      </c>
      <c r="B412">
        <v>104.23697760899999</v>
      </c>
      <c r="C412">
        <f t="shared" si="24"/>
        <v>-0.93179233700000452</v>
      </c>
      <c r="D412">
        <f t="shared" si="25"/>
        <v>-4.2369776089999931</v>
      </c>
      <c r="E412">
        <f t="shared" si="26"/>
        <v>4.3382273129077999</v>
      </c>
      <c r="F412" s="2">
        <f t="shared" si="27"/>
        <v>3.0675899512857995E-2</v>
      </c>
    </row>
    <row r="413" spans="1:6" x14ac:dyDescent="0.25">
      <c r="A413">
        <v>100.706969478</v>
      </c>
      <c r="B413">
        <v>103.72762073600001</v>
      </c>
      <c r="C413">
        <f t="shared" si="24"/>
        <v>-0.70696947800000487</v>
      </c>
      <c r="D413">
        <f t="shared" si="25"/>
        <v>-3.7276207360000058</v>
      </c>
      <c r="E413">
        <f t="shared" si="26"/>
        <v>3.79406934494888</v>
      </c>
      <c r="F413" s="2">
        <f t="shared" si="27"/>
        <v>2.6828121621053552E-2</v>
      </c>
    </row>
    <row r="414" spans="1:6" x14ac:dyDescent="0.25">
      <c r="A414">
        <v>100.78667545899999</v>
      </c>
      <c r="B414">
        <v>103.687436103</v>
      </c>
      <c r="C414">
        <f t="shared" si="24"/>
        <v>-0.78667545899999425</v>
      </c>
      <c r="D414">
        <f t="shared" si="25"/>
        <v>-3.687436102999996</v>
      </c>
      <c r="E414">
        <f t="shared" si="26"/>
        <v>3.7704168591152687</v>
      </c>
      <c r="F414" s="2">
        <f t="shared" si="27"/>
        <v>2.66608732898049E-2</v>
      </c>
    </row>
    <row r="415" spans="1:6" x14ac:dyDescent="0.25">
      <c r="A415">
        <v>100.694509947</v>
      </c>
      <c r="B415">
        <v>103.367120621</v>
      </c>
      <c r="C415">
        <f t="shared" si="24"/>
        <v>-0.69450994700000024</v>
      </c>
      <c r="D415">
        <f t="shared" si="25"/>
        <v>-3.367120620999998</v>
      </c>
      <c r="E415">
        <f t="shared" si="26"/>
        <v>3.4380001952945487</v>
      </c>
      <c r="F415" s="2">
        <f t="shared" si="27"/>
        <v>2.4310332518134501E-2</v>
      </c>
    </row>
    <row r="416" spans="1:6" x14ac:dyDescent="0.25">
      <c r="A416">
        <v>100.650520309</v>
      </c>
      <c r="B416">
        <v>103.80367519799999</v>
      </c>
      <c r="C416">
        <f t="shared" si="24"/>
        <v>-0.65052030900000091</v>
      </c>
      <c r="D416">
        <f t="shared" si="25"/>
        <v>-3.8036751979999934</v>
      </c>
      <c r="E416">
        <f t="shared" si="26"/>
        <v>3.858901616302461</v>
      </c>
      <c r="F416" s="2">
        <f t="shared" si="27"/>
        <v>2.7286555008191986E-2</v>
      </c>
    </row>
    <row r="417" spans="1:6" x14ac:dyDescent="0.25">
      <c r="A417">
        <v>100.902861319</v>
      </c>
      <c r="B417">
        <v>104.074035248</v>
      </c>
      <c r="C417">
        <f t="shared" si="24"/>
        <v>-0.90286131899999589</v>
      </c>
      <c r="D417">
        <f t="shared" si="25"/>
        <v>-4.0740352480000013</v>
      </c>
      <c r="E417">
        <f t="shared" si="26"/>
        <v>4.1728793132911051</v>
      </c>
      <c r="F417" s="2">
        <f t="shared" si="27"/>
        <v>2.9506712595012041E-2</v>
      </c>
    </row>
    <row r="418" spans="1:6" x14ac:dyDescent="0.25">
      <c r="A418">
        <v>100.612484661</v>
      </c>
      <c r="B418">
        <v>103.906083587</v>
      </c>
      <c r="C418">
        <f t="shared" si="24"/>
        <v>-0.61248466099999632</v>
      </c>
      <c r="D418">
        <f t="shared" si="25"/>
        <v>-3.9060835869999977</v>
      </c>
      <c r="E418">
        <f t="shared" si="26"/>
        <v>3.9538116354463635</v>
      </c>
      <c r="F418" s="2">
        <f t="shared" si="27"/>
        <v>2.7957670189583974E-2</v>
      </c>
    </row>
    <row r="419" spans="1:6" x14ac:dyDescent="0.25">
      <c r="A419">
        <v>100.820663344</v>
      </c>
      <c r="B419">
        <v>104.151612031</v>
      </c>
      <c r="C419">
        <f t="shared" si="24"/>
        <v>-0.82066334399999619</v>
      </c>
      <c r="D419">
        <f t="shared" si="25"/>
        <v>-4.1516120309999991</v>
      </c>
      <c r="E419">
        <f t="shared" si="26"/>
        <v>4.231946452890111</v>
      </c>
      <c r="F419" s="2">
        <f t="shared" si="27"/>
        <v>2.9924380344569537E-2</v>
      </c>
    </row>
    <row r="420" spans="1:6" x14ac:dyDescent="0.25">
      <c r="A420">
        <v>100.76727972499999</v>
      </c>
      <c r="B420">
        <v>104.879854698</v>
      </c>
      <c r="C420">
        <f t="shared" si="24"/>
        <v>-0.76727972499999453</v>
      </c>
      <c r="D420">
        <f t="shared" si="25"/>
        <v>-4.8798546980000026</v>
      </c>
      <c r="E420">
        <f t="shared" si="26"/>
        <v>4.9398076936241928</v>
      </c>
      <c r="F420" s="2">
        <f t="shared" si="27"/>
        <v>3.492971517919146E-2</v>
      </c>
    </row>
    <row r="421" spans="1:6" x14ac:dyDescent="0.25">
      <c r="A421">
        <v>101.00684750000001</v>
      </c>
      <c r="B421">
        <v>104.59495206</v>
      </c>
      <c r="C421">
        <f t="shared" si="24"/>
        <v>-1.0068475000000063</v>
      </c>
      <c r="D421">
        <f t="shared" si="25"/>
        <v>-4.5949520599999971</v>
      </c>
      <c r="E421">
        <f t="shared" si="26"/>
        <v>4.7039692092906478</v>
      </c>
      <c r="F421" s="2">
        <f t="shared" si="27"/>
        <v>3.3262085263821392E-2</v>
      </c>
    </row>
    <row r="422" spans="1:6" x14ac:dyDescent="0.25">
      <c r="A422">
        <v>100.766870766</v>
      </c>
      <c r="B422">
        <v>104.013774548</v>
      </c>
      <c r="C422">
        <f t="shared" si="24"/>
        <v>-0.76687076599999671</v>
      </c>
      <c r="D422">
        <f t="shared" si="25"/>
        <v>-4.0137745480000007</v>
      </c>
      <c r="E422">
        <f t="shared" si="26"/>
        <v>4.0863769887172712</v>
      </c>
      <c r="F422" s="2">
        <f t="shared" si="27"/>
        <v>2.8895048792066464E-2</v>
      </c>
    </row>
    <row r="423" spans="1:6" x14ac:dyDescent="0.25">
      <c r="A423">
        <v>100.90606096800001</v>
      </c>
      <c r="B423">
        <v>103.62921546</v>
      </c>
      <c r="C423">
        <f t="shared" si="24"/>
        <v>-0.90606096800000557</v>
      </c>
      <c r="D423">
        <f t="shared" si="25"/>
        <v>-3.6292154599999975</v>
      </c>
      <c r="E423">
        <f t="shared" si="26"/>
        <v>3.7406084174684873</v>
      </c>
      <c r="F423" s="2">
        <f t="shared" si="27"/>
        <v>2.6450095777554472E-2</v>
      </c>
    </row>
    <row r="424" spans="1:6" x14ac:dyDescent="0.25">
      <c r="A424">
        <v>100.835111725</v>
      </c>
      <c r="B424">
        <v>104.478294549</v>
      </c>
      <c r="C424">
        <f t="shared" si="24"/>
        <v>-0.83511172500000441</v>
      </c>
      <c r="D424">
        <f t="shared" si="25"/>
        <v>-4.4782945489999975</v>
      </c>
      <c r="E424">
        <f t="shared" si="26"/>
        <v>4.5554948864898943</v>
      </c>
      <c r="F424" s="2">
        <f t="shared" si="27"/>
        <v>3.2212213258976455E-2</v>
      </c>
    </row>
    <row r="425" spans="1:6" x14ac:dyDescent="0.25">
      <c r="A425">
        <v>101.020088966</v>
      </c>
      <c r="B425">
        <v>104.246128024</v>
      </c>
      <c r="C425">
        <f t="shared" si="24"/>
        <v>-1.020088966000003</v>
      </c>
      <c r="D425">
        <f t="shared" si="25"/>
        <v>-4.2461280240000008</v>
      </c>
      <c r="E425">
        <f t="shared" si="26"/>
        <v>4.3669422591503437</v>
      </c>
      <c r="F425" s="2">
        <f t="shared" si="27"/>
        <v>3.0878944844953096E-2</v>
      </c>
    </row>
    <row r="426" spans="1:6" x14ac:dyDescent="0.25">
      <c r="A426">
        <v>100.970920838</v>
      </c>
      <c r="B426">
        <v>104.505519385</v>
      </c>
      <c r="C426">
        <f t="shared" si="24"/>
        <v>-0.97092083799999784</v>
      </c>
      <c r="D426">
        <f t="shared" si="25"/>
        <v>-4.5055193849999995</v>
      </c>
      <c r="E426">
        <f t="shared" si="26"/>
        <v>4.6089469732546711</v>
      </c>
      <c r="F426" s="2">
        <f t="shared" si="27"/>
        <v>3.2590176589175908E-2</v>
      </c>
    </row>
    <row r="427" spans="1:6" x14ac:dyDescent="0.25">
      <c r="A427">
        <v>100.830591567</v>
      </c>
      <c r="B427">
        <v>104.507069153</v>
      </c>
      <c r="C427">
        <f t="shared" si="24"/>
        <v>-0.83059156699999903</v>
      </c>
      <c r="D427">
        <f t="shared" si="25"/>
        <v>-4.5070691530000033</v>
      </c>
      <c r="E427">
        <f t="shared" si="26"/>
        <v>4.5829635282310157</v>
      </c>
      <c r="F427" s="2">
        <f t="shared" si="27"/>
        <v>3.2406445887427762E-2</v>
      </c>
    </row>
    <row r="428" spans="1:6" x14ac:dyDescent="0.25">
      <c r="A428">
        <v>100.896298535</v>
      </c>
      <c r="B428">
        <v>104.37177386499999</v>
      </c>
      <c r="C428">
        <f t="shared" si="24"/>
        <v>-0.89629853499999967</v>
      </c>
      <c r="D428">
        <f t="shared" si="25"/>
        <v>-4.3717738649999944</v>
      </c>
      <c r="E428">
        <f t="shared" si="26"/>
        <v>4.4627074507007665</v>
      </c>
      <c r="F428" s="2">
        <f t="shared" si="27"/>
        <v>3.1556107008422422E-2</v>
      </c>
    </row>
    <row r="429" spans="1:6" x14ac:dyDescent="0.25">
      <c r="A429">
        <v>100.90312453200001</v>
      </c>
      <c r="B429">
        <v>104.170148629</v>
      </c>
      <c r="C429">
        <f t="shared" si="24"/>
        <v>-0.90312453200000675</v>
      </c>
      <c r="D429">
        <f t="shared" si="25"/>
        <v>-4.1701486289999963</v>
      </c>
      <c r="E429">
        <f t="shared" si="26"/>
        <v>4.2668224134888462</v>
      </c>
      <c r="F429" s="2">
        <f t="shared" si="27"/>
        <v>3.017099062696714E-2</v>
      </c>
    </row>
    <row r="430" spans="1:6" x14ac:dyDescent="0.25">
      <c r="A430">
        <v>100.93819666100001</v>
      </c>
      <c r="B430">
        <v>104.484974724</v>
      </c>
      <c r="C430">
        <f t="shared" si="24"/>
        <v>-0.93819666100000632</v>
      </c>
      <c r="D430">
        <f t="shared" si="25"/>
        <v>-4.4849747239999971</v>
      </c>
      <c r="E430">
        <f t="shared" si="26"/>
        <v>4.582053169664273</v>
      </c>
      <c r="F430" s="2">
        <f t="shared" si="27"/>
        <v>3.2400008680269217E-2</v>
      </c>
    </row>
    <row r="431" spans="1:6" x14ac:dyDescent="0.25">
      <c r="A431">
        <v>100.74576177900001</v>
      </c>
      <c r="B431">
        <v>103.96330997699999</v>
      </c>
      <c r="C431">
        <f t="shared" si="24"/>
        <v>-0.74576177900000573</v>
      </c>
      <c r="D431">
        <f t="shared" si="25"/>
        <v>-3.9633099769999944</v>
      </c>
      <c r="E431">
        <f t="shared" si="26"/>
        <v>4.0328633258275621</v>
      </c>
      <c r="F431" s="2">
        <f t="shared" si="27"/>
        <v>2.8516650052912023E-2</v>
      </c>
    </row>
    <row r="432" spans="1:6" x14ac:dyDescent="0.25">
      <c r="A432">
        <v>100.783787636</v>
      </c>
      <c r="B432">
        <v>104.10529029999999</v>
      </c>
      <c r="C432">
        <f t="shared" si="24"/>
        <v>-0.78378763599999957</v>
      </c>
      <c r="D432">
        <f t="shared" si="25"/>
        <v>-4.105290299999993</v>
      </c>
      <c r="E432">
        <f t="shared" si="26"/>
        <v>4.1794415303507355</v>
      </c>
      <c r="F432" s="2">
        <f t="shared" si="27"/>
        <v>2.9553114476836867E-2</v>
      </c>
    </row>
    <row r="433" spans="1:6" x14ac:dyDescent="0.25">
      <c r="A433">
        <v>100.856925627</v>
      </c>
      <c r="B433">
        <v>104.182476491</v>
      </c>
      <c r="C433">
        <f t="shared" si="24"/>
        <v>-0.85692562699999542</v>
      </c>
      <c r="D433">
        <f t="shared" si="25"/>
        <v>-4.1824764910000027</v>
      </c>
      <c r="E433">
        <f t="shared" si="26"/>
        <v>4.2693595688319617</v>
      </c>
      <c r="F433" s="2">
        <f t="shared" si="27"/>
        <v>3.0188931024447547E-2</v>
      </c>
    </row>
    <row r="434" spans="1:6" x14ac:dyDescent="0.25">
      <c r="A434">
        <v>100.941338317</v>
      </c>
      <c r="B434">
        <v>104.139630344</v>
      </c>
      <c r="C434">
        <f t="shared" si="24"/>
        <v>-0.94133831700000314</v>
      </c>
      <c r="D434">
        <f t="shared" si="25"/>
        <v>-4.1396303439999969</v>
      </c>
      <c r="E434">
        <f t="shared" si="26"/>
        <v>4.2453100254301726</v>
      </c>
      <c r="F434" s="2">
        <f t="shared" si="27"/>
        <v>3.0018875072209093E-2</v>
      </c>
    </row>
    <row r="435" spans="1:6" x14ac:dyDescent="0.25">
      <c r="A435">
        <v>100.907354724</v>
      </c>
      <c r="B435">
        <v>103.817289804</v>
      </c>
      <c r="C435">
        <f t="shared" si="24"/>
        <v>-0.90735472400000106</v>
      </c>
      <c r="D435">
        <f t="shared" si="25"/>
        <v>-3.8172898039999978</v>
      </c>
      <c r="E435">
        <f t="shared" si="26"/>
        <v>3.9236455042329523</v>
      </c>
      <c r="F435" s="2">
        <f t="shared" si="27"/>
        <v>2.7744363430152311E-2</v>
      </c>
    </row>
    <row r="436" spans="1:6" x14ac:dyDescent="0.25">
      <c r="A436">
        <v>100.87667342899999</v>
      </c>
      <c r="B436">
        <v>104.514092029</v>
      </c>
      <c r="C436">
        <f t="shared" si="24"/>
        <v>-0.87667342899999312</v>
      </c>
      <c r="D436">
        <f t="shared" si="25"/>
        <v>-4.5140920289999968</v>
      </c>
      <c r="E436">
        <f t="shared" si="26"/>
        <v>4.598432683795199</v>
      </c>
      <c r="F436" s="2">
        <f t="shared" si="27"/>
        <v>3.2515829335414401E-2</v>
      </c>
    </row>
    <row r="437" spans="1:6" x14ac:dyDescent="0.25">
      <c r="A437">
        <v>101.02989185200001</v>
      </c>
      <c r="B437">
        <v>103.947908584</v>
      </c>
      <c r="C437">
        <f t="shared" si="24"/>
        <v>-1.0298918520000058</v>
      </c>
      <c r="D437">
        <f t="shared" si="25"/>
        <v>-3.9479085840000039</v>
      </c>
      <c r="E437">
        <f t="shared" si="26"/>
        <v>4.080031790861061</v>
      </c>
      <c r="F437" s="2">
        <f t="shared" si="27"/>
        <v>2.8850181467745498E-2</v>
      </c>
    </row>
    <row r="438" spans="1:6" x14ac:dyDescent="0.25">
      <c r="A438">
        <v>100.82400333699999</v>
      </c>
      <c r="B438">
        <v>103.830103505</v>
      </c>
      <c r="C438">
        <f t="shared" si="24"/>
        <v>-0.82400333699999351</v>
      </c>
      <c r="D438">
        <f t="shared" si="25"/>
        <v>-3.8301035049999967</v>
      </c>
      <c r="E438">
        <f t="shared" si="26"/>
        <v>3.9177384239380229</v>
      </c>
      <c r="F438" s="2">
        <f t="shared" si="27"/>
        <v>2.7702594064816729E-2</v>
      </c>
    </row>
    <row r="439" spans="1:6" x14ac:dyDescent="0.25">
      <c r="A439">
        <v>100.733625043</v>
      </c>
      <c r="B439">
        <v>104.696495693</v>
      </c>
      <c r="C439">
        <f t="shared" si="24"/>
        <v>-0.73362504300000353</v>
      </c>
      <c r="D439">
        <f t="shared" si="25"/>
        <v>-4.6964956930000028</v>
      </c>
      <c r="E439">
        <f t="shared" si="26"/>
        <v>4.7534490107798915</v>
      </c>
      <c r="F439" s="2">
        <f t="shared" si="27"/>
        <v>3.3611960295469472E-2</v>
      </c>
    </row>
    <row r="440" spans="1:6" x14ac:dyDescent="0.25">
      <c r="A440">
        <v>100.75100960499999</v>
      </c>
      <c r="B440">
        <v>104.150248545</v>
      </c>
      <c r="C440">
        <f t="shared" si="24"/>
        <v>-0.75100960499999303</v>
      </c>
      <c r="D440">
        <f t="shared" si="25"/>
        <v>-4.1502485449999966</v>
      </c>
      <c r="E440">
        <f t="shared" si="26"/>
        <v>4.2176508167553219</v>
      </c>
      <c r="F440" s="2">
        <f t="shared" si="27"/>
        <v>2.9823294932046687E-2</v>
      </c>
    </row>
    <row r="441" spans="1:6" x14ac:dyDescent="0.25">
      <c r="A441">
        <v>100.661504538</v>
      </c>
      <c r="B441">
        <v>104.160293986</v>
      </c>
      <c r="C441">
        <f t="shared" si="24"/>
        <v>-0.66150453800000264</v>
      </c>
      <c r="D441">
        <f t="shared" si="25"/>
        <v>-4.1602939859999992</v>
      </c>
      <c r="E441">
        <f t="shared" si="26"/>
        <v>4.212556741901806</v>
      </c>
      <c r="F441" s="2">
        <f t="shared" si="27"/>
        <v>2.9787274383318758E-2</v>
      </c>
    </row>
    <row r="442" spans="1:6" x14ac:dyDescent="0.25">
      <c r="A442">
        <v>100.81703775</v>
      </c>
      <c r="B442">
        <v>104.22467171300001</v>
      </c>
      <c r="C442">
        <f t="shared" si="24"/>
        <v>-0.81703774999999723</v>
      </c>
      <c r="D442">
        <f t="shared" si="25"/>
        <v>-4.2246717130000064</v>
      </c>
      <c r="E442">
        <f t="shared" si="26"/>
        <v>4.3029526801427256</v>
      </c>
      <c r="F442" s="2">
        <f t="shared" si="27"/>
        <v>3.0426470192537504E-2</v>
      </c>
    </row>
    <row r="443" spans="1:6" x14ac:dyDescent="0.25">
      <c r="A443">
        <v>100.72298572299999</v>
      </c>
      <c r="B443">
        <v>104.200456594</v>
      </c>
      <c r="C443">
        <f t="shared" si="24"/>
        <v>-0.72298572299999364</v>
      </c>
      <c r="D443">
        <f t="shared" si="25"/>
        <v>-4.200456594000002</v>
      </c>
      <c r="E443">
        <f t="shared" si="26"/>
        <v>4.2622228887917064</v>
      </c>
      <c r="F443" s="2">
        <f t="shared" si="27"/>
        <v>3.0138467075931315E-2</v>
      </c>
    </row>
    <row r="444" spans="1:6" x14ac:dyDescent="0.25">
      <c r="A444">
        <v>100.736707737</v>
      </c>
      <c r="B444">
        <v>104.668651528</v>
      </c>
      <c r="C444">
        <f t="shared" si="24"/>
        <v>-0.73670773700000325</v>
      </c>
      <c r="D444">
        <f t="shared" si="25"/>
        <v>-4.6686515279999981</v>
      </c>
      <c r="E444">
        <f t="shared" si="26"/>
        <v>4.7264199326395433</v>
      </c>
      <c r="F444" s="2">
        <f t="shared" si="27"/>
        <v>3.3420835851046861E-2</v>
      </c>
    </row>
    <row r="445" spans="1:6" x14ac:dyDescent="0.25">
      <c r="A445">
        <v>100.81467988599999</v>
      </c>
      <c r="B445">
        <v>104.061234594</v>
      </c>
      <c r="C445">
        <f t="shared" si="24"/>
        <v>-0.8146798859999933</v>
      </c>
      <c r="D445">
        <f t="shared" si="25"/>
        <v>-4.0612345939999983</v>
      </c>
      <c r="E445">
        <f t="shared" si="26"/>
        <v>4.1421407199846909</v>
      </c>
      <c r="F445" s="2">
        <f t="shared" si="27"/>
        <v>2.9289357917301032E-2</v>
      </c>
    </row>
    <row r="446" spans="1:6" x14ac:dyDescent="0.25">
      <c r="A446">
        <v>100.739370518</v>
      </c>
      <c r="B446">
        <v>104.18391592</v>
      </c>
      <c r="C446">
        <f t="shared" si="24"/>
        <v>-0.7393705180000012</v>
      </c>
      <c r="D446">
        <f t="shared" si="25"/>
        <v>-4.183915920000004</v>
      </c>
      <c r="E446">
        <f t="shared" si="26"/>
        <v>4.2487434834921576</v>
      </c>
      <c r="F446" s="2">
        <f t="shared" si="27"/>
        <v>3.0043153286994587E-2</v>
      </c>
    </row>
    <row r="447" spans="1:6" x14ac:dyDescent="0.25">
      <c r="A447">
        <v>100.795618214</v>
      </c>
      <c r="B447">
        <v>104.659137073</v>
      </c>
      <c r="C447">
        <f t="shared" si="24"/>
        <v>-0.79561821400000099</v>
      </c>
      <c r="D447">
        <f t="shared" si="25"/>
        <v>-4.6591370729999966</v>
      </c>
      <c r="E447">
        <f t="shared" si="26"/>
        <v>4.7265808580253363</v>
      </c>
      <c r="F447" s="2">
        <f t="shared" si="27"/>
        <v>3.3421973765362455E-2</v>
      </c>
    </row>
    <row r="448" spans="1:6" x14ac:dyDescent="0.25">
      <c r="A448">
        <v>100.691004296</v>
      </c>
      <c r="B448">
        <v>104.164675225</v>
      </c>
      <c r="C448">
        <f t="shared" si="24"/>
        <v>-0.69100429600000268</v>
      </c>
      <c r="D448">
        <f t="shared" si="25"/>
        <v>-4.1646752249999963</v>
      </c>
      <c r="E448">
        <f t="shared" si="26"/>
        <v>4.2216118564855325</v>
      </c>
      <c r="F448" s="2">
        <f t="shared" si="27"/>
        <v>2.9851303712584501E-2</v>
      </c>
    </row>
    <row r="449" spans="1:6" x14ac:dyDescent="0.25">
      <c r="A449">
        <v>100.894324892</v>
      </c>
      <c r="B449">
        <v>103.93036283000001</v>
      </c>
      <c r="C449">
        <f t="shared" si="24"/>
        <v>-0.8943248920000002</v>
      </c>
      <c r="D449">
        <f t="shared" si="25"/>
        <v>-3.9303628300000071</v>
      </c>
      <c r="E449">
        <f t="shared" si="26"/>
        <v>4.0308273329301114</v>
      </c>
      <c r="F449" s="2">
        <f t="shared" si="27"/>
        <v>2.8502253409069672E-2</v>
      </c>
    </row>
    <row r="450" spans="1:6" x14ac:dyDescent="0.25">
      <c r="A450">
        <v>100.835638534</v>
      </c>
      <c r="B450">
        <v>104.27336792200001</v>
      </c>
      <c r="C450">
        <f t="shared" si="24"/>
        <v>-0.83563853399999743</v>
      </c>
      <c r="D450">
        <f t="shared" si="25"/>
        <v>-4.2733679220000056</v>
      </c>
      <c r="E450">
        <f t="shared" si="26"/>
        <v>4.3543042103514438</v>
      </c>
      <c r="F450" s="2">
        <f t="shared" si="27"/>
        <v>3.0789580344886408E-2</v>
      </c>
    </row>
    <row r="451" spans="1:6" x14ac:dyDescent="0.25">
      <c r="A451">
        <v>100.637941735</v>
      </c>
      <c r="B451">
        <v>103.714274929</v>
      </c>
      <c r="C451">
        <f t="shared" ref="C451:C514" si="28">100-A451</f>
        <v>-0.63794173499999829</v>
      </c>
      <c r="D451">
        <f t="shared" ref="D451:D514" si="29">100-B451</f>
        <v>-3.7142749289999983</v>
      </c>
      <c r="E451">
        <f t="shared" ref="E451:E514" si="30">SQRT((100-A451)^2+(100-B451)^2)</f>
        <v>3.7686612882365473</v>
      </c>
      <c r="F451" s="2">
        <f t="shared" ref="F451:F514" si="31">E451/(SQRT(100^2+100^2))</f>
        <v>2.6648459529072924E-2</v>
      </c>
    </row>
    <row r="452" spans="1:6" x14ac:dyDescent="0.25">
      <c r="A452">
        <v>100.722429928</v>
      </c>
      <c r="B452">
        <v>103.77789654199999</v>
      </c>
      <c r="C452">
        <f t="shared" si="28"/>
        <v>-0.72242992799999683</v>
      </c>
      <c r="D452">
        <f t="shared" si="29"/>
        <v>-3.7778965419999935</v>
      </c>
      <c r="E452">
        <f t="shared" si="30"/>
        <v>3.8463498648622165</v>
      </c>
      <c r="F452" s="2">
        <f t="shared" si="31"/>
        <v>2.7197800722600338E-2</v>
      </c>
    </row>
    <row r="453" spans="1:6" x14ac:dyDescent="0.25">
      <c r="A453">
        <v>100.898665792</v>
      </c>
      <c r="B453">
        <v>103.960551322</v>
      </c>
      <c r="C453">
        <f t="shared" si="28"/>
        <v>-0.89866579200000274</v>
      </c>
      <c r="D453">
        <f t="shared" si="29"/>
        <v>-3.9605513220000006</v>
      </c>
      <c r="E453">
        <f t="shared" si="30"/>
        <v>4.0612272750865523</v>
      </c>
      <c r="F453" s="2">
        <f t="shared" si="31"/>
        <v>2.8717213461534653E-2</v>
      </c>
    </row>
    <row r="454" spans="1:6" x14ac:dyDescent="0.25">
      <c r="A454">
        <v>100.787516487</v>
      </c>
      <c r="B454">
        <v>103.88594839</v>
      </c>
      <c r="C454">
        <f t="shared" si="28"/>
        <v>-0.78751648700000487</v>
      </c>
      <c r="D454">
        <f t="shared" si="29"/>
        <v>-3.8859483899999958</v>
      </c>
      <c r="E454">
        <f t="shared" si="30"/>
        <v>3.9649435187705246</v>
      </c>
      <c r="F454" s="2">
        <f t="shared" si="31"/>
        <v>2.8036384491442891E-2</v>
      </c>
    </row>
    <row r="455" spans="1:6" x14ac:dyDescent="0.25">
      <c r="A455">
        <v>100.90187695199999</v>
      </c>
      <c r="B455">
        <v>104.159886977</v>
      </c>
      <c r="C455">
        <f t="shared" si="28"/>
        <v>-0.90187695199999496</v>
      </c>
      <c r="D455">
        <f t="shared" si="29"/>
        <v>-4.1598869769999993</v>
      </c>
      <c r="E455">
        <f t="shared" si="30"/>
        <v>4.2565293019034875</v>
      </c>
      <c r="F455" s="2">
        <f t="shared" si="31"/>
        <v>3.0098207336951972E-2</v>
      </c>
    </row>
    <row r="456" spans="1:6" x14ac:dyDescent="0.25">
      <c r="A456">
        <v>100.667106131</v>
      </c>
      <c r="B456">
        <v>104.025405428</v>
      </c>
      <c r="C456">
        <f t="shared" si="28"/>
        <v>-0.66710613099999705</v>
      </c>
      <c r="D456">
        <f t="shared" si="29"/>
        <v>-4.0254054279999991</v>
      </c>
      <c r="E456">
        <f t="shared" si="30"/>
        <v>4.0803087444199173</v>
      </c>
      <c r="F456" s="2">
        <f t="shared" si="31"/>
        <v>2.8852139825140909E-2</v>
      </c>
    </row>
    <row r="457" spans="1:6" x14ac:dyDescent="0.25">
      <c r="A457">
        <v>100.95896229500001</v>
      </c>
      <c r="B457">
        <v>103.57797417499999</v>
      </c>
      <c r="C457">
        <f t="shared" si="28"/>
        <v>-0.95896229500000629</v>
      </c>
      <c r="D457">
        <f t="shared" si="29"/>
        <v>-3.5779741749999943</v>
      </c>
      <c r="E457">
        <f t="shared" si="30"/>
        <v>3.704255374592655</v>
      </c>
      <c r="F457" s="2">
        <f t="shared" si="31"/>
        <v>2.6193040946211811E-2</v>
      </c>
    </row>
    <row r="458" spans="1:6" x14ac:dyDescent="0.25">
      <c r="A458">
        <v>100.68908187</v>
      </c>
      <c r="B458">
        <v>104.58363560799999</v>
      </c>
      <c r="C458">
        <f t="shared" si="28"/>
        <v>-0.68908186999999543</v>
      </c>
      <c r="D458">
        <f t="shared" si="29"/>
        <v>-4.5836356079999945</v>
      </c>
      <c r="E458">
        <f t="shared" si="30"/>
        <v>4.63514284682664</v>
      </c>
      <c r="F458" s="2">
        <f t="shared" si="31"/>
        <v>3.2775409387594358E-2</v>
      </c>
    </row>
    <row r="459" spans="1:6" x14ac:dyDescent="0.25">
      <c r="A459">
        <v>100.72259057700001</v>
      </c>
      <c r="B459">
        <v>105.119179433</v>
      </c>
      <c r="C459">
        <f t="shared" si="28"/>
        <v>-0.7225905770000054</v>
      </c>
      <c r="D459">
        <f t="shared" si="29"/>
        <v>-5.1191794329999993</v>
      </c>
      <c r="E459">
        <f t="shared" si="30"/>
        <v>5.1699260351787819</v>
      </c>
      <c r="F459" s="2">
        <f t="shared" si="31"/>
        <v>3.6556897577077981E-2</v>
      </c>
    </row>
    <row r="460" spans="1:6" x14ac:dyDescent="0.25">
      <c r="A460">
        <v>100.857015819</v>
      </c>
      <c r="B460">
        <v>104.74993322</v>
      </c>
      <c r="C460">
        <f t="shared" si="28"/>
        <v>-0.85701581899999724</v>
      </c>
      <c r="D460">
        <f t="shared" si="29"/>
        <v>-4.7499332200000026</v>
      </c>
      <c r="E460">
        <f t="shared" si="30"/>
        <v>4.8266283996673938</v>
      </c>
      <c r="F460" s="2">
        <f t="shared" si="31"/>
        <v>3.4129416716723877E-2</v>
      </c>
    </row>
    <row r="461" spans="1:6" x14ac:dyDescent="0.25">
      <c r="A461">
        <v>100.82268769700001</v>
      </c>
      <c r="B461">
        <v>104.559048201</v>
      </c>
      <c r="C461">
        <f t="shared" si="28"/>
        <v>-0.82268769700000632</v>
      </c>
      <c r="D461">
        <f t="shared" si="29"/>
        <v>-4.559048200999996</v>
      </c>
      <c r="E461">
        <f t="shared" si="30"/>
        <v>4.6326812480286694</v>
      </c>
      <c r="F461" s="2">
        <f t="shared" si="31"/>
        <v>3.2758003255568303E-2</v>
      </c>
    </row>
    <row r="462" spans="1:6" x14ac:dyDescent="0.25">
      <c r="A462">
        <v>100.833102389</v>
      </c>
      <c r="B462">
        <v>103.61101511</v>
      </c>
      <c r="C462">
        <f t="shared" si="28"/>
        <v>-0.833102389000004</v>
      </c>
      <c r="D462">
        <f t="shared" si="29"/>
        <v>-3.6110151099999968</v>
      </c>
      <c r="E462">
        <f t="shared" si="30"/>
        <v>3.7058723285086068</v>
      </c>
      <c r="F462" s="2">
        <f t="shared" si="31"/>
        <v>2.6204474537000168E-2</v>
      </c>
    </row>
    <row r="463" spans="1:6" x14ac:dyDescent="0.25">
      <c r="A463">
        <v>100.90949878799999</v>
      </c>
      <c r="B463">
        <v>104.560478053</v>
      </c>
      <c r="C463">
        <f t="shared" si="28"/>
        <v>-0.9094987879999934</v>
      </c>
      <c r="D463">
        <f t="shared" si="29"/>
        <v>-4.5604780529999971</v>
      </c>
      <c r="E463">
        <f t="shared" si="30"/>
        <v>4.6502847350746279</v>
      </c>
      <c r="F463" s="2">
        <f t="shared" si="31"/>
        <v>3.2882478706195567E-2</v>
      </c>
    </row>
    <row r="464" spans="1:6" x14ac:dyDescent="0.25">
      <c r="A464">
        <v>100.659081261</v>
      </c>
      <c r="B464">
        <v>103.953324182</v>
      </c>
      <c r="C464">
        <f t="shared" si="28"/>
        <v>-0.6590812609999972</v>
      </c>
      <c r="D464">
        <f t="shared" si="29"/>
        <v>-3.9533241820000029</v>
      </c>
      <c r="E464">
        <f t="shared" si="30"/>
        <v>4.0078872484873296</v>
      </c>
      <c r="F464" s="2">
        <f t="shared" si="31"/>
        <v>2.8340042516364839E-2</v>
      </c>
    </row>
    <row r="465" spans="1:6" x14ac:dyDescent="0.25">
      <c r="A465">
        <v>100.655567598</v>
      </c>
      <c r="B465">
        <v>103.65825795799999</v>
      </c>
      <c r="C465">
        <f t="shared" si="28"/>
        <v>-0.65556759800000464</v>
      </c>
      <c r="D465">
        <f t="shared" si="29"/>
        <v>-3.658257957999993</v>
      </c>
      <c r="E465">
        <f t="shared" si="30"/>
        <v>3.7165333528461404</v>
      </c>
      <c r="F465" s="2">
        <f t="shared" si="31"/>
        <v>2.6279859363034817E-2</v>
      </c>
    </row>
    <row r="466" spans="1:6" x14ac:dyDescent="0.25">
      <c r="A466">
        <v>100.650109763</v>
      </c>
      <c r="B466">
        <v>103.76686770000001</v>
      </c>
      <c r="C466">
        <f t="shared" si="28"/>
        <v>-0.65010976300000323</v>
      </c>
      <c r="D466">
        <f t="shared" si="29"/>
        <v>-3.7668677000000059</v>
      </c>
      <c r="E466">
        <f t="shared" si="30"/>
        <v>3.8225560784965937</v>
      </c>
      <c r="F466" s="2">
        <f t="shared" si="31"/>
        <v>2.702955324570798E-2</v>
      </c>
    </row>
    <row r="467" spans="1:6" x14ac:dyDescent="0.25">
      <c r="A467">
        <v>100.62856894700001</v>
      </c>
      <c r="B467">
        <v>103.970848105</v>
      </c>
      <c r="C467">
        <f t="shared" si="28"/>
        <v>-0.6285689470000051</v>
      </c>
      <c r="D467">
        <f t="shared" si="29"/>
        <v>-3.9708481050000017</v>
      </c>
      <c r="E467">
        <f t="shared" si="30"/>
        <v>4.0202902375468863</v>
      </c>
      <c r="F467" s="2">
        <f t="shared" si="31"/>
        <v>2.8427744893074793E-2</v>
      </c>
    </row>
    <row r="468" spans="1:6" x14ac:dyDescent="0.25">
      <c r="A468">
        <v>100.803459586</v>
      </c>
      <c r="B468">
        <v>104.576518725</v>
      </c>
      <c r="C468">
        <f t="shared" si="28"/>
        <v>-0.80345958600000245</v>
      </c>
      <c r="D468">
        <f t="shared" si="29"/>
        <v>-4.5765187249999997</v>
      </c>
      <c r="E468">
        <f t="shared" si="30"/>
        <v>4.6465116965968045</v>
      </c>
      <c r="F468" s="2">
        <f t="shared" si="31"/>
        <v>3.2855799295262104E-2</v>
      </c>
    </row>
    <row r="469" spans="1:6" x14ac:dyDescent="0.25">
      <c r="A469">
        <v>100.79575303199999</v>
      </c>
      <c r="B469">
        <v>103.696220809</v>
      </c>
      <c r="C469">
        <f t="shared" si="28"/>
        <v>-0.79575303199999325</v>
      </c>
      <c r="D469">
        <f t="shared" si="29"/>
        <v>-3.6962208089999962</v>
      </c>
      <c r="E469">
        <f t="shared" si="30"/>
        <v>3.7809087739354101</v>
      </c>
      <c r="F469" s="2">
        <f t="shared" si="31"/>
        <v>2.6735062330974436E-2</v>
      </c>
    </row>
    <row r="470" spans="1:6" x14ac:dyDescent="0.25">
      <c r="A470">
        <v>100.80559948</v>
      </c>
      <c r="B470">
        <v>104.28126182600001</v>
      </c>
      <c r="C470">
        <f t="shared" si="28"/>
        <v>-0.80559947999999793</v>
      </c>
      <c r="D470">
        <f t="shared" si="29"/>
        <v>-4.281261826000005</v>
      </c>
      <c r="E470">
        <f t="shared" si="30"/>
        <v>4.3563968305172986</v>
      </c>
      <c r="F470" s="2">
        <f t="shared" si="31"/>
        <v>3.0804377403983646E-2</v>
      </c>
    </row>
    <row r="471" spans="1:6" x14ac:dyDescent="0.25">
      <c r="A471">
        <v>100.77219193000001</v>
      </c>
      <c r="B471">
        <v>103.96397227200001</v>
      </c>
      <c r="C471">
        <f t="shared" si="28"/>
        <v>-0.7721919300000053</v>
      </c>
      <c r="D471">
        <f t="shared" si="29"/>
        <v>-3.9639722720000066</v>
      </c>
      <c r="E471">
        <f t="shared" si="30"/>
        <v>4.0384844372539099</v>
      </c>
      <c r="F471" s="2">
        <f t="shared" si="31"/>
        <v>2.855639731298578E-2</v>
      </c>
    </row>
    <row r="472" spans="1:6" x14ac:dyDescent="0.25">
      <c r="A472">
        <v>100.918965329</v>
      </c>
      <c r="B472">
        <v>104.527571044</v>
      </c>
      <c r="C472">
        <f t="shared" si="28"/>
        <v>-0.91896532900000238</v>
      </c>
      <c r="D472">
        <f t="shared" si="29"/>
        <v>-4.5275710439999983</v>
      </c>
      <c r="E472">
        <f t="shared" si="30"/>
        <v>4.6198914310155939</v>
      </c>
      <c r="F472" s="2">
        <f t="shared" si="31"/>
        <v>3.2667565592167491E-2</v>
      </c>
    </row>
    <row r="473" spans="1:6" x14ac:dyDescent="0.25">
      <c r="A473">
        <v>100.891186119</v>
      </c>
      <c r="B473">
        <v>104.71483198</v>
      </c>
      <c r="C473">
        <f t="shared" si="28"/>
        <v>-0.89118611899999678</v>
      </c>
      <c r="D473">
        <f t="shared" si="29"/>
        <v>-4.7148319799999996</v>
      </c>
      <c r="E473">
        <f t="shared" si="30"/>
        <v>4.7983177571237396</v>
      </c>
      <c r="F473" s="2">
        <f t="shared" si="31"/>
        <v>3.3929230243500218E-2</v>
      </c>
    </row>
    <row r="474" spans="1:6" x14ac:dyDescent="0.25">
      <c r="A474">
        <v>100.65931105600001</v>
      </c>
      <c r="B474">
        <v>103.504179498</v>
      </c>
      <c r="C474">
        <f t="shared" si="28"/>
        <v>-0.65931105600000706</v>
      </c>
      <c r="D474">
        <f t="shared" si="29"/>
        <v>-3.5041794979999992</v>
      </c>
      <c r="E474">
        <f t="shared" si="30"/>
        <v>3.5656647378528694</v>
      </c>
      <c r="F474" s="2">
        <f t="shared" si="31"/>
        <v>2.5213057155735172E-2</v>
      </c>
    </row>
    <row r="475" spans="1:6" x14ac:dyDescent="0.25">
      <c r="A475">
        <v>100.813591335</v>
      </c>
      <c r="B475">
        <v>103.60630972600001</v>
      </c>
      <c r="C475">
        <f t="shared" si="28"/>
        <v>-0.81359133499999814</v>
      </c>
      <c r="D475">
        <f t="shared" si="29"/>
        <v>-3.6063097260000063</v>
      </c>
      <c r="E475">
        <f t="shared" si="30"/>
        <v>3.696944779169594</v>
      </c>
      <c r="F475" s="2">
        <f t="shared" si="31"/>
        <v>2.6141347230230233E-2</v>
      </c>
    </row>
    <row r="476" spans="1:6" x14ac:dyDescent="0.25">
      <c r="A476">
        <v>100.76029041</v>
      </c>
      <c r="B476">
        <v>103.74960011500001</v>
      </c>
      <c r="C476">
        <f t="shared" si="28"/>
        <v>-0.76029040999999609</v>
      </c>
      <c r="D476">
        <f t="shared" si="29"/>
        <v>-3.7496001150000069</v>
      </c>
      <c r="E476">
        <f t="shared" si="30"/>
        <v>3.8259041454205343</v>
      </c>
      <c r="F476" s="2">
        <f t="shared" si="31"/>
        <v>2.7053227653965829E-2</v>
      </c>
    </row>
    <row r="477" spans="1:6" x14ac:dyDescent="0.25">
      <c r="A477">
        <v>100.88900877</v>
      </c>
      <c r="B477">
        <v>103.90691162</v>
      </c>
      <c r="C477">
        <f t="shared" si="28"/>
        <v>-0.88900877000000378</v>
      </c>
      <c r="D477">
        <f t="shared" si="29"/>
        <v>-3.9069116200000025</v>
      </c>
      <c r="E477">
        <f t="shared" si="30"/>
        <v>4.0067811269930838</v>
      </c>
      <c r="F477" s="2">
        <f t="shared" si="31"/>
        <v>2.8332221056270868E-2</v>
      </c>
    </row>
    <row r="478" spans="1:6" x14ac:dyDescent="0.25">
      <c r="A478">
        <v>100.60418313300001</v>
      </c>
      <c r="B478">
        <v>104.269966459</v>
      </c>
      <c r="C478">
        <f t="shared" si="28"/>
        <v>-0.60418313300000648</v>
      </c>
      <c r="D478">
        <f t="shared" si="29"/>
        <v>-4.2699664590000026</v>
      </c>
      <c r="E478">
        <f t="shared" si="30"/>
        <v>4.3124993703404435</v>
      </c>
      <c r="F478" s="2">
        <f t="shared" si="31"/>
        <v>3.0493975486304437E-2</v>
      </c>
    </row>
    <row r="479" spans="1:6" x14ac:dyDescent="0.25">
      <c r="A479">
        <v>100.68391899</v>
      </c>
      <c r="B479">
        <v>104.26272013099999</v>
      </c>
      <c r="C479">
        <f t="shared" si="28"/>
        <v>-0.68391898999999512</v>
      </c>
      <c r="D479">
        <f t="shared" si="29"/>
        <v>-4.2627201309999947</v>
      </c>
      <c r="E479">
        <f t="shared" si="30"/>
        <v>4.3172361645056228</v>
      </c>
      <c r="F479" s="2">
        <f t="shared" si="31"/>
        <v>3.052746967905727E-2</v>
      </c>
    </row>
    <row r="480" spans="1:6" x14ac:dyDescent="0.25">
      <c r="A480">
        <v>100.65852264900001</v>
      </c>
      <c r="B480">
        <v>104.15319063</v>
      </c>
      <c r="C480">
        <f t="shared" si="28"/>
        <v>-0.65852264900000534</v>
      </c>
      <c r="D480">
        <f t="shared" si="29"/>
        <v>-4.1531906299999974</v>
      </c>
      <c r="E480">
        <f t="shared" si="30"/>
        <v>4.2050736602782308</v>
      </c>
      <c r="F480" s="2">
        <f t="shared" si="31"/>
        <v>2.9734361005716733E-2</v>
      </c>
    </row>
    <row r="481" spans="1:6" x14ac:dyDescent="0.25">
      <c r="A481">
        <v>100.854574082</v>
      </c>
      <c r="B481">
        <v>103.769509572</v>
      </c>
      <c r="C481">
        <f t="shared" si="28"/>
        <v>-0.85457408199999918</v>
      </c>
      <c r="D481">
        <f t="shared" si="29"/>
        <v>-3.769509572000004</v>
      </c>
      <c r="E481">
        <f t="shared" si="30"/>
        <v>3.8651648444828064</v>
      </c>
      <c r="F481" s="2">
        <f t="shared" si="31"/>
        <v>2.7330842719376396E-2</v>
      </c>
    </row>
    <row r="482" spans="1:6" x14ac:dyDescent="0.25">
      <c r="A482">
        <v>100.750795426</v>
      </c>
      <c r="B482">
        <v>104.60112621899999</v>
      </c>
      <c r="C482">
        <f t="shared" si="28"/>
        <v>-0.75079542599999627</v>
      </c>
      <c r="D482">
        <f t="shared" si="29"/>
        <v>-4.601126218999994</v>
      </c>
      <c r="E482">
        <f t="shared" si="30"/>
        <v>4.6619798642713697</v>
      </c>
      <c r="F482" s="2">
        <f t="shared" si="31"/>
        <v>3.2965175757814255E-2</v>
      </c>
    </row>
    <row r="483" spans="1:6" x14ac:dyDescent="0.25">
      <c r="A483">
        <v>100.65778403500001</v>
      </c>
      <c r="B483">
        <v>103.528978172</v>
      </c>
      <c r="C483">
        <f t="shared" si="28"/>
        <v>-0.65778403500000593</v>
      </c>
      <c r="D483">
        <f t="shared" si="29"/>
        <v>-3.5289781719999951</v>
      </c>
      <c r="E483">
        <f t="shared" si="30"/>
        <v>3.5897585956653568</v>
      </c>
      <c r="F483" s="2">
        <f t="shared" si="31"/>
        <v>2.5383426458176716E-2</v>
      </c>
    </row>
    <row r="484" spans="1:6" x14ac:dyDescent="0.25">
      <c r="A484">
        <v>100.673035715</v>
      </c>
      <c r="B484">
        <v>103.73357194800001</v>
      </c>
      <c r="C484">
        <f t="shared" si="28"/>
        <v>-0.67303571499999748</v>
      </c>
      <c r="D484">
        <f t="shared" si="29"/>
        <v>-3.7335719480000051</v>
      </c>
      <c r="E484">
        <f t="shared" si="30"/>
        <v>3.7937496707819442</v>
      </c>
      <c r="F484" s="2">
        <f t="shared" si="31"/>
        <v>2.6825861183341449E-2</v>
      </c>
    </row>
    <row r="485" spans="1:6" x14ac:dyDescent="0.25">
      <c r="A485">
        <v>100.785161364</v>
      </c>
      <c r="B485">
        <v>103.457157411</v>
      </c>
      <c r="C485">
        <f t="shared" si="28"/>
        <v>-0.78516136400000391</v>
      </c>
      <c r="D485">
        <f t="shared" si="29"/>
        <v>-3.4571574109999972</v>
      </c>
      <c r="E485">
        <f t="shared" si="30"/>
        <v>3.5451961485862173</v>
      </c>
      <c r="F485" s="2">
        <f t="shared" si="31"/>
        <v>2.5068322373017454E-2</v>
      </c>
    </row>
    <row r="486" spans="1:6" x14ac:dyDescent="0.25">
      <c r="A486">
        <v>100.83879127</v>
      </c>
      <c r="B486">
        <v>104.584619827</v>
      </c>
      <c r="C486">
        <f t="shared" si="28"/>
        <v>-0.83879127000000153</v>
      </c>
      <c r="D486">
        <f t="shared" si="29"/>
        <v>-4.5846198269999974</v>
      </c>
      <c r="E486">
        <f t="shared" si="30"/>
        <v>4.6607198749495451</v>
      </c>
      <c r="F486" s="2">
        <f t="shared" si="31"/>
        <v>3.2956266287877407E-2</v>
      </c>
    </row>
    <row r="487" spans="1:6" x14ac:dyDescent="0.25">
      <c r="A487">
        <v>100.78265722899999</v>
      </c>
      <c r="B487">
        <v>104.459098017</v>
      </c>
      <c r="C487">
        <f t="shared" si="28"/>
        <v>-0.78265722899999446</v>
      </c>
      <c r="D487">
        <f t="shared" si="29"/>
        <v>-4.4590980170000023</v>
      </c>
      <c r="E487">
        <f t="shared" si="30"/>
        <v>4.5272626898954407</v>
      </c>
      <c r="F487" s="2">
        <f t="shared" si="31"/>
        <v>3.2012581482379156E-2</v>
      </c>
    </row>
    <row r="488" spans="1:6" x14ac:dyDescent="0.25">
      <c r="A488">
        <v>100.66078917999999</v>
      </c>
      <c r="B488">
        <v>103.777225276</v>
      </c>
      <c r="C488">
        <f t="shared" si="28"/>
        <v>-0.66078917999999476</v>
      </c>
      <c r="D488">
        <f t="shared" si="29"/>
        <v>-3.7772252759999958</v>
      </c>
      <c r="E488">
        <f t="shared" si="30"/>
        <v>3.8345890426561109</v>
      </c>
      <c r="F488" s="2">
        <f t="shared" si="31"/>
        <v>2.7114639151257672E-2</v>
      </c>
    </row>
    <row r="489" spans="1:6" x14ac:dyDescent="0.25">
      <c r="A489">
        <v>100.583695703</v>
      </c>
      <c r="B489">
        <v>103.670059149</v>
      </c>
      <c r="C489">
        <f t="shared" si="28"/>
        <v>-0.58369570300000362</v>
      </c>
      <c r="D489">
        <f t="shared" si="29"/>
        <v>-3.6700591489999965</v>
      </c>
      <c r="E489">
        <f t="shared" si="30"/>
        <v>3.7161855215878616</v>
      </c>
      <c r="F489" s="2">
        <f t="shared" si="31"/>
        <v>2.6277399824620441E-2</v>
      </c>
    </row>
    <row r="490" spans="1:6" x14ac:dyDescent="0.25">
      <c r="A490">
        <v>100.500531245</v>
      </c>
      <c r="B490">
        <v>104.257038608</v>
      </c>
      <c r="C490">
        <f t="shared" si="28"/>
        <v>-0.50053124500000479</v>
      </c>
      <c r="D490">
        <f t="shared" si="29"/>
        <v>-4.257038608000002</v>
      </c>
      <c r="E490">
        <f t="shared" si="30"/>
        <v>4.28636317141045</v>
      </c>
      <c r="F490" s="2">
        <f t="shared" si="31"/>
        <v>3.0309164651326048E-2</v>
      </c>
    </row>
    <row r="491" spans="1:6" x14ac:dyDescent="0.25">
      <c r="A491">
        <v>100.83337248300001</v>
      </c>
      <c r="B491">
        <v>104.503714946</v>
      </c>
      <c r="C491">
        <f t="shared" si="28"/>
        <v>-0.8333724830000051</v>
      </c>
      <c r="D491">
        <f t="shared" si="29"/>
        <v>-4.5037149460000023</v>
      </c>
      <c r="E491">
        <f t="shared" si="30"/>
        <v>4.5801700852965492</v>
      </c>
      <c r="F491" s="2">
        <f t="shared" si="31"/>
        <v>3.2386693263009574E-2</v>
      </c>
    </row>
    <row r="492" spans="1:6" x14ac:dyDescent="0.25">
      <c r="A492">
        <v>100.66423712</v>
      </c>
      <c r="B492">
        <v>104.132068366</v>
      </c>
      <c r="C492">
        <f t="shared" si="28"/>
        <v>-0.66423711999999568</v>
      </c>
      <c r="D492">
        <f t="shared" si="29"/>
        <v>-4.1320683659999986</v>
      </c>
      <c r="E492">
        <f t="shared" si="30"/>
        <v>4.1851164778156154</v>
      </c>
      <c r="F492" s="2">
        <f t="shared" si="31"/>
        <v>2.9593242415189808E-2</v>
      </c>
    </row>
    <row r="493" spans="1:6" x14ac:dyDescent="0.25">
      <c r="A493">
        <v>100.583457964</v>
      </c>
      <c r="B493">
        <v>103.538997615</v>
      </c>
      <c r="C493">
        <f t="shared" si="28"/>
        <v>-0.58345796400000438</v>
      </c>
      <c r="D493">
        <f t="shared" si="29"/>
        <v>-3.5389976149999995</v>
      </c>
      <c r="E493">
        <f t="shared" si="30"/>
        <v>3.5867711544968568</v>
      </c>
      <c r="F493" s="2">
        <f t="shared" si="31"/>
        <v>2.5362302059090291E-2</v>
      </c>
    </row>
    <row r="494" spans="1:6" x14ac:dyDescent="0.25">
      <c r="A494">
        <v>100.72921114499999</v>
      </c>
      <c r="B494">
        <v>103.66853689</v>
      </c>
      <c r="C494">
        <f t="shared" si="28"/>
        <v>-0.72921114499999362</v>
      </c>
      <c r="D494">
        <f t="shared" si="29"/>
        <v>-3.6685368899999986</v>
      </c>
      <c r="E494">
        <f t="shared" si="30"/>
        <v>3.7403090523756273</v>
      </c>
      <c r="F494" s="2">
        <f t="shared" si="31"/>
        <v>2.6447978946682354E-2</v>
      </c>
    </row>
    <row r="495" spans="1:6" x14ac:dyDescent="0.25">
      <c r="A495">
        <v>100.46965000500001</v>
      </c>
      <c r="B495">
        <v>103.62265683699999</v>
      </c>
      <c r="C495">
        <f t="shared" si="28"/>
        <v>-0.46965000500000542</v>
      </c>
      <c r="D495">
        <f t="shared" si="29"/>
        <v>-3.6226568369999939</v>
      </c>
      <c r="E495">
        <f t="shared" si="30"/>
        <v>3.6529732665130887</v>
      </c>
      <c r="F495" s="2">
        <f t="shared" si="31"/>
        <v>2.5830421682445783E-2</v>
      </c>
    </row>
    <row r="496" spans="1:6" x14ac:dyDescent="0.25">
      <c r="A496">
        <v>100.72178438</v>
      </c>
      <c r="B496">
        <v>103.332146509</v>
      </c>
      <c r="C496">
        <f t="shared" si="28"/>
        <v>-0.72178438000000256</v>
      </c>
      <c r="D496">
        <f t="shared" si="29"/>
        <v>-3.3321465089999975</v>
      </c>
      <c r="E496">
        <f t="shared" si="30"/>
        <v>3.4094241520604118</v>
      </c>
      <c r="F496" s="2">
        <f t="shared" si="31"/>
        <v>2.4108269378631118E-2</v>
      </c>
    </row>
    <row r="497" spans="1:6" x14ac:dyDescent="0.25">
      <c r="A497">
        <v>100.555251872</v>
      </c>
      <c r="B497">
        <v>103.21835507999999</v>
      </c>
      <c r="C497">
        <f t="shared" si="28"/>
        <v>-0.55525187199999948</v>
      </c>
      <c r="D497">
        <f t="shared" si="29"/>
        <v>-3.2183550799999949</v>
      </c>
      <c r="E497">
        <f t="shared" si="30"/>
        <v>3.2659017226979254</v>
      </c>
      <c r="F497" s="2">
        <f t="shared" si="31"/>
        <v>2.3093412548085303E-2</v>
      </c>
    </row>
    <row r="498" spans="1:6" x14ac:dyDescent="0.25">
      <c r="A498">
        <v>100.721429594</v>
      </c>
      <c r="B498">
        <v>103.498387003</v>
      </c>
      <c r="C498">
        <f t="shared" si="28"/>
        <v>-0.72142959399999995</v>
      </c>
      <c r="D498">
        <f t="shared" si="29"/>
        <v>-3.4983870030000048</v>
      </c>
      <c r="E498">
        <f t="shared" si="30"/>
        <v>3.571998359722238</v>
      </c>
      <c r="F498" s="2">
        <f t="shared" si="31"/>
        <v>2.525784262546819E-2</v>
      </c>
    </row>
    <row r="499" spans="1:6" x14ac:dyDescent="0.25">
      <c r="A499">
        <v>100.669294471</v>
      </c>
      <c r="B499">
        <v>103.947829732</v>
      </c>
      <c r="C499">
        <f t="shared" si="28"/>
        <v>-0.66929447100000061</v>
      </c>
      <c r="D499">
        <f t="shared" si="29"/>
        <v>-3.9478297320000024</v>
      </c>
      <c r="E499">
        <f t="shared" si="30"/>
        <v>4.0041621697646539</v>
      </c>
      <c r="F499" s="2">
        <f t="shared" si="31"/>
        <v>2.8313702232112263E-2</v>
      </c>
    </row>
    <row r="500" spans="1:6" x14ac:dyDescent="0.25">
      <c r="A500">
        <v>100.67402928600001</v>
      </c>
      <c r="B500">
        <v>103.924929937</v>
      </c>
      <c r="C500">
        <f t="shared" si="28"/>
        <v>-0.67402928600000678</v>
      </c>
      <c r="D500">
        <f t="shared" si="29"/>
        <v>-3.9249299370000017</v>
      </c>
      <c r="E500">
        <f t="shared" si="30"/>
        <v>3.9823850251758075</v>
      </c>
      <c r="F500" s="2">
        <f t="shared" si="31"/>
        <v>2.815971456597573E-2</v>
      </c>
    </row>
    <row r="501" spans="1:6" x14ac:dyDescent="0.25">
      <c r="A501">
        <v>100.662154242</v>
      </c>
      <c r="B501">
        <v>103.209709112</v>
      </c>
      <c r="C501">
        <f t="shared" si="28"/>
        <v>-0.66215424199999973</v>
      </c>
      <c r="D501">
        <f t="shared" si="29"/>
        <v>-3.2097091119999988</v>
      </c>
      <c r="E501">
        <f t="shared" si="30"/>
        <v>3.2772977929773814</v>
      </c>
      <c r="F501" s="2">
        <f t="shared" si="31"/>
        <v>2.3173994933820122E-2</v>
      </c>
    </row>
    <row r="502" spans="1:6" x14ac:dyDescent="0.25">
      <c r="A502">
        <v>100.76601724299999</v>
      </c>
      <c r="B502">
        <v>103.806875953</v>
      </c>
      <c r="C502">
        <f t="shared" si="28"/>
        <v>-0.76601724299999319</v>
      </c>
      <c r="D502">
        <f t="shared" si="29"/>
        <v>-3.8068759530000023</v>
      </c>
      <c r="E502">
        <f t="shared" si="30"/>
        <v>3.8831800033095281</v>
      </c>
      <c r="F502" s="2">
        <f t="shared" si="31"/>
        <v>2.7458229129081673E-2</v>
      </c>
    </row>
    <row r="503" spans="1:6" x14ac:dyDescent="0.25">
      <c r="A503">
        <v>100.91329933900001</v>
      </c>
      <c r="B503">
        <v>103.95838083700001</v>
      </c>
      <c r="C503">
        <f t="shared" si="28"/>
        <v>-0.91329933900000526</v>
      </c>
      <c r="D503">
        <f t="shared" si="29"/>
        <v>-3.9583808370000071</v>
      </c>
      <c r="E503">
        <f t="shared" si="30"/>
        <v>4.0623754791189262</v>
      </c>
      <c r="F503" s="2">
        <f t="shared" si="31"/>
        <v>2.8725332490109425E-2</v>
      </c>
    </row>
    <row r="504" spans="1:6" x14ac:dyDescent="0.25">
      <c r="A504">
        <v>100.862759384</v>
      </c>
      <c r="B504">
        <v>103.828456671</v>
      </c>
      <c r="C504">
        <f t="shared" si="28"/>
        <v>-0.8627593840000003</v>
      </c>
      <c r="D504">
        <f t="shared" si="29"/>
        <v>-3.8284566709999979</v>
      </c>
      <c r="E504">
        <f t="shared" si="30"/>
        <v>3.924466108454046</v>
      </c>
      <c r="F504" s="2">
        <f t="shared" si="31"/>
        <v>2.7750165978246366E-2</v>
      </c>
    </row>
    <row r="505" spans="1:6" x14ac:dyDescent="0.25">
      <c r="A505">
        <v>100.75140804</v>
      </c>
      <c r="B505">
        <v>103.864877738</v>
      </c>
      <c r="C505">
        <f t="shared" si="28"/>
        <v>-0.75140804000000117</v>
      </c>
      <c r="D505">
        <f t="shared" si="29"/>
        <v>-3.8648777380000041</v>
      </c>
      <c r="E505">
        <f t="shared" si="30"/>
        <v>3.9372444643766622</v>
      </c>
      <c r="F505" s="2">
        <f t="shared" si="31"/>
        <v>2.7840522599499339E-2</v>
      </c>
    </row>
    <row r="506" spans="1:6" x14ac:dyDescent="0.25">
      <c r="A506">
        <v>100.73828208099999</v>
      </c>
      <c r="B506">
        <v>103.77434749699999</v>
      </c>
      <c r="C506">
        <f t="shared" si="28"/>
        <v>-0.73828208099999415</v>
      </c>
      <c r="D506">
        <f t="shared" si="29"/>
        <v>-3.7743474969999937</v>
      </c>
      <c r="E506">
        <f t="shared" si="30"/>
        <v>3.8458756427159471</v>
      </c>
      <c r="F506" s="2">
        <f t="shared" si="31"/>
        <v>2.7194447465646178E-2</v>
      </c>
    </row>
    <row r="507" spans="1:6" x14ac:dyDescent="0.25">
      <c r="A507">
        <v>100.75208777899999</v>
      </c>
      <c r="B507">
        <v>103.894181879</v>
      </c>
      <c r="C507">
        <f t="shared" si="28"/>
        <v>-0.75208777899999291</v>
      </c>
      <c r="D507">
        <f t="shared" si="29"/>
        <v>-3.8941818790000013</v>
      </c>
      <c r="E507">
        <f t="shared" si="30"/>
        <v>3.9661427778199214</v>
      </c>
      <c r="F507" s="2">
        <f t="shared" si="31"/>
        <v>2.804486453350517E-2</v>
      </c>
    </row>
    <row r="508" spans="1:6" x14ac:dyDescent="0.25">
      <c r="A508">
        <v>100.70581103400001</v>
      </c>
      <c r="B508">
        <v>103.491505295</v>
      </c>
      <c r="C508">
        <f t="shared" si="28"/>
        <v>-0.705811034000007</v>
      </c>
      <c r="D508">
        <f t="shared" si="29"/>
        <v>-3.4915052949999961</v>
      </c>
      <c r="E508">
        <f t="shared" si="30"/>
        <v>3.5621311655705727</v>
      </c>
      <c r="F508" s="2">
        <f t="shared" si="31"/>
        <v>2.5188071026508923E-2</v>
      </c>
    </row>
    <row r="509" spans="1:6" x14ac:dyDescent="0.25">
      <c r="A509">
        <v>100.800514208</v>
      </c>
      <c r="B509">
        <v>103.44719849800001</v>
      </c>
      <c r="C509">
        <f t="shared" si="28"/>
        <v>-0.80051420799999562</v>
      </c>
      <c r="D509">
        <f t="shared" si="29"/>
        <v>-3.4471984980000059</v>
      </c>
      <c r="E509">
        <f t="shared" si="30"/>
        <v>3.5389264589453333</v>
      </c>
      <c r="F509" s="2">
        <f t="shared" si="31"/>
        <v>2.5023988972407412E-2</v>
      </c>
    </row>
    <row r="510" spans="1:6" x14ac:dyDescent="0.25">
      <c r="A510">
        <v>101.11398555300001</v>
      </c>
      <c r="B510">
        <v>103.53078879500001</v>
      </c>
      <c r="C510">
        <f t="shared" si="28"/>
        <v>-1.1139855530000062</v>
      </c>
      <c r="D510">
        <f t="shared" si="29"/>
        <v>-3.5307887950000065</v>
      </c>
      <c r="E510">
        <f t="shared" si="30"/>
        <v>3.7023551054957342</v>
      </c>
      <c r="F510" s="2">
        <f t="shared" si="31"/>
        <v>2.617960401456669E-2</v>
      </c>
    </row>
    <row r="511" spans="1:6" x14ac:dyDescent="0.25">
      <c r="A511">
        <v>100.730914305</v>
      </c>
      <c r="B511">
        <v>103.441732626</v>
      </c>
      <c r="C511">
        <f t="shared" si="28"/>
        <v>-0.73091430499999888</v>
      </c>
      <c r="D511">
        <f t="shared" si="29"/>
        <v>-3.4417326260000038</v>
      </c>
      <c r="E511">
        <f t="shared" si="30"/>
        <v>3.5184881966728998</v>
      </c>
      <c r="F511" s="2">
        <f t="shared" si="31"/>
        <v>2.4879468633922344E-2</v>
      </c>
    </row>
    <row r="512" spans="1:6" x14ac:dyDescent="0.25">
      <c r="A512">
        <v>100.702042945</v>
      </c>
      <c r="B512">
        <v>104.43301176</v>
      </c>
      <c r="C512">
        <f t="shared" si="28"/>
        <v>-0.70204294500000231</v>
      </c>
      <c r="D512">
        <f t="shared" si="29"/>
        <v>-4.4330117599999994</v>
      </c>
      <c r="E512">
        <f t="shared" si="30"/>
        <v>4.4882577422561827</v>
      </c>
      <c r="F512" s="2">
        <f t="shared" si="31"/>
        <v>3.1736774852623703E-2</v>
      </c>
    </row>
    <row r="513" spans="1:6" x14ac:dyDescent="0.25">
      <c r="A513">
        <v>100.778305796</v>
      </c>
      <c r="B513">
        <v>103.52577560899999</v>
      </c>
      <c r="C513">
        <f t="shared" si="28"/>
        <v>-0.77830579599999794</v>
      </c>
      <c r="D513">
        <f t="shared" si="29"/>
        <v>-3.525775608999993</v>
      </c>
      <c r="E513">
        <f t="shared" si="30"/>
        <v>3.6106583273838666</v>
      </c>
      <c r="F513" s="2">
        <f t="shared" si="31"/>
        <v>2.5531209878408092E-2</v>
      </c>
    </row>
    <row r="514" spans="1:6" x14ac:dyDescent="0.25">
      <c r="A514">
        <v>100.90251567599999</v>
      </c>
      <c r="B514">
        <v>104.410882923</v>
      </c>
      <c r="C514">
        <f t="shared" si="28"/>
        <v>-0.90251567599999305</v>
      </c>
      <c r="D514">
        <f t="shared" si="29"/>
        <v>-4.4108829230000026</v>
      </c>
      <c r="E514">
        <f t="shared" si="30"/>
        <v>4.5022686176902829</v>
      </c>
      <c r="F514" s="2">
        <f t="shared" si="31"/>
        <v>3.1835846702921826E-2</v>
      </c>
    </row>
    <row r="515" spans="1:6" x14ac:dyDescent="0.25">
      <c r="A515">
        <v>100.76853380199999</v>
      </c>
      <c r="B515">
        <v>103.82311611999999</v>
      </c>
      <c r="C515">
        <f t="shared" ref="C515:C577" si="32">100-A515</f>
        <v>-0.76853380199999322</v>
      </c>
      <c r="D515">
        <f t="shared" ref="D515:D577" si="33">100-B515</f>
        <v>-3.8231161199999946</v>
      </c>
      <c r="E515">
        <f t="shared" ref="E515:E577" si="34">SQRT((100-A515)^2+(100-B515)^2)</f>
        <v>3.8995975525456954</v>
      </c>
      <c r="F515" s="2">
        <f t="shared" ref="F515:F577" si="35">E515/(SQRT(100^2+100^2))</f>
        <v>2.7574318733035251E-2</v>
      </c>
    </row>
    <row r="516" spans="1:6" x14ac:dyDescent="0.25">
      <c r="A516">
        <v>100.75513340099999</v>
      </c>
      <c r="B516">
        <v>103.469522016</v>
      </c>
      <c r="C516">
        <f t="shared" si="32"/>
        <v>-0.75513340099999482</v>
      </c>
      <c r="D516">
        <f t="shared" si="33"/>
        <v>-3.4695220159999991</v>
      </c>
      <c r="E516">
        <f t="shared" si="34"/>
        <v>3.5507477343250557</v>
      </c>
      <c r="F516" s="2">
        <f t="shared" si="35"/>
        <v>2.5107578012240166E-2</v>
      </c>
    </row>
    <row r="517" spans="1:6" x14ac:dyDescent="0.25">
      <c r="A517">
        <v>100.814092544</v>
      </c>
      <c r="B517">
        <v>103.74145762000001</v>
      </c>
      <c r="C517">
        <f t="shared" si="32"/>
        <v>-0.81409254400000464</v>
      </c>
      <c r="D517">
        <f t="shared" si="33"/>
        <v>-3.7414576200000056</v>
      </c>
      <c r="E517">
        <f t="shared" si="34"/>
        <v>3.8290014093040639</v>
      </c>
      <c r="F517" s="2">
        <f t="shared" si="35"/>
        <v>2.7075128616917507E-2</v>
      </c>
    </row>
    <row r="518" spans="1:6" x14ac:dyDescent="0.25">
      <c r="A518">
        <v>101.056054321</v>
      </c>
      <c r="B518">
        <v>104.24563068499999</v>
      </c>
      <c r="C518">
        <f t="shared" si="32"/>
        <v>-1.0560543210000048</v>
      </c>
      <c r="D518">
        <f t="shared" si="33"/>
        <v>-4.2456306849999947</v>
      </c>
      <c r="E518">
        <f t="shared" si="34"/>
        <v>4.375000644836101</v>
      </c>
      <c r="F518" s="2">
        <f t="shared" si="35"/>
        <v>3.0935926236591249E-2</v>
      </c>
    </row>
    <row r="519" spans="1:6" x14ac:dyDescent="0.25">
      <c r="A519">
        <v>100.915952925</v>
      </c>
      <c r="B519">
        <v>103.53374627300001</v>
      </c>
      <c r="C519">
        <f t="shared" si="32"/>
        <v>-0.91595292499999914</v>
      </c>
      <c r="D519">
        <f t="shared" si="33"/>
        <v>-3.5337462730000055</v>
      </c>
      <c r="E519">
        <f t="shared" si="34"/>
        <v>3.6505249598869316</v>
      </c>
      <c r="F519" s="2">
        <f t="shared" si="35"/>
        <v>2.5813109540267987E-2</v>
      </c>
    </row>
    <row r="520" spans="1:6" x14ac:dyDescent="0.25">
      <c r="A520">
        <v>100.794765424</v>
      </c>
      <c r="B520">
        <v>103.92641265899999</v>
      </c>
      <c r="C520">
        <f t="shared" si="32"/>
        <v>-0.79476542400000483</v>
      </c>
      <c r="D520">
        <f t="shared" si="33"/>
        <v>-3.9264126589999933</v>
      </c>
      <c r="E520">
        <f t="shared" si="34"/>
        <v>4.0060414935371433</v>
      </c>
      <c r="F520" s="2">
        <f t="shared" si="35"/>
        <v>2.8326991057947986E-2</v>
      </c>
    </row>
    <row r="521" spans="1:6" x14ac:dyDescent="0.25">
      <c r="A521">
        <v>100.754892556</v>
      </c>
      <c r="B521">
        <v>104.273811846</v>
      </c>
      <c r="C521">
        <f t="shared" si="32"/>
        <v>-0.75489255600000149</v>
      </c>
      <c r="D521">
        <f t="shared" si="33"/>
        <v>-4.273811846000001</v>
      </c>
      <c r="E521">
        <f t="shared" si="34"/>
        <v>4.3399689475979146</v>
      </c>
      <c r="F521" s="2">
        <f t="shared" si="35"/>
        <v>3.0688214729855296E-2</v>
      </c>
    </row>
    <row r="522" spans="1:6" x14ac:dyDescent="0.25">
      <c r="A522">
        <v>100.88394871200001</v>
      </c>
      <c r="B522">
        <v>103.00167887000001</v>
      </c>
      <c r="C522">
        <f t="shared" si="32"/>
        <v>-0.8839487120000058</v>
      </c>
      <c r="D522">
        <f t="shared" si="33"/>
        <v>-3.0016788700000063</v>
      </c>
      <c r="E522">
        <f t="shared" si="34"/>
        <v>3.1291278919294725</v>
      </c>
      <c r="F522" s="2">
        <f t="shared" si="35"/>
        <v>2.212627551583296E-2</v>
      </c>
    </row>
    <row r="523" spans="1:6" x14ac:dyDescent="0.25">
      <c r="A523">
        <v>100.680741764</v>
      </c>
      <c r="B523">
        <v>103.275096455</v>
      </c>
      <c r="C523">
        <f t="shared" si="32"/>
        <v>-0.68074176400000397</v>
      </c>
      <c r="D523">
        <f t="shared" si="33"/>
        <v>-3.2750964549999964</v>
      </c>
      <c r="E523">
        <f t="shared" si="34"/>
        <v>3.3450958340243977</v>
      </c>
      <c r="F523" s="2">
        <f t="shared" si="35"/>
        <v>2.3653399479575215E-2</v>
      </c>
    </row>
    <row r="524" spans="1:6" x14ac:dyDescent="0.25">
      <c r="A524">
        <v>100.624054957</v>
      </c>
      <c r="B524">
        <v>102.893507528</v>
      </c>
      <c r="C524">
        <f t="shared" si="32"/>
        <v>-0.62405495699999847</v>
      </c>
      <c r="D524">
        <f t="shared" si="33"/>
        <v>-2.8935075280000007</v>
      </c>
      <c r="E524">
        <f t="shared" si="34"/>
        <v>2.9600389193301062</v>
      </c>
      <c r="F524" s="2">
        <f t="shared" si="35"/>
        <v>2.0930635924344181E-2</v>
      </c>
    </row>
    <row r="525" spans="1:6" x14ac:dyDescent="0.25">
      <c r="A525">
        <v>100.555697178</v>
      </c>
      <c r="B525">
        <v>103.651548213</v>
      </c>
      <c r="C525">
        <f t="shared" si="32"/>
        <v>-0.55569717800000262</v>
      </c>
      <c r="D525">
        <f t="shared" si="33"/>
        <v>-3.6515482129999981</v>
      </c>
      <c r="E525">
        <f t="shared" si="34"/>
        <v>3.6935895420986675</v>
      </c>
      <c r="F525" s="2">
        <f t="shared" si="35"/>
        <v>2.6117622121376825E-2</v>
      </c>
    </row>
    <row r="526" spans="1:6" x14ac:dyDescent="0.25">
      <c r="A526">
        <v>100.620843569</v>
      </c>
      <c r="B526">
        <v>103.529532719</v>
      </c>
      <c r="C526">
        <f t="shared" si="32"/>
        <v>-0.62084356900000159</v>
      </c>
      <c r="D526">
        <f t="shared" si="33"/>
        <v>-3.5295327190000023</v>
      </c>
      <c r="E526">
        <f t="shared" si="34"/>
        <v>3.5837198483782475</v>
      </c>
      <c r="F526" s="2">
        <f t="shared" si="35"/>
        <v>2.5340726066610846E-2</v>
      </c>
    </row>
    <row r="527" spans="1:6" x14ac:dyDescent="0.25">
      <c r="A527">
        <v>100.893463174</v>
      </c>
      <c r="B527">
        <v>104.437011318</v>
      </c>
      <c r="C527">
        <f t="shared" si="32"/>
        <v>-0.8934631740000043</v>
      </c>
      <c r="D527">
        <f t="shared" si="33"/>
        <v>-4.4370113180000033</v>
      </c>
      <c r="E527">
        <f t="shared" si="34"/>
        <v>4.5260740028588016</v>
      </c>
      <c r="F527" s="2">
        <f t="shared" si="35"/>
        <v>3.2004176195735999E-2</v>
      </c>
    </row>
    <row r="528" spans="1:6" x14ac:dyDescent="0.25">
      <c r="A528">
        <v>100.79111897600001</v>
      </c>
      <c r="B528">
        <v>104.054291096</v>
      </c>
      <c r="C528">
        <f t="shared" si="32"/>
        <v>-0.79111897600000702</v>
      </c>
      <c r="D528">
        <f t="shared" si="33"/>
        <v>-4.054291096</v>
      </c>
      <c r="E528">
        <f t="shared" si="34"/>
        <v>4.1307560476615155</v>
      </c>
      <c r="F528" s="2">
        <f t="shared" si="35"/>
        <v>2.9208856127287991E-2</v>
      </c>
    </row>
    <row r="529" spans="1:6" x14ac:dyDescent="0.25">
      <c r="A529">
        <v>100.80455224799999</v>
      </c>
      <c r="B529">
        <v>103.760918359</v>
      </c>
      <c r="C529">
        <f t="shared" si="32"/>
        <v>-0.80455224799999314</v>
      </c>
      <c r="D529">
        <f t="shared" si="33"/>
        <v>-3.7609183590000015</v>
      </c>
      <c r="E529">
        <f t="shared" si="34"/>
        <v>3.8460123794425192</v>
      </c>
      <c r="F529" s="2">
        <f t="shared" si="35"/>
        <v>2.7195414340312144E-2</v>
      </c>
    </row>
    <row r="530" spans="1:6" x14ac:dyDescent="0.25">
      <c r="A530">
        <v>100.792811504</v>
      </c>
      <c r="B530">
        <v>103.860174857</v>
      </c>
      <c r="C530">
        <f t="shared" si="32"/>
        <v>-0.79281150399999945</v>
      </c>
      <c r="D530">
        <f t="shared" si="33"/>
        <v>-3.8601748570000041</v>
      </c>
      <c r="E530">
        <f t="shared" si="34"/>
        <v>3.940748660786392</v>
      </c>
      <c r="F530" s="2">
        <f t="shared" si="35"/>
        <v>2.7865301009938632E-2</v>
      </c>
    </row>
    <row r="531" spans="1:6" x14ac:dyDescent="0.25">
      <c r="A531">
        <v>100.853357581</v>
      </c>
      <c r="B531">
        <v>103.99437469599999</v>
      </c>
      <c r="C531">
        <f t="shared" si="32"/>
        <v>-0.85335758099999737</v>
      </c>
      <c r="D531">
        <f t="shared" si="33"/>
        <v>-3.9943746959999942</v>
      </c>
      <c r="E531">
        <f t="shared" si="34"/>
        <v>4.0845132357595828</v>
      </c>
      <c r="F531" s="2">
        <f t="shared" si="35"/>
        <v>2.8881870068518084E-2</v>
      </c>
    </row>
    <row r="532" spans="1:6" x14ac:dyDescent="0.25">
      <c r="A532">
        <v>100.92853799700001</v>
      </c>
      <c r="B532">
        <v>103.63070442</v>
      </c>
      <c r="C532">
        <f t="shared" si="32"/>
        <v>-0.9285379970000065</v>
      </c>
      <c r="D532">
        <f t="shared" si="33"/>
        <v>-3.6307044200000007</v>
      </c>
      <c r="E532">
        <f t="shared" si="34"/>
        <v>3.7475588584144113</v>
      </c>
      <c r="F532" s="2">
        <f t="shared" si="35"/>
        <v>2.649924281680547E-2</v>
      </c>
    </row>
    <row r="533" spans="1:6" x14ac:dyDescent="0.25">
      <c r="A533">
        <v>101.003477125</v>
      </c>
      <c r="B533">
        <v>104.094383208</v>
      </c>
      <c r="C533">
        <f t="shared" si="32"/>
        <v>-1.0034771250000034</v>
      </c>
      <c r="D533">
        <f t="shared" si="33"/>
        <v>-4.0943832079999964</v>
      </c>
      <c r="E533">
        <f t="shared" si="34"/>
        <v>4.2155592979284036</v>
      </c>
      <c r="F533" s="2">
        <f t="shared" si="35"/>
        <v>2.9808505660591754E-2</v>
      </c>
    </row>
    <row r="534" spans="1:6" x14ac:dyDescent="0.25">
      <c r="A534">
        <v>100.61505502200001</v>
      </c>
      <c r="B534">
        <v>104.55278145600001</v>
      </c>
      <c r="C534">
        <f t="shared" si="32"/>
        <v>-0.61505502200000706</v>
      </c>
      <c r="D534">
        <f t="shared" si="33"/>
        <v>-4.5527814560000053</v>
      </c>
      <c r="E534">
        <f t="shared" si="34"/>
        <v>4.5941388383662236</v>
      </c>
      <c r="F534" s="2">
        <f t="shared" si="35"/>
        <v>3.2485467263212449E-2</v>
      </c>
    </row>
    <row r="535" spans="1:6" x14ac:dyDescent="0.25">
      <c r="A535">
        <v>100.795776495</v>
      </c>
      <c r="B535">
        <v>103.76688622899999</v>
      </c>
      <c r="C535">
        <f t="shared" si="32"/>
        <v>-0.79577649499999836</v>
      </c>
      <c r="D535">
        <f t="shared" si="33"/>
        <v>-3.7668862289999936</v>
      </c>
      <c r="E535">
        <f t="shared" si="34"/>
        <v>3.8500249469612888</v>
      </c>
      <c r="F535" s="2">
        <f t="shared" si="35"/>
        <v>2.7223787477337051E-2</v>
      </c>
    </row>
    <row r="536" spans="1:6" x14ac:dyDescent="0.25">
      <c r="A536">
        <v>100.876010302</v>
      </c>
      <c r="B536">
        <v>103.017740893</v>
      </c>
      <c r="C536">
        <f t="shared" si="32"/>
        <v>-0.87601030199999741</v>
      </c>
      <c r="D536">
        <f t="shared" si="33"/>
        <v>-3.0177408929999956</v>
      </c>
      <c r="E536">
        <f t="shared" si="34"/>
        <v>3.1423166846284825</v>
      </c>
      <c r="F536" s="2">
        <f t="shared" si="35"/>
        <v>2.2219534363364296E-2</v>
      </c>
    </row>
    <row r="537" spans="1:6" x14ac:dyDescent="0.25">
      <c r="A537">
        <v>100.759516045</v>
      </c>
      <c r="B537">
        <v>103.117149759</v>
      </c>
      <c r="C537">
        <f t="shared" si="32"/>
        <v>-0.75951604499999803</v>
      </c>
      <c r="D537">
        <f t="shared" si="33"/>
        <v>-3.1171497590000001</v>
      </c>
      <c r="E537">
        <f t="shared" si="34"/>
        <v>3.2083464966624469</v>
      </c>
      <c r="F537" s="2">
        <f t="shared" si="35"/>
        <v>2.2686435641861191E-2</v>
      </c>
    </row>
    <row r="538" spans="1:6" x14ac:dyDescent="0.25">
      <c r="A538">
        <v>100.68427817</v>
      </c>
      <c r="B538">
        <v>103.400961979</v>
      </c>
      <c r="C538">
        <f t="shared" si="32"/>
        <v>-0.68427816999999891</v>
      </c>
      <c r="D538">
        <f t="shared" si="33"/>
        <v>-3.4009619790000016</v>
      </c>
      <c r="E538">
        <f t="shared" si="34"/>
        <v>3.4691178989106373</v>
      </c>
      <c r="F538" s="2">
        <f t="shared" si="35"/>
        <v>2.4530367910553394E-2</v>
      </c>
    </row>
    <row r="539" spans="1:6" x14ac:dyDescent="0.25">
      <c r="A539">
        <v>100.758751395</v>
      </c>
      <c r="B539">
        <v>104.021509982</v>
      </c>
      <c r="C539">
        <f t="shared" si="32"/>
        <v>-0.75875139500000444</v>
      </c>
      <c r="D539">
        <f t="shared" si="33"/>
        <v>-4.0215099819999978</v>
      </c>
      <c r="E539">
        <f t="shared" si="34"/>
        <v>4.0924621213567844</v>
      </c>
      <c r="F539" s="2">
        <f t="shared" si="35"/>
        <v>2.8938077177604656E-2</v>
      </c>
    </row>
    <row r="540" spans="1:6" x14ac:dyDescent="0.25">
      <c r="A540">
        <v>100.59051281799999</v>
      </c>
      <c r="B540">
        <v>103.03245455</v>
      </c>
      <c r="C540">
        <f t="shared" si="32"/>
        <v>-0.59051281799999344</v>
      </c>
      <c r="D540">
        <f t="shared" si="33"/>
        <v>-3.0324545499999971</v>
      </c>
      <c r="E540">
        <f t="shared" si="34"/>
        <v>3.0894151527494613</v>
      </c>
      <c r="F540" s="2">
        <f t="shared" si="35"/>
        <v>2.1845464044096177E-2</v>
      </c>
    </row>
    <row r="541" spans="1:6" x14ac:dyDescent="0.25">
      <c r="A541">
        <v>100.800818624</v>
      </c>
      <c r="B541">
        <v>102.759992862</v>
      </c>
      <c r="C541">
        <f t="shared" si="32"/>
        <v>-0.80081862400000148</v>
      </c>
      <c r="D541">
        <f t="shared" si="33"/>
        <v>-2.7599928620000043</v>
      </c>
      <c r="E541">
        <f t="shared" si="34"/>
        <v>2.8738251628859106</v>
      </c>
      <c r="F541" s="2">
        <f t="shared" si="35"/>
        <v>2.0321012606211619E-2</v>
      </c>
    </row>
    <row r="542" spans="1:6" x14ac:dyDescent="0.25">
      <c r="A542">
        <v>100.74699768000001</v>
      </c>
      <c r="B542">
        <v>102.811477615</v>
      </c>
      <c r="C542">
        <f t="shared" si="32"/>
        <v>-0.74699768000000688</v>
      </c>
      <c r="D542">
        <f t="shared" si="33"/>
        <v>-2.8114776150000012</v>
      </c>
      <c r="E542">
        <f t="shared" si="34"/>
        <v>2.9090225013862452</v>
      </c>
      <c r="F542" s="2">
        <f t="shared" si="35"/>
        <v>2.0569895373544669E-2</v>
      </c>
    </row>
    <row r="543" spans="1:6" x14ac:dyDescent="0.25">
      <c r="A543">
        <v>100.91142314299999</v>
      </c>
      <c r="B543">
        <v>103.574241145</v>
      </c>
      <c r="C543">
        <f t="shared" si="32"/>
        <v>-0.91142314299999327</v>
      </c>
      <c r="D543">
        <f t="shared" si="33"/>
        <v>-3.574241145000002</v>
      </c>
      <c r="E543">
        <f t="shared" si="34"/>
        <v>3.6886165303819416</v>
      </c>
      <c r="F543" s="2">
        <f t="shared" si="35"/>
        <v>2.6082457618298655E-2</v>
      </c>
    </row>
    <row r="544" spans="1:6" x14ac:dyDescent="0.25">
      <c r="A544">
        <v>100.97076439999999</v>
      </c>
      <c r="B544">
        <v>103.160917629</v>
      </c>
      <c r="C544">
        <f t="shared" si="32"/>
        <v>-0.97076439999999309</v>
      </c>
      <c r="D544">
        <f t="shared" si="33"/>
        <v>-3.1609176289999965</v>
      </c>
      <c r="E544">
        <f t="shared" si="34"/>
        <v>3.3066272510868693</v>
      </c>
      <c r="F544" s="2">
        <f t="shared" si="35"/>
        <v>2.3381385520997579E-2</v>
      </c>
    </row>
    <row r="545" spans="1:6" x14ac:dyDescent="0.25">
      <c r="A545">
        <v>100.909248404</v>
      </c>
      <c r="B545">
        <v>103.24748209800001</v>
      </c>
      <c r="C545">
        <f t="shared" si="32"/>
        <v>-0.90924840399999596</v>
      </c>
      <c r="D545">
        <f t="shared" si="33"/>
        <v>-3.2474820980000061</v>
      </c>
      <c r="E545">
        <f t="shared" si="34"/>
        <v>3.3723689947879456</v>
      </c>
      <c r="F545" s="2">
        <f t="shared" si="35"/>
        <v>2.3846249848778169E-2</v>
      </c>
    </row>
    <row r="546" spans="1:6" x14ac:dyDescent="0.25">
      <c r="A546">
        <v>100.85804528200001</v>
      </c>
      <c r="B546">
        <v>103.60865499800001</v>
      </c>
      <c r="C546">
        <f t="shared" si="32"/>
        <v>-0.85804528200000618</v>
      </c>
      <c r="D546">
        <f t="shared" si="33"/>
        <v>-3.6086549980000058</v>
      </c>
      <c r="E546">
        <f t="shared" si="34"/>
        <v>3.7092630805259543</v>
      </c>
      <c r="F546" s="2">
        <f t="shared" si="35"/>
        <v>2.6228450774448051E-2</v>
      </c>
    </row>
    <row r="547" spans="1:6" x14ac:dyDescent="0.25">
      <c r="A547">
        <v>100.746856915</v>
      </c>
      <c r="B547">
        <v>103.894737355</v>
      </c>
      <c r="C547">
        <f t="shared" si="32"/>
        <v>-0.74685691499999507</v>
      </c>
      <c r="D547">
        <f t="shared" si="33"/>
        <v>-3.8947373550000037</v>
      </c>
      <c r="E547">
        <f t="shared" si="34"/>
        <v>3.9656997258889555</v>
      </c>
      <c r="F547" s="2">
        <f t="shared" si="35"/>
        <v>2.8041731683257132E-2</v>
      </c>
    </row>
    <row r="548" spans="1:6" x14ac:dyDescent="0.25">
      <c r="A548">
        <v>100.809111026</v>
      </c>
      <c r="B548">
        <v>103.18686746100001</v>
      </c>
      <c r="C548">
        <f t="shared" si="32"/>
        <v>-0.80911102599999651</v>
      </c>
      <c r="D548">
        <f t="shared" si="33"/>
        <v>-3.1868674610000056</v>
      </c>
      <c r="E548">
        <f t="shared" si="34"/>
        <v>3.2879758007587876</v>
      </c>
      <c r="F548" s="2">
        <f t="shared" si="35"/>
        <v>2.3249499850938073E-2</v>
      </c>
    </row>
    <row r="549" spans="1:6" x14ac:dyDescent="0.25">
      <c r="A549">
        <v>100.848095337</v>
      </c>
      <c r="B549">
        <v>103.638833553</v>
      </c>
      <c r="C549">
        <f t="shared" si="32"/>
        <v>-0.84809533700000372</v>
      </c>
      <c r="D549">
        <f t="shared" si="33"/>
        <v>-3.6388335529999978</v>
      </c>
      <c r="E549">
        <f t="shared" si="34"/>
        <v>3.7363585651111886</v>
      </c>
      <c r="F549" s="2">
        <f t="shared" si="35"/>
        <v>2.6420044783345597E-2</v>
      </c>
    </row>
    <row r="550" spans="1:6" x14ac:dyDescent="0.25">
      <c r="A550">
        <v>100.623440023</v>
      </c>
      <c r="B550">
        <v>103.454445388</v>
      </c>
      <c r="C550">
        <f t="shared" si="32"/>
        <v>-0.62344002300000056</v>
      </c>
      <c r="D550">
        <f t="shared" si="33"/>
        <v>-3.4544453879999963</v>
      </c>
      <c r="E550">
        <f t="shared" si="34"/>
        <v>3.5102521848084769</v>
      </c>
      <c r="F550" s="2">
        <f t="shared" si="35"/>
        <v>2.4821231235529678E-2</v>
      </c>
    </row>
    <row r="551" spans="1:6" x14ac:dyDescent="0.25">
      <c r="A551">
        <v>100.694676465</v>
      </c>
      <c r="B551">
        <v>103.771286942</v>
      </c>
      <c r="C551">
        <f t="shared" si="32"/>
        <v>-0.69467646500000058</v>
      </c>
      <c r="D551">
        <f t="shared" si="33"/>
        <v>-3.7712869420000033</v>
      </c>
      <c r="E551">
        <f t="shared" si="34"/>
        <v>3.8347334444423424</v>
      </c>
      <c r="F551" s="2">
        <f t="shared" si="35"/>
        <v>2.7115660226080269E-2</v>
      </c>
    </row>
    <row r="552" spans="1:6" x14ac:dyDescent="0.25">
      <c r="A552">
        <v>100.732670975</v>
      </c>
      <c r="B552">
        <v>103.098331981</v>
      </c>
      <c r="C552">
        <f t="shared" si="32"/>
        <v>-0.73267097500000489</v>
      </c>
      <c r="D552">
        <f t="shared" si="33"/>
        <v>-3.0983319810000012</v>
      </c>
      <c r="E552">
        <f t="shared" si="34"/>
        <v>3.1837819997755581</v>
      </c>
      <c r="F552" s="2">
        <f t="shared" si="35"/>
        <v>2.2512738418609641E-2</v>
      </c>
    </row>
    <row r="553" spans="1:6" x14ac:dyDescent="0.25">
      <c r="A553">
        <v>100.739964691</v>
      </c>
      <c r="B553">
        <v>103.45979838700001</v>
      </c>
      <c r="C553">
        <f t="shared" si="32"/>
        <v>-0.73996469099999729</v>
      </c>
      <c r="D553">
        <f t="shared" si="33"/>
        <v>-3.4597983870000064</v>
      </c>
      <c r="E553">
        <f t="shared" si="34"/>
        <v>3.5380436151374064</v>
      </c>
      <c r="F553" s="2">
        <f t="shared" si="35"/>
        <v>2.5017746323974275E-2</v>
      </c>
    </row>
    <row r="554" spans="1:6" x14ac:dyDescent="0.25">
      <c r="A554">
        <v>100.855501476</v>
      </c>
      <c r="B554">
        <v>103.525206309</v>
      </c>
      <c r="C554">
        <f t="shared" si="32"/>
        <v>-0.85550147600000059</v>
      </c>
      <c r="D554">
        <f t="shared" si="33"/>
        <v>-3.5252063089999979</v>
      </c>
      <c r="E554">
        <f t="shared" si="34"/>
        <v>3.6275284005024093</v>
      </c>
      <c r="F554" s="2">
        <f t="shared" si="35"/>
        <v>2.5650499309420437E-2</v>
      </c>
    </row>
    <row r="555" spans="1:6" x14ac:dyDescent="0.25">
      <c r="A555">
        <v>100.765865155</v>
      </c>
      <c r="B555">
        <v>102.97683003100001</v>
      </c>
      <c r="C555">
        <f t="shared" si="32"/>
        <v>-0.76586515500000019</v>
      </c>
      <c r="D555">
        <f t="shared" si="33"/>
        <v>-2.9768300310000058</v>
      </c>
      <c r="E555">
        <f t="shared" si="34"/>
        <v>3.0737707248763155</v>
      </c>
      <c r="F555" s="2">
        <f t="shared" si="35"/>
        <v>2.1734841233727323E-2</v>
      </c>
    </row>
    <row r="556" spans="1:6" x14ac:dyDescent="0.25">
      <c r="A556">
        <v>100.840521483</v>
      </c>
      <c r="B556">
        <v>103.647103825</v>
      </c>
      <c r="C556">
        <f t="shared" si="32"/>
        <v>-0.8405214830000034</v>
      </c>
      <c r="D556">
        <f t="shared" si="33"/>
        <v>-3.6471038250000021</v>
      </c>
      <c r="E556">
        <f t="shared" si="34"/>
        <v>3.7427052614003911</v>
      </c>
      <c r="F556" s="2">
        <f t="shared" si="35"/>
        <v>2.6464922703187864E-2</v>
      </c>
    </row>
    <row r="557" spans="1:6" x14ac:dyDescent="0.25">
      <c r="A557">
        <v>100.708092748</v>
      </c>
      <c r="B557">
        <v>102.899628241</v>
      </c>
      <c r="C557">
        <f t="shared" si="32"/>
        <v>-0.70809274799999855</v>
      </c>
      <c r="D557">
        <f t="shared" si="33"/>
        <v>-2.899628241000002</v>
      </c>
      <c r="E557">
        <f t="shared" si="34"/>
        <v>2.9848348824976827</v>
      </c>
      <c r="F557" s="2">
        <f t="shared" si="35"/>
        <v>2.1105969861362633E-2</v>
      </c>
    </row>
    <row r="558" spans="1:6" x14ac:dyDescent="0.25">
      <c r="A558">
        <v>100.67138460699999</v>
      </c>
      <c r="B558">
        <v>103.319242254</v>
      </c>
      <c r="C558">
        <f t="shared" si="32"/>
        <v>-0.67138460699999314</v>
      </c>
      <c r="D558">
        <f t="shared" si="33"/>
        <v>-3.3192422540000024</v>
      </c>
      <c r="E558">
        <f t="shared" si="34"/>
        <v>3.3864622294151681</v>
      </c>
      <c r="F558" s="2">
        <f t="shared" si="35"/>
        <v>2.394590406651579E-2</v>
      </c>
    </row>
    <row r="559" spans="1:6" x14ac:dyDescent="0.25">
      <c r="A559">
        <v>100.69374110299999</v>
      </c>
      <c r="B559">
        <v>102.361983681</v>
      </c>
      <c r="C559">
        <f t="shared" si="32"/>
        <v>-0.69374110299999359</v>
      </c>
      <c r="D559">
        <f t="shared" si="33"/>
        <v>-2.3619836809999981</v>
      </c>
      <c r="E559">
        <f t="shared" si="34"/>
        <v>2.4617562079340733</v>
      </c>
      <c r="F559" s="2">
        <f t="shared" si="35"/>
        <v>1.7407245082582637E-2</v>
      </c>
    </row>
    <row r="560" spans="1:6" x14ac:dyDescent="0.25">
      <c r="A560">
        <v>100.770682728</v>
      </c>
      <c r="B560">
        <v>103.322078031</v>
      </c>
      <c r="C560">
        <f t="shared" si="32"/>
        <v>-0.77068272799999704</v>
      </c>
      <c r="D560">
        <f t="shared" si="33"/>
        <v>-3.3220780310000038</v>
      </c>
      <c r="E560">
        <f t="shared" si="34"/>
        <v>3.4103012053615411</v>
      </c>
      <c r="F560" s="2">
        <f t="shared" si="35"/>
        <v>2.4114471081998025E-2</v>
      </c>
    </row>
    <row r="561" spans="1:6" x14ac:dyDescent="0.25">
      <c r="A561">
        <v>100.69769501899999</v>
      </c>
      <c r="B561">
        <v>102.835107854</v>
      </c>
      <c r="C561">
        <f t="shared" si="32"/>
        <v>-0.69769501899999398</v>
      </c>
      <c r="D561">
        <f t="shared" si="33"/>
        <v>-2.8351078540000003</v>
      </c>
      <c r="E561">
        <f t="shared" si="34"/>
        <v>2.9196943133399924</v>
      </c>
      <c r="F561" s="2">
        <f t="shared" si="35"/>
        <v>2.0645356479545091E-2</v>
      </c>
    </row>
    <row r="562" spans="1:6" x14ac:dyDescent="0.25">
      <c r="A562">
        <v>100.59447248799999</v>
      </c>
      <c r="B562">
        <v>103.08079902199999</v>
      </c>
      <c r="C562">
        <f t="shared" si="32"/>
        <v>-0.59447248799999386</v>
      </c>
      <c r="D562">
        <f t="shared" si="33"/>
        <v>-3.0807990219999937</v>
      </c>
      <c r="E562">
        <f t="shared" si="34"/>
        <v>3.1376297029676752</v>
      </c>
      <c r="F562" s="2">
        <f t="shared" si="35"/>
        <v>2.2186392398207758E-2</v>
      </c>
    </row>
    <row r="563" spans="1:6" x14ac:dyDescent="0.25">
      <c r="A563">
        <v>100.904153145</v>
      </c>
      <c r="B563">
        <v>103.204031707</v>
      </c>
      <c r="C563">
        <f t="shared" si="32"/>
        <v>-0.90415314499999511</v>
      </c>
      <c r="D563">
        <f t="shared" si="33"/>
        <v>-3.2040317069999986</v>
      </c>
      <c r="E563">
        <f t="shared" si="34"/>
        <v>3.3291608686085907</v>
      </c>
      <c r="F563" s="2">
        <f t="shared" si="35"/>
        <v>2.3540722258540311E-2</v>
      </c>
    </row>
    <row r="564" spans="1:6" x14ac:dyDescent="0.25">
      <c r="A564">
        <v>100.771101802</v>
      </c>
      <c r="B564">
        <v>103.645728619</v>
      </c>
      <c r="C564">
        <f t="shared" si="32"/>
        <v>-0.771101802000004</v>
      </c>
      <c r="D564">
        <f t="shared" si="33"/>
        <v>-3.6457286189999962</v>
      </c>
      <c r="E564">
        <f t="shared" si="34"/>
        <v>3.7263836560992041</v>
      </c>
      <c r="F564" s="2">
        <f t="shared" si="35"/>
        <v>2.6349511525304667E-2</v>
      </c>
    </row>
    <row r="565" spans="1:6" x14ac:dyDescent="0.25">
      <c r="A565">
        <v>100.776913755</v>
      </c>
      <c r="B565">
        <v>103.4338183</v>
      </c>
      <c r="C565">
        <f t="shared" si="32"/>
        <v>-0.77691375499999538</v>
      </c>
      <c r="D565">
        <f t="shared" si="33"/>
        <v>-3.4338182999999987</v>
      </c>
      <c r="E565">
        <f t="shared" si="34"/>
        <v>3.5206111827526585</v>
      </c>
      <c r="F565" s="2">
        <f t="shared" si="35"/>
        <v>2.4894480412455962E-2</v>
      </c>
    </row>
    <row r="566" spans="1:6" x14ac:dyDescent="0.25">
      <c r="A566">
        <v>100.721551025</v>
      </c>
      <c r="B566">
        <v>103.821554065</v>
      </c>
      <c r="C566">
        <f t="shared" si="32"/>
        <v>-0.72155102499999657</v>
      </c>
      <c r="D566">
        <f t="shared" si="33"/>
        <v>-3.8215540650000008</v>
      </c>
      <c r="E566">
        <f t="shared" si="34"/>
        <v>3.8890758996703285</v>
      </c>
      <c r="F566" s="2">
        <f t="shared" si="35"/>
        <v>2.7499919412060623E-2</v>
      </c>
    </row>
    <row r="567" spans="1:6" x14ac:dyDescent="0.25">
      <c r="A567">
        <v>100.99225667100001</v>
      </c>
      <c r="B567">
        <v>103.967339139</v>
      </c>
      <c r="C567">
        <f t="shared" si="32"/>
        <v>-0.99225667100000692</v>
      </c>
      <c r="D567">
        <f t="shared" si="33"/>
        <v>-3.9673391390000035</v>
      </c>
      <c r="E567">
        <f t="shared" si="34"/>
        <v>4.0895419236126314</v>
      </c>
      <c r="F567" s="2">
        <f t="shared" si="35"/>
        <v>2.8917428261331694E-2</v>
      </c>
    </row>
    <row r="568" spans="1:6" x14ac:dyDescent="0.25">
      <c r="A568">
        <v>100.855886582</v>
      </c>
      <c r="B568">
        <v>104.601725763</v>
      </c>
      <c r="C568">
        <f t="shared" si="32"/>
        <v>-0.85588658199999657</v>
      </c>
      <c r="D568">
        <f t="shared" si="33"/>
        <v>-4.6017257630000046</v>
      </c>
      <c r="E568">
        <f t="shared" si="34"/>
        <v>4.6806433146636603</v>
      </c>
      <c r="F568" s="2">
        <f t="shared" si="35"/>
        <v>3.3097146281141535E-2</v>
      </c>
    </row>
    <row r="569" spans="1:6" x14ac:dyDescent="0.25">
      <c r="A569">
        <v>100.66651226499999</v>
      </c>
      <c r="B569">
        <v>104.122441088</v>
      </c>
      <c r="C569">
        <f t="shared" si="32"/>
        <v>-0.66651226499999439</v>
      </c>
      <c r="D569">
        <f t="shared" si="33"/>
        <v>-4.1224410880000022</v>
      </c>
      <c r="E569">
        <f t="shared" si="34"/>
        <v>4.1759740328965247</v>
      </c>
      <c r="F569" s="2">
        <f t="shared" si="35"/>
        <v>2.9528595567200673E-2</v>
      </c>
    </row>
    <row r="570" spans="1:6" x14ac:dyDescent="0.25">
      <c r="A570">
        <v>100.805251555</v>
      </c>
      <c r="B570">
        <v>104.054143096</v>
      </c>
      <c r="C570">
        <f t="shared" si="32"/>
        <v>-0.80525155499999812</v>
      </c>
      <c r="D570">
        <f t="shared" si="33"/>
        <v>-4.0541430960000042</v>
      </c>
      <c r="E570">
        <f t="shared" si="34"/>
        <v>4.1333408170237318</v>
      </c>
      <c r="F570" s="2">
        <f t="shared" si="35"/>
        <v>2.9227133206726253E-2</v>
      </c>
    </row>
    <row r="571" spans="1:6" x14ac:dyDescent="0.25">
      <c r="A571">
        <v>100.80902247100001</v>
      </c>
      <c r="B571">
        <v>104.021593627</v>
      </c>
      <c r="C571">
        <f t="shared" si="32"/>
        <v>-0.80902247100000579</v>
      </c>
      <c r="D571">
        <f t="shared" si="33"/>
        <v>-4.0215936270000014</v>
      </c>
      <c r="E571">
        <f t="shared" si="34"/>
        <v>4.1021619494249588</v>
      </c>
      <c r="F571" s="2">
        <f t="shared" si="35"/>
        <v>2.9006665319638154E-2</v>
      </c>
    </row>
    <row r="572" spans="1:6" x14ac:dyDescent="0.25">
      <c r="A572">
        <v>100.695051322</v>
      </c>
      <c r="B572">
        <v>103.187409058</v>
      </c>
      <c r="C572">
        <f t="shared" si="32"/>
        <v>-0.69505132199999764</v>
      </c>
      <c r="D572">
        <f t="shared" si="33"/>
        <v>-3.1874090580000001</v>
      </c>
      <c r="E572">
        <f t="shared" si="34"/>
        <v>3.2623109666667878</v>
      </c>
      <c r="F572" s="2">
        <f t="shared" si="35"/>
        <v>2.3068022068693267E-2</v>
      </c>
    </row>
    <row r="573" spans="1:6" x14ac:dyDescent="0.25">
      <c r="A573">
        <v>100.641324708</v>
      </c>
      <c r="B573">
        <v>102.55337047800001</v>
      </c>
      <c r="C573">
        <f t="shared" si="32"/>
        <v>-0.64132470799999908</v>
      </c>
      <c r="D573">
        <f t="shared" si="33"/>
        <v>-2.5533704780000051</v>
      </c>
      <c r="E573">
        <f t="shared" si="34"/>
        <v>2.6326788978174416</v>
      </c>
      <c r="F573" s="2">
        <f t="shared" si="35"/>
        <v>1.8615851013334388E-2</v>
      </c>
    </row>
    <row r="574" spans="1:6" x14ac:dyDescent="0.25">
      <c r="A574">
        <v>100.747604237</v>
      </c>
      <c r="B574">
        <v>103.481077871</v>
      </c>
      <c r="C574">
        <f t="shared" si="32"/>
        <v>-0.74760423700000445</v>
      </c>
      <c r="D574">
        <f t="shared" si="33"/>
        <v>-3.4810778709999965</v>
      </c>
      <c r="E574">
        <f t="shared" si="34"/>
        <v>3.5604515498945113</v>
      </c>
      <c r="F574" s="2">
        <f t="shared" si="35"/>
        <v>2.5176194350165621E-2</v>
      </c>
    </row>
    <row r="575" spans="1:6" x14ac:dyDescent="0.25">
      <c r="A575">
        <v>100.783303301</v>
      </c>
      <c r="B575">
        <v>103.434165533</v>
      </c>
      <c r="C575">
        <f t="shared" si="32"/>
        <v>-0.78330330100000367</v>
      </c>
      <c r="D575">
        <f t="shared" si="33"/>
        <v>-3.434165532999998</v>
      </c>
      <c r="E575">
        <f t="shared" si="34"/>
        <v>3.5223652521285556</v>
      </c>
      <c r="F575" s="2">
        <f t="shared" si="35"/>
        <v>2.4906883555959648E-2</v>
      </c>
    </row>
    <row r="576" spans="1:6" x14ac:dyDescent="0.25">
      <c r="A576">
        <v>100.776761892</v>
      </c>
      <c r="B576">
        <v>104.37760654100001</v>
      </c>
      <c r="C576">
        <f t="shared" si="32"/>
        <v>-0.77676189199999612</v>
      </c>
      <c r="D576">
        <f t="shared" si="33"/>
        <v>-4.3776065410000058</v>
      </c>
      <c r="E576">
        <f t="shared" si="34"/>
        <v>4.4459867368976091</v>
      </c>
      <c r="F576" s="2">
        <f t="shared" si="35"/>
        <v>3.1437873707257501E-2</v>
      </c>
    </row>
    <row r="577" spans="1:6" x14ac:dyDescent="0.25">
      <c r="A577">
        <v>100.911076345</v>
      </c>
      <c r="B577">
        <v>103.294581122</v>
      </c>
      <c r="C577">
        <f t="shared" si="32"/>
        <v>-0.9110763449999979</v>
      </c>
      <c r="D577">
        <f t="shared" si="33"/>
        <v>-3.2945811219999968</v>
      </c>
      <c r="E577">
        <f t="shared" si="34"/>
        <v>3.4182341751052272</v>
      </c>
      <c r="F577" s="2">
        <f t="shared" si="35"/>
        <v>2.4170565649005105E-2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0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24</v>
      </c>
      <c r="B1" s="5" t="s">
        <v>1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124.40388537699999</v>
      </c>
      <c r="B2">
        <v>23.8582157562</v>
      </c>
      <c r="C2">
        <f>125-A2</f>
        <v>0.59611462300000539</v>
      </c>
      <c r="D2">
        <f>25-B2</f>
        <v>1.1417842438000001</v>
      </c>
      <c r="E2">
        <f>SQRT((125-A2)^2+(25-B2)^2)</f>
        <v>1.2880310179278978</v>
      </c>
      <c r="F2" s="2">
        <f>E2/(SQRT(125^2+25^2))</f>
        <v>1.0104146606964813E-2</v>
      </c>
      <c r="H2" s="28" t="s">
        <v>17</v>
      </c>
      <c r="I2" s="29"/>
      <c r="J2" s="30" t="s">
        <v>4</v>
      </c>
      <c r="K2" s="29"/>
    </row>
    <row r="3" spans="1:11" x14ac:dyDescent="0.25">
      <c r="A3">
        <v>124.44896987</v>
      </c>
      <c r="B3">
        <v>23.9421000625</v>
      </c>
      <c r="C3">
        <f t="shared" ref="C3:C66" si="0">125-A3</f>
        <v>0.5510301300000009</v>
      </c>
      <c r="D3">
        <f t="shared" ref="D3:D66" si="1">25-B3</f>
        <v>1.0578999375000002</v>
      </c>
      <c r="E3">
        <f t="shared" ref="E3:E66" si="2">SQRT((125-A3)^2+(25-B3)^2)</f>
        <v>1.1928061376142909</v>
      </c>
      <c r="F3" s="2">
        <f t="shared" ref="F3:F66" si="3">E3/(SQRT(125^2+25^2))</f>
        <v>9.3571411871207835E-3</v>
      </c>
      <c r="H3" s="12"/>
      <c r="I3" s="7"/>
      <c r="J3" s="3"/>
      <c r="K3" s="7"/>
    </row>
    <row r="4" spans="1:11" x14ac:dyDescent="0.25">
      <c r="A4">
        <v>124.44906987</v>
      </c>
      <c r="B4">
        <v>23.9422000625</v>
      </c>
      <c r="C4">
        <f t="shared" si="0"/>
        <v>0.55093012999999758</v>
      </c>
      <c r="D4">
        <f t="shared" si="1"/>
        <v>1.0577999375000005</v>
      </c>
      <c r="E4">
        <f t="shared" si="2"/>
        <v>1.1926712522387799</v>
      </c>
      <c r="F4" s="2">
        <f t="shared" si="3"/>
        <v>9.3560830591795097E-3</v>
      </c>
      <c r="H4" s="16" t="s">
        <v>5</v>
      </c>
      <c r="I4" s="10">
        <v>1.2246612465989415</v>
      </c>
      <c r="J4" s="9" t="s">
        <v>5</v>
      </c>
      <c r="K4" s="34">
        <v>9.6070332214597924E-3</v>
      </c>
    </row>
    <row r="5" spans="1:11" x14ac:dyDescent="0.25">
      <c r="A5">
        <v>124.44916987000001</v>
      </c>
      <c r="B5">
        <v>23.942300062499999</v>
      </c>
      <c r="C5">
        <f t="shared" si="0"/>
        <v>0.55083012999999426</v>
      </c>
      <c r="D5">
        <f t="shared" si="1"/>
        <v>1.0576999375000007</v>
      </c>
      <c r="E5">
        <f t="shared" si="2"/>
        <v>1.192536368377634</v>
      </c>
      <c r="F5" s="2">
        <f t="shared" si="3"/>
        <v>9.3550249431178911E-3</v>
      </c>
      <c r="H5" s="12" t="s">
        <v>8</v>
      </c>
      <c r="I5" s="7">
        <v>7.656115804687115E-2</v>
      </c>
      <c r="J5" s="3" t="s">
        <v>8</v>
      </c>
      <c r="K5" s="7">
        <v>6.0059513671424202E-4</v>
      </c>
    </row>
    <row r="6" spans="1:11" x14ac:dyDescent="0.25">
      <c r="A6">
        <v>124.44926986999999</v>
      </c>
      <c r="B6">
        <v>23.942400062499999</v>
      </c>
      <c r="C6">
        <f t="shared" si="0"/>
        <v>0.55073013000000515</v>
      </c>
      <c r="D6">
        <f t="shared" si="1"/>
        <v>1.0575999375000009</v>
      </c>
      <c r="E6">
        <f t="shared" si="2"/>
        <v>1.1924014860313739</v>
      </c>
      <c r="F6" s="2">
        <f t="shared" si="3"/>
        <v>9.3539668389400147E-3</v>
      </c>
      <c r="H6" s="12" t="s">
        <v>9</v>
      </c>
      <c r="I6" s="7">
        <v>5.8616109214779831E-3</v>
      </c>
      <c r="J6" s="3" t="s">
        <v>9</v>
      </c>
      <c r="K6" s="7">
        <v>3.6071451824479902E-7</v>
      </c>
    </row>
    <row r="7" spans="1:11" x14ac:dyDescent="0.25">
      <c r="A7">
        <v>124.44936987</v>
      </c>
      <c r="B7">
        <v>23.942500062499999</v>
      </c>
      <c r="C7">
        <f t="shared" si="0"/>
        <v>0.55063013000000183</v>
      </c>
      <c r="D7">
        <f t="shared" si="1"/>
        <v>1.0574999375000012</v>
      </c>
      <c r="E7">
        <f t="shared" si="2"/>
        <v>1.1922666052005002</v>
      </c>
      <c r="F7" s="2">
        <f t="shared" si="3"/>
        <v>9.352908746649808E-3</v>
      </c>
      <c r="H7" s="12" t="s">
        <v>10</v>
      </c>
      <c r="I7" s="7">
        <v>35.40676000371257</v>
      </c>
      <c r="J7" s="3" t="s">
        <v>10</v>
      </c>
      <c r="K7" s="7">
        <v>35.406760003712719</v>
      </c>
    </row>
    <row r="8" spans="1:11" x14ac:dyDescent="0.25">
      <c r="A8">
        <v>124.456817466</v>
      </c>
      <c r="B8">
        <v>23.983565752899999</v>
      </c>
      <c r="C8">
        <f t="shared" si="0"/>
        <v>0.54318253399999605</v>
      </c>
      <c r="D8">
        <f t="shared" si="1"/>
        <v>1.0164342471000012</v>
      </c>
      <c r="E8">
        <f t="shared" si="2"/>
        <v>1.1524694546583016</v>
      </c>
      <c r="F8" s="2">
        <f t="shared" si="3"/>
        <v>9.0407142124958699E-3</v>
      </c>
      <c r="H8" s="12" t="s">
        <v>11</v>
      </c>
      <c r="I8" s="7">
        <v>4.1565230994097968</v>
      </c>
      <c r="J8" s="3" t="s">
        <v>11</v>
      </c>
      <c r="K8" s="7">
        <v>4.1565230994098226</v>
      </c>
    </row>
    <row r="9" spans="1:11" x14ac:dyDescent="0.25">
      <c r="A9">
        <v>124.45691746599999</v>
      </c>
      <c r="B9">
        <v>23.983665752899999</v>
      </c>
      <c r="C9">
        <f t="shared" si="0"/>
        <v>0.54308253400000694</v>
      </c>
      <c r="D9">
        <f t="shared" si="1"/>
        <v>1.0163342471000014</v>
      </c>
      <c r="E9">
        <f t="shared" si="2"/>
        <v>1.1523341271368279</v>
      </c>
      <c r="F9" s="2">
        <f t="shared" si="3"/>
        <v>9.0396526160762998E-3</v>
      </c>
      <c r="H9" s="12" t="s">
        <v>12</v>
      </c>
      <c r="I9" s="7">
        <v>0.93212120477604055</v>
      </c>
      <c r="J9" s="3" t="s">
        <v>12</v>
      </c>
      <c r="K9" s="7">
        <v>7.3121603264409973E-3</v>
      </c>
    </row>
    <row r="10" spans="1:11" x14ac:dyDescent="0.25">
      <c r="A10">
        <v>124.457017466</v>
      </c>
      <c r="B10">
        <v>23.983765752899998</v>
      </c>
      <c r="C10">
        <f t="shared" si="0"/>
        <v>0.54298253400000362</v>
      </c>
      <c r="D10">
        <f t="shared" si="1"/>
        <v>1.0162342471000017</v>
      </c>
      <c r="E10">
        <f t="shared" si="2"/>
        <v>1.1521988010790378</v>
      </c>
      <c r="F10" s="2">
        <f t="shared" si="3"/>
        <v>9.0385910311388089E-3</v>
      </c>
      <c r="H10" s="12" t="s">
        <v>13</v>
      </c>
      <c r="I10" s="7">
        <v>1.1439821620014854</v>
      </c>
      <c r="J10" s="3" t="s">
        <v>13</v>
      </c>
      <c r="K10" s="7">
        <v>8.9741344111502093E-3</v>
      </c>
    </row>
    <row r="11" spans="1:11" x14ac:dyDescent="0.25">
      <c r="A11">
        <v>124.457117466</v>
      </c>
      <c r="B11">
        <v>23.983865752900002</v>
      </c>
      <c r="C11">
        <f t="shared" si="0"/>
        <v>0.54288253400000031</v>
      </c>
      <c r="D11">
        <f t="shared" si="1"/>
        <v>1.0161342470999983</v>
      </c>
      <c r="E11">
        <f t="shared" si="2"/>
        <v>1.1520634764854505</v>
      </c>
      <c r="F11" s="2">
        <f t="shared" si="3"/>
        <v>9.0375294576874685E-3</v>
      </c>
      <c r="H11" s="12" t="s">
        <v>14</v>
      </c>
      <c r="I11" s="7">
        <v>2.0761033667775259</v>
      </c>
      <c r="J11" s="3" t="s">
        <v>14</v>
      </c>
      <c r="K11" s="7">
        <v>1.6286294737591207E-2</v>
      </c>
    </row>
    <row r="12" spans="1:11" x14ac:dyDescent="0.25">
      <c r="A12">
        <v>124.457217466</v>
      </c>
      <c r="B12">
        <v>23.983965752900001</v>
      </c>
      <c r="C12">
        <f t="shared" si="0"/>
        <v>0.54278253399999699</v>
      </c>
      <c r="D12">
        <f t="shared" si="1"/>
        <v>1.0160342470999986</v>
      </c>
      <c r="E12">
        <f t="shared" si="2"/>
        <v>1.1519281533565879</v>
      </c>
      <c r="F12" s="2">
        <f t="shared" si="3"/>
        <v>9.0364678957263744E-3</v>
      </c>
      <c r="H12" s="12" t="s">
        <v>15</v>
      </c>
      <c r="I12" s="7">
        <v>709.07886178078718</v>
      </c>
      <c r="J12" s="3" t="s">
        <v>15</v>
      </c>
      <c r="K12" s="19">
        <v>5.5624722352252194</v>
      </c>
    </row>
    <row r="13" spans="1:11" ht="15.75" thickBot="1" x14ac:dyDescent="0.3">
      <c r="A13">
        <v>124.45731746600001</v>
      </c>
      <c r="B13">
        <v>23.984065752900001</v>
      </c>
      <c r="C13">
        <f t="shared" si="0"/>
        <v>0.54268253399999367</v>
      </c>
      <c r="D13">
        <f t="shared" si="1"/>
        <v>1.0159342470999988</v>
      </c>
      <c r="E13">
        <f t="shared" si="2"/>
        <v>1.1517928316929638</v>
      </c>
      <c r="F13" s="2">
        <f t="shared" si="3"/>
        <v>9.0354063452595581E-3</v>
      </c>
      <c r="H13" s="13" t="s">
        <v>16</v>
      </c>
      <c r="I13" s="8">
        <v>579</v>
      </c>
      <c r="J13" s="4" t="s">
        <v>16</v>
      </c>
      <c r="K13" s="8">
        <v>579</v>
      </c>
    </row>
    <row r="14" spans="1:11" ht="15.75" thickBot="1" x14ac:dyDescent="0.3">
      <c r="A14">
        <v>124.457417466</v>
      </c>
      <c r="B14">
        <v>23.984165752900001</v>
      </c>
      <c r="C14">
        <f t="shared" si="0"/>
        <v>0.54258253400000456</v>
      </c>
      <c r="D14">
        <f t="shared" si="1"/>
        <v>1.015834247099999</v>
      </c>
      <c r="E14">
        <f t="shared" si="2"/>
        <v>1.1516575114951006</v>
      </c>
      <c r="F14" s="2">
        <f t="shared" si="3"/>
        <v>9.0343448062911152E-3</v>
      </c>
    </row>
    <row r="15" spans="1:11" ht="15.75" thickBot="1" x14ac:dyDescent="0.3">
      <c r="A15">
        <v>124.457517466</v>
      </c>
      <c r="B15">
        <v>23.984265752900001</v>
      </c>
      <c r="C15">
        <f t="shared" si="0"/>
        <v>0.54248253400000124</v>
      </c>
      <c r="D15">
        <f t="shared" si="1"/>
        <v>1.0157342470999993</v>
      </c>
      <c r="E15">
        <f t="shared" si="2"/>
        <v>1.1515221927635024</v>
      </c>
      <c r="F15" s="2">
        <f t="shared" si="3"/>
        <v>9.0332832788250026E-3</v>
      </c>
      <c r="H15" s="20" t="s">
        <v>2</v>
      </c>
      <c r="I15" s="22"/>
      <c r="J15" s="20" t="s">
        <v>3</v>
      </c>
      <c r="K15" s="22"/>
    </row>
    <row r="16" spans="1:11" x14ac:dyDescent="0.25">
      <c r="A16">
        <v>124.457617466</v>
      </c>
      <c r="B16">
        <v>23.984365752900001</v>
      </c>
      <c r="C16">
        <f t="shared" si="0"/>
        <v>0.54238253399999792</v>
      </c>
      <c r="D16">
        <f t="shared" si="1"/>
        <v>1.0156342470999995</v>
      </c>
      <c r="E16">
        <f t="shared" si="2"/>
        <v>1.1513868754986927</v>
      </c>
      <c r="F16" s="2">
        <f t="shared" si="3"/>
        <v>9.032221762865323E-3</v>
      </c>
      <c r="H16" s="12"/>
      <c r="I16" s="7"/>
      <c r="J16" s="12"/>
      <c r="K16" s="7"/>
    </row>
    <row r="17" spans="1:11" x14ac:dyDescent="0.25">
      <c r="A17">
        <v>124.45771746600001</v>
      </c>
      <c r="B17">
        <v>23.9844657529</v>
      </c>
      <c r="C17">
        <f t="shared" si="0"/>
        <v>0.5422825339999946</v>
      </c>
      <c r="D17">
        <f t="shared" si="1"/>
        <v>1.0155342470999997</v>
      </c>
      <c r="E17">
        <f t="shared" si="2"/>
        <v>1.1512515597011883</v>
      </c>
      <c r="F17" s="2">
        <f t="shared" si="3"/>
        <v>9.0311602584161356E-3</v>
      </c>
      <c r="H17" s="12" t="s">
        <v>5</v>
      </c>
      <c r="I17" s="7">
        <v>0.61920878051986272</v>
      </c>
      <c r="J17" s="12" t="s">
        <v>5</v>
      </c>
      <c r="K17" s="7">
        <v>1.0530726762911922</v>
      </c>
    </row>
    <row r="18" spans="1:11" x14ac:dyDescent="0.25">
      <c r="A18">
        <v>124.45781746599999</v>
      </c>
      <c r="B18">
        <v>23.9845657529</v>
      </c>
      <c r="C18">
        <f t="shared" si="0"/>
        <v>0.54218253400000549</v>
      </c>
      <c r="D18">
        <f t="shared" si="1"/>
        <v>1.0154342471</v>
      </c>
      <c r="E18">
        <f t="shared" si="2"/>
        <v>1.1511162453715138</v>
      </c>
      <c r="F18" s="2">
        <f t="shared" si="3"/>
        <v>9.0300987654815517E-3</v>
      </c>
      <c r="H18" s="12" t="s">
        <v>8</v>
      </c>
      <c r="I18" s="7">
        <v>7.4214212732076165E-2</v>
      </c>
      <c r="J18" s="12" t="s">
        <v>8</v>
      </c>
      <c r="K18" s="7">
        <v>8.8205903054428603E-2</v>
      </c>
    </row>
    <row r="19" spans="1:11" x14ac:dyDescent="0.25">
      <c r="A19">
        <v>124.457917466</v>
      </c>
      <c r="B19">
        <v>23.9846657529</v>
      </c>
      <c r="C19">
        <f t="shared" si="0"/>
        <v>0.54208253400000217</v>
      </c>
      <c r="D19">
        <f t="shared" si="1"/>
        <v>1.0153342471000002</v>
      </c>
      <c r="E19">
        <f t="shared" si="2"/>
        <v>1.1509809325101732</v>
      </c>
      <c r="F19" s="2">
        <f t="shared" si="3"/>
        <v>9.0290372840655282E-3</v>
      </c>
      <c r="H19" s="12" t="s">
        <v>9</v>
      </c>
      <c r="I19" s="7">
        <v>5.5077493714418557E-3</v>
      </c>
      <c r="J19" s="12" t="s">
        <v>9</v>
      </c>
      <c r="K19" s="7">
        <v>7.7802813336472565E-3</v>
      </c>
    </row>
    <row r="20" spans="1:11" x14ac:dyDescent="0.25">
      <c r="A20">
        <v>124.458017466</v>
      </c>
      <c r="B20">
        <v>23.9847657529</v>
      </c>
      <c r="C20">
        <f t="shared" si="0"/>
        <v>0.54198253399999885</v>
      </c>
      <c r="D20">
        <f t="shared" si="1"/>
        <v>1.0152342471000004</v>
      </c>
      <c r="E20">
        <f t="shared" si="2"/>
        <v>1.1508456211176914</v>
      </c>
      <c r="F20" s="2">
        <f t="shared" si="3"/>
        <v>9.0279758141721799E-3</v>
      </c>
      <c r="H20" s="12" t="s">
        <v>10</v>
      </c>
      <c r="I20" s="7">
        <v>10.075002279748034</v>
      </c>
      <c r="J20" s="12" t="s">
        <v>10</v>
      </c>
      <c r="K20" s="7">
        <v>48.921142133148095</v>
      </c>
    </row>
    <row r="21" spans="1:11" x14ac:dyDescent="0.25">
      <c r="A21">
        <v>124.458117466</v>
      </c>
      <c r="B21">
        <v>23.984865752899999</v>
      </c>
      <c r="C21">
        <f t="shared" si="0"/>
        <v>0.54188253399999553</v>
      </c>
      <c r="D21">
        <f t="shared" si="1"/>
        <v>1.0151342471000007</v>
      </c>
      <c r="E21">
        <f t="shared" si="2"/>
        <v>1.1507103111945862</v>
      </c>
      <c r="F21" s="2">
        <f t="shared" si="3"/>
        <v>9.0269143558055712E-3</v>
      </c>
      <c r="H21" s="12" t="s">
        <v>11</v>
      </c>
      <c r="I21" s="7">
        <v>-1.9302613586891406</v>
      </c>
      <c r="J21" s="12" t="s">
        <v>11</v>
      </c>
      <c r="K21" s="7">
        <v>5.7796634003356173</v>
      </c>
    </row>
    <row r="22" spans="1:11" x14ac:dyDescent="0.25">
      <c r="A22">
        <v>124.45821746599999</v>
      </c>
      <c r="B22">
        <v>23.984965752899999</v>
      </c>
      <c r="C22">
        <f t="shared" si="0"/>
        <v>0.54178253400000642</v>
      </c>
      <c r="D22">
        <f t="shared" si="1"/>
        <v>1.0150342471000009</v>
      </c>
      <c r="E22">
        <f t="shared" si="2"/>
        <v>1.150575002741383</v>
      </c>
      <c r="F22" s="2">
        <f t="shared" si="3"/>
        <v>9.0258529089698222E-3</v>
      </c>
      <c r="H22" s="12" t="s">
        <v>12</v>
      </c>
      <c r="I22" s="7">
        <v>0.70899245199998973</v>
      </c>
      <c r="J22" s="12" t="s">
        <v>12</v>
      </c>
      <c r="K22" s="7">
        <v>1.0896120341</v>
      </c>
    </row>
    <row r="23" spans="1:11" x14ac:dyDescent="0.25">
      <c r="A23">
        <v>124.458317466</v>
      </c>
      <c r="B23">
        <v>23.985065752899999</v>
      </c>
      <c r="C23">
        <f t="shared" si="0"/>
        <v>0.5416825340000031</v>
      </c>
      <c r="D23">
        <f t="shared" si="1"/>
        <v>1.0149342471000011</v>
      </c>
      <c r="E23">
        <f t="shared" si="2"/>
        <v>1.1504396957585872</v>
      </c>
      <c r="F23" s="2">
        <f t="shared" si="3"/>
        <v>9.0247914736688965E-3</v>
      </c>
      <c r="H23" s="12" t="s">
        <v>13</v>
      </c>
      <c r="I23" s="7">
        <v>4.5133973000005767E-2</v>
      </c>
      <c r="J23" s="12" t="s">
        <v>13</v>
      </c>
      <c r="K23" s="7">
        <v>0.98600067399999958</v>
      </c>
    </row>
    <row r="24" spans="1:11" x14ac:dyDescent="0.25">
      <c r="A24">
        <v>124.458417466</v>
      </c>
      <c r="B24">
        <v>23.985165752899999</v>
      </c>
      <c r="C24">
        <f t="shared" si="0"/>
        <v>0.54158253399999978</v>
      </c>
      <c r="D24">
        <f t="shared" si="1"/>
        <v>1.0148342471000014</v>
      </c>
      <c r="E24">
        <f t="shared" si="2"/>
        <v>1.150304390246724</v>
      </c>
      <c r="F24" s="2">
        <f t="shared" si="3"/>
        <v>9.023730049906916E-3</v>
      </c>
      <c r="H24" s="12" t="s">
        <v>14</v>
      </c>
      <c r="I24" s="7">
        <v>0.75412642499999549</v>
      </c>
      <c r="J24" s="12" t="s">
        <v>14</v>
      </c>
      <c r="K24" s="7">
        <v>2.0756127080999995</v>
      </c>
    </row>
    <row r="25" spans="1:11" x14ac:dyDescent="0.25">
      <c r="A25">
        <v>124.458517466</v>
      </c>
      <c r="B25">
        <v>23.985265752899998</v>
      </c>
      <c r="C25">
        <f t="shared" si="0"/>
        <v>0.54148253399999646</v>
      </c>
      <c r="D25">
        <f t="shared" si="1"/>
        <v>1.0147342471000016</v>
      </c>
      <c r="E25">
        <f t="shared" si="2"/>
        <v>1.1501690862063128</v>
      </c>
      <c r="F25" s="2">
        <f t="shared" si="3"/>
        <v>9.0226686376879556E-3</v>
      </c>
      <c r="H25" s="12" t="s">
        <v>15</v>
      </c>
      <c r="I25" s="7">
        <v>358.52188392100049</v>
      </c>
      <c r="J25" s="12" t="s">
        <v>15</v>
      </c>
      <c r="K25" s="7">
        <v>609.72907957260031</v>
      </c>
    </row>
    <row r="26" spans="1:11" ht="15.75" thickBot="1" x14ac:dyDescent="0.3">
      <c r="A26">
        <v>124.45861746600001</v>
      </c>
      <c r="B26">
        <v>23.985365752900002</v>
      </c>
      <c r="C26">
        <f t="shared" si="0"/>
        <v>0.54138253399999314</v>
      </c>
      <c r="D26">
        <f t="shared" si="1"/>
        <v>1.0146342470999983</v>
      </c>
      <c r="E26">
        <f t="shared" si="2"/>
        <v>1.1500337836378696</v>
      </c>
      <c r="F26" s="2">
        <f t="shared" si="3"/>
        <v>9.0216072370160605E-3</v>
      </c>
      <c r="H26" s="13" t="s">
        <v>16</v>
      </c>
      <c r="I26" s="8">
        <v>579</v>
      </c>
      <c r="J26" s="13" t="s">
        <v>16</v>
      </c>
      <c r="K26" s="8">
        <v>579</v>
      </c>
    </row>
    <row r="27" spans="1:11" x14ac:dyDescent="0.25">
      <c r="A27">
        <v>124.458717466</v>
      </c>
      <c r="B27">
        <v>23.985465752900001</v>
      </c>
      <c r="C27">
        <f t="shared" si="0"/>
        <v>0.54128253400000403</v>
      </c>
      <c r="D27">
        <f t="shared" si="1"/>
        <v>1.0145342470999985</v>
      </c>
      <c r="E27">
        <f t="shared" si="2"/>
        <v>1.1498984825419269</v>
      </c>
      <c r="F27" s="2">
        <f t="shared" si="3"/>
        <v>9.0205458478954115E-3</v>
      </c>
    </row>
    <row r="28" spans="1:11" x14ac:dyDescent="0.25">
      <c r="A28">
        <v>124.458817466</v>
      </c>
      <c r="B28">
        <v>23.985565752900001</v>
      </c>
      <c r="C28">
        <f t="shared" si="0"/>
        <v>0.54118253400000071</v>
      </c>
      <c r="D28">
        <f t="shared" si="1"/>
        <v>1.0144342470999987</v>
      </c>
      <c r="E28">
        <f t="shared" si="2"/>
        <v>1.1497631829189885</v>
      </c>
      <c r="F28" s="2">
        <f t="shared" si="3"/>
        <v>9.0194844703299585E-3</v>
      </c>
    </row>
    <row r="29" spans="1:11" x14ac:dyDescent="0.25">
      <c r="A29">
        <v>124.458917466</v>
      </c>
      <c r="B29">
        <v>23.985665752900001</v>
      </c>
      <c r="C29">
        <f t="shared" si="0"/>
        <v>0.54108253399999739</v>
      </c>
      <c r="D29">
        <f t="shared" si="1"/>
        <v>1.014334247099999</v>
      </c>
      <c r="E29">
        <f t="shared" si="2"/>
        <v>1.1496278847695807</v>
      </c>
      <c r="F29" s="2">
        <f t="shared" si="3"/>
        <v>9.0184231043238302E-3</v>
      </c>
    </row>
    <row r="30" spans="1:11" x14ac:dyDescent="0.25">
      <c r="A30">
        <v>124.45901746600001</v>
      </c>
      <c r="B30">
        <v>23.985765752900001</v>
      </c>
      <c r="C30">
        <f t="shared" si="0"/>
        <v>0.54098253399999408</v>
      </c>
      <c r="D30">
        <f t="shared" si="1"/>
        <v>1.0142342470999992</v>
      </c>
      <c r="E30">
        <f t="shared" si="2"/>
        <v>1.1494925880942237</v>
      </c>
      <c r="F30" s="2">
        <f t="shared" si="3"/>
        <v>9.0173617498811084E-3</v>
      </c>
    </row>
    <row r="31" spans="1:11" x14ac:dyDescent="0.25">
      <c r="A31">
        <v>124.459117466</v>
      </c>
      <c r="B31">
        <v>23.985865752900001</v>
      </c>
      <c r="C31">
        <f t="shared" si="0"/>
        <v>0.54088253400000497</v>
      </c>
      <c r="D31">
        <f t="shared" si="1"/>
        <v>1.0141342470999994</v>
      </c>
      <c r="E31">
        <f t="shared" si="2"/>
        <v>1.1493572928934455</v>
      </c>
      <c r="F31" s="2">
        <f t="shared" si="3"/>
        <v>9.0163004070059321E-3</v>
      </c>
    </row>
    <row r="32" spans="1:11" x14ac:dyDescent="0.25">
      <c r="A32">
        <v>124.245873575</v>
      </c>
      <c r="B32">
        <v>23.919029931600001</v>
      </c>
      <c r="C32">
        <f t="shared" si="0"/>
        <v>0.75412642499999549</v>
      </c>
      <c r="D32">
        <f t="shared" si="1"/>
        <v>1.0809700683999992</v>
      </c>
      <c r="E32">
        <f t="shared" si="2"/>
        <v>1.3180299517309813</v>
      </c>
      <c r="F32" s="2">
        <f t="shared" si="3"/>
        <v>1.0339477605193891E-2</v>
      </c>
    </row>
    <row r="33" spans="1:6" x14ac:dyDescent="0.25">
      <c r="A33">
        <v>124.24597357499999</v>
      </c>
      <c r="B33">
        <v>23.919129931600001</v>
      </c>
      <c r="C33">
        <f t="shared" si="0"/>
        <v>0.75402642500000638</v>
      </c>
      <c r="D33">
        <f t="shared" si="1"/>
        <v>1.0808700683999994</v>
      </c>
      <c r="E33">
        <f t="shared" si="2"/>
        <v>1.3178907217069666</v>
      </c>
      <c r="F33" s="2">
        <f t="shared" si="3"/>
        <v>1.0338385395025695E-2</v>
      </c>
    </row>
    <row r="34" spans="1:6" x14ac:dyDescent="0.25">
      <c r="A34">
        <v>124.246073575</v>
      </c>
      <c r="B34">
        <v>23.9192299316</v>
      </c>
      <c r="C34">
        <f t="shared" si="0"/>
        <v>0.75392642500000306</v>
      </c>
      <c r="D34">
        <f t="shared" si="1"/>
        <v>1.0807700683999997</v>
      </c>
      <c r="E34">
        <f t="shared" si="2"/>
        <v>1.3177514921496485</v>
      </c>
      <c r="F34" s="2">
        <f t="shared" si="3"/>
        <v>1.0337293188518564E-2</v>
      </c>
    </row>
    <row r="35" spans="1:6" x14ac:dyDescent="0.25">
      <c r="A35">
        <v>124.24617358899999</v>
      </c>
      <c r="B35">
        <v>23.919329930300002</v>
      </c>
      <c r="C35">
        <f t="shared" si="0"/>
        <v>0.75382641100000569</v>
      </c>
      <c r="D35">
        <f t="shared" si="1"/>
        <v>1.0806700696999982</v>
      </c>
      <c r="E35">
        <f t="shared" si="2"/>
        <v>1.3176122561157924</v>
      </c>
      <c r="F35" s="2">
        <f t="shared" si="3"/>
        <v>1.0336200931205292E-2</v>
      </c>
    </row>
    <row r="36" spans="1:6" x14ac:dyDescent="0.25">
      <c r="A36">
        <v>124.505720799</v>
      </c>
      <c r="B36">
        <v>23.857526600900002</v>
      </c>
      <c r="C36">
        <f t="shared" si="0"/>
        <v>0.49427920099999767</v>
      </c>
      <c r="D36">
        <f t="shared" si="1"/>
        <v>1.1424733990999982</v>
      </c>
      <c r="E36">
        <f t="shared" si="2"/>
        <v>1.2448121931409171</v>
      </c>
      <c r="F36" s="2">
        <f t="shared" si="3"/>
        <v>9.7651102516673333E-3</v>
      </c>
    </row>
    <row r="37" spans="1:6" x14ac:dyDescent="0.25">
      <c r="A37">
        <v>124.506222909</v>
      </c>
      <c r="B37">
        <v>23.921606408700001</v>
      </c>
      <c r="C37">
        <f t="shared" si="0"/>
        <v>0.49377709099999834</v>
      </c>
      <c r="D37">
        <f t="shared" si="1"/>
        <v>1.0783935912999993</v>
      </c>
      <c r="E37">
        <f t="shared" si="2"/>
        <v>1.1860643124861867</v>
      </c>
      <c r="F37" s="2">
        <f t="shared" si="3"/>
        <v>9.3042539596047327E-3</v>
      </c>
    </row>
    <row r="38" spans="1:6" x14ac:dyDescent="0.25">
      <c r="A38">
        <v>124.506322909</v>
      </c>
      <c r="B38">
        <v>23.9217064087</v>
      </c>
      <c r="C38">
        <f t="shared" si="0"/>
        <v>0.49367709099999502</v>
      </c>
      <c r="D38">
        <f t="shared" si="1"/>
        <v>1.0782935912999996</v>
      </c>
      <c r="E38">
        <f t="shared" si="2"/>
        <v>1.1859317599326142</v>
      </c>
      <c r="F38" s="2">
        <f t="shared" si="3"/>
        <v>9.3032141318243593E-3</v>
      </c>
    </row>
    <row r="39" spans="1:6" x14ac:dyDescent="0.25">
      <c r="A39">
        <v>124.468084895</v>
      </c>
      <c r="B39">
        <v>23.827419635999998</v>
      </c>
      <c r="C39">
        <f t="shared" si="0"/>
        <v>0.53191510499999595</v>
      </c>
      <c r="D39">
        <f t="shared" si="1"/>
        <v>1.1725803640000017</v>
      </c>
      <c r="E39">
        <f t="shared" si="2"/>
        <v>1.2875862646694911</v>
      </c>
      <c r="F39" s="2">
        <f t="shared" si="3"/>
        <v>1.010065767535966E-2</v>
      </c>
    </row>
    <row r="40" spans="1:6" x14ac:dyDescent="0.25">
      <c r="A40">
        <v>124.442116157</v>
      </c>
      <c r="B40">
        <v>23.840559382399999</v>
      </c>
      <c r="C40">
        <f t="shared" si="0"/>
        <v>0.55788384299999905</v>
      </c>
      <c r="D40">
        <f t="shared" si="1"/>
        <v>1.1594406176000014</v>
      </c>
      <c r="E40">
        <f t="shared" si="2"/>
        <v>1.2866766991055369</v>
      </c>
      <c r="F40" s="2">
        <f t="shared" si="3"/>
        <v>1.0093522456037361E-2</v>
      </c>
    </row>
    <row r="41" spans="1:6" x14ac:dyDescent="0.25">
      <c r="A41">
        <v>124.442216157</v>
      </c>
      <c r="B41">
        <v>23.840659382399998</v>
      </c>
      <c r="C41">
        <f t="shared" si="0"/>
        <v>0.55778384299999573</v>
      </c>
      <c r="D41">
        <f t="shared" si="1"/>
        <v>1.1593406176000016</v>
      </c>
      <c r="E41">
        <f t="shared" si="2"/>
        <v>1.2865432301827238</v>
      </c>
      <c r="F41" s="2">
        <f t="shared" si="3"/>
        <v>1.0092475439665235E-2</v>
      </c>
    </row>
    <row r="42" spans="1:6" x14ac:dyDescent="0.25">
      <c r="A42">
        <v>124.357507844</v>
      </c>
      <c r="B42">
        <v>23.8613232752</v>
      </c>
      <c r="C42">
        <f t="shared" si="0"/>
        <v>0.64249215600000298</v>
      </c>
      <c r="D42">
        <f t="shared" si="1"/>
        <v>1.1386767247999998</v>
      </c>
      <c r="E42">
        <f t="shared" si="2"/>
        <v>1.3074329252863364</v>
      </c>
      <c r="F42" s="2">
        <f t="shared" si="3"/>
        <v>1.0256347690382656E-2</v>
      </c>
    </row>
    <row r="43" spans="1:6" x14ac:dyDescent="0.25">
      <c r="A43">
        <v>124.357607844</v>
      </c>
      <c r="B43">
        <v>23.8614232752</v>
      </c>
      <c r="C43">
        <f t="shared" si="0"/>
        <v>0.64239215599999966</v>
      </c>
      <c r="D43">
        <f t="shared" si="1"/>
        <v>1.1385767248000001</v>
      </c>
      <c r="E43">
        <f t="shared" si="2"/>
        <v>1.3072966917829414</v>
      </c>
      <c r="F43" s="2">
        <f t="shared" si="3"/>
        <v>1.0255278986856169E-2</v>
      </c>
    </row>
    <row r="44" spans="1:6" x14ac:dyDescent="0.25">
      <c r="A44">
        <v>124.357707844</v>
      </c>
      <c r="B44">
        <v>23.8615232752</v>
      </c>
      <c r="C44">
        <f t="shared" si="0"/>
        <v>0.64229215599999634</v>
      </c>
      <c r="D44">
        <f t="shared" si="1"/>
        <v>1.1384767248000003</v>
      </c>
      <c r="E44">
        <f t="shared" si="2"/>
        <v>1.307160459381502</v>
      </c>
      <c r="F44" s="2">
        <f t="shared" si="3"/>
        <v>1.0254210291974136E-2</v>
      </c>
    </row>
    <row r="45" spans="1:6" x14ac:dyDescent="0.25">
      <c r="A45">
        <v>124.35780784400001</v>
      </c>
      <c r="B45">
        <v>23.861623275199999</v>
      </c>
      <c r="C45">
        <f t="shared" si="0"/>
        <v>0.64219215599999302</v>
      </c>
      <c r="D45">
        <f t="shared" si="1"/>
        <v>1.1383767248000005</v>
      </c>
      <c r="E45">
        <f t="shared" si="2"/>
        <v>1.3070242280823625</v>
      </c>
      <c r="F45" s="2">
        <f t="shared" si="3"/>
        <v>1.0253141605739251E-2</v>
      </c>
    </row>
    <row r="46" spans="1:6" x14ac:dyDescent="0.25">
      <c r="A46">
        <v>124.42797090099999</v>
      </c>
      <c r="B46">
        <v>23.948328071900001</v>
      </c>
      <c r="C46">
        <f t="shared" si="0"/>
        <v>0.5720290990000052</v>
      </c>
      <c r="D46">
        <f t="shared" si="1"/>
        <v>1.0516719280999993</v>
      </c>
      <c r="E46">
        <f t="shared" si="2"/>
        <v>1.1971763171965639</v>
      </c>
      <c r="F46" s="2">
        <f t="shared" si="3"/>
        <v>9.3914236963021924E-3</v>
      </c>
    </row>
    <row r="47" spans="1:6" x14ac:dyDescent="0.25">
      <c r="A47">
        <v>124.391613647</v>
      </c>
      <c r="B47">
        <v>23.929146960400001</v>
      </c>
      <c r="C47">
        <f t="shared" si="0"/>
        <v>0.60838635300000021</v>
      </c>
      <c r="D47">
        <f t="shared" si="1"/>
        <v>1.0708530395999993</v>
      </c>
      <c r="E47">
        <f t="shared" si="2"/>
        <v>1.2316087799854298</v>
      </c>
      <c r="F47" s="2">
        <f t="shared" si="3"/>
        <v>9.6615341573198614E-3</v>
      </c>
    </row>
    <row r="48" spans="1:6" x14ac:dyDescent="0.25">
      <c r="A48">
        <v>124.391713647</v>
      </c>
      <c r="B48">
        <v>23.9292469604</v>
      </c>
      <c r="C48">
        <f t="shared" si="0"/>
        <v>0.60828635299999689</v>
      </c>
      <c r="D48">
        <f t="shared" si="1"/>
        <v>1.0707530395999996</v>
      </c>
      <c r="E48">
        <f t="shared" si="2"/>
        <v>1.2314724353629176</v>
      </c>
      <c r="F48" s="2">
        <f t="shared" si="3"/>
        <v>9.6604645821033019E-3</v>
      </c>
    </row>
    <row r="49" spans="1:6" x14ac:dyDescent="0.25">
      <c r="A49">
        <v>124.387022171</v>
      </c>
      <c r="B49">
        <v>23.947988236299999</v>
      </c>
      <c r="C49">
        <f t="shared" si="0"/>
        <v>0.61297782900000186</v>
      </c>
      <c r="D49">
        <f t="shared" si="1"/>
        <v>1.0520117637000013</v>
      </c>
      <c r="E49">
        <f t="shared" si="2"/>
        <v>1.2175674805975818</v>
      </c>
      <c r="F49" s="2">
        <f t="shared" si="3"/>
        <v>9.5513851425893439E-3</v>
      </c>
    </row>
    <row r="50" spans="1:6" x14ac:dyDescent="0.25">
      <c r="A50">
        <v>124.387122171</v>
      </c>
      <c r="B50">
        <v>23.948088236299998</v>
      </c>
      <c r="C50">
        <f t="shared" si="0"/>
        <v>0.61287782899999854</v>
      </c>
      <c r="D50">
        <f t="shared" si="1"/>
        <v>1.0519117637000015</v>
      </c>
      <c r="E50">
        <f t="shared" si="2"/>
        <v>1.2174307339188539</v>
      </c>
      <c r="F50" s="2">
        <f t="shared" si="3"/>
        <v>9.5503124133843407E-3</v>
      </c>
    </row>
    <row r="51" spans="1:6" x14ac:dyDescent="0.25">
      <c r="A51">
        <v>124.387222171</v>
      </c>
      <c r="B51">
        <v>23.948188236299998</v>
      </c>
      <c r="C51">
        <f t="shared" si="0"/>
        <v>0.61277782899999522</v>
      </c>
      <c r="D51">
        <f t="shared" si="1"/>
        <v>1.0518117637000017</v>
      </c>
      <c r="E51">
        <f t="shared" si="2"/>
        <v>1.2172939883083527</v>
      </c>
      <c r="F51" s="2">
        <f t="shared" si="3"/>
        <v>9.5492396925591968E-3</v>
      </c>
    </row>
    <row r="52" spans="1:6" x14ac:dyDescent="0.25">
      <c r="A52">
        <v>124.38732217099999</v>
      </c>
      <c r="B52">
        <v>23.948288236300002</v>
      </c>
      <c r="C52">
        <f t="shared" si="0"/>
        <v>0.61267782900000611</v>
      </c>
      <c r="D52">
        <f t="shared" si="1"/>
        <v>1.0517117636999984</v>
      </c>
      <c r="E52">
        <f t="shared" si="2"/>
        <v>1.217157243766442</v>
      </c>
      <c r="F52" s="2">
        <f t="shared" si="3"/>
        <v>9.5481669801167658E-3</v>
      </c>
    </row>
    <row r="53" spans="1:6" x14ac:dyDescent="0.25">
      <c r="A53">
        <v>124.330612284</v>
      </c>
      <c r="B53">
        <v>23.940150877299999</v>
      </c>
      <c r="C53">
        <f t="shared" si="0"/>
        <v>0.6693877160000028</v>
      </c>
      <c r="D53">
        <f t="shared" si="1"/>
        <v>1.0598491227000011</v>
      </c>
      <c r="E53">
        <f t="shared" si="2"/>
        <v>1.2535390210199531</v>
      </c>
      <c r="F53" s="2">
        <f t="shared" si="3"/>
        <v>9.8335691218934419E-3</v>
      </c>
    </row>
    <row r="54" spans="1:6" x14ac:dyDescent="0.25">
      <c r="A54">
        <v>124.330712284</v>
      </c>
      <c r="B54">
        <v>23.940250877299999</v>
      </c>
      <c r="C54">
        <f t="shared" si="0"/>
        <v>0.66928771599999948</v>
      </c>
      <c r="D54">
        <f t="shared" si="1"/>
        <v>1.0597491227000013</v>
      </c>
      <c r="E54">
        <f t="shared" si="2"/>
        <v>1.2534010730216878</v>
      </c>
      <c r="F54" s="2">
        <f t="shared" si="3"/>
        <v>9.8324869687626479E-3</v>
      </c>
    </row>
    <row r="55" spans="1:6" x14ac:dyDescent="0.25">
      <c r="A55">
        <v>124.330812284</v>
      </c>
      <c r="B55">
        <v>23.940350877299998</v>
      </c>
      <c r="C55">
        <f t="shared" si="0"/>
        <v>0.66918771599999616</v>
      </c>
      <c r="D55">
        <f t="shared" si="1"/>
        <v>1.0596491227000016</v>
      </c>
      <c r="E55">
        <f t="shared" si="2"/>
        <v>1.2532631257976812</v>
      </c>
      <c r="F55" s="2">
        <f t="shared" si="3"/>
        <v>9.8314048217056395E-3</v>
      </c>
    </row>
    <row r="56" spans="1:6" x14ac:dyDescent="0.25">
      <c r="A56">
        <v>124.33091228399999</v>
      </c>
      <c r="B56">
        <v>23.940450877300002</v>
      </c>
      <c r="C56">
        <f t="shared" si="0"/>
        <v>0.66908771600000705</v>
      </c>
      <c r="D56">
        <f t="shared" si="1"/>
        <v>1.0595491226999982</v>
      </c>
      <c r="E56">
        <f t="shared" si="2"/>
        <v>1.2531251793481935</v>
      </c>
      <c r="F56" s="2">
        <f t="shared" si="3"/>
        <v>9.8303226807244567E-3</v>
      </c>
    </row>
    <row r="57" spans="1:6" x14ac:dyDescent="0.25">
      <c r="A57">
        <v>124.331012284</v>
      </c>
      <c r="B57">
        <v>23.940550877300002</v>
      </c>
      <c r="C57">
        <f t="shared" si="0"/>
        <v>0.66898771600000373</v>
      </c>
      <c r="D57">
        <f t="shared" si="1"/>
        <v>1.0594491226999985</v>
      </c>
      <c r="E57">
        <f t="shared" si="2"/>
        <v>1.2529872336734711</v>
      </c>
      <c r="F57" s="2">
        <f t="shared" si="3"/>
        <v>9.8292405458210337E-3</v>
      </c>
    </row>
    <row r="58" spans="1:6" x14ac:dyDescent="0.25">
      <c r="A58">
        <v>124.331112284</v>
      </c>
      <c r="B58">
        <v>23.940650877300001</v>
      </c>
      <c r="C58">
        <f t="shared" si="0"/>
        <v>0.66888771600000041</v>
      </c>
      <c r="D58">
        <f t="shared" si="1"/>
        <v>1.0593491226999987</v>
      </c>
      <c r="E58">
        <f t="shared" si="2"/>
        <v>1.252849288773775</v>
      </c>
      <c r="F58" s="2">
        <f t="shared" si="3"/>
        <v>9.8281584169974158E-3</v>
      </c>
    </row>
    <row r="59" spans="1:6" x14ac:dyDescent="0.25">
      <c r="A59">
        <v>124.331212284</v>
      </c>
      <c r="B59">
        <v>23.940750877300001</v>
      </c>
      <c r="C59">
        <f t="shared" si="0"/>
        <v>0.66878771599999709</v>
      </c>
      <c r="D59">
        <f t="shared" si="1"/>
        <v>1.0592491226999989</v>
      </c>
      <c r="E59">
        <f t="shared" si="2"/>
        <v>1.252711344649361</v>
      </c>
      <c r="F59" s="2">
        <f t="shared" si="3"/>
        <v>9.8270762942556118E-3</v>
      </c>
    </row>
    <row r="60" spans="1:6" x14ac:dyDescent="0.25">
      <c r="A60">
        <v>124.288520777</v>
      </c>
      <c r="B60">
        <v>23.947212931900001</v>
      </c>
      <c r="C60">
        <f t="shared" si="0"/>
        <v>0.71147922299999777</v>
      </c>
      <c r="D60">
        <f t="shared" si="1"/>
        <v>1.0527870680999989</v>
      </c>
      <c r="E60">
        <f t="shared" si="2"/>
        <v>1.2706546720172527</v>
      </c>
      <c r="F60" s="2">
        <f t="shared" si="3"/>
        <v>9.9678353348520172E-3</v>
      </c>
    </row>
    <row r="61" spans="1:6" x14ac:dyDescent="0.25">
      <c r="A61">
        <v>124.28862077700001</v>
      </c>
      <c r="B61">
        <v>23.947312931900001</v>
      </c>
      <c r="C61">
        <f t="shared" si="0"/>
        <v>0.71137922299999445</v>
      </c>
      <c r="D61">
        <f t="shared" si="1"/>
        <v>1.0526870680999991</v>
      </c>
      <c r="E61">
        <f t="shared" si="2"/>
        <v>1.2705158252698185</v>
      </c>
      <c r="F61" s="2">
        <f t="shared" si="3"/>
        <v>9.966746131352686E-3</v>
      </c>
    </row>
    <row r="62" spans="1:6" x14ac:dyDescent="0.25">
      <c r="A62">
        <v>124.28872077699999</v>
      </c>
      <c r="B62">
        <v>23.947412931900001</v>
      </c>
      <c r="C62">
        <f t="shared" si="0"/>
        <v>0.71127922300000535</v>
      </c>
      <c r="D62">
        <f t="shared" si="1"/>
        <v>1.0525870680999994</v>
      </c>
      <c r="E62">
        <f t="shared" si="2"/>
        <v>1.2703769790903974</v>
      </c>
      <c r="F62" s="2">
        <f t="shared" si="3"/>
        <v>9.965656932309214E-3</v>
      </c>
    </row>
    <row r="63" spans="1:6" x14ac:dyDescent="0.25">
      <c r="A63">
        <v>124.288820777</v>
      </c>
      <c r="B63">
        <v>23.9475129319</v>
      </c>
      <c r="C63">
        <f t="shared" si="0"/>
        <v>0.71117922300000203</v>
      </c>
      <c r="D63">
        <f t="shared" si="1"/>
        <v>1.0524870680999996</v>
      </c>
      <c r="E63">
        <f t="shared" si="2"/>
        <v>1.2702381334791599</v>
      </c>
      <c r="F63" s="2">
        <f t="shared" si="3"/>
        <v>9.9645677377229423E-3</v>
      </c>
    </row>
    <row r="64" spans="1:6" x14ac:dyDescent="0.25">
      <c r="A64">
        <v>124.288920777</v>
      </c>
      <c r="B64">
        <v>23.9476129319</v>
      </c>
      <c r="C64">
        <f t="shared" si="0"/>
        <v>0.71107922299999871</v>
      </c>
      <c r="D64">
        <f t="shared" si="1"/>
        <v>1.0523870680999998</v>
      </c>
      <c r="E64">
        <f t="shared" si="2"/>
        <v>1.2700992884363</v>
      </c>
      <c r="F64" s="2">
        <f t="shared" si="3"/>
        <v>9.9634785475953922E-3</v>
      </c>
    </row>
    <row r="65" spans="1:6" x14ac:dyDescent="0.25">
      <c r="A65">
        <v>124.289020777</v>
      </c>
      <c r="B65">
        <v>23.9477129319</v>
      </c>
      <c r="C65">
        <f t="shared" si="0"/>
        <v>0.71097922299999539</v>
      </c>
      <c r="D65">
        <f t="shared" si="1"/>
        <v>1.0522870681000001</v>
      </c>
      <c r="E65">
        <f t="shared" si="2"/>
        <v>1.2699604439620045</v>
      </c>
      <c r="F65" s="2">
        <f t="shared" si="3"/>
        <v>9.9623893619280261E-3</v>
      </c>
    </row>
    <row r="66" spans="1:6" x14ac:dyDescent="0.25">
      <c r="A66">
        <v>124.28912077699999</v>
      </c>
      <c r="B66">
        <v>23.9478129319</v>
      </c>
      <c r="C66">
        <f t="shared" si="0"/>
        <v>0.71087922300000628</v>
      </c>
      <c r="D66">
        <f t="shared" si="1"/>
        <v>1.0521870681000003</v>
      </c>
      <c r="E66">
        <f t="shared" si="2"/>
        <v>1.2698216000564675</v>
      </c>
      <c r="F66" s="2">
        <f t="shared" si="3"/>
        <v>9.9613001807223704E-3</v>
      </c>
    </row>
    <row r="67" spans="1:6" x14ac:dyDescent="0.25">
      <c r="A67">
        <v>124.289220777</v>
      </c>
      <c r="B67">
        <v>23.947912931899999</v>
      </c>
      <c r="C67">
        <f t="shared" ref="C67:C130" si="4">125-A67</f>
        <v>0.71077922300000296</v>
      </c>
      <c r="D67">
        <f t="shared" ref="D67:D130" si="5">25-B67</f>
        <v>1.0520870681000005</v>
      </c>
      <c r="E67">
        <f t="shared" ref="E67:E130" si="6">SQRT((125-A67)^2+(25-B67)^2)</f>
        <v>1.2696827567198601</v>
      </c>
      <c r="F67" s="2">
        <f t="shared" ref="F67:F130" si="7">E67/(SQRT(125^2+25^2))</f>
        <v>9.9602110039797645E-3</v>
      </c>
    </row>
    <row r="68" spans="1:6" x14ac:dyDescent="0.25">
      <c r="A68">
        <v>124.289320777</v>
      </c>
      <c r="B68">
        <v>23.948012931899999</v>
      </c>
      <c r="C68">
        <f t="shared" si="4"/>
        <v>0.71067922299999964</v>
      </c>
      <c r="D68">
        <f t="shared" si="5"/>
        <v>1.0519870681000008</v>
      </c>
      <c r="E68">
        <f t="shared" si="6"/>
        <v>1.2695439139523763</v>
      </c>
      <c r="F68" s="2">
        <f t="shared" si="7"/>
        <v>9.9591218317017331E-3</v>
      </c>
    </row>
    <row r="69" spans="1:6" x14ac:dyDescent="0.25">
      <c r="A69">
        <v>124.289420777</v>
      </c>
      <c r="B69">
        <v>23.948112931899999</v>
      </c>
      <c r="C69">
        <f t="shared" si="4"/>
        <v>0.71057922299999632</v>
      </c>
      <c r="D69">
        <f t="shared" si="5"/>
        <v>1.051887068100001</v>
      </c>
      <c r="E69">
        <f t="shared" si="6"/>
        <v>1.2694050717542036</v>
      </c>
      <c r="F69" s="2">
        <f t="shared" si="7"/>
        <v>9.9580326638897439E-3</v>
      </c>
    </row>
    <row r="70" spans="1:6" x14ac:dyDescent="0.25">
      <c r="A70">
        <v>124.28952077700001</v>
      </c>
      <c r="B70">
        <v>23.948212931899999</v>
      </c>
      <c r="C70">
        <f t="shared" si="4"/>
        <v>0.710479222999993</v>
      </c>
      <c r="D70">
        <f t="shared" si="5"/>
        <v>1.0517870681000012</v>
      </c>
      <c r="E70">
        <f t="shared" si="6"/>
        <v>1.2692662301255282</v>
      </c>
      <c r="F70" s="2">
        <f t="shared" si="7"/>
        <v>9.9569435005452591E-3</v>
      </c>
    </row>
    <row r="71" spans="1:6" x14ac:dyDescent="0.25">
      <c r="A71">
        <v>124.289620777</v>
      </c>
      <c r="B71">
        <v>23.948312931899999</v>
      </c>
      <c r="C71">
        <f t="shared" si="4"/>
        <v>0.71037922300000389</v>
      </c>
      <c r="D71">
        <f t="shared" si="5"/>
        <v>1.0516870681000015</v>
      </c>
      <c r="E71">
        <f t="shared" si="6"/>
        <v>1.2691273890665453</v>
      </c>
      <c r="F71" s="2">
        <f t="shared" si="7"/>
        <v>9.9558543416698106E-3</v>
      </c>
    </row>
    <row r="72" spans="1:6" x14ac:dyDescent="0.25">
      <c r="A72">
        <v>124.289720777</v>
      </c>
      <c r="B72">
        <v>23.948412931899998</v>
      </c>
      <c r="C72">
        <f t="shared" si="4"/>
        <v>0.71027922300000057</v>
      </c>
      <c r="D72">
        <f t="shared" si="5"/>
        <v>1.0515870681000017</v>
      </c>
      <c r="E72">
        <f t="shared" si="6"/>
        <v>1.2689885485774259</v>
      </c>
      <c r="F72" s="2">
        <f t="shared" si="7"/>
        <v>9.9547651872647393E-3</v>
      </c>
    </row>
    <row r="73" spans="1:6" x14ac:dyDescent="0.25">
      <c r="A73">
        <v>124.289820777</v>
      </c>
      <c r="B73">
        <v>23.948512931900002</v>
      </c>
      <c r="C73">
        <f t="shared" si="4"/>
        <v>0.71017922299999725</v>
      </c>
      <c r="D73">
        <f t="shared" si="5"/>
        <v>1.0514870680999984</v>
      </c>
      <c r="E73">
        <f t="shared" si="6"/>
        <v>1.2688497086583621</v>
      </c>
      <c r="F73" s="2">
        <f t="shared" si="7"/>
        <v>9.9536760373315509E-3</v>
      </c>
    </row>
    <row r="74" spans="1:6" x14ac:dyDescent="0.25">
      <c r="A74">
        <v>124.28992077700001</v>
      </c>
      <c r="B74">
        <v>23.948612931900001</v>
      </c>
      <c r="C74">
        <f t="shared" si="4"/>
        <v>0.71007922299999393</v>
      </c>
      <c r="D74">
        <f t="shared" si="5"/>
        <v>1.0513870680999986</v>
      </c>
      <c r="E74">
        <f t="shared" si="6"/>
        <v>1.268710869309547</v>
      </c>
      <c r="F74" s="2">
        <f t="shared" si="7"/>
        <v>9.9525868918717633E-3</v>
      </c>
    </row>
    <row r="75" spans="1:6" x14ac:dyDescent="0.25">
      <c r="A75">
        <v>124.290020777</v>
      </c>
      <c r="B75">
        <v>23.948712931900001</v>
      </c>
      <c r="C75">
        <f t="shared" si="4"/>
        <v>0.70997922300000482</v>
      </c>
      <c r="D75">
        <f t="shared" si="5"/>
        <v>1.0512870680999988</v>
      </c>
      <c r="E75">
        <f t="shared" si="6"/>
        <v>1.2685720305311725</v>
      </c>
      <c r="F75" s="2">
        <f t="shared" si="7"/>
        <v>9.9514977508868771E-3</v>
      </c>
    </row>
    <row r="76" spans="1:6" x14ac:dyDescent="0.25">
      <c r="A76">
        <v>124.290120777</v>
      </c>
      <c r="B76">
        <v>23.948812931900001</v>
      </c>
      <c r="C76">
        <f t="shared" si="4"/>
        <v>0.7098792230000015</v>
      </c>
      <c r="D76">
        <f t="shared" si="5"/>
        <v>1.0511870680999991</v>
      </c>
      <c r="E76">
        <f t="shared" si="6"/>
        <v>1.2684331923234105</v>
      </c>
      <c r="F76" s="2">
        <f t="shared" si="7"/>
        <v>9.9504086143782453E-3</v>
      </c>
    </row>
    <row r="77" spans="1:6" x14ac:dyDescent="0.25">
      <c r="A77">
        <v>124.290220777</v>
      </c>
      <c r="B77">
        <v>23.948912931900001</v>
      </c>
      <c r="C77">
        <f t="shared" si="4"/>
        <v>0.70977922299999818</v>
      </c>
      <c r="D77">
        <f t="shared" si="5"/>
        <v>1.0510870680999993</v>
      </c>
      <c r="E77">
        <f t="shared" si="6"/>
        <v>1.268294354686456</v>
      </c>
      <c r="F77" s="2">
        <f t="shared" si="7"/>
        <v>9.9493194823473963E-3</v>
      </c>
    </row>
    <row r="78" spans="1:6" x14ac:dyDescent="0.25">
      <c r="A78">
        <v>124.29032077700001</v>
      </c>
      <c r="B78">
        <v>23.9490129319</v>
      </c>
      <c r="C78">
        <f t="shared" si="4"/>
        <v>0.70967922299999486</v>
      </c>
      <c r="D78">
        <f t="shared" si="5"/>
        <v>1.0509870680999995</v>
      </c>
      <c r="E78">
        <f t="shared" si="6"/>
        <v>1.2681555176204964</v>
      </c>
      <c r="F78" s="2">
        <f t="shared" si="7"/>
        <v>9.9482303547957993E-3</v>
      </c>
    </row>
    <row r="79" spans="1:6" x14ac:dyDescent="0.25">
      <c r="A79">
        <v>124.29042077699999</v>
      </c>
      <c r="B79">
        <v>23.9491129319</v>
      </c>
      <c r="C79">
        <f t="shared" si="4"/>
        <v>0.70957922300000575</v>
      </c>
      <c r="D79">
        <f t="shared" si="5"/>
        <v>1.0508870680999998</v>
      </c>
      <c r="E79">
        <f t="shared" si="6"/>
        <v>1.2680166811257279</v>
      </c>
      <c r="F79" s="2">
        <f t="shared" si="7"/>
        <v>9.9471412317249947E-3</v>
      </c>
    </row>
    <row r="80" spans="1:6" x14ac:dyDescent="0.25">
      <c r="A80">
        <v>124.290520777</v>
      </c>
      <c r="B80">
        <v>23.9492129319</v>
      </c>
      <c r="C80">
        <f t="shared" si="4"/>
        <v>0.70947922300000243</v>
      </c>
      <c r="D80">
        <f t="shared" si="5"/>
        <v>1.0507870681</v>
      </c>
      <c r="E80">
        <f t="shared" si="6"/>
        <v>1.2678778452023212</v>
      </c>
      <c r="F80" s="2">
        <f t="shared" si="7"/>
        <v>9.9460521131363201E-3</v>
      </c>
    </row>
    <row r="81" spans="1:6" x14ac:dyDescent="0.25">
      <c r="A81">
        <v>124.290620777</v>
      </c>
      <c r="B81">
        <v>23.9493129319</v>
      </c>
      <c r="C81">
        <f t="shared" si="4"/>
        <v>0.70937922299999912</v>
      </c>
      <c r="D81">
        <f t="shared" si="5"/>
        <v>1.0506870681000002</v>
      </c>
      <c r="E81">
        <f t="shared" si="6"/>
        <v>1.2677390098504728</v>
      </c>
      <c r="F81" s="2">
        <f t="shared" si="7"/>
        <v>9.9449629990313176E-3</v>
      </c>
    </row>
    <row r="82" spans="1:6" x14ac:dyDescent="0.25">
      <c r="A82">
        <v>124.290720777</v>
      </c>
      <c r="B82">
        <v>23.9494129319</v>
      </c>
      <c r="C82">
        <f t="shared" si="4"/>
        <v>0.7092792229999958</v>
      </c>
      <c r="D82">
        <f t="shared" si="5"/>
        <v>1.0505870681000005</v>
      </c>
      <c r="E82">
        <f t="shared" si="6"/>
        <v>1.26760017507037</v>
      </c>
      <c r="F82" s="2">
        <f t="shared" si="7"/>
        <v>9.9438738894114566E-3</v>
      </c>
    </row>
    <row r="83" spans="1:6" x14ac:dyDescent="0.25">
      <c r="A83">
        <v>124.29082077699999</v>
      </c>
      <c r="B83">
        <v>23.949512931899999</v>
      </c>
      <c r="C83">
        <f t="shared" si="4"/>
        <v>0.70917922300000669</v>
      </c>
      <c r="D83">
        <f t="shared" si="5"/>
        <v>1.0504870681000007</v>
      </c>
      <c r="E83">
        <f t="shared" si="6"/>
        <v>1.2674613408622091</v>
      </c>
      <c r="F83" s="2">
        <f t="shared" si="7"/>
        <v>9.9427847842782774E-3</v>
      </c>
    </row>
    <row r="84" spans="1:6" x14ac:dyDescent="0.25">
      <c r="A84">
        <v>124.290920777</v>
      </c>
      <c r="B84">
        <v>23.949612931899999</v>
      </c>
      <c r="C84">
        <f t="shared" si="4"/>
        <v>0.70907922300000337</v>
      </c>
      <c r="D84">
        <f t="shared" si="5"/>
        <v>1.0503870681000009</v>
      </c>
      <c r="E84">
        <f t="shared" si="6"/>
        <v>1.2673225072261616</v>
      </c>
      <c r="F84" s="2">
        <f t="shared" si="7"/>
        <v>9.9416956836331245E-3</v>
      </c>
    </row>
    <row r="85" spans="1:6" x14ac:dyDescent="0.25">
      <c r="A85">
        <v>124.291020777</v>
      </c>
      <c r="B85">
        <v>23.949712931899999</v>
      </c>
      <c r="C85">
        <f t="shared" si="4"/>
        <v>0.70897922300000005</v>
      </c>
      <c r="D85">
        <f t="shared" si="5"/>
        <v>1.0502870681000012</v>
      </c>
      <c r="E85">
        <f t="shared" si="6"/>
        <v>1.2671836741624238</v>
      </c>
      <c r="F85" s="2">
        <f t="shared" si="7"/>
        <v>9.9406065874775382E-3</v>
      </c>
    </row>
    <row r="86" spans="1:6" x14ac:dyDescent="0.25">
      <c r="A86">
        <v>124.291120777</v>
      </c>
      <c r="B86">
        <v>23.949812931899999</v>
      </c>
      <c r="C86">
        <f t="shared" si="4"/>
        <v>0.70887922299999673</v>
      </c>
      <c r="D86">
        <f t="shared" si="5"/>
        <v>1.0501870681000014</v>
      </c>
      <c r="E86">
        <f t="shared" si="6"/>
        <v>1.2670448416711841</v>
      </c>
      <c r="F86" s="2">
        <f t="shared" si="7"/>
        <v>9.9395174958129967E-3</v>
      </c>
    </row>
    <row r="87" spans="1:6" x14ac:dyDescent="0.25">
      <c r="A87">
        <v>124.29122077700001</v>
      </c>
      <c r="B87">
        <v>23.949912931899998</v>
      </c>
      <c r="C87">
        <f t="shared" si="4"/>
        <v>0.70877922299999341</v>
      </c>
      <c r="D87">
        <f t="shared" si="5"/>
        <v>1.0500870681000016</v>
      </c>
      <c r="E87">
        <f t="shared" si="6"/>
        <v>1.2669060097526303</v>
      </c>
      <c r="F87" s="2">
        <f t="shared" si="7"/>
        <v>9.9384284086409744E-3</v>
      </c>
    </row>
    <row r="88" spans="1:6" x14ac:dyDescent="0.25">
      <c r="A88">
        <v>124.291320777</v>
      </c>
      <c r="B88">
        <v>23.950012931900002</v>
      </c>
      <c r="C88">
        <f t="shared" si="4"/>
        <v>0.7086792230000043</v>
      </c>
      <c r="D88">
        <f t="shared" si="5"/>
        <v>1.0499870680999983</v>
      </c>
      <c r="E88">
        <f t="shared" si="6"/>
        <v>1.2667671784069559</v>
      </c>
      <c r="F88" s="2">
        <f t="shared" si="7"/>
        <v>9.9373393259629857E-3</v>
      </c>
    </row>
    <row r="89" spans="1:6" x14ac:dyDescent="0.25">
      <c r="A89">
        <v>124.291420777</v>
      </c>
      <c r="B89">
        <v>23.950112931900001</v>
      </c>
      <c r="C89">
        <f t="shared" si="4"/>
        <v>0.70857922300000098</v>
      </c>
      <c r="D89">
        <f t="shared" si="5"/>
        <v>1.0498870680999985</v>
      </c>
      <c r="E89">
        <f t="shared" si="6"/>
        <v>1.266628347634339</v>
      </c>
      <c r="F89" s="2">
        <f t="shared" si="7"/>
        <v>9.9362502477804305E-3</v>
      </c>
    </row>
    <row r="90" spans="1:6" x14ac:dyDescent="0.25">
      <c r="A90">
        <v>124.291520777</v>
      </c>
      <c r="B90">
        <v>23.950212931900001</v>
      </c>
      <c r="C90">
        <f t="shared" si="4"/>
        <v>0.70847922299999766</v>
      </c>
      <c r="D90">
        <f t="shared" si="5"/>
        <v>1.0497870680999988</v>
      </c>
      <c r="E90">
        <f t="shared" si="6"/>
        <v>1.2664895174349735</v>
      </c>
      <c r="F90" s="2">
        <f t="shared" si="7"/>
        <v>9.9351611740948302E-3</v>
      </c>
    </row>
    <row r="91" spans="1:6" x14ac:dyDescent="0.25">
      <c r="A91">
        <v>124.29162077700001</v>
      </c>
      <c r="B91">
        <v>23.950312931900001</v>
      </c>
      <c r="C91">
        <f t="shared" si="4"/>
        <v>0.70837922299999434</v>
      </c>
      <c r="D91">
        <f t="shared" si="5"/>
        <v>1.049687068099999</v>
      </c>
      <c r="E91">
        <f t="shared" si="6"/>
        <v>1.2663506878090476</v>
      </c>
      <c r="F91" s="2">
        <f t="shared" si="7"/>
        <v>9.9340721049076593E-3</v>
      </c>
    </row>
    <row r="92" spans="1:6" x14ac:dyDescent="0.25">
      <c r="A92">
        <v>124.29172077699999</v>
      </c>
      <c r="B92">
        <v>23.950412931900001</v>
      </c>
      <c r="C92">
        <f t="shared" si="4"/>
        <v>0.70827922300000523</v>
      </c>
      <c r="D92">
        <f t="shared" si="5"/>
        <v>1.0495870680999992</v>
      </c>
      <c r="E92">
        <f t="shared" si="6"/>
        <v>1.2662118587567579</v>
      </c>
      <c r="F92" s="2">
        <f t="shared" si="7"/>
        <v>9.9329830402204618E-3</v>
      </c>
    </row>
    <row r="93" spans="1:6" x14ac:dyDescent="0.25">
      <c r="A93">
        <v>124.291820777</v>
      </c>
      <c r="B93">
        <v>23.950512931900001</v>
      </c>
      <c r="C93">
        <f t="shared" si="4"/>
        <v>0.70817922300000191</v>
      </c>
      <c r="D93">
        <f t="shared" si="5"/>
        <v>1.0494870680999995</v>
      </c>
      <c r="E93">
        <f t="shared" si="6"/>
        <v>1.266073030278277</v>
      </c>
      <c r="F93" s="2">
        <f t="shared" si="7"/>
        <v>9.9318939800345889E-3</v>
      </c>
    </row>
    <row r="94" spans="1:6" x14ac:dyDescent="0.25">
      <c r="A94">
        <v>124.291920777</v>
      </c>
      <c r="B94">
        <v>23.9506129319</v>
      </c>
      <c r="C94">
        <f t="shared" si="4"/>
        <v>0.70807922299999859</v>
      </c>
      <c r="D94">
        <f t="shared" si="5"/>
        <v>1.0493870680999997</v>
      </c>
      <c r="E94">
        <f t="shared" si="6"/>
        <v>1.2659342023738023</v>
      </c>
      <c r="F94" s="2">
        <f t="shared" si="7"/>
        <v>9.9308049243515932E-3</v>
      </c>
    </row>
    <row r="95" spans="1:6" x14ac:dyDescent="0.25">
      <c r="A95">
        <v>124.292020777</v>
      </c>
      <c r="B95">
        <v>23.9507129319</v>
      </c>
      <c r="C95">
        <f t="shared" si="4"/>
        <v>0.70797922299999527</v>
      </c>
      <c r="D95">
        <f t="shared" si="5"/>
        <v>1.0492870680999999</v>
      </c>
      <c r="E95">
        <f t="shared" si="6"/>
        <v>1.2657953750435222</v>
      </c>
      <c r="F95" s="2">
        <f t="shared" si="7"/>
        <v>9.9297158731729493E-3</v>
      </c>
    </row>
    <row r="96" spans="1:6" x14ac:dyDescent="0.25">
      <c r="A96">
        <v>124.29212077699999</v>
      </c>
      <c r="B96">
        <v>23.9508129319</v>
      </c>
      <c r="C96">
        <f t="shared" si="4"/>
        <v>0.70787922300000616</v>
      </c>
      <c r="D96">
        <f t="shared" si="5"/>
        <v>1.0491870681000002</v>
      </c>
      <c r="E96">
        <f t="shared" si="6"/>
        <v>1.2656565482876336</v>
      </c>
      <c r="F96" s="2">
        <f t="shared" si="7"/>
        <v>9.9286268265002045E-3</v>
      </c>
    </row>
    <row r="97" spans="1:6" x14ac:dyDescent="0.25">
      <c r="A97">
        <v>124.292220777</v>
      </c>
      <c r="B97">
        <v>23.9509129319</v>
      </c>
      <c r="C97">
        <f t="shared" si="4"/>
        <v>0.70777922300000284</v>
      </c>
      <c r="D97">
        <f t="shared" si="5"/>
        <v>1.0490870681000004</v>
      </c>
      <c r="E97">
        <f t="shared" si="6"/>
        <v>1.2655177221063096</v>
      </c>
      <c r="F97" s="2">
        <f t="shared" si="7"/>
        <v>9.9275377843347137E-3</v>
      </c>
    </row>
    <row r="98" spans="1:6" x14ac:dyDescent="0.25">
      <c r="A98">
        <v>124.292320777</v>
      </c>
      <c r="B98">
        <v>23.951012931899999</v>
      </c>
      <c r="C98">
        <f t="shared" si="4"/>
        <v>0.70767922299999952</v>
      </c>
      <c r="D98">
        <f t="shared" si="5"/>
        <v>1.0489870681000006</v>
      </c>
      <c r="E98">
        <f t="shared" si="6"/>
        <v>1.2653788964997474</v>
      </c>
      <c r="F98" s="2">
        <f t="shared" si="7"/>
        <v>9.9264487466780259E-3</v>
      </c>
    </row>
    <row r="99" spans="1:6" x14ac:dyDescent="0.25">
      <c r="A99">
        <v>124.292420777</v>
      </c>
      <c r="B99">
        <v>23.951112931899999</v>
      </c>
      <c r="C99">
        <f t="shared" si="4"/>
        <v>0.7075792229999962</v>
      </c>
      <c r="D99">
        <f t="shared" si="5"/>
        <v>1.0488870681000009</v>
      </c>
      <c r="E99">
        <f t="shared" si="6"/>
        <v>1.2652400714681362</v>
      </c>
      <c r="F99" s="2">
        <f t="shared" si="7"/>
        <v>9.9253597135316243E-3</v>
      </c>
    </row>
    <row r="100" spans="1:6" x14ac:dyDescent="0.25">
      <c r="A100">
        <v>124.29252077699999</v>
      </c>
      <c r="B100">
        <v>23.951212931899999</v>
      </c>
      <c r="C100">
        <f t="shared" si="4"/>
        <v>0.7074792230000071</v>
      </c>
      <c r="D100">
        <f t="shared" si="5"/>
        <v>1.0487870681000011</v>
      </c>
      <c r="E100">
        <f t="shared" si="6"/>
        <v>1.2651012470116731</v>
      </c>
      <c r="F100" s="2">
        <f t="shared" si="7"/>
        <v>9.9242706848970564E-3</v>
      </c>
    </row>
    <row r="101" spans="1:6" x14ac:dyDescent="0.25">
      <c r="A101">
        <v>124.292620777</v>
      </c>
      <c r="B101">
        <v>23.951312931899999</v>
      </c>
      <c r="C101">
        <f t="shared" si="4"/>
        <v>0.70737922300000378</v>
      </c>
      <c r="D101">
        <f t="shared" si="5"/>
        <v>1.0486870681000013</v>
      </c>
      <c r="E101">
        <f t="shared" si="6"/>
        <v>1.2649624231305316</v>
      </c>
      <c r="F101" s="2">
        <f t="shared" si="7"/>
        <v>9.9231816607756821E-3</v>
      </c>
    </row>
    <row r="102" spans="1:6" x14ac:dyDescent="0.25">
      <c r="A102">
        <v>124.292720777</v>
      </c>
      <c r="B102">
        <v>23.951412931899998</v>
      </c>
      <c r="C102">
        <f t="shared" si="4"/>
        <v>0.70727922300000046</v>
      </c>
      <c r="D102">
        <f t="shared" si="5"/>
        <v>1.0485870681000016</v>
      </c>
      <c r="E102">
        <f t="shared" si="6"/>
        <v>1.2648235998249091</v>
      </c>
      <c r="F102" s="2">
        <f t="shared" si="7"/>
        <v>9.9220926411690506E-3</v>
      </c>
    </row>
    <row r="103" spans="1:6" x14ac:dyDescent="0.25">
      <c r="A103">
        <v>124.292820777</v>
      </c>
      <c r="B103">
        <v>23.951512931900002</v>
      </c>
      <c r="C103">
        <f t="shared" si="4"/>
        <v>0.70717922299999714</v>
      </c>
      <c r="D103">
        <f t="shared" si="5"/>
        <v>1.0484870680999983</v>
      </c>
      <c r="E103">
        <f t="shared" si="6"/>
        <v>1.2646847770949921</v>
      </c>
      <c r="F103" s="2">
        <f t="shared" si="7"/>
        <v>9.9210036260786241E-3</v>
      </c>
    </row>
    <row r="104" spans="1:6" x14ac:dyDescent="0.25">
      <c r="A104">
        <v>124.29292077700001</v>
      </c>
      <c r="B104">
        <v>23.951612931900002</v>
      </c>
      <c r="C104">
        <f t="shared" si="4"/>
        <v>0.70707922299999382</v>
      </c>
      <c r="D104">
        <f t="shared" si="5"/>
        <v>1.0483870680999985</v>
      </c>
      <c r="E104">
        <f t="shared" si="6"/>
        <v>1.2645459549409763</v>
      </c>
      <c r="F104" s="2">
        <f t="shared" si="7"/>
        <v>9.9199146155059398E-3</v>
      </c>
    </row>
    <row r="105" spans="1:6" x14ac:dyDescent="0.25">
      <c r="A105">
        <v>124.293020777</v>
      </c>
      <c r="B105">
        <v>23.951712931900001</v>
      </c>
      <c r="C105">
        <f t="shared" si="4"/>
        <v>0.70697922300000471</v>
      </c>
      <c r="D105">
        <f t="shared" si="5"/>
        <v>1.0482870680999987</v>
      </c>
      <c r="E105">
        <f t="shared" si="6"/>
        <v>1.2644071333630564</v>
      </c>
      <c r="F105" s="2">
        <f t="shared" si="7"/>
        <v>9.9188256094525223E-3</v>
      </c>
    </row>
    <row r="106" spans="1:6" x14ac:dyDescent="0.25">
      <c r="A106">
        <v>124.293120777</v>
      </c>
      <c r="B106">
        <v>23.951812931900001</v>
      </c>
      <c r="C106">
        <f t="shared" si="4"/>
        <v>0.70687922300000139</v>
      </c>
      <c r="D106">
        <f t="shared" si="5"/>
        <v>1.048187068099999</v>
      </c>
      <c r="E106">
        <f t="shared" si="6"/>
        <v>1.264268312361406</v>
      </c>
      <c r="F106" s="2">
        <f t="shared" si="7"/>
        <v>9.9177366079197353E-3</v>
      </c>
    </row>
    <row r="107" spans="1:6" x14ac:dyDescent="0.25">
      <c r="A107">
        <v>124.293220777</v>
      </c>
      <c r="B107">
        <v>23.951912931900001</v>
      </c>
      <c r="C107">
        <f t="shared" si="4"/>
        <v>0.70677922299999807</v>
      </c>
      <c r="D107">
        <f t="shared" si="5"/>
        <v>1.0480870680999992</v>
      </c>
      <c r="E107">
        <f t="shared" si="6"/>
        <v>1.2641294919362229</v>
      </c>
      <c r="F107" s="2">
        <f t="shared" si="7"/>
        <v>9.9166476109091295E-3</v>
      </c>
    </row>
    <row r="108" spans="1:6" x14ac:dyDescent="0.25">
      <c r="A108">
        <v>124.29332077700001</v>
      </c>
      <c r="B108">
        <v>23.952012931900001</v>
      </c>
      <c r="C108">
        <f t="shared" si="4"/>
        <v>0.70667922299999475</v>
      </c>
      <c r="D108">
        <f t="shared" si="5"/>
        <v>1.0479870680999994</v>
      </c>
      <c r="E108">
        <f t="shared" si="6"/>
        <v>1.2639906720876974</v>
      </c>
      <c r="F108" s="2">
        <f t="shared" si="7"/>
        <v>9.9155586184221968E-3</v>
      </c>
    </row>
    <row r="109" spans="1:6" x14ac:dyDescent="0.25">
      <c r="A109">
        <v>124.29342077699999</v>
      </c>
      <c r="B109">
        <v>23.9521129319</v>
      </c>
      <c r="C109">
        <f t="shared" si="4"/>
        <v>0.70657922300000564</v>
      </c>
      <c r="D109">
        <f t="shared" si="5"/>
        <v>1.0478870680999997</v>
      </c>
      <c r="E109">
        <f t="shared" si="6"/>
        <v>1.2638518528160272</v>
      </c>
      <c r="F109" s="2">
        <f t="shared" si="7"/>
        <v>9.9144696304604898E-3</v>
      </c>
    </row>
    <row r="110" spans="1:6" x14ac:dyDescent="0.25">
      <c r="A110">
        <v>124.293520777</v>
      </c>
      <c r="B110">
        <v>23.9522129319</v>
      </c>
      <c r="C110">
        <f t="shared" si="4"/>
        <v>0.70647922300000232</v>
      </c>
      <c r="D110">
        <f t="shared" si="5"/>
        <v>1.0477870680999999</v>
      </c>
      <c r="E110">
        <f t="shared" si="6"/>
        <v>1.2637130341213865</v>
      </c>
      <c r="F110" s="2">
        <f t="shared" si="7"/>
        <v>9.9133806470253754E-3</v>
      </c>
    </row>
    <row r="111" spans="1:6" x14ac:dyDescent="0.25">
      <c r="A111">
        <v>124.293620777</v>
      </c>
      <c r="B111">
        <v>23.9523129319</v>
      </c>
      <c r="C111">
        <f t="shared" si="4"/>
        <v>0.706379222999999</v>
      </c>
      <c r="D111">
        <f t="shared" si="5"/>
        <v>1.0476870681000001</v>
      </c>
      <c r="E111">
        <f t="shared" si="6"/>
        <v>1.2635742160039736</v>
      </c>
      <c r="F111" s="2">
        <f t="shared" si="7"/>
        <v>9.912291668118408E-3</v>
      </c>
    </row>
    <row r="112" spans="1:6" x14ac:dyDescent="0.25">
      <c r="A112">
        <v>124.293720777</v>
      </c>
      <c r="B112">
        <v>23.9524129319</v>
      </c>
      <c r="C112">
        <f t="shared" si="4"/>
        <v>0.70627922299999568</v>
      </c>
      <c r="D112">
        <f t="shared" si="5"/>
        <v>1.0475870681000004</v>
      </c>
      <c r="E112">
        <f t="shared" si="6"/>
        <v>1.2634353984639786</v>
      </c>
      <c r="F112" s="2">
        <f t="shared" si="7"/>
        <v>9.9112026937410811E-3</v>
      </c>
    </row>
    <row r="113" spans="1:6" x14ac:dyDescent="0.25">
      <c r="A113">
        <v>124.29382077699999</v>
      </c>
      <c r="B113">
        <v>23.952512931899999</v>
      </c>
      <c r="C113">
        <f t="shared" si="4"/>
        <v>0.70617922300000657</v>
      </c>
      <c r="D113">
        <f t="shared" si="5"/>
        <v>1.0474870681000006</v>
      </c>
      <c r="E113">
        <f t="shared" si="6"/>
        <v>1.2632965815015997</v>
      </c>
      <c r="F113" s="2">
        <f t="shared" si="7"/>
        <v>9.9101137238949456E-3</v>
      </c>
    </row>
    <row r="114" spans="1:6" x14ac:dyDescent="0.25">
      <c r="A114">
        <v>124.293920777</v>
      </c>
      <c r="B114">
        <v>23.952612931899999</v>
      </c>
      <c r="C114">
        <f t="shared" si="4"/>
        <v>0.70607922300000325</v>
      </c>
      <c r="D114">
        <f t="shared" si="5"/>
        <v>1.0473870681000008</v>
      </c>
      <c r="E114">
        <f t="shared" si="6"/>
        <v>1.2631577651170118</v>
      </c>
      <c r="F114" s="2">
        <f t="shared" si="7"/>
        <v>9.9090247585813772E-3</v>
      </c>
    </row>
    <row r="115" spans="1:6" x14ac:dyDescent="0.25">
      <c r="A115">
        <v>124.294020777</v>
      </c>
      <c r="B115">
        <v>23.952712931899999</v>
      </c>
      <c r="C115">
        <f t="shared" si="4"/>
        <v>0.70597922299999993</v>
      </c>
      <c r="D115">
        <f t="shared" si="5"/>
        <v>1.0472870681000011</v>
      </c>
      <c r="E115">
        <f t="shared" si="6"/>
        <v>1.2630189493104131</v>
      </c>
      <c r="F115" s="2">
        <f t="shared" si="7"/>
        <v>9.9079357978019283E-3</v>
      </c>
    </row>
    <row r="116" spans="1:6" x14ac:dyDescent="0.25">
      <c r="A116">
        <v>124.294120777</v>
      </c>
      <c r="B116">
        <v>23.952812931899999</v>
      </c>
      <c r="C116">
        <f t="shared" si="4"/>
        <v>0.70587922299999661</v>
      </c>
      <c r="D116">
        <f t="shared" si="5"/>
        <v>1.0471870681000013</v>
      </c>
      <c r="E116">
        <f t="shared" si="6"/>
        <v>1.2628801340819942</v>
      </c>
      <c r="F116" s="2">
        <f t="shared" si="7"/>
        <v>9.9068468415580927E-3</v>
      </c>
    </row>
    <row r="117" spans="1:6" x14ac:dyDescent="0.25">
      <c r="A117">
        <v>124.29422077700001</v>
      </c>
      <c r="B117">
        <v>23.952912931899998</v>
      </c>
      <c r="C117">
        <f t="shared" si="4"/>
        <v>0.70577922299999329</v>
      </c>
      <c r="D117">
        <f t="shared" si="5"/>
        <v>1.0470870681000015</v>
      </c>
      <c r="E117">
        <f t="shared" si="6"/>
        <v>1.2627413194319459</v>
      </c>
      <c r="F117" s="2">
        <f t="shared" si="7"/>
        <v>9.9057578898513726E-3</v>
      </c>
    </row>
    <row r="118" spans="1:6" x14ac:dyDescent="0.25">
      <c r="A118">
        <v>124.294320777</v>
      </c>
      <c r="B118">
        <v>23.953012931899998</v>
      </c>
      <c r="C118">
        <f t="shared" si="4"/>
        <v>0.70567922300000419</v>
      </c>
      <c r="D118">
        <f t="shared" si="5"/>
        <v>1.0469870681000017</v>
      </c>
      <c r="E118">
        <f t="shared" si="6"/>
        <v>1.2626025053604666</v>
      </c>
      <c r="F118" s="2">
        <f t="shared" si="7"/>
        <v>9.9046689426833204E-3</v>
      </c>
    </row>
    <row r="119" spans="1:6" x14ac:dyDescent="0.25">
      <c r="A119">
        <v>124.294420777</v>
      </c>
      <c r="B119">
        <v>23.953112931900002</v>
      </c>
      <c r="C119">
        <f t="shared" si="4"/>
        <v>0.70557922300000087</v>
      </c>
      <c r="D119">
        <f t="shared" si="5"/>
        <v>1.0468870680999984</v>
      </c>
      <c r="E119">
        <f t="shared" si="6"/>
        <v>1.2624636918677288</v>
      </c>
      <c r="F119" s="2">
        <f t="shared" si="7"/>
        <v>9.9035800000552895E-3</v>
      </c>
    </row>
    <row r="120" spans="1:6" x14ac:dyDescent="0.25">
      <c r="A120">
        <v>124.294520784</v>
      </c>
      <c r="B120">
        <v>23.9532129211</v>
      </c>
      <c r="C120">
        <f t="shared" si="4"/>
        <v>0.70547921600000052</v>
      </c>
      <c r="D120">
        <f t="shared" si="5"/>
        <v>1.0467870788999996</v>
      </c>
      <c r="E120">
        <f t="shared" si="6"/>
        <v>1.2623248839977643</v>
      </c>
      <c r="F120" s="2">
        <f t="shared" si="7"/>
        <v>9.9024911015359214E-3</v>
      </c>
    </row>
    <row r="121" spans="1:6" x14ac:dyDescent="0.25">
      <c r="A121">
        <v>124.294620784</v>
      </c>
      <c r="B121">
        <v>23.9533129211</v>
      </c>
      <c r="C121">
        <f t="shared" si="4"/>
        <v>0.7053792159999972</v>
      </c>
      <c r="D121">
        <f t="shared" si="5"/>
        <v>1.0466870788999998</v>
      </c>
      <c r="E121">
        <f t="shared" si="6"/>
        <v>1.2621860716633602</v>
      </c>
      <c r="F121" s="2">
        <f t="shared" si="7"/>
        <v>9.9014021679946062E-3</v>
      </c>
    </row>
    <row r="122" spans="1:6" x14ac:dyDescent="0.25">
      <c r="A122">
        <v>124.29472078400001</v>
      </c>
      <c r="B122">
        <v>23.9534129211</v>
      </c>
      <c r="C122">
        <f t="shared" si="4"/>
        <v>0.70527921599999388</v>
      </c>
      <c r="D122">
        <f t="shared" si="5"/>
        <v>1.0465870789</v>
      </c>
      <c r="E122">
        <f t="shared" si="6"/>
        <v>1.2620472599082813</v>
      </c>
      <c r="F122" s="2">
        <f t="shared" si="7"/>
        <v>9.9003132389978935E-3</v>
      </c>
    </row>
    <row r="123" spans="1:6" x14ac:dyDescent="0.25">
      <c r="A123">
        <v>124.294820784</v>
      </c>
      <c r="B123">
        <v>23.9535129211</v>
      </c>
      <c r="C123">
        <f t="shared" si="4"/>
        <v>0.70517921600000477</v>
      </c>
      <c r="D123">
        <f t="shared" si="5"/>
        <v>1.0464870789000003</v>
      </c>
      <c r="E123">
        <f t="shared" si="6"/>
        <v>1.2619084487327268</v>
      </c>
      <c r="F123" s="2">
        <f t="shared" si="7"/>
        <v>9.8992243145473446E-3</v>
      </c>
    </row>
    <row r="124" spans="1:6" x14ac:dyDescent="0.25">
      <c r="A124">
        <v>124.294920784</v>
      </c>
      <c r="B124">
        <v>23.9536129211</v>
      </c>
      <c r="C124">
        <f t="shared" si="4"/>
        <v>0.70507921600000145</v>
      </c>
      <c r="D124">
        <f t="shared" si="5"/>
        <v>1.0463870789000005</v>
      </c>
      <c r="E124">
        <f t="shared" si="6"/>
        <v>1.2617696381368717</v>
      </c>
      <c r="F124" s="2">
        <f t="shared" si="7"/>
        <v>9.8981353946443317E-3</v>
      </c>
    </row>
    <row r="125" spans="1:6" x14ac:dyDescent="0.25">
      <c r="A125">
        <v>124.295020784</v>
      </c>
      <c r="B125">
        <v>23.953712921099999</v>
      </c>
      <c r="C125">
        <f t="shared" si="4"/>
        <v>0.70497921599999813</v>
      </c>
      <c r="D125">
        <f t="shared" si="5"/>
        <v>1.0462870789000007</v>
      </c>
      <c r="E125">
        <f t="shared" si="6"/>
        <v>1.2616308281209161</v>
      </c>
      <c r="F125" s="2">
        <f t="shared" si="7"/>
        <v>9.8970464792904247E-3</v>
      </c>
    </row>
    <row r="126" spans="1:6" x14ac:dyDescent="0.25">
      <c r="A126">
        <v>124.29512078400001</v>
      </c>
      <c r="B126">
        <v>23.953812921099999</v>
      </c>
      <c r="C126">
        <f t="shared" si="4"/>
        <v>0.70487921599999481</v>
      </c>
      <c r="D126">
        <f t="shared" si="5"/>
        <v>1.046187078900001</v>
      </c>
      <c r="E126">
        <f t="shared" si="6"/>
        <v>1.2614920186850507</v>
      </c>
      <c r="F126" s="2">
        <f t="shared" si="7"/>
        <v>9.8959575684871189E-3</v>
      </c>
    </row>
    <row r="127" spans="1:6" x14ac:dyDescent="0.25">
      <c r="A127">
        <v>124.29522078399999</v>
      </c>
      <c r="B127">
        <v>23.953912921099999</v>
      </c>
      <c r="C127">
        <f t="shared" si="4"/>
        <v>0.7047792160000057</v>
      </c>
      <c r="D127">
        <f t="shared" si="5"/>
        <v>1.0460870789000012</v>
      </c>
      <c r="E127">
        <f t="shared" si="6"/>
        <v>1.2613532098294753</v>
      </c>
      <c r="F127" s="2">
        <f t="shared" si="7"/>
        <v>9.8948686622359824E-3</v>
      </c>
    </row>
    <row r="128" spans="1:6" x14ac:dyDescent="0.25">
      <c r="A128">
        <v>124.295320784</v>
      </c>
      <c r="B128">
        <v>23.954012921099999</v>
      </c>
      <c r="C128">
        <f t="shared" si="4"/>
        <v>0.70467921600000238</v>
      </c>
      <c r="D128">
        <f t="shared" si="5"/>
        <v>1.0459870789000014</v>
      </c>
      <c r="E128">
        <f t="shared" si="6"/>
        <v>1.2612144015543654</v>
      </c>
      <c r="F128" s="2">
        <f t="shared" si="7"/>
        <v>9.8937797605383928E-3</v>
      </c>
    </row>
    <row r="129" spans="1:6" x14ac:dyDescent="0.25">
      <c r="A129">
        <v>124.295420784</v>
      </c>
      <c r="B129">
        <v>23.954112921099998</v>
      </c>
      <c r="C129">
        <f t="shared" si="4"/>
        <v>0.70457921599999906</v>
      </c>
      <c r="D129">
        <f t="shared" si="5"/>
        <v>1.0458870789000017</v>
      </c>
      <c r="E129">
        <f t="shared" si="6"/>
        <v>1.2610755938599207</v>
      </c>
      <c r="F129" s="2">
        <f t="shared" si="7"/>
        <v>9.8926908633959164E-3</v>
      </c>
    </row>
    <row r="130" spans="1:6" x14ac:dyDescent="0.25">
      <c r="A130">
        <v>124.295520784</v>
      </c>
      <c r="B130">
        <v>23.954212921100002</v>
      </c>
      <c r="C130">
        <f t="shared" si="4"/>
        <v>0.70447921599999574</v>
      </c>
      <c r="D130">
        <f t="shared" si="5"/>
        <v>1.0457870788999983</v>
      </c>
      <c r="E130">
        <f t="shared" si="6"/>
        <v>1.2609367867463301</v>
      </c>
      <c r="F130" s="2">
        <f t="shared" si="7"/>
        <v>9.8916019708100329E-3</v>
      </c>
    </row>
    <row r="131" spans="1:6" x14ac:dyDescent="0.25">
      <c r="A131">
        <v>124.29562078399999</v>
      </c>
      <c r="B131">
        <v>23.954312921100001</v>
      </c>
      <c r="C131">
        <f t="shared" ref="C131:C194" si="8">125-A131</f>
        <v>0.70437921600000664</v>
      </c>
      <c r="D131">
        <f t="shared" ref="D131:D194" si="9">25-B131</f>
        <v>1.0456870788999986</v>
      </c>
      <c r="E131">
        <f t="shared" ref="E131:E194" si="10">SQRT((125-A131)^2+(25-B131)^2)</f>
        <v>1.2607979802137992</v>
      </c>
      <c r="F131" s="2">
        <f t="shared" ref="F131:F194" si="11">E131/(SQRT(125^2+25^2))</f>
        <v>9.8905130827823574E-3</v>
      </c>
    </row>
    <row r="132" spans="1:6" x14ac:dyDescent="0.25">
      <c r="A132">
        <v>124.295720784</v>
      </c>
      <c r="B132">
        <v>23.954412921100001</v>
      </c>
      <c r="C132">
        <f t="shared" si="8"/>
        <v>0.70427921600000332</v>
      </c>
      <c r="D132">
        <f t="shared" si="9"/>
        <v>1.0455870788999988</v>
      </c>
      <c r="E132">
        <f t="shared" si="10"/>
        <v>1.2606591742625013</v>
      </c>
      <c r="F132" s="2">
        <f t="shared" si="11"/>
        <v>9.8894241993142482E-3</v>
      </c>
    </row>
    <row r="133" spans="1:6" x14ac:dyDescent="0.25">
      <c r="A133">
        <v>124.295820784</v>
      </c>
      <c r="B133">
        <v>23.954512921100001</v>
      </c>
      <c r="C133">
        <f t="shared" si="8"/>
        <v>0.704179216</v>
      </c>
      <c r="D133">
        <f t="shared" si="9"/>
        <v>1.045487078899999</v>
      </c>
      <c r="E133">
        <f t="shared" si="10"/>
        <v>1.2605203688926361</v>
      </c>
      <c r="F133" s="2">
        <f t="shared" si="11"/>
        <v>9.8883353204072717E-3</v>
      </c>
    </row>
    <row r="134" spans="1:6" x14ac:dyDescent="0.25">
      <c r="A134">
        <v>124.295920784</v>
      </c>
      <c r="B134">
        <v>23.954612921100001</v>
      </c>
      <c r="C134">
        <f t="shared" si="8"/>
        <v>0.70407921599999668</v>
      </c>
      <c r="D134">
        <f t="shared" si="9"/>
        <v>1.0453870788999993</v>
      </c>
      <c r="E134">
        <f t="shared" si="10"/>
        <v>1.2603815641043958</v>
      </c>
      <c r="F134" s="2">
        <f t="shared" si="11"/>
        <v>9.8872464460629389E-3</v>
      </c>
    </row>
    <row r="135" spans="1:6" x14ac:dyDescent="0.25">
      <c r="A135">
        <v>124.29602078400001</v>
      </c>
      <c r="B135">
        <v>23.954712921100001</v>
      </c>
      <c r="C135">
        <f t="shared" si="8"/>
        <v>0.70397921599999336</v>
      </c>
      <c r="D135">
        <f t="shared" si="9"/>
        <v>1.0452870788999995</v>
      </c>
      <c r="E135">
        <f t="shared" si="10"/>
        <v>1.2602427598979726</v>
      </c>
      <c r="F135" s="2">
        <f t="shared" si="11"/>
        <v>9.886157576282752E-3</v>
      </c>
    </row>
    <row r="136" spans="1:6" x14ac:dyDescent="0.25">
      <c r="A136">
        <v>124.296120784</v>
      </c>
      <c r="B136">
        <v>23.9548129211</v>
      </c>
      <c r="C136">
        <f t="shared" si="8"/>
        <v>0.70387921600000425</v>
      </c>
      <c r="D136">
        <f t="shared" si="9"/>
        <v>1.0451870788999997</v>
      </c>
      <c r="E136">
        <f t="shared" si="10"/>
        <v>1.2601039562735667</v>
      </c>
      <c r="F136" s="2">
        <f t="shared" si="11"/>
        <v>9.8850687110682862E-3</v>
      </c>
    </row>
    <row r="137" spans="1:6" x14ac:dyDescent="0.25">
      <c r="A137">
        <v>124.296220784</v>
      </c>
      <c r="B137">
        <v>23.9549129211</v>
      </c>
      <c r="C137">
        <f t="shared" si="8"/>
        <v>0.70377921600000093</v>
      </c>
      <c r="D137">
        <f t="shared" si="9"/>
        <v>1.0450870789</v>
      </c>
      <c r="E137">
        <f t="shared" si="10"/>
        <v>1.2599651532313545</v>
      </c>
      <c r="F137" s="2">
        <f t="shared" si="11"/>
        <v>9.8839798504209223E-3</v>
      </c>
    </row>
    <row r="138" spans="1:6" x14ac:dyDescent="0.25">
      <c r="A138">
        <v>124.296320784</v>
      </c>
      <c r="B138">
        <v>23.9550129211</v>
      </c>
      <c r="C138">
        <f t="shared" si="8"/>
        <v>0.70367921599999761</v>
      </c>
      <c r="D138">
        <f t="shared" si="9"/>
        <v>1.0449870789000002</v>
      </c>
      <c r="E138">
        <f t="shared" si="10"/>
        <v>1.2598263507715366</v>
      </c>
      <c r="F138" s="2">
        <f t="shared" si="11"/>
        <v>9.8828909943422371E-3</v>
      </c>
    </row>
    <row r="139" spans="1:6" x14ac:dyDescent="0.25">
      <c r="A139">
        <v>124.29642078400001</v>
      </c>
      <c r="B139">
        <v>23.9551129211</v>
      </c>
      <c r="C139">
        <f t="shared" si="8"/>
        <v>0.70357921599999429</v>
      </c>
      <c r="D139">
        <f t="shared" si="9"/>
        <v>1.0448870789000004</v>
      </c>
      <c r="E139">
        <f t="shared" si="10"/>
        <v>1.2596875488943051</v>
      </c>
      <c r="F139" s="2">
        <f t="shared" si="11"/>
        <v>9.8818021428337347E-3</v>
      </c>
    </row>
    <row r="140" spans="1:6" x14ac:dyDescent="0.25">
      <c r="A140">
        <v>124.29652078399999</v>
      </c>
      <c r="B140">
        <v>23.955212921099999</v>
      </c>
      <c r="C140">
        <f t="shared" si="8"/>
        <v>0.70347921600000518</v>
      </c>
      <c r="D140">
        <f t="shared" si="9"/>
        <v>1.0447870789000007</v>
      </c>
      <c r="E140">
        <f t="shared" si="10"/>
        <v>1.2595487475998608</v>
      </c>
      <c r="F140" s="2">
        <f t="shared" si="11"/>
        <v>9.8807132958969902E-3</v>
      </c>
    </row>
    <row r="141" spans="1:6" x14ac:dyDescent="0.25">
      <c r="A141">
        <v>124.296620784</v>
      </c>
      <c r="B141">
        <v>23.955312921099999</v>
      </c>
      <c r="C141">
        <f t="shared" si="8"/>
        <v>0.70337921600000186</v>
      </c>
      <c r="D141">
        <f t="shared" si="9"/>
        <v>1.0446870789000009</v>
      </c>
      <c r="E141">
        <f t="shared" si="10"/>
        <v>1.2594099468883808</v>
      </c>
      <c r="F141" s="2">
        <f t="shared" si="11"/>
        <v>9.8796244535333949E-3</v>
      </c>
    </row>
    <row r="142" spans="1:6" x14ac:dyDescent="0.25">
      <c r="A142">
        <v>124.296720784</v>
      </c>
      <c r="B142">
        <v>23.955412921099999</v>
      </c>
      <c r="C142">
        <f t="shared" si="8"/>
        <v>0.70327921599999854</v>
      </c>
      <c r="D142">
        <f t="shared" si="9"/>
        <v>1.0445870789000011</v>
      </c>
      <c r="E142">
        <f t="shared" si="10"/>
        <v>1.2592711467600652</v>
      </c>
      <c r="F142" s="2">
        <f t="shared" si="11"/>
        <v>9.8785356157445169E-3</v>
      </c>
    </row>
    <row r="143" spans="1:6" x14ac:dyDescent="0.25">
      <c r="A143">
        <v>124.296820784</v>
      </c>
      <c r="B143">
        <v>23.955512921099999</v>
      </c>
      <c r="C143">
        <f t="shared" si="8"/>
        <v>0.70317921599999522</v>
      </c>
      <c r="D143">
        <f t="shared" si="9"/>
        <v>1.0444870789000014</v>
      </c>
      <c r="E143">
        <f t="shared" si="10"/>
        <v>1.2591323472151075</v>
      </c>
      <c r="F143" s="2">
        <f t="shared" si="11"/>
        <v>9.8774467825318742E-3</v>
      </c>
    </row>
    <row r="144" spans="1:6" x14ac:dyDescent="0.25">
      <c r="A144">
        <v>124.29692078399999</v>
      </c>
      <c r="B144">
        <v>23.955612921099998</v>
      </c>
      <c r="C144">
        <f t="shared" si="8"/>
        <v>0.70307921600000611</v>
      </c>
      <c r="D144">
        <f t="shared" si="9"/>
        <v>1.0443870789000016</v>
      </c>
      <c r="E144">
        <f t="shared" si="10"/>
        <v>1.258993548253708</v>
      </c>
      <c r="F144" s="2">
        <f t="shared" si="11"/>
        <v>9.87635795389704E-3</v>
      </c>
    </row>
    <row r="145" spans="1:6" x14ac:dyDescent="0.25">
      <c r="A145">
        <v>124.297020784</v>
      </c>
      <c r="B145">
        <v>23.955712921100002</v>
      </c>
      <c r="C145">
        <f t="shared" si="8"/>
        <v>0.70297921600000279</v>
      </c>
      <c r="D145">
        <f t="shared" si="9"/>
        <v>1.0442870788999983</v>
      </c>
      <c r="E145">
        <f t="shared" si="10"/>
        <v>1.258854749876041</v>
      </c>
      <c r="F145" s="2">
        <f t="shared" si="11"/>
        <v>9.8752691298413797E-3</v>
      </c>
    </row>
    <row r="146" spans="1:6" x14ac:dyDescent="0.25">
      <c r="A146">
        <v>124.297120784</v>
      </c>
      <c r="B146">
        <v>23.955812921100001</v>
      </c>
      <c r="C146">
        <f t="shared" si="8"/>
        <v>0.70287921599999947</v>
      </c>
      <c r="D146">
        <f t="shared" si="9"/>
        <v>1.0441870788999985</v>
      </c>
      <c r="E146">
        <f t="shared" si="10"/>
        <v>1.2587159520823139</v>
      </c>
      <c r="F146" s="2">
        <f t="shared" si="11"/>
        <v>9.8741803103665222E-3</v>
      </c>
    </row>
    <row r="147" spans="1:6" x14ac:dyDescent="0.25">
      <c r="A147">
        <v>124.297220784</v>
      </c>
      <c r="B147">
        <v>23.955912921100001</v>
      </c>
      <c r="C147">
        <f t="shared" si="8"/>
        <v>0.70277921599999615</v>
      </c>
      <c r="D147">
        <f t="shared" si="9"/>
        <v>1.0440870788999987</v>
      </c>
      <c r="E147">
        <f t="shared" si="10"/>
        <v>1.2585771548727165</v>
      </c>
      <c r="F147" s="2">
        <f t="shared" si="11"/>
        <v>9.873091495473954E-3</v>
      </c>
    </row>
    <row r="148" spans="1:6" x14ac:dyDescent="0.25">
      <c r="A148">
        <v>124.29732078399999</v>
      </c>
      <c r="B148">
        <v>23.956012921100001</v>
      </c>
      <c r="C148">
        <f t="shared" si="8"/>
        <v>0.70267921600000705</v>
      </c>
      <c r="D148">
        <f t="shared" si="9"/>
        <v>1.043987078899999</v>
      </c>
      <c r="E148">
        <f t="shared" si="10"/>
        <v>1.2584383582474501</v>
      </c>
      <c r="F148" s="2">
        <f t="shared" si="11"/>
        <v>9.8720026851652556E-3</v>
      </c>
    </row>
    <row r="149" spans="1:6" x14ac:dyDescent="0.25">
      <c r="A149">
        <v>124.297420784</v>
      </c>
      <c r="B149">
        <v>23.956112921100001</v>
      </c>
      <c r="C149">
        <f t="shared" si="8"/>
        <v>0.70257921600000373</v>
      </c>
      <c r="D149">
        <f t="shared" si="9"/>
        <v>1.0438870788999992</v>
      </c>
      <c r="E149">
        <f t="shared" si="10"/>
        <v>1.2582995622066921</v>
      </c>
      <c r="F149" s="2">
        <f t="shared" si="11"/>
        <v>9.8709138794418182E-3</v>
      </c>
    </row>
    <row r="150" spans="1:6" x14ac:dyDescent="0.25">
      <c r="A150">
        <v>124.297520784</v>
      </c>
      <c r="B150">
        <v>23.956212921100001</v>
      </c>
      <c r="C150">
        <f t="shared" si="8"/>
        <v>0.70247921600000041</v>
      </c>
      <c r="D150">
        <f t="shared" si="9"/>
        <v>1.0437870788999994</v>
      </c>
      <c r="E150">
        <f t="shared" si="10"/>
        <v>1.2581607667506443</v>
      </c>
      <c r="F150" s="2">
        <f t="shared" si="11"/>
        <v>9.8698250783052239E-3</v>
      </c>
    </row>
    <row r="151" spans="1:6" x14ac:dyDescent="0.25">
      <c r="A151">
        <v>124.297620784</v>
      </c>
      <c r="B151">
        <v>23.9563129211</v>
      </c>
      <c r="C151">
        <f t="shared" si="8"/>
        <v>0.70237921599999709</v>
      </c>
      <c r="D151">
        <f t="shared" si="9"/>
        <v>1.0436870788999997</v>
      </c>
      <c r="E151">
        <f t="shared" si="10"/>
        <v>1.2580219718794996</v>
      </c>
      <c r="F151" s="2">
        <f t="shared" si="11"/>
        <v>9.868736281756987E-3</v>
      </c>
    </row>
    <row r="152" spans="1:6" x14ac:dyDescent="0.25">
      <c r="A152">
        <v>124.29772078400001</v>
      </c>
      <c r="B152">
        <v>23.9564129211</v>
      </c>
      <c r="C152">
        <f t="shared" si="8"/>
        <v>0.70227921599999377</v>
      </c>
      <c r="D152">
        <f t="shared" si="9"/>
        <v>1.0435870788999999</v>
      </c>
      <c r="E152">
        <f t="shared" si="10"/>
        <v>1.2578831775934523</v>
      </c>
      <c r="F152" s="2">
        <f t="shared" si="11"/>
        <v>9.8676474897986324E-3</v>
      </c>
    </row>
    <row r="153" spans="1:6" x14ac:dyDescent="0.25">
      <c r="A153">
        <v>124.297820784</v>
      </c>
      <c r="B153">
        <v>23.9565129211</v>
      </c>
      <c r="C153">
        <f t="shared" si="8"/>
        <v>0.70217921600000466</v>
      </c>
      <c r="D153">
        <f t="shared" si="9"/>
        <v>1.0434870789000001</v>
      </c>
      <c r="E153">
        <f t="shared" si="10"/>
        <v>1.2577443838927036</v>
      </c>
      <c r="F153" s="2">
        <f t="shared" si="11"/>
        <v>9.8665587024317387E-3</v>
      </c>
    </row>
    <row r="154" spans="1:6" x14ac:dyDescent="0.25">
      <c r="A154">
        <v>124.297920784</v>
      </c>
      <c r="B154">
        <v>23.9566129211</v>
      </c>
      <c r="C154">
        <f t="shared" si="8"/>
        <v>0.70207921600000134</v>
      </c>
      <c r="D154">
        <f t="shared" si="9"/>
        <v>1.0433870789000004</v>
      </c>
      <c r="E154">
        <f t="shared" si="10"/>
        <v>1.2576055907774313</v>
      </c>
      <c r="F154" s="2">
        <f t="shared" si="11"/>
        <v>9.8654699196576989E-3</v>
      </c>
    </row>
    <row r="155" spans="1:6" x14ac:dyDescent="0.25">
      <c r="A155">
        <v>124.40132681599999</v>
      </c>
      <c r="B155">
        <v>23.994955818299999</v>
      </c>
      <c r="C155">
        <f t="shared" si="8"/>
        <v>0.59867318400000613</v>
      </c>
      <c r="D155">
        <f t="shared" si="9"/>
        <v>1.0050441817000006</v>
      </c>
      <c r="E155">
        <f t="shared" si="10"/>
        <v>1.1698390438046291</v>
      </c>
      <c r="F155" s="2">
        <f t="shared" si="11"/>
        <v>9.1769724801885055E-3</v>
      </c>
    </row>
    <row r="156" spans="1:6" x14ac:dyDescent="0.25">
      <c r="A156">
        <v>124.401426816</v>
      </c>
      <c r="B156">
        <v>23.995055818299999</v>
      </c>
      <c r="C156">
        <f t="shared" si="8"/>
        <v>0.59857318400000281</v>
      </c>
      <c r="D156">
        <f t="shared" si="9"/>
        <v>1.0049441817000009</v>
      </c>
      <c r="E156">
        <f t="shared" si="10"/>
        <v>1.1697019556009067</v>
      </c>
      <c r="F156" s="2">
        <f t="shared" si="11"/>
        <v>9.1758970718410233E-3</v>
      </c>
    </row>
    <row r="157" spans="1:6" x14ac:dyDescent="0.25">
      <c r="A157">
        <v>124.401526816</v>
      </c>
      <c r="B157">
        <v>23.995155818299999</v>
      </c>
      <c r="C157">
        <f t="shared" si="8"/>
        <v>0.59847318399999949</v>
      </c>
      <c r="D157">
        <f t="shared" si="9"/>
        <v>1.0048441817000011</v>
      </c>
      <c r="E157">
        <f t="shared" si="10"/>
        <v>1.1695648684290418</v>
      </c>
      <c r="F157" s="2">
        <f t="shared" si="11"/>
        <v>9.1748216715880956E-3</v>
      </c>
    </row>
    <row r="158" spans="1:6" x14ac:dyDescent="0.25">
      <c r="A158">
        <v>124.401626816</v>
      </c>
      <c r="B158">
        <v>23.995255818299999</v>
      </c>
      <c r="C158">
        <f t="shared" si="8"/>
        <v>0.59837318399999617</v>
      </c>
      <c r="D158">
        <f t="shared" si="9"/>
        <v>1.0047441817000013</v>
      </c>
      <c r="E158">
        <f t="shared" si="10"/>
        <v>1.1694277822893975</v>
      </c>
      <c r="F158" s="2">
        <f t="shared" si="11"/>
        <v>9.1737462794325726E-3</v>
      </c>
    </row>
    <row r="159" spans="1:6" x14ac:dyDescent="0.25">
      <c r="A159">
        <v>124.40172681599999</v>
      </c>
      <c r="B159">
        <v>23.995355818299998</v>
      </c>
      <c r="C159">
        <f t="shared" si="8"/>
        <v>0.59827318400000706</v>
      </c>
      <c r="D159">
        <f t="shared" si="9"/>
        <v>1.0046441817000016</v>
      </c>
      <c r="E159">
        <f t="shared" si="10"/>
        <v>1.169290697182344</v>
      </c>
      <c r="F159" s="2">
        <f t="shared" si="11"/>
        <v>9.1726708953773599E-3</v>
      </c>
    </row>
    <row r="160" spans="1:6" x14ac:dyDescent="0.25">
      <c r="A160">
        <v>124.401826816</v>
      </c>
      <c r="B160">
        <v>23.995455818300002</v>
      </c>
      <c r="C160">
        <f t="shared" si="8"/>
        <v>0.59817318400000374</v>
      </c>
      <c r="D160">
        <f t="shared" si="9"/>
        <v>1.0045441816999983</v>
      </c>
      <c r="E160">
        <f t="shared" si="10"/>
        <v>1.1691536131082267</v>
      </c>
      <c r="F160" s="2">
        <f t="shared" si="11"/>
        <v>9.1715955194251655E-3</v>
      </c>
    </row>
    <row r="161" spans="1:6" x14ac:dyDescent="0.25">
      <c r="A161">
        <v>124.401926816</v>
      </c>
      <c r="B161">
        <v>23.995555818300002</v>
      </c>
      <c r="C161">
        <f t="shared" si="8"/>
        <v>0.59807318400000042</v>
      </c>
      <c r="D161">
        <f t="shared" si="9"/>
        <v>1.0044441816999985</v>
      </c>
      <c r="E161">
        <f t="shared" si="10"/>
        <v>1.1690165300674231</v>
      </c>
      <c r="F161" s="2">
        <f t="shared" si="11"/>
        <v>9.1705201515789488E-3</v>
      </c>
    </row>
    <row r="162" spans="1:6" x14ac:dyDescent="0.25">
      <c r="A162">
        <v>124.402026816</v>
      </c>
      <c r="B162">
        <v>23.995655818300001</v>
      </c>
      <c r="C162">
        <f t="shared" si="8"/>
        <v>0.5979731839999971</v>
      </c>
      <c r="D162">
        <f t="shared" si="9"/>
        <v>1.0043441816999987</v>
      </c>
      <c r="E162">
        <f t="shared" si="10"/>
        <v>1.1688794480602926</v>
      </c>
      <c r="F162" s="2">
        <f t="shared" si="11"/>
        <v>9.1694447918415321E-3</v>
      </c>
    </row>
    <row r="163" spans="1:6" x14ac:dyDescent="0.25">
      <c r="A163">
        <v>124.40212681600001</v>
      </c>
      <c r="B163">
        <v>23.995755818300001</v>
      </c>
      <c r="C163">
        <f t="shared" si="8"/>
        <v>0.59787318399999378</v>
      </c>
      <c r="D163">
        <f t="shared" si="9"/>
        <v>1.004244181699999</v>
      </c>
      <c r="E163">
        <f t="shared" si="10"/>
        <v>1.1687423670871997</v>
      </c>
      <c r="F163" s="2">
        <f t="shared" si="11"/>
        <v>9.1683694402157744E-3</v>
      </c>
    </row>
    <row r="164" spans="1:6" x14ac:dyDescent="0.25">
      <c r="A164">
        <v>124.402226816</v>
      </c>
      <c r="B164">
        <v>23.995855818300001</v>
      </c>
      <c r="C164">
        <f t="shared" si="8"/>
        <v>0.59777318400000468</v>
      </c>
      <c r="D164">
        <f t="shared" si="9"/>
        <v>1.0041441816999992</v>
      </c>
      <c r="E164">
        <f t="shared" si="10"/>
        <v>1.1686052871485155</v>
      </c>
      <c r="F164" s="2">
        <f t="shared" si="11"/>
        <v>9.1672940967045848E-3</v>
      </c>
    </row>
    <row r="165" spans="1:6" x14ac:dyDescent="0.25">
      <c r="A165">
        <v>124.402326816</v>
      </c>
      <c r="B165">
        <v>23.995955818300001</v>
      </c>
      <c r="C165">
        <f t="shared" si="8"/>
        <v>0.59767318400000136</v>
      </c>
      <c r="D165">
        <f t="shared" si="9"/>
        <v>1.0040441816999994</v>
      </c>
      <c r="E165">
        <f t="shared" si="10"/>
        <v>1.1684682082445892</v>
      </c>
      <c r="F165" s="2">
        <f t="shared" si="11"/>
        <v>9.166218761310704E-3</v>
      </c>
    </row>
    <row r="166" spans="1:6" x14ac:dyDescent="0.25">
      <c r="A166">
        <v>124.402426816</v>
      </c>
      <c r="B166">
        <v>23.9960558183</v>
      </c>
      <c r="C166">
        <f t="shared" si="8"/>
        <v>0.59757318399999804</v>
      </c>
      <c r="D166">
        <f t="shared" si="9"/>
        <v>1.0039441816999997</v>
      </c>
      <c r="E166">
        <f t="shared" si="10"/>
        <v>1.1683311303757926</v>
      </c>
      <c r="F166" s="2">
        <f t="shared" si="11"/>
        <v>9.16514343403705E-3</v>
      </c>
    </row>
    <row r="167" spans="1:6" x14ac:dyDescent="0.25">
      <c r="A167">
        <v>124.40252681600001</v>
      </c>
      <c r="B167">
        <v>23.9961558183</v>
      </c>
      <c r="C167">
        <f t="shared" si="8"/>
        <v>0.59747318399999472</v>
      </c>
      <c r="D167">
        <f t="shared" si="9"/>
        <v>1.0038441816999999</v>
      </c>
      <c r="E167">
        <f t="shared" si="10"/>
        <v>1.16819405354249</v>
      </c>
      <c r="F167" s="2">
        <f t="shared" si="11"/>
        <v>9.164068114886478E-3</v>
      </c>
    </row>
    <row r="168" spans="1:6" x14ac:dyDescent="0.25">
      <c r="A168">
        <v>124.40262681599999</v>
      </c>
      <c r="B168">
        <v>23.9962558183</v>
      </c>
      <c r="C168">
        <f t="shared" si="8"/>
        <v>0.59737318400000561</v>
      </c>
      <c r="D168">
        <f t="shared" si="9"/>
        <v>1.0037441817000001</v>
      </c>
      <c r="E168">
        <f t="shared" si="10"/>
        <v>1.1680569777450531</v>
      </c>
      <c r="F168" s="2">
        <f t="shared" si="11"/>
        <v>9.1629928038619059E-3</v>
      </c>
    </row>
    <row r="169" spans="1:6" x14ac:dyDescent="0.25">
      <c r="A169">
        <v>124.402726816</v>
      </c>
      <c r="B169">
        <v>23.9963558183</v>
      </c>
      <c r="C169">
        <f t="shared" si="8"/>
        <v>0.59727318400000229</v>
      </c>
      <c r="D169">
        <f t="shared" si="9"/>
        <v>1.0036441817000004</v>
      </c>
      <c r="E169">
        <f t="shared" si="10"/>
        <v>1.1679199029838321</v>
      </c>
      <c r="F169" s="2">
        <f t="shared" si="11"/>
        <v>9.1619175009660797E-3</v>
      </c>
    </row>
    <row r="170" spans="1:6" x14ac:dyDescent="0.25">
      <c r="A170">
        <v>124.402826816</v>
      </c>
      <c r="B170">
        <v>23.996455818299999</v>
      </c>
      <c r="C170">
        <f t="shared" si="8"/>
        <v>0.59717318399999897</v>
      </c>
      <c r="D170">
        <f t="shared" si="9"/>
        <v>1.0035441817000006</v>
      </c>
      <c r="E170">
        <f t="shared" si="10"/>
        <v>1.1677828292591994</v>
      </c>
      <c r="F170" s="2">
        <f t="shared" si="11"/>
        <v>9.1608422062019208E-3</v>
      </c>
    </row>
    <row r="171" spans="1:6" x14ac:dyDescent="0.25">
      <c r="A171">
        <v>124.402926816</v>
      </c>
      <c r="B171">
        <v>23.996555818299999</v>
      </c>
      <c r="C171">
        <f t="shared" si="8"/>
        <v>0.59707318399999565</v>
      </c>
      <c r="D171">
        <f t="shared" si="9"/>
        <v>1.0034441817000008</v>
      </c>
      <c r="E171">
        <f t="shared" si="10"/>
        <v>1.1676457565715199</v>
      </c>
      <c r="F171" s="2">
        <f t="shared" si="11"/>
        <v>9.1597669195722931E-3</v>
      </c>
    </row>
    <row r="172" spans="1:6" x14ac:dyDescent="0.25">
      <c r="A172">
        <v>124.40302681599999</v>
      </c>
      <c r="B172">
        <v>23.996655818299999</v>
      </c>
      <c r="C172">
        <f t="shared" si="8"/>
        <v>0.59697318400000654</v>
      </c>
      <c r="D172">
        <f t="shared" si="9"/>
        <v>1.0033441817000011</v>
      </c>
      <c r="E172">
        <f t="shared" si="10"/>
        <v>1.167508684921166</v>
      </c>
      <c r="F172" s="2">
        <f t="shared" si="11"/>
        <v>9.1586916410801161E-3</v>
      </c>
    </row>
    <row r="173" spans="1:6" x14ac:dyDescent="0.25">
      <c r="A173">
        <v>124.403126816</v>
      </c>
      <c r="B173">
        <v>23.996755818299999</v>
      </c>
      <c r="C173">
        <f t="shared" si="8"/>
        <v>0.59687318400000322</v>
      </c>
      <c r="D173">
        <f t="shared" si="9"/>
        <v>1.0032441817000013</v>
      </c>
      <c r="E173">
        <f t="shared" si="10"/>
        <v>1.1673716143084887</v>
      </c>
      <c r="F173" s="2">
        <f t="shared" si="11"/>
        <v>9.1576163707281447E-3</v>
      </c>
    </row>
    <row r="174" spans="1:6" x14ac:dyDescent="0.25">
      <c r="A174">
        <v>124.403226816</v>
      </c>
      <c r="B174">
        <v>23.996855818299998</v>
      </c>
      <c r="C174">
        <f t="shared" si="8"/>
        <v>0.5967731839999999</v>
      </c>
      <c r="D174">
        <f t="shared" si="9"/>
        <v>1.0031441817000015</v>
      </c>
      <c r="E174">
        <f t="shared" si="10"/>
        <v>1.1672345447338608</v>
      </c>
      <c r="F174" s="2">
        <f t="shared" si="11"/>
        <v>9.1565411085193019E-3</v>
      </c>
    </row>
    <row r="175" spans="1:6" x14ac:dyDescent="0.25">
      <c r="A175">
        <v>124.403326816</v>
      </c>
      <c r="B175">
        <v>23.996955818299998</v>
      </c>
      <c r="C175">
        <f t="shared" si="8"/>
        <v>0.59667318399999658</v>
      </c>
      <c r="D175">
        <f t="shared" si="9"/>
        <v>1.0030441817000018</v>
      </c>
      <c r="E175">
        <f t="shared" si="10"/>
        <v>1.1670974761976483</v>
      </c>
      <c r="F175" s="2">
        <f t="shared" si="11"/>
        <v>9.1554658544564602E-3</v>
      </c>
    </row>
    <row r="176" spans="1:6" x14ac:dyDescent="0.25">
      <c r="A176">
        <v>124.40342681600001</v>
      </c>
      <c r="B176">
        <v>23.997055818300002</v>
      </c>
      <c r="C176">
        <f t="shared" si="8"/>
        <v>0.59657318399999326</v>
      </c>
      <c r="D176">
        <f t="shared" si="9"/>
        <v>1.0029441816999984</v>
      </c>
      <c r="E176">
        <f t="shared" si="10"/>
        <v>1.1669604087002134</v>
      </c>
      <c r="F176" s="2">
        <f t="shared" si="11"/>
        <v>9.1543906085424613E-3</v>
      </c>
    </row>
    <row r="177" spans="1:6" x14ac:dyDescent="0.25">
      <c r="A177">
        <v>124.403526816</v>
      </c>
      <c r="B177">
        <v>23.997155818300001</v>
      </c>
      <c r="C177">
        <f t="shared" si="8"/>
        <v>0.59647318400000415</v>
      </c>
      <c r="D177">
        <f t="shared" si="9"/>
        <v>1.0028441816999987</v>
      </c>
      <c r="E177">
        <f t="shared" si="10"/>
        <v>1.1668233422419363</v>
      </c>
      <c r="F177" s="2">
        <f t="shared" si="11"/>
        <v>9.1533153707802854E-3</v>
      </c>
    </row>
    <row r="178" spans="1:6" x14ac:dyDescent="0.25">
      <c r="A178">
        <v>124.403626816</v>
      </c>
      <c r="B178">
        <v>23.997255818300001</v>
      </c>
      <c r="C178">
        <f t="shared" si="8"/>
        <v>0.59637318400000083</v>
      </c>
      <c r="D178">
        <f t="shared" si="9"/>
        <v>1.0027441816999989</v>
      </c>
      <c r="E178">
        <f t="shared" si="10"/>
        <v>1.1666862768231652</v>
      </c>
      <c r="F178" s="2">
        <f t="shared" si="11"/>
        <v>9.1522401411726663E-3</v>
      </c>
    </row>
    <row r="179" spans="1:6" x14ac:dyDescent="0.25">
      <c r="A179">
        <v>124.403726816</v>
      </c>
      <c r="B179">
        <v>23.997355818300001</v>
      </c>
      <c r="C179">
        <f t="shared" si="8"/>
        <v>0.59627318399999751</v>
      </c>
      <c r="D179">
        <f t="shared" si="9"/>
        <v>1.0026441816999991</v>
      </c>
      <c r="E179">
        <f t="shared" si="10"/>
        <v>1.166549212444274</v>
      </c>
      <c r="F179" s="2">
        <f t="shared" si="11"/>
        <v>9.1511649197225358E-3</v>
      </c>
    </row>
    <row r="180" spans="1:6" x14ac:dyDescent="0.25">
      <c r="A180">
        <v>124.40382681600001</v>
      </c>
      <c r="B180">
        <v>23.997455818300001</v>
      </c>
      <c r="C180">
        <f t="shared" si="8"/>
        <v>0.59617318399999419</v>
      </c>
      <c r="D180">
        <f t="shared" si="9"/>
        <v>1.0025441816999994</v>
      </c>
      <c r="E180">
        <f t="shared" si="10"/>
        <v>1.1664121491056292</v>
      </c>
      <c r="F180" s="2">
        <f t="shared" si="11"/>
        <v>9.1500897064327701E-3</v>
      </c>
    </row>
    <row r="181" spans="1:6" x14ac:dyDescent="0.25">
      <c r="A181">
        <v>124.40392681599999</v>
      </c>
      <c r="B181">
        <v>23.9975558183</v>
      </c>
      <c r="C181">
        <f t="shared" si="8"/>
        <v>0.59607318400000509</v>
      </c>
      <c r="D181">
        <f t="shared" si="9"/>
        <v>1.0024441816999996</v>
      </c>
      <c r="E181">
        <f t="shared" si="10"/>
        <v>1.1662750868076046</v>
      </c>
      <c r="F181" s="2">
        <f t="shared" si="11"/>
        <v>9.1490145013063007E-3</v>
      </c>
    </row>
    <row r="182" spans="1:6" x14ac:dyDescent="0.25">
      <c r="A182">
        <v>124.404026816</v>
      </c>
      <c r="B182">
        <v>23.9976558183</v>
      </c>
      <c r="C182">
        <f t="shared" si="8"/>
        <v>0.59597318400000177</v>
      </c>
      <c r="D182">
        <f t="shared" si="9"/>
        <v>1.0023441816999998</v>
      </c>
      <c r="E182">
        <f t="shared" si="10"/>
        <v>1.1661380255505529</v>
      </c>
      <c r="F182" s="2">
        <f t="shared" si="11"/>
        <v>9.147939304345893E-3</v>
      </c>
    </row>
    <row r="183" spans="1:6" x14ac:dyDescent="0.25">
      <c r="A183">
        <v>124.404126816</v>
      </c>
      <c r="B183">
        <v>23.9977558183</v>
      </c>
      <c r="C183">
        <f t="shared" si="8"/>
        <v>0.59587318399999845</v>
      </c>
      <c r="D183">
        <f t="shared" si="9"/>
        <v>1.0022441817000001</v>
      </c>
      <c r="E183">
        <f t="shared" si="10"/>
        <v>1.1660009653348486</v>
      </c>
      <c r="F183" s="2">
        <f t="shared" si="11"/>
        <v>9.1468641155544889E-3</v>
      </c>
    </row>
    <row r="184" spans="1:6" x14ac:dyDescent="0.25">
      <c r="A184">
        <v>124.404226816</v>
      </c>
      <c r="B184">
        <v>23.9978558183</v>
      </c>
      <c r="C184">
        <f t="shared" si="8"/>
        <v>0.59577318399999513</v>
      </c>
      <c r="D184">
        <f t="shared" si="9"/>
        <v>1.0021441817000003</v>
      </c>
      <c r="E184">
        <f t="shared" si="10"/>
        <v>1.1658639061608584</v>
      </c>
      <c r="F184" s="2">
        <f t="shared" si="11"/>
        <v>9.1457889349349612E-3</v>
      </c>
    </row>
    <row r="185" spans="1:6" x14ac:dyDescent="0.25">
      <c r="A185">
        <v>124.40432681599999</v>
      </c>
      <c r="B185">
        <v>23.997955818299999</v>
      </c>
      <c r="C185">
        <f t="shared" si="8"/>
        <v>0.59567318400000602</v>
      </c>
      <c r="D185">
        <f t="shared" si="9"/>
        <v>1.0020441817000005</v>
      </c>
      <c r="E185">
        <f t="shared" si="10"/>
        <v>1.1657268480289578</v>
      </c>
      <c r="F185" s="2">
        <f t="shared" si="11"/>
        <v>9.1447137624902555E-3</v>
      </c>
    </row>
    <row r="186" spans="1:6" x14ac:dyDescent="0.25">
      <c r="A186">
        <v>124.404426816</v>
      </c>
      <c r="B186">
        <v>23.998055818299999</v>
      </c>
      <c r="C186">
        <f t="shared" si="8"/>
        <v>0.5955731840000027</v>
      </c>
      <c r="D186">
        <f t="shared" si="9"/>
        <v>1.0019441817000008</v>
      </c>
      <c r="E186">
        <f t="shared" si="10"/>
        <v>1.1655897909394992</v>
      </c>
      <c r="F186" s="2">
        <f t="shared" si="11"/>
        <v>9.1436385982231402E-3</v>
      </c>
    </row>
    <row r="187" spans="1:6" x14ac:dyDescent="0.25">
      <c r="A187">
        <v>124.404526816</v>
      </c>
      <c r="B187">
        <v>23.998155818299999</v>
      </c>
      <c r="C187">
        <f t="shared" si="8"/>
        <v>0.59547318399999938</v>
      </c>
      <c r="D187">
        <f t="shared" si="9"/>
        <v>1.001844181700001</v>
      </c>
      <c r="E187">
        <f t="shared" si="10"/>
        <v>1.1654527348928578</v>
      </c>
      <c r="F187" s="2">
        <f t="shared" si="11"/>
        <v>9.1425634421365542E-3</v>
      </c>
    </row>
    <row r="188" spans="1:6" x14ac:dyDescent="0.25">
      <c r="A188">
        <v>124.404626816</v>
      </c>
      <c r="B188">
        <v>23.998255818299999</v>
      </c>
      <c r="C188">
        <f t="shared" si="8"/>
        <v>0.59537318399999606</v>
      </c>
      <c r="D188">
        <f t="shared" si="9"/>
        <v>1.0017441817000012</v>
      </c>
      <c r="E188">
        <f t="shared" si="10"/>
        <v>1.1653156798894015</v>
      </c>
      <c r="F188" s="2">
        <f t="shared" si="11"/>
        <v>9.1414882942333874E-3</v>
      </c>
    </row>
    <row r="189" spans="1:6" x14ac:dyDescent="0.25">
      <c r="A189">
        <v>124.40472681599999</v>
      </c>
      <c r="B189">
        <v>23.998355818299999</v>
      </c>
      <c r="C189">
        <f t="shared" si="8"/>
        <v>0.59527318400000695</v>
      </c>
      <c r="D189">
        <f t="shared" si="9"/>
        <v>1.0016441817000015</v>
      </c>
      <c r="E189">
        <f t="shared" si="10"/>
        <v>1.1651786259295061</v>
      </c>
      <c r="F189" s="2">
        <f t="shared" si="11"/>
        <v>9.1404131545165836E-3</v>
      </c>
    </row>
    <row r="190" spans="1:6" x14ac:dyDescent="0.25">
      <c r="A190">
        <v>124.404826816</v>
      </c>
      <c r="B190">
        <v>23.998455818299998</v>
      </c>
      <c r="C190">
        <f t="shared" si="8"/>
        <v>0.59517318400000363</v>
      </c>
      <c r="D190">
        <f t="shared" si="9"/>
        <v>1.0015441817000017</v>
      </c>
      <c r="E190">
        <f t="shared" si="10"/>
        <v>1.1650415730135248</v>
      </c>
      <c r="F190" s="2">
        <f t="shared" si="11"/>
        <v>9.1393380229889166E-3</v>
      </c>
    </row>
    <row r="191" spans="1:6" x14ac:dyDescent="0.25">
      <c r="A191">
        <v>124.404926816</v>
      </c>
      <c r="B191">
        <v>23.998555818300002</v>
      </c>
      <c r="C191">
        <f t="shared" si="8"/>
        <v>0.59507318400000031</v>
      </c>
      <c r="D191">
        <f t="shared" si="9"/>
        <v>1.0014441816999984</v>
      </c>
      <c r="E191">
        <f t="shared" si="10"/>
        <v>1.1649045211418305</v>
      </c>
      <c r="F191" s="2">
        <f t="shared" si="11"/>
        <v>9.1382628996533113E-3</v>
      </c>
    </row>
    <row r="192" spans="1:6" x14ac:dyDescent="0.25">
      <c r="A192">
        <v>124.405026816</v>
      </c>
      <c r="B192">
        <v>23.998655818300001</v>
      </c>
      <c r="C192">
        <f t="shared" si="8"/>
        <v>0.59497318399999699</v>
      </c>
      <c r="D192">
        <f t="shared" si="9"/>
        <v>1.0013441816999986</v>
      </c>
      <c r="E192">
        <f t="shared" si="10"/>
        <v>1.1647674703147981</v>
      </c>
      <c r="F192" s="2">
        <f t="shared" si="11"/>
        <v>9.137187784512708E-3</v>
      </c>
    </row>
    <row r="193" spans="1:6" x14ac:dyDescent="0.25">
      <c r="A193">
        <v>124.40512681600001</v>
      </c>
      <c r="B193">
        <v>23.998755818300001</v>
      </c>
      <c r="C193">
        <f t="shared" si="8"/>
        <v>0.59487318399999367</v>
      </c>
      <c r="D193">
        <f t="shared" si="9"/>
        <v>1.0012441816999988</v>
      </c>
      <c r="E193">
        <f t="shared" si="10"/>
        <v>1.1646304205327931</v>
      </c>
      <c r="F193" s="2">
        <f t="shared" si="11"/>
        <v>9.1361126775699741E-3</v>
      </c>
    </row>
    <row r="194" spans="1:6" x14ac:dyDescent="0.25">
      <c r="A194">
        <v>124.405226816</v>
      </c>
      <c r="B194">
        <v>23.998855818300001</v>
      </c>
      <c r="C194">
        <f t="shared" si="8"/>
        <v>0.59477318400000456</v>
      </c>
      <c r="D194">
        <f t="shared" si="9"/>
        <v>1.0011441816999991</v>
      </c>
      <c r="E194">
        <f t="shared" si="10"/>
        <v>1.1644933717961918</v>
      </c>
      <c r="F194" s="2">
        <f t="shared" si="11"/>
        <v>9.1350375788280622E-3</v>
      </c>
    </row>
    <row r="195" spans="1:6" x14ac:dyDescent="0.25">
      <c r="A195">
        <v>124.405326816</v>
      </c>
      <c r="B195">
        <v>23.998955818300001</v>
      </c>
      <c r="C195">
        <f t="shared" ref="C195:C258" si="12">125-A195</f>
        <v>0.59467318400000124</v>
      </c>
      <c r="D195">
        <f t="shared" ref="D195:D258" si="13">25-B195</f>
        <v>1.0010441816999993</v>
      </c>
      <c r="E195">
        <f t="shared" ref="E195:E258" si="14">SQRT((125-A195)^2+(25-B195)^2)</f>
        <v>1.1643563241053489</v>
      </c>
      <c r="F195" s="2">
        <f t="shared" ref="F195:F258" si="15">E195/(SQRT(125^2+25^2))</f>
        <v>9.1339624882897531E-3</v>
      </c>
    </row>
    <row r="196" spans="1:6" x14ac:dyDescent="0.25">
      <c r="A196">
        <v>124.405426816</v>
      </c>
      <c r="B196">
        <v>23.9990558183</v>
      </c>
      <c r="C196">
        <f t="shared" si="12"/>
        <v>0.59457318399999792</v>
      </c>
      <c r="D196">
        <f t="shared" si="13"/>
        <v>1.0009441816999995</v>
      </c>
      <c r="E196">
        <f t="shared" si="14"/>
        <v>1.164219277460641</v>
      </c>
      <c r="F196" s="2">
        <f t="shared" si="15"/>
        <v>9.1328874059580026E-3</v>
      </c>
    </row>
    <row r="197" spans="1:6" x14ac:dyDescent="0.25">
      <c r="A197">
        <v>124.40552681600001</v>
      </c>
      <c r="B197">
        <v>23.9991558183</v>
      </c>
      <c r="C197">
        <f t="shared" si="12"/>
        <v>0.5944731839999946</v>
      </c>
      <c r="D197">
        <f t="shared" si="13"/>
        <v>1.0008441816999998</v>
      </c>
      <c r="E197">
        <f t="shared" si="14"/>
        <v>1.1640822318624375</v>
      </c>
      <c r="F197" s="2">
        <f t="shared" si="15"/>
        <v>9.1318123318357078E-3</v>
      </c>
    </row>
    <row r="198" spans="1:6" x14ac:dyDescent="0.25">
      <c r="A198">
        <v>124.40562681599999</v>
      </c>
      <c r="B198">
        <v>23.9992558183</v>
      </c>
      <c r="C198">
        <f t="shared" si="12"/>
        <v>0.59437318400000549</v>
      </c>
      <c r="D198">
        <f t="shared" si="13"/>
        <v>1.0007441817</v>
      </c>
      <c r="E198">
        <f t="shared" si="14"/>
        <v>1.1639451873111153</v>
      </c>
      <c r="F198" s="2">
        <f t="shared" si="15"/>
        <v>9.1307372659258246E-3</v>
      </c>
    </row>
    <row r="199" spans="1:6" x14ac:dyDescent="0.25">
      <c r="A199">
        <v>124.405726816</v>
      </c>
      <c r="B199">
        <v>23.9993558183</v>
      </c>
      <c r="C199">
        <f t="shared" si="12"/>
        <v>0.59427318400000217</v>
      </c>
      <c r="D199">
        <f t="shared" si="13"/>
        <v>1.0006441817000002</v>
      </c>
      <c r="E199">
        <f t="shared" si="14"/>
        <v>1.1638081438070296</v>
      </c>
      <c r="F199" s="2">
        <f t="shared" si="15"/>
        <v>9.1296622082311409E-3</v>
      </c>
    </row>
    <row r="200" spans="1:6" x14ac:dyDescent="0.25">
      <c r="A200">
        <v>124.405826816</v>
      </c>
      <c r="B200">
        <v>23.9994558183</v>
      </c>
      <c r="C200">
        <f t="shared" si="12"/>
        <v>0.59417318399999886</v>
      </c>
      <c r="D200">
        <f t="shared" si="13"/>
        <v>1.0005441817000005</v>
      </c>
      <c r="E200">
        <f t="shared" si="14"/>
        <v>1.1636711013505578</v>
      </c>
      <c r="F200" s="2">
        <f t="shared" si="15"/>
        <v>9.1285871587546176E-3</v>
      </c>
    </row>
    <row r="201" spans="1:6" x14ac:dyDescent="0.25">
      <c r="A201">
        <v>124.405926816</v>
      </c>
      <c r="B201">
        <v>23.999555818299999</v>
      </c>
      <c r="C201">
        <f t="shared" si="12"/>
        <v>0.59407318399999554</v>
      </c>
      <c r="D201">
        <f t="shared" si="13"/>
        <v>1.0004441817000007</v>
      </c>
      <c r="E201">
        <f t="shared" si="14"/>
        <v>1.16353405994207</v>
      </c>
      <c r="F201" s="2">
        <f t="shared" si="15"/>
        <v>9.1275121174991571E-3</v>
      </c>
    </row>
    <row r="202" spans="1:6" x14ac:dyDescent="0.25">
      <c r="A202">
        <v>124.40602681599999</v>
      </c>
      <c r="B202">
        <v>23.999655818299999</v>
      </c>
      <c r="C202">
        <f t="shared" si="12"/>
        <v>0.59397318400000643</v>
      </c>
      <c r="D202">
        <f t="shared" si="13"/>
        <v>1.0003441817000009</v>
      </c>
      <c r="E202">
        <f t="shared" si="14"/>
        <v>1.1633970195819439</v>
      </c>
      <c r="F202" s="2">
        <f t="shared" si="15"/>
        <v>9.1264370844677221E-3</v>
      </c>
    </row>
    <row r="203" spans="1:6" x14ac:dyDescent="0.25">
      <c r="A203">
        <v>124.406126816</v>
      </c>
      <c r="B203">
        <v>23.999755818299999</v>
      </c>
      <c r="C203">
        <f t="shared" si="12"/>
        <v>0.59387318400000311</v>
      </c>
      <c r="D203">
        <f t="shared" si="13"/>
        <v>1.0002441817000012</v>
      </c>
      <c r="E203">
        <f t="shared" si="14"/>
        <v>1.1632599802705355</v>
      </c>
      <c r="F203" s="2">
        <f t="shared" si="15"/>
        <v>9.125362059663104E-3</v>
      </c>
    </row>
    <row r="204" spans="1:6" x14ac:dyDescent="0.25">
      <c r="A204">
        <v>124.406226816</v>
      </c>
      <c r="B204">
        <v>23.999855818299999</v>
      </c>
      <c r="C204">
        <f t="shared" si="12"/>
        <v>0.59377318399999979</v>
      </c>
      <c r="D204">
        <f t="shared" si="13"/>
        <v>1.0001441817000014</v>
      </c>
      <c r="E204">
        <f t="shared" si="14"/>
        <v>1.1631229420082225</v>
      </c>
      <c r="F204" s="2">
        <f t="shared" si="15"/>
        <v>9.1242870430882708E-3</v>
      </c>
    </row>
    <row r="205" spans="1:6" x14ac:dyDescent="0.25">
      <c r="A205">
        <v>124.406326816</v>
      </c>
      <c r="B205">
        <v>23.999955818299998</v>
      </c>
      <c r="C205">
        <f t="shared" si="12"/>
        <v>0.59367318399999647</v>
      </c>
      <c r="D205">
        <f t="shared" si="13"/>
        <v>1.0000441817000016</v>
      </c>
      <c r="E205">
        <f t="shared" si="14"/>
        <v>1.1629859047953761</v>
      </c>
      <c r="F205" s="2">
        <f t="shared" si="15"/>
        <v>9.1232120347461282E-3</v>
      </c>
    </row>
    <row r="206" spans="1:6" x14ac:dyDescent="0.25">
      <c r="A206">
        <v>124.40642681600001</v>
      </c>
      <c r="B206">
        <v>24.000055818300002</v>
      </c>
      <c r="C206">
        <f t="shared" si="12"/>
        <v>0.59357318399999315</v>
      </c>
      <c r="D206">
        <f t="shared" si="13"/>
        <v>0.99994418169999832</v>
      </c>
      <c r="E206">
        <f t="shared" si="14"/>
        <v>1.1628488686323641</v>
      </c>
      <c r="F206" s="2">
        <f t="shared" si="15"/>
        <v>9.1221370346395662E-3</v>
      </c>
    </row>
    <row r="207" spans="1:6" x14ac:dyDescent="0.25">
      <c r="A207">
        <v>124.406526816</v>
      </c>
      <c r="B207">
        <v>24.000155818300001</v>
      </c>
      <c r="C207">
        <f t="shared" si="12"/>
        <v>0.59347318400000404</v>
      </c>
      <c r="D207">
        <f t="shared" si="13"/>
        <v>0.99984418169999856</v>
      </c>
      <c r="E207">
        <f t="shared" si="14"/>
        <v>1.162711833519571</v>
      </c>
      <c r="F207" s="2">
        <f t="shared" si="15"/>
        <v>9.1210620427715963E-3</v>
      </c>
    </row>
    <row r="208" spans="1:6" x14ac:dyDescent="0.25">
      <c r="A208">
        <v>124.406626816</v>
      </c>
      <c r="B208">
        <v>24.000255818300001</v>
      </c>
      <c r="C208">
        <f t="shared" si="12"/>
        <v>0.59337318400000072</v>
      </c>
      <c r="D208">
        <f t="shared" si="13"/>
        <v>0.99974418169999879</v>
      </c>
      <c r="E208">
        <f t="shared" si="14"/>
        <v>1.1625747994573505</v>
      </c>
      <c r="F208" s="2">
        <f t="shared" si="15"/>
        <v>9.1199870591449975E-3</v>
      </c>
    </row>
    <row r="209" spans="1:6" x14ac:dyDescent="0.25">
      <c r="A209">
        <v>124.406726816</v>
      </c>
      <c r="B209">
        <v>24.000355818300001</v>
      </c>
      <c r="C209">
        <f t="shared" si="12"/>
        <v>0.5932731839999974</v>
      </c>
      <c r="D209">
        <f t="shared" si="13"/>
        <v>0.99964418169999902</v>
      </c>
      <c r="E209">
        <f t="shared" si="14"/>
        <v>1.1624377664460819</v>
      </c>
      <c r="F209" s="2">
        <f t="shared" si="15"/>
        <v>9.1189120837627449E-3</v>
      </c>
    </row>
    <row r="210" spans="1:6" x14ac:dyDescent="0.25">
      <c r="A210">
        <v>124.40682681600001</v>
      </c>
      <c r="B210">
        <v>24.000455818300001</v>
      </c>
      <c r="C210">
        <f t="shared" si="12"/>
        <v>0.59317318399999408</v>
      </c>
      <c r="D210">
        <f t="shared" si="13"/>
        <v>0.99954418169999926</v>
      </c>
      <c r="E210">
        <f t="shared" si="14"/>
        <v>1.1623007344861362</v>
      </c>
      <c r="F210" s="2">
        <f t="shared" si="15"/>
        <v>9.1178371166277458E-3</v>
      </c>
    </row>
    <row r="211" spans="1:6" x14ac:dyDescent="0.25">
      <c r="A211">
        <v>124.406926816</v>
      </c>
      <c r="B211">
        <v>24.000555818300001</v>
      </c>
      <c r="C211">
        <f t="shared" si="12"/>
        <v>0.59307318400000497</v>
      </c>
      <c r="D211">
        <f t="shared" si="13"/>
        <v>0.99944418169999949</v>
      </c>
      <c r="E211">
        <f t="shared" si="14"/>
        <v>1.1621637035778933</v>
      </c>
      <c r="F211" s="2">
        <f t="shared" si="15"/>
        <v>9.1167621577429823E-3</v>
      </c>
    </row>
    <row r="212" spans="1:6" x14ac:dyDescent="0.25">
      <c r="A212">
        <v>124.407026816</v>
      </c>
      <c r="B212">
        <v>24.0006558183</v>
      </c>
      <c r="C212">
        <f t="shared" si="12"/>
        <v>0.59297318400000165</v>
      </c>
      <c r="D212">
        <f t="shared" si="13"/>
        <v>0.99934418169999972</v>
      </c>
      <c r="E212">
        <f t="shared" si="14"/>
        <v>1.1620266737217102</v>
      </c>
      <c r="F212" s="2">
        <f t="shared" si="15"/>
        <v>9.115687207111256E-3</v>
      </c>
    </row>
    <row r="213" spans="1:6" x14ac:dyDescent="0.25">
      <c r="A213">
        <v>124.35448875</v>
      </c>
      <c r="B213">
        <v>23.9826567235</v>
      </c>
      <c r="C213">
        <f t="shared" si="12"/>
        <v>0.64551124999999843</v>
      </c>
      <c r="D213">
        <f t="shared" si="13"/>
        <v>1.0173432765000001</v>
      </c>
      <c r="E213">
        <f t="shared" si="14"/>
        <v>1.2048535662545536</v>
      </c>
      <c r="F213" s="2">
        <f t="shared" si="15"/>
        <v>9.4516489928520402E-3</v>
      </c>
    </row>
    <row r="214" spans="1:6" x14ac:dyDescent="0.25">
      <c r="A214">
        <v>124.35458875</v>
      </c>
      <c r="B214">
        <v>23.9827567235</v>
      </c>
      <c r="C214">
        <f t="shared" si="12"/>
        <v>0.64541124999999511</v>
      </c>
      <c r="D214">
        <f t="shared" si="13"/>
        <v>1.0172432765000003</v>
      </c>
      <c r="E214">
        <f t="shared" si="14"/>
        <v>1.2047155536519865</v>
      </c>
      <c r="F214" s="2">
        <f t="shared" si="15"/>
        <v>9.4505663329234064E-3</v>
      </c>
    </row>
    <row r="215" spans="1:6" x14ac:dyDescent="0.25">
      <c r="A215">
        <v>124.35468874999999</v>
      </c>
      <c r="B215">
        <v>23.982856723499999</v>
      </c>
      <c r="C215">
        <f t="shared" si="12"/>
        <v>0.645311250000006</v>
      </c>
      <c r="D215">
        <f t="shared" si="13"/>
        <v>1.0171432765000006</v>
      </c>
      <c r="E215">
        <f t="shared" si="14"/>
        <v>1.2045775418401785</v>
      </c>
      <c r="F215" s="2">
        <f t="shared" si="15"/>
        <v>9.4494836791979998E-3</v>
      </c>
    </row>
    <row r="216" spans="1:6" x14ac:dyDescent="0.25">
      <c r="A216">
        <v>124.35478875</v>
      </c>
      <c r="B216">
        <v>23.982956723499999</v>
      </c>
      <c r="C216">
        <f t="shared" si="12"/>
        <v>0.64521125000000268</v>
      </c>
      <c r="D216">
        <f t="shared" si="13"/>
        <v>1.0170432765000008</v>
      </c>
      <c r="E216">
        <f t="shared" si="14"/>
        <v>1.2044395308193863</v>
      </c>
      <c r="F216" s="2">
        <f t="shared" si="15"/>
        <v>9.4484010316778291E-3</v>
      </c>
    </row>
    <row r="217" spans="1:6" x14ac:dyDescent="0.25">
      <c r="A217">
        <v>124.35488875</v>
      </c>
      <c r="B217">
        <v>23.983056723499999</v>
      </c>
      <c r="C217">
        <f t="shared" si="12"/>
        <v>0.64511124999999936</v>
      </c>
      <c r="D217">
        <f t="shared" si="13"/>
        <v>1.016943276500001</v>
      </c>
      <c r="E217">
        <f t="shared" si="14"/>
        <v>1.2043015205898893</v>
      </c>
      <c r="F217" s="2">
        <f t="shared" si="15"/>
        <v>9.4473183903650889E-3</v>
      </c>
    </row>
    <row r="218" spans="1:6" x14ac:dyDescent="0.25">
      <c r="A218">
        <v>124.35498875</v>
      </c>
      <c r="B218">
        <v>23.983156723499999</v>
      </c>
      <c r="C218">
        <f t="shared" si="12"/>
        <v>0.64501124999999604</v>
      </c>
      <c r="D218">
        <f t="shared" si="13"/>
        <v>1.0168432765000013</v>
      </c>
      <c r="E218">
        <f t="shared" si="14"/>
        <v>1.2041635111519595</v>
      </c>
      <c r="F218" s="2">
        <f t="shared" si="15"/>
        <v>9.4462357552619145E-3</v>
      </c>
    </row>
    <row r="219" spans="1:6" x14ac:dyDescent="0.25">
      <c r="A219">
        <v>124.35508874999999</v>
      </c>
      <c r="B219">
        <v>23.983256723499998</v>
      </c>
      <c r="C219">
        <f t="shared" si="12"/>
        <v>0.64491125000000693</v>
      </c>
      <c r="D219">
        <f t="shared" si="13"/>
        <v>1.0167432765000015</v>
      </c>
      <c r="E219">
        <f t="shared" si="14"/>
        <v>1.204025502505877</v>
      </c>
      <c r="F219" s="2">
        <f t="shared" si="15"/>
        <v>9.4451531263705004E-3</v>
      </c>
    </row>
    <row r="220" spans="1:6" x14ac:dyDescent="0.25">
      <c r="A220">
        <v>124.35518875</v>
      </c>
      <c r="B220">
        <v>23.983356723499998</v>
      </c>
      <c r="C220">
        <f t="shared" si="12"/>
        <v>0.64481125000000361</v>
      </c>
      <c r="D220">
        <f t="shared" si="13"/>
        <v>1.0166432765000017</v>
      </c>
      <c r="E220">
        <f t="shared" si="14"/>
        <v>1.2038874946518989</v>
      </c>
      <c r="F220" s="2">
        <f t="shared" si="15"/>
        <v>9.444070503692864E-3</v>
      </c>
    </row>
    <row r="221" spans="1:6" x14ac:dyDescent="0.25">
      <c r="A221">
        <v>124.43586416399999</v>
      </c>
      <c r="B221">
        <v>23.996653533500002</v>
      </c>
      <c r="C221">
        <f t="shared" si="12"/>
        <v>0.5641358360000055</v>
      </c>
      <c r="D221">
        <f t="shared" si="13"/>
        <v>1.0033464664999983</v>
      </c>
      <c r="E221">
        <f t="shared" si="14"/>
        <v>1.1510661897985959</v>
      </c>
      <c r="F221" s="2">
        <f t="shared" si="15"/>
        <v>9.0297060972614404E-3</v>
      </c>
    </row>
    <row r="222" spans="1:6" x14ac:dyDescent="0.25">
      <c r="A222">
        <v>124.39544217300001</v>
      </c>
      <c r="B222">
        <v>24.0077993568</v>
      </c>
      <c r="C222">
        <f t="shared" si="12"/>
        <v>0.60455782699999361</v>
      </c>
      <c r="D222">
        <f t="shared" si="13"/>
        <v>0.99220064320000034</v>
      </c>
      <c r="E222">
        <f t="shared" si="14"/>
        <v>1.1618744693612337</v>
      </c>
      <c r="F222" s="2">
        <f t="shared" si="15"/>
        <v>9.1144932178741436E-3</v>
      </c>
    </row>
    <row r="223" spans="1:6" x14ac:dyDescent="0.25">
      <c r="A223">
        <v>124.395542173</v>
      </c>
      <c r="B223">
        <v>24.007899356799999</v>
      </c>
      <c r="C223">
        <f t="shared" si="12"/>
        <v>0.6044578270000045</v>
      </c>
      <c r="D223">
        <f t="shared" si="13"/>
        <v>0.99210064320000058</v>
      </c>
      <c r="E223">
        <f t="shared" si="14"/>
        <v>1.1617370403234211</v>
      </c>
      <c r="F223" s="2">
        <f t="shared" si="15"/>
        <v>9.1134151358040795E-3</v>
      </c>
    </row>
    <row r="224" spans="1:6" x14ac:dyDescent="0.25">
      <c r="A224">
        <v>124.395642173</v>
      </c>
      <c r="B224">
        <v>24.007999356799999</v>
      </c>
      <c r="C224">
        <f t="shared" si="12"/>
        <v>0.60435782700000118</v>
      </c>
      <c r="D224">
        <f t="shared" si="13"/>
        <v>0.99200064320000081</v>
      </c>
      <c r="E224">
        <f t="shared" si="14"/>
        <v>1.161599612243986</v>
      </c>
      <c r="F224" s="2">
        <f t="shared" si="15"/>
        <v>9.1123370612521491E-3</v>
      </c>
    </row>
    <row r="225" spans="1:6" x14ac:dyDescent="0.25">
      <c r="A225">
        <v>124.395742173</v>
      </c>
      <c r="B225">
        <v>24.008099356799999</v>
      </c>
      <c r="C225">
        <f t="shared" si="12"/>
        <v>0.60425782699999786</v>
      </c>
      <c r="D225">
        <f t="shared" si="13"/>
        <v>0.99190064320000104</v>
      </c>
      <c r="E225">
        <f t="shared" si="14"/>
        <v>1.161462185123276</v>
      </c>
      <c r="F225" s="2">
        <f t="shared" si="15"/>
        <v>9.1112589942210775E-3</v>
      </c>
    </row>
    <row r="226" spans="1:6" x14ac:dyDescent="0.25">
      <c r="A226">
        <v>124.39584217300001</v>
      </c>
      <c r="B226">
        <v>24.008199356799999</v>
      </c>
      <c r="C226">
        <f t="shared" si="12"/>
        <v>0.60415782699999454</v>
      </c>
      <c r="D226">
        <f t="shared" si="13"/>
        <v>0.99180064320000128</v>
      </c>
      <c r="E226">
        <f t="shared" si="14"/>
        <v>1.1613247589616316</v>
      </c>
      <c r="F226" s="2">
        <f t="shared" si="15"/>
        <v>9.110180934713533E-3</v>
      </c>
    </row>
    <row r="227" spans="1:6" x14ac:dyDescent="0.25">
      <c r="A227">
        <v>124.39594217299999</v>
      </c>
      <c r="B227">
        <v>24.008299356799998</v>
      </c>
      <c r="C227">
        <f t="shared" si="12"/>
        <v>0.60405782700000543</v>
      </c>
      <c r="D227">
        <f t="shared" si="13"/>
        <v>0.99170064320000151</v>
      </c>
      <c r="E227">
        <f t="shared" si="14"/>
        <v>1.1611873337594005</v>
      </c>
      <c r="F227" s="2">
        <f t="shared" si="15"/>
        <v>9.1091028827322475E-3</v>
      </c>
    </row>
    <row r="228" spans="1:6" x14ac:dyDescent="0.25">
      <c r="A228">
        <v>124.396042173</v>
      </c>
      <c r="B228">
        <v>24.008399356799998</v>
      </c>
      <c r="C228">
        <f t="shared" si="12"/>
        <v>0.60395782700000211</v>
      </c>
      <c r="D228">
        <f t="shared" si="13"/>
        <v>0.99160064320000174</v>
      </c>
      <c r="E228">
        <f t="shared" si="14"/>
        <v>1.1610499095169087</v>
      </c>
      <c r="F228" s="2">
        <f t="shared" si="15"/>
        <v>9.1080248382797765E-3</v>
      </c>
    </row>
    <row r="229" spans="1:6" x14ac:dyDescent="0.25">
      <c r="A229">
        <v>124.396142173</v>
      </c>
      <c r="B229">
        <v>24.008499356800002</v>
      </c>
      <c r="C229">
        <f t="shared" si="12"/>
        <v>0.60385782699999879</v>
      </c>
      <c r="D229">
        <f t="shared" si="13"/>
        <v>0.99150064319999842</v>
      </c>
      <c r="E229">
        <f t="shared" si="14"/>
        <v>1.1609124862345013</v>
      </c>
      <c r="F229" s="2">
        <f t="shared" si="15"/>
        <v>9.106946801358826E-3</v>
      </c>
    </row>
    <row r="230" spans="1:6" x14ac:dyDescent="0.25">
      <c r="A230">
        <v>124.396242173</v>
      </c>
      <c r="B230">
        <v>24.008599356800001</v>
      </c>
      <c r="C230">
        <f t="shared" si="12"/>
        <v>0.60375782699999547</v>
      </c>
      <c r="D230">
        <f t="shared" si="13"/>
        <v>0.99140064319999865</v>
      </c>
      <c r="E230">
        <f t="shared" si="14"/>
        <v>1.1607750639125254</v>
      </c>
      <c r="F230" s="2">
        <f t="shared" si="15"/>
        <v>9.1058687719721212E-3</v>
      </c>
    </row>
    <row r="231" spans="1:6" x14ac:dyDescent="0.25">
      <c r="A231">
        <v>124.39634217299999</v>
      </c>
      <c r="B231">
        <v>24.008699356800001</v>
      </c>
      <c r="C231">
        <f t="shared" si="12"/>
        <v>0.60365782700000636</v>
      </c>
      <c r="D231">
        <f t="shared" si="13"/>
        <v>0.99130064319999889</v>
      </c>
      <c r="E231">
        <f t="shared" si="14"/>
        <v>1.1606376425513267</v>
      </c>
      <c r="F231" s="2">
        <f t="shared" si="15"/>
        <v>9.1047907501223737E-3</v>
      </c>
    </row>
    <row r="232" spans="1:6" x14ac:dyDescent="0.25">
      <c r="A232">
        <v>124.396442173</v>
      </c>
      <c r="B232">
        <v>24.008799356800001</v>
      </c>
      <c r="C232">
        <f t="shared" si="12"/>
        <v>0.60355782700000304</v>
      </c>
      <c r="D232">
        <f t="shared" si="13"/>
        <v>0.99120064319999912</v>
      </c>
      <c r="E232">
        <f t="shared" si="14"/>
        <v>1.1605002221512315</v>
      </c>
      <c r="F232" s="2">
        <f t="shared" si="15"/>
        <v>9.1037127358121403E-3</v>
      </c>
    </row>
    <row r="233" spans="1:6" x14ac:dyDescent="0.25">
      <c r="A233">
        <v>124.396542173</v>
      </c>
      <c r="B233">
        <v>24.008899356800001</v>
      </c>
      <c r="C233">
        <f t="shared" si="12"/>
        <v>0.60345782699999972</v>
      </c>
      <c r="D233">
        <f t="shared" si="13"/>
        <v>0.99110064319999935</v>
      </c>
      <c r="E233">
        <f t="shared" si="14"/>
        <v>1.1603628027125885</v>
      </c>
      <c r="F233" s="2">
        <f t="shared" si="15"/>
        <v>9.1026347290441602E-3</v>
      </c>
    </row>
    <row r="234" spans="1:6" x14ac:dyDescent="0.25">
      <c r="A234">
        <v>124.396642173</v>
      </c>
      <c r="B234">
        <v>24.0089993568</v>
      </c>
      <c r="C234">
        <f t="shared" si="12"/>
        <v>0.6033578269999964</v>
      </c>
      <c r="D234">
        <f t="shared" si="13"/>
        <v>0.99100064319999959</v>
      </c>
      <c r="E234">
        <f t="shared" si="14"/>
        <v>1.16022538423574</v>
      </c>
      <c r="F234" s="2">
        <f t="shared" si="15"/>
        <v>9.1015567298211152E-3</v>
      </c>
    </row>
    <row r="235" spans="1:6" x14ac:dyDescent="0.25">
      <c r="A235">
        <v>124.39674217300001</v>
      </c>
      <c r="B235">
        <v>24.0090993568</v>
      </c>
      <c r="C235">
        <f t="shared" si="12"/>
        <v>0.60325782699999309</v>
      </c>
      <c r="D235">
        <f t="shared" si="13"/>
        <v>0.99090064319999982</v>
      </c>
      <c r="E235">
        <f t="shared" si="14"/>
        <v>1.1600879667210271</v>
      </c>
      <c r="F235" s="2">
        <f t="shared" si="15"/>
        <v>9.1004787381456839E-3</v>
      </c>
    </row>
    <row r="236" spans="1:6" x14ac:dyDescent="0.25">
      <c r="A236">
        <v>124.396842173</v>
      </c>
      <c r="B236">
        <v>24.0091993568</v>
      </c>
      <c r="C236">
        <f t="shared" si="12"/>
        <v>0.60315782700000398</v>
      </c>
      <c r="D236">
        <f t="shared" si="13"/>
        <v>0.99080064320000005</v>
      </c>
      <c r="E236">
        <f t="shared" si="14"/>
        <v>1.1599505501687994</v>
      </c>
      <c r="F236" s="2">
        <f t="shared" si="15"/>
        <v>9.0994007540206069E-3</v>
      </c>
    </row>
    <row r="237" spans="1:6" x14ac:dyDescent="0.25">
      <c r="A237">
        <v>124.396942173</v>
      </c>
      <c r="B237">
        <v>24.0092993568</v>
      </c>
      <c r="C237">
        <f t="shared" si="12"/>
        <v>0.60305782700000066</v>
      </c>
      <c r="D237">
        <f t="shared" si="13"/>
        <v>0.99070064320000029</v>
      </c>
      <c r="E237">
        <f t="shared" si="14"/>
        <v>1.1598131345793843</v>
      </c>
      <c r="F237" s="2">
        <f t="shared" si="15"/>
        <v>9.0983227774484535E-3</v>
      </c>
    </row>
    <row r="238" spans="1:6" x14ac:dyDescent="0.25">
      <c r="A238">
        <v>124.397042173</v>
      </c>
      <c r="B238">
        <v>24.009399356799999</v>
      </c>
      <c r="C238">
        <f t="shared" si="12"/>
        <v>0.60295782699999734</v>
      </c>
      <c r="D238">
        <f t="shared" si="13"/>
        <v>0.99060064320000052</v>
      </c>
      <c r="E238">
        <f t="shared" si="14"/>
        <v>1.1596757199531313</v>
      </c>
      <c r="F238" s="2">
        <f t="shared" si="15"/>
        <v>9.0972448084319663E-3</v>
      </c>
    </row>
    <row r="239" spans="1:6" x14ac:dyDescent="0.25">
      <c r="A239">
        <v>124.39714217300001</v>
      </c>
      <c r="B239">
        <v>24.009499356799999</v>
      </c>
      <c r="C239">
        <f t="shared" si="12"/>
        <v>0.60285782699999402</v>
      </c>
      <c r="D239">
        <f t="shared" si="13"/>
        <v>0.99050064320000075</v>
      </c>
      <c r="E239">
        <f t="shared" si="14"/>
        <v>1.159538306290383</v>
      </c>
      <c r="F239" s="2">
        <f t="shared" si="15"/>
        <v>9.0961668469738306E-3</v>
      </c>
    </row>
    <row r="240" spans="1:6" x14ac:dyDescent="0.25">
      <c r="A240">
        <v>124.397242173</v>
      </c>
      <c r="B240">
        <v>24.009599356799999</v>
      </c>
      <c r="C240">
        <f t="shared" si="12"/>
        <v>0.60275782700000491</v>
      </c>
      <c r="D240">
        <f t="shared" si="13"/>
        <v>0.99040064320000099</v>
      </c>
      <c r="E240">
        <f t="shared" si="14"/>
        <v>1.1594008935914892</v>
      </c>
      <c r="F240" s="2">
        <f t="shared" si="15"/>
        <v>9.0950888930767925E-3</v>
      </c>
    </row>
    <row r="241" spans="1:6" x14ac:dyDescent="0.25">
      <c r="A241">
        <v>124.397342173</v>
      </c>
      <c r="B241">
        <v>24.009699356799999</v>
      </c>
      <c r="C241">
        <f t="shared" si="12"/>
        <v>0.60265782700000159</v>
      </c>
      <c r="D241">
        <f t="shared" si="13"/>
        <v>0.99030064320000122</v>
      </c>
      <c r="E241">
        <f t="shared" si="14"/>
        <v>1.159263481856778</v>
      </c>
      <c r="F241" s="2">
        <f t="shared" si="15"/>
        <v>9.0940109467434246E-3</v>
      </c>
    </row>
    <row r="242" spans="1:6" x14ac:dyDescent="0.25">
      <c r="A242">
        <v>124.397442173</v>
      </c>
      <c r="B242">
        <v>24.009799356799999</v>
      </c>
      <c r="C242">
        <f t="shared" si="12"/>
        <v>0.60255782699999827</v>
      </c>
      <c r="D242">
        <f t="shared" si="13"/>
        <v>0.99020064320000145</v>
      </c>
      <c r="E242">
        <f t="shared" si="14"/>
        <v>1.1591260710865994</v>
      </c>
      <c r="F242" s="2">
        <f t="shared" si="15"/>
        <v>9.0929330079764729E-3</v>
      </c>
    </row>
    <row r="243" spans="1:6" x14ac:dyDescent="0.25">
      <c r="A243">
        <v>124.39754217300001</v>
      </c>
      <c r="B243">
        <v>24.009899356799998</v>
      </c>
      <c r="C243">
        <f t="shared" si="12"/>
        <v>0.60245782699999495</v>
      </c>
      <c r="D243">
        <f t="shared" si="13"/>
        <v>0.99010064320000168</v>
      </c>
      <c r="E243">
        <f t="shared" si="14"/>
        <v>1.158988661281297</v>
      </c>
      <c r="F243" s="2">
        <f t="shared" si="15"/>
        <v>9.0918550767786332E-3</v>
      </c>
    </row>
    <row r="244" spans="1:6" x14ac:dyDescent="0.25">
      <c r="A244">
        <v>124.39764217299999</v>
      </c>
      <c r="B244">
        <v>24.009999356800002</v>
      </c>
      <c r="C244">
        <f t="shared" si="12"/>
        <v>0.60235782700000584</v>
      </c>
      <c r="D244">
        <f t="shared" si="13"/>
        <v>0.99000064319999836</v>
      </c>
      <c r="E244">
        <f t="shared" si="14"/>
        <v>1.158851252441218</v>
      </c>
      <c r="F244" s="2">
        <f t="shared" si="15"/>
        <v>9.090777153152629E-3</v>
      </c>
    </row>
    <row r="245" spans="1:6" x14ac:dyDescent="0.25">
      <c r="A245">
        <v>124.397742173</v>
      </c>
      <c r="B245">
        <v>24.010099356800001</v>
      </c>
      <c r="C245">
        <f t="shared" si="12"/>
        <v>0.60225782700000252</v>
      </c>
      <c r="D245">
        <f t="shared" si="13"/>
        <v>0.9899006431999986</v>
      </c>
      <c r="E245">
        <f t="shared" si="14"/>
        <v>1.1587138445666971</v>
      </c>
      <c r="F245" s="2">
        <f t="shared" si="15"/>
        <v>9.089699237101085E-3</v>
      </c>
    </row>
    <row r="246" spans="1:6" x14ac:dyDescent="0.25">
      <c r="A246">
        <v>124.397842173</v>
      </c>
      <c r="B246">
        <v>24.010199356800001</v>
      </c>
      <c r="C246">
        <f t="shared" si="12"/>
        <v>0.6021578269999992</v>
      </c>
      <c r="D246">
        <f t="shared" si="13"/>
        <v>0.98980064319999883</v>
      </c>
      <c r="E246">
        <f t="shared" si="14"/>
        <v>1.1585764376580823</v>
      </c>
      <c r="F246" s="2">
        <f t="shared" si="15"/>
        <v>9.0886213286267316E-3</v>
      </c>
    </row>
    <row r="247" spans="1:6" x14ac:dyDescent="0.25">
      <c r="A247">
        <v>124.397942173</v>
      </c>
      <c r="B247">
        <v>24.010299356800001</v>
      </c>
      <c r="C247">
        <f t="shared" si="12"/>
        <v>0.60205782699999588</v>
      </c>
      <c r="D247">
        <f t="shared" si="13"/>
        <v>0.98970064319999906</v>
      </c>
      <c r="E247">
        <f t="shared" si="14"/>
        <v>1.1584390317157174</v>
      </c>
      <c r="F247" s="2">
        <f t="shared" si="15"/>
        <v>9.087543427732268E-3</v>
      </c>
    </row>
    <row r="248" spans="1:6" x14ac:dyDescent="0.25">
      <c r="A248">
        <v>124.39804217299999</v>
      </c>
      <c r="B248">
        <v>24.010399356800001</v>
      </c>
      <c r="C248">
        <f t="shared" si="12"/>
        <v>0.60195782700000677</v>
      </c>
      <c r="D248">
        <f t="shared" si="13"/>
        <v>0.9896006431999993</v>
      </c>
      <c r="E248">
        <f t="shared" si="14"/>
        <v>1.1583016267399535</v>
      </c>
      <c r="F248" s="2">
        <f t="shared" si="15"/>
        <v>9.0864655344204456E-3</v>
      </c>
    </row>
    <row r="249" spans="1:6" x14ac:dyDescent="0.25">
      <c r="A249">
        <v>124.398142173</v>
      </c>
      <c r="B249">
        <v>24.0104993568</v>
      </c>
      <c r="C249">
        <f t="shared" si="12"/>
        <v>0.60185782700000345</v>
      </c>
      <c r="D249">
        <f t="shared" si="13"/>
        <v>0.98950064319999953</v>
      </c>
      <c r="E249">
        <f t="shared" si="14"/>
        <v>1.1581642227311197</v>
      </c>
      <c r="F249" s="2">
        <f t="shared" si="15"/>
        <v>9.0853876486938455E-3</v>
      </c>
    </row>
    <row r="250" spans="1:6" x14ac:dyDescent="0.25">
      <c r="A250">
        <v>124.398242173</v>
      </c>
      <c r="B250">
        <v>24.0105993568</v>
      </c>
      <c r="C250">
        <f t="shared" si="12"/>
        <v>0.60175782700000013</v>
      </c>
      <c r="D250">
        <f t="shared" si="13"/>
        <v>0.98940064319999976</v>
      </c>
      <c r="E250">
        <f t="shared" si="14"/>
        <v>1.158026819689568</v>
      </c>
      <c r="F250" s="2">
        <f t="shared" si="15"/>
        <v>9.0843097705552312E-3</v>
      </c>
    </row>
    <row r="251" spans="1:6" x14ac:dyDescent="0.25">
      <c r="A251">
        <v>124.398342173</v>
      </c>
      <c r="B251">
        <v>24.0106993568</v>
      </c>
      <c r="C251">
        <f t="shared" si="12"/>
        <v>0.60165782699999681</v>
      </c>
      <c r="D251">
        <f t="shared" si="13"/>
        <v>0.9893006432</v>
      </c>
      <c r="E251">
        <f t="shared" si="14"/>
        <v>1.1578894176156425</v>
      </c>
      <c r="F251" s="2">
        <f t="shared" si="15"/>
        <v>9.083231900007302E-3</v>
      </c>
    </row>
    <row r="252" spans="1:6" x14ac:dyDescent="0.25">
      <c r="A252">
        <v>124.39844217300001</v>
      </c>
      <c r="B252">
        <v>24.0107993568</v>
      </c>
      <c r="C252">
        <f t="shared" si="12"/>
        <v>0.60155782699999349</v>
      </c>
      <c r="D252">
        <f t="shared" si="13"/>
        <v>0.98920064320000023</v>
      </c>
      <c r="E252">
        <f t="shared" si="14"/>
        <v>1.1577520165096877</v>
      </c>
      <c r="F252" s="2">
        <f t="shared" si="15"/>
        <v>9.0821540370527587E-3</v>
      </c>
    </row>
    <row r="253" spans="1:6" x14ac:dyDescent="0.25">
      <c r="A253">
        <v>124.398542173</v>
      </c>
      <c r="B253">
        <v>24.0108993568</v>
      </c>
      <c r="C253">
        <f t="shared" si="12"/>
        <v>0.60145782700000439</v>
      </c>
      <c r="D253">
        <f t="shared" si="13"/>
        <v>0.98910064320000046</v>
      </c>
      <c r="E253">
        <f t="shared" si="14"/>
        <v>1.1576146163720558</v>
      </c>
      <c r="F253" s="2">
        <f t="shared" si="15"/>
        <v>9.0810761816943666E-3</v>
      </c>
    </row>
    <row r="254" spans="1:6" x14ac:dyDescent="0.25">
      <c r="A254">
        <v>124.398642173</v>
      </c>
      <c r="B254">
        <v>24.010999356799999</v>
      </c>
      <c r="C254">
        <f t="shared" si="12"/>
        <v>0.60135782700000107</v>
      </c>
      <c r="D254">
        <f t="shared" si="13"/>
        <v>0.9890006432000007</v>
      </c>
      <c r="E254">
        <f t="shared" si="14"/>
        <v>1.1574772172030767</v>
      </c>
      <c r="F254" s="2">
        <f t="shared" si="15"/>
        <v>9.0799983339347121E-3</v>
      </c>
    </row>
    <row r="255" spans="1:6" x14ac:dyDescent="0.25">
      <c r="A255">
        <v>124.398742173</v>
      </c>
      <c r="B255">
        <v>24.011099356799999</v>
      </c>
      <c r="C255">
        <f t="shared" si="12"/>
        <v>0.60125782699999775</v>
      </c>
      <c r="D255">
        <f t="shared" si="13"/>
        <v>0.98890064320000093</v>
      </c>
      <c r="E255">
        <f t="shared" si="14"/>
        <v>1.1573398190031028</v>
      </c>
      <c r="F255" s="2">
        <f t="shared" si="15"/>
        <v>9.0789204937765586E-3</v>
      </c>
    </row>
    <row r="256" spans="1:6" x14ac:dyDescent="0.25">
      <c r="A256">
        <v>124.39884217300001</v>
      </c>
      <c r="B256">
        <v>24.011199356799999</v>
      </c>
      <c r="C256">
        <f t="shared" si="12"/>
        <v>0.60115782699999443</v>
      </c>
      <c r="D256">
        <f t="shared" si="13"/>
        <v>0.98880064320000116</v>
      </c>
      <c r="E256">
        <f t="shared" si="14"/>
        <v>1.1572024217724795</v>
      </c>
      <c r="F256" s="2">
        <f t="shared" si="15"/>
        <v>9.0778426612226158E-3</v>
      </c>
    </row>
    <row r="257" spans="1:6" x14ac:dyDescent="0.25">
      <c r="A257">
        <v>124.39894217299999</v>
      </c>
      <c r="B257">
        <v>24.011299356799999</v>
      </c>
      <c r="C257">
        <f t="shared" si="12"/>
        <v>0.60105782700000532</v>
      </c>
      <c r="D257">
        <f t="shared" si="13"/>
        <v>0.98870064320000139</v>
      </c>
      <c r="E257">
        <f t="shared" si="14"/>
        <v>1.1570650255115591</v>
      </c>
      <c r="F257" s="2">
        <f t="shared" si="15"/>
        <v>9.0767648362756505E-3</v>
      </c>
    </row>
    <row r="258" spans="1:6" x14ac:dyDescent="0.25">
      <c r="A258">
        <v>124.399042173</v>
      </c>
      <c r="B258">
        <v>24.011399356799998</v>
      </c>
      <c r="C258">
        <f t="shared" si="12"/>
        <v>0.600957827000002</v>
      </c>
      <c r="D258">
        <f t="shared" si="13"/>
        <v>0.98860064320000163</v>
      </c>
      <c r="E258">
        <f t="shared" si="14"/>
        <v>1.1569276302206726</v>
      </c>
      <c r="F258" s="2">
        <f t="shared" si="15"/>
        <v>9.0756870189382579E-3</v>
      </c>
    </row>
    <row r="259" spans="1:6" x14ac:dyDescent="0.25">
      <c r="A259">
        <v>124.399142173</v>
      </c>
      <c r="B259">
        <v>24.011499356800002</v>
      </c>
      <c r="C259">
        <f t="shared" ref="C259:C322" si="16">125-A259</f>
        <v>0.60085782699999868</v>
      </c>
      <c r="D259">
        <f t="shared" ref="D259:D322" si="17">25-B259</f>
        <v>0.98850064319999831</v>
      </c>
      <c r="E259">
        <f t="shared" ref="E259:E322" si="18">SQRT((125-A259)^2+(25-B259)^2)</f>
        <v>1.1567902359001698</v>
      </c>
      <c r="F259" s="2">
        <f t="shared" ref="F259:F322" si="19">E259/(SQRT(125^2+25^2))</f>
        <v>9.0746092092131789E-3</v>
      </c>
    </row>
    <row r="260" spans="1:6" x14ac:dyDescent="0.25">
      <c r="A260">
        <v>124.399242173</v>
      </c>
      <c r="B260">
        <v>24.011599356800001</v>
      </c>
      <c r="C260">
        <f t="shared" si="16"/>
        <v>0.60075782699999536</v>
      </c>
      <c r="D260">
        <f t="shared" si="17"/>
        <v>0.98840064319999854</v>
      </c>
      <c r="E260">
        <f t="shared" si="18"/>
        <v>1.156652842550403</v>
      </c>
      <c r="F260" s="2">
        <f t="shared" si="19"/>
        <v>9.073531407103182E-3</v>
      </c>
    </row>
    <row r="261" spans="1:6" x14ac:dyDescent="0.25">
      <c r="A261">
        <v>124.39934217299999</v>
      </c>
      <c r="B261">
        <v>24.011699356800001</v>
      </c>
      <c r="C261">
        <f t="shared" si="16"/>
        <v>0.60065782700000625</v>
      </c>
      <c r="D261">
        <f t="shared" si="17"/>
        <v>0.98830064319999877</v>
      </c>
      <c r="E261">
        <f t="shared" si="18"/>
        <v>1.1565154501717219</v>
      </c>
      <c r="F261" s="2">
        <f t="shared" si="19"/>
        <v>9.0724536126110065E-3</v>
      </c>
    </row>
    <row r="262" spans="1:6" x14ac:dyDescent="0.25">
      <c r="A262">
        <v>124.399442173</v>
      </c>
      <c r="B262">
        <v>24.011799356800001</v>
      </c>
      <c r="C262">
        <f t="shared" si="16"/>
        <v>0.60055782700000293</v>
      </c>
      <c r="D262">
        <f t="shared" si="17"/>
        <v>0.98820064319999901</v>
      </c>
      <c r="E262">
        <f t="shared" si="18"/>
        <v>1.1563780587644583</v>
      </c>
      <c r="F262" s="2">
        <f t="shared" si="19"/>
        <v>9.0713758257392561E-3</v>
      </c>
    </row>
    <row r="263" spans="1:6" x14ac:dyDescent="0.25">
      <c r="A263">
        <v>124.399542173</v>
      </c>
      <c r="B263">
        <v>24.011899356800001</v>
      </c>
      <c r="C263">
        <f t="shared" si="16"/>
        <v>0.60045782699999961</v>
      </c>
      <c r="D263">
        <f t="shared" si="17"/>
        <v>0.98810064319999924</v>
      </c>
      <c r="E263">
        <f t="shared" si="18"/>
        <v>1.1562406683289659</v>
      </c>
      <c r="F263" s="2">
        <f t="shared" si="19"/>
        <v>9.0702980464907081E-3</v>
      </c>
    </row>
    <row r="264" spans="1:6" x14ac:dyDescent="0.25">
      <c r="A264">
        <v>124.399642173</v>
      </c>
      <c r="B264">
        <v>24.011999356800001</v>
      </c>
      <c r="C264">
        <f t="shared" si="16"/>
        <v>0.60035782699999629</v>
      </c>
      <c r="D264">
        <f t="shared" si="17"/>
        <v>0.98800064319999947</v>
      </c>
      <c r="E264">
        <f t="shared" si="18"/>
        <v>1.1561032788655909</v>
      </c>
      <c r="F264" s="2">
        <f t="shared" si="19"/>
        <v>9.0692202748680756E-3</v>
      </c>
    </row>
    <row r="265" spans="1:6" x14ac:dyDescent="0.25">
      <c r="A265">
        <v>124.39974217300001</v>
      </c>
      <c r="B265">
        <v>24.0120993568</v>
      </c>
      <c r="C265">
        <f t="shared" si="16"/>
        <v>0.60025782699999297</v>
      </c>
      <c r="D265">
        <f t="shared" si="17"/>
        <v>0.98790064319999971</v>
      </c>
      <c r="E265">
        <f t="shared" si="18"/>
        <v>1.1559658903746799</v>
      </c>
      <c r="F265" s="2">
        <f t="shared" si="19"/>
        <v>9.0681425108740787E-3</v>
      </c>
    </row>
    <row r="266" spans="1:6" x14ac:dyDescent="0.25">
      <c r="A266">
        <v>124.399842173</v>
      </c>
      <c r="B266">
        <v>24.0121993568</v>
      </c>
      <c r="C266">
        <f t="shared" si="16"/>
        <v>0.60015782700000386</v>
      </c>
      <c r="D266">
        <f t="shared" si="17"/>
        <v>0.98780064319999994</v>
      </c>
      <c r="E266">
        <f t="shared" si="18"/>
        <v>1.1558285028565873</v>
      </c>
      <c r="F266" s="2">
        <f t="shared" si="19"/>
        <v>9.0670647545114964E-3</v>
      </c>
    </row>
    <row r="267" spans="1:6" x14ac:dyDescent="0.25">
      <c r="A267">
        <v>124.399942173</v>
      </c>
      <c r="B267">
        <v>24.0122993568</v>
      </c>
      <c r="C267">
        <f t="shared" si="16"/>
        <v>0.60005782700000054</v>
      </c>
      <c r="D267">
        <f t="shared" si="17"/>
        <v>0.98770064320000017</v>
      </c>
      <c r="E267">
        <f t="shared" si="18"/>
        <v>1.1556911163116452</v>
      </c>
      <c r="F267" s="2">
        <f t="shared" si="19"/>
        <v>9.0659870057829342E-3</v>
      </c>
    </row>
    <row r="268" spans="1:6" x14ac:dyDescent="0.25">
      <c r="A268">
        <v>124.400042173</v>
      </c>
      <c r="B268">
        <v>24.0123993568</v>
      </c>
      <c r="C268">
        <f t="shared" si="16"/>
        <v>0.59995782699999722</v>
      </c>
      <c r="D268">
        <f t="shared" si="17"/>
        <v>0.98760064320000041</v>
      </c>
      <c r="E268">
        <f t="shared" si="18"/>
        <v>1.155553730740208</v>
      </c>
      <c r="F268" s="2">
        <f t="shared" si="19"/>
        <v>9.064909264691173E-3</v>
      </c>
    </row>
    <row r="269" spans="1:6" x14ac:dyDescent="0.25">
      <c r="A269">
        <v>124.40014217300001</v>
      </c>
      <c r="B269">
        <v>24.012499356799999</v>
      </c>
      <c r="C269">
        <f t="shared" si="16"/>
        <v>0.5998578269999939</v>
      </c>
      <c r="D269">
        <f t="shared" si="17"/>
        <v>0.98750064320000064</v>
      </c>
      <c r="E269">
        <f t="shared" si="18"/>
        <v>1.155416346142623</v>
      </c>
      <c r="F269" s="2">
        <f t="shared" si="19"/>
        <v>9.0638315312389396E-3</v>
      </c>
    </row>
    <row r="270" spans="1:6" x14ac:dyDescent="0.25">
      <c r="A270">
        <v>124.400242173</v>
      </c>
      <c r="B270">
        <v>24.012599356799999</v>
      </c>
      <c r="C270">
        <f t="shared" si="16"/>
        <v>0.5997578270000048</v>
      </c>
      <c r="D270">
        <f t="shared" si="17"/>
        <v>0.98740064320000087</v>
      </c>
      <c r="E270">
        <f t="shared" si="18"/>
        <v>1.155278962519245</v>
      </c>
      <c r="F270" s="2">
        <f t="shared" si="19"/>
        <v>9.0627538054290115E-3</v>
      </c>
    </row>
    <row r="271" spans="1:6" x14ac:dyDescent="0.25">
      <c r="A271">
        <v>124.400342173</v>
      </c>
      <c r="B271">
        <v>24.012699356799999</v>
      </c>
      <c r="C271">
        <f t="shared" si="16"/>
        <v>0.59965782700000148</v>
      </c>
      <c r="D271">
        <f t="shared" si="17"/>
        <v>0.9873006432000011</v>
      </c>
      <c r="E271">
        <f t="shared" si="18"/>
        <v>1.1551415798704068</v>
      </c>
      <c r="F271" s="2">
        <f t="shared" si="19"/>
        <v>9.0616760872640045E-3</v>
      </c>
    </row>
    <row r="272" spans="1:6" x14ac:dyDescent="0.25">
      <c r="A272">
        <v>124.400442173</v>
      </c>
      <c r="B272">
        <v>24.012799356799999</v>
      </c>
      <c r="C272">
        <f t="shared" si="16"/>
        <v>0.59955782699999816</v>
      </c>
      <c r="D272">
        <f t="shared" si="17"/>
        <v>0.98720064320000134</v>
      </c>
      <c r="E272">
        <f t="shared" si="18"/>
        <v>1.1550041981964638</v>
      </c>
      <c r="F272" s="2">
        <f t="shared" si="19"/>
        <v>9.0605983767467028E-3</v>
      </c>
    </row>
    <row r="273" spans="1:6" x14ac:dyDescent="0.25">
      <c r="A273">
        <v>124.40054217300001</v>
      </c>
      <c r="B273">
        <v>24.012899356799998</v>
      </c>
      <c r="C273">
        <f t="shared" si="16"/>
        <v>0.59945782699999484</v>
      </c>
      <c r="D273">
        <f t="shared" si="17"/>
        <v>0.98710064320000157</v>
      </c>
      <c r="E273">
        <f t="shared" si="18"/>
        <v>1.1548668174977634</v>
      </c>
      <c r="F273" s="2">
        <f t="shared" si="19"/>
        <v>9.0595206738798353E-3</v>
      </c>
    </row>
    <row r="274" spans="1:6" x14ac:dyDescent="0.25">
      <c r="A274">
        <v>124.40064217299999</v>
      </c>
      <c r="B274">
        <v>24.012999356800002</v>
      </c>
      <c r="C274">
        <f t="shared" si="16"/>
        <v>0.59935782700000573</v>
      </c>
      <c r="D274">
        <f t="shared" si="17"/>
        <v>0.98700064319999825</v>
      </c>
      <c r="E274">
        <f t="shared" si="18"/>
        <v>1.1547294377746584</v>
      </c>
      <c r="F274" s="2">
        <f t="shared" si="19"/>
        <v>9.0584429786661671E-3</v>
      </c>
    </row>
    <row r="275" spans="1:6" x14ac:dyDescent="0.25">
      <c r="A275">
        <v>124.400742173</v>
      </c>
      <c r="B275">
        <v>24.013099356800002</v>
      </c>
      <c r="C275">
        <f t="shared" si="16"/>
        <v>0.59925782700000241</v>
      </c>
      <c r="D275">
        <f t="shared" si="17"/>
        <v>0.98690064319999848</v>
      </c>
      <c r="E275">
        <f t="shared" si="18"/>
        <v>1.1545920590274885</v>
      </c>
      <c r="F275" s="2">
        <f t="shared" si="19"/>
        <v>9.0573652911083644E-3</v>
      </c>
    </row>
    <row r="276" spans="1:6" x14ac:dyDescent="0.25">
      <c r="A276">
        <v>124.400842173</v>
      </c>
      <c r="B276">
        <v>24.013199356800001</v>
      </c>
      <c r="C276">
        <f t="shared" si="16"/>
        <v>0.59915782699999909</v>
      </c>
      <c r="D276">
        <f t="shared" si="17"/>
        <v>0.98680064319999872</v>
      </c>
      <c r="E276">
        <f t="shared" si="18"/>
        <v>1.1544546812566061</v>
      </c>
      <c r="F276" s="2">
        <f t="shared" si="19"/>
        <v>9.0562876112091888E-3</v>
      </c>
    </row>
    <row r="277" spans="1:6" x14ac:dyDescent="0.25">
      <c r="A277">
        <v>124.400942173</v>
      </c>
      <c r="B277">
        <v>24.013299356800001</v>
      </c>
      <c r="C277">
        <f t="shared" si="16"/>
        <v>0.59905782699999577</v>
      </c>
      <c r="D277">
        <f t="shared" si="17"/>
        <v>0.98670064319999895</v>
      </c>
      <c r="E277">
        <f t="shared" si="18"/>
        <v>1.15431730446236</v>
      </c>
      <c r="F277" s="2">
        <f t="shared" si="19"/>
        <v>9.0552099389713814E-3</v>
      </c>
    </row>
    <row r="278" spans="1:6" x14ac:dyDescent="0.25">
      <c r="A278">
        <v>124.401042179</v>
      </c>
      <c r="B278">
        <v>24.013399345900002</v>
      </c>
      <c r="C278">
        <f t="shared" si="16"/>
        <v>0.59895782099999906</v>
      </c>
      <c r="D278">
        <f t="shared" si="17"/>
        <v>0.98660065409999831</v>
      </c>
      <c r="E278">
        <f t="shared" si="18"/>
        <v>1.1541799348488135</v>
      </c>
      <c r="F278" s="2">
        <f t="shared" si="19"/>
        <v>9.0541323230636135E-3</v>
      </c>
    </row>
    <row r="279" spans="1:6" x14ac:dyDescent="0.25">
      <c r="A279">
        <v>124.401142179</v>
      </c>
      <c r="B279">
        <v>24.013499345900001</v>
      </c>
      <c r="C279">
        <f t="shared" si="16"/>
        <v>0.59885782099999574</v>
      </c>
      <c r="D279">
        <f t="shared" si="17"/>
        <v>0.98650065409999854</v>
      </c>
      <c r="E279">
        <f t="shared" si="18"/>
        <v>1.1540425600091999</v>
      </c>
      <c r="F279" s="2">
        <f t="shared" si="19"/>
        <v>9.0530546661592038E-3</v>
      </c>
    </row>
    <row r="280" spans="1:6" x14ac:dyDescent="0.25">
      <c r="A280">
        <v>124.40124217899999</v>
      </c>
      <c r="B280">
        <v>24.013599345900001</v>
      </c>
      <c r="C280">
        <f t="shared" si="16"/>
        <v>0.59875782100000663</v>
      </c>
      <c r="D280">
        <f t="shared" si="17"/>
        <v>0.98640065409999877</v>
      </c>
      <c r="E280">
        <f t="shared" si="18"/>
        <v>1.1539051861472767</v>
      </c>
      <c r="F280" s="2">
        <f t="shared" si="19"/>
        <v>9.0519770169244281E-3</v>
      </c>
    </row>
    <row r="281" spans="1:6" x14ac:dyDescent="0.25">
      <c r="A281">
        <v>124.401342179</v>
      </c>
      <c r="B281">
        <v>24.013699345900001</v>
      </c>
      <c r="C281">
        <f t="shared" si="16"/>
        <v>0.59865782100000331</v>
      </c>
      <c r="D281">
        <f t="shared" si="17"/>
        <v>0.98630065409999901</v>
      </c>
      <c r="E281">
        <f t="shared" si="18"/>
        <v>1.1537678132633784</v>
      </c>
      <c r="F281" s="2">
        <f t="shared" si="19"/>
        <v>9.0508993753619111E-3</v>
      </c>
    </row>
    <row r="282" spans="1:6" x14ac:dyDescent="0.25">
      <c r="A282">
        <v>124.401442179</v>
      </c>
      <c r="B282">
        <v>24.013799345900001</v>
      </c>
      <c r="C282">
        <f t="shared" si="16"/>
        <v>0.59855782099999999</v>
      </c>
      <c r="D282">
        <f t="shared" si="17"/>
        <v>0.98620065409999924</v>
      </c>
      <c r="E282">
        <f t="shared" si="18"/>
        <v>1.1536304413578615</v>
      </c>
      <c r="F282" s="2">
        <f t="shared" si="19"/>
        <v>9.0498217414744508E-3</v>
      </c>
    </row>
    <row r="283" spans="1:6" x14ac:dyDescent="0.25">
      <c r="A283">
        <v>124.401542175</v>
      </c>
      <c r="B283">
        <v>24.0138993347</v>
      </c>
      <c r="C283">
        <f t="shared" si="16"/>
        <v>0.598457824999997</v>
      </c>
      <c r="D283">
        <f t="shared" si="17"/>
        <v>0.9861006653000004</v>
      </c>
      <c r="E283">
        <f t="shared" si="18"/>
        <v>1.1534930820810458</v>
      </c>
      <c r="F283" s="2">
        <f t="shared" si="19"/>
        <v>9.0487442066546717E-3</v>
      </c>
    </row>
    <row r="284" spans="1:6" x14ac:dyDescent="0.25">
      <c r="A284">
        <v>124.40164217100001</v>
      </c>
      <c r="B284">
        <v>24.013999326</v>
      </c>
      <c r="C284">
        <f t="shared" si="16"/>
        <v>0.59835782899999401</v>
      </c>
      <c r="D284">
        <f t="shared" si="17"/>
        <v>0.98600067399999958</v>
      </c>
      <c r="E284">
        <f t="shared" si="18"/>
        <v>1.1533557216462056</v>
      </c>
      <c r="F284" s="2">
        <f t="shared" si="19"/>
        <v>9.0476666627506003E-3</v>
      </c>
    </row>
    <row r="285" spans="1:6" x14ac:dyDescent="0.25">
      <c r="A285">
        <v>124.462646467</v>
      </c>
      <c r="B285">
        <v>23.891163924099999</v>
      </c>
      <c r="C285">
        <f t="shared" si="16"/>
        <v>0.53735353300000099</v>
      </c>
      <c r="D285">
        <f t="shared" si="17"/>
        <v>1.1088360759000011</v>
      </c>
      <c r="E285">
        <f t="shared" si="18"/>
        <v>1.2321794766367828</v>
      </c>
      <c r="F285" s="2">
        <f t="shared" si="19"/>
        <v>9.666011070183847E-3</v>
      </c>
    </row>
    <row r="286" spans="1:6" x14ac:dyDescent="0.25">
      <c r="A286">
        <v>124.404569868</v>
      </c>
      <c r="B286">
        <v>23.879370970699998</v>
      </c>
      <c r="C286">
        <f t="shared" si="16"/>
        <v>0.59543013200000416</v>
      </c>
      <c r="D286">
        <f t="shared" si="17"/>
        <v>1.1206290293000016</v>
      </c>
      <c r="E286">
        <f t="shared" si="18"/>
        <v>1.2689942724076442</v>
      </c>
      <c r="F286" s="2">
        <f t="shared" si="19"/>
        <v>9.9548100886831629E-3</v>
      </c>
    </row>
    <row r="287" spans="1:6" x14ac:dyDescent="0.25">
      <c r="A287">
        <v>124.38752504</v>
      </c>
      <c r="B287">
        <v>23.910258837600001</v>
      </c>
      <c r="C287">
        <f t="shared" si="16"/>
        <v>0.61247496000000012</v>
      </c>
      <c r="D287">
        <f t="shared" si="17"/>
        <v>1.0897411623999993</v>
      </c>
      <c r="E287">
        <f t="shared" si="18"/>
        <v>1.2500645493957114</v>
      </c>
      <c r="F287" s="2">
        <f t="shared" si="19"/>
        <v>9.8063131240296985E-3</v>
      </c>
    </row>
    <row r="288" spans="1:6" x14ac:dyDescent="0.25">
      <c r="A288">
        <v>124.387625048</v>
      </c>
      <c r="B288">
        <v>23.910358828300001</v>
      </c>
      <c r="C288">
        <f t="shared" si="16"/>
        <v>0.61237495199999614</v>
      </c>
      <c r="D288">
        <f t="shared" si="17"/>
        <v>1.0896411716999985</v>
      </c>
      <c r="E288">
        <f t="shared" si="18"/>
        <v>1.2499283839087514</v>
      </c>
      <c r="F288" s="2">
        <f t="shared" si="19"/>
        <v>9.8052449540680271E-3</v>
      </c>
    </row>
    <row r="289" spans="1:6" x14ac:dyDescent="0.25">
      <c r="A289">
        <v>124.368088744</v>
      </c>
      <c r="B289">
        <v>23.917856548300001</v>
      </c>
      <c r="C289">
        <f t="shared" si="16"/>
        <v>0.63191125599999509</v>
      </c>
      <c r="D289">
        <f t="shared" si="17"/>
        <v>1.0821434516999986</v>
      </c>
      <c r="E289">
        <f t="shared" si="18"/>
        <v>1.2531345839600305</v>
      </c>
      <c r="F289" s="2">
        <f t="shared" si="19"/>
        <v>9.8303964565694939E-3</v>
      </c>
    </row>
    <row r="290" spans="1:6" x14ac:dyDescent="0.25">
      <c r="A290">
        <v>124.36818874399999</v>
      </c>
      <c r="B290">
        <v>23.917956548300001</v>
      </c>
      <c r="C290">
        <f t="shared" si="16"/>
        <v>0.63181125600000598</v>
      </c>
      <c r="D290">
        <f t="shared" si="17"/>
        <v>1.0820434516999988</v>
      </c>
      <c r="E290">
        <f t="shared" si="18"/>
        <v>1.252997803100689</v>
      </c>
      <c r="F290" s="2">
        <f t="shared" si="19"/>
        <v>9.8293234592296969E-3</v>
      </c>
    </row>
    <row r="291" spans="1:6" x14ac:dyDescent="0.25">
      <c r="A291">
        <v>124.368288744</v>
      </c>
      <c r="B291">
        <v>23.918056548300001</v>
      </c>
      <c r="C291">
        <f t="shared" si="16"/>
        <v>0.63171125600000266</v>
      </c>
      <c r="D291">
        <f t="shared" si="17"/>
        <v>1.0819434516999991</v>
      </c>
      <c r="E291">
        <f t="shared" si="18"/>
        <v>1.252861023271779</v>
      </c>
      <c r="F291" s="2">
        <f t="shared" si="19"/>
        <v>9.8282504699732688E-3</v>
      </c>
    </row>
    <row r="292" spans="1:6" x14ac:dyDescent="0.25">
      <c r="A292">
        <v>124.368388744</v>
      </c>
      <c r="B292">
        <v>23.918156548300001</v>
      </c>
      <c r="C292">
        <f t="shared" si="16"/>
        <v>0.63161125599999934</v>
      </c>
      <c r="D292">
        <f t="shared" si="17"/>
        <v>1.0818434516999993</v>
      </c>
      <c r="E292">
        <f t="shared" si="18"/>
        <v>1.2527242444736453</v>
      </c>
      <c r="F292" s="2">
        <f t="shared" si="19"/>
        <v>9.827177488802916E-3</v>
      </c>
    </row>
    <row r="293" spans="1:6" x14ac:dyDescent="0.25">
      <c r="A293">
        <v>124.648615591</v>
      </c>
      <c r="B293">
        <v>23.443226144099999</v>
      </c>
      <c r="C293">
        <f t="shared" si="16"/>
        <v>0.35138440900000489</v>
      </c>
      <c r="D293">
        <f t="shared" si="17"/>
        <v>1.5567738559000013</v>
      </c>
      <c r="E293">
        <f t="shared" si="18"/>
        <v>1.5959372924090849</v>
      </c>
      <c r="F293" s="2">
        <f t="shared" si="19"/>
        <v>1.2519562148406705E-2</v>
      </c>
    </row>
    <row r="294" spans="1:6" x14ac:dyDescent="0.25">
      <c r="A294">
        <v>124.438019201</v>
      </c>
      <c r="B294">
        <v>23.981174057800001</v>
      </c>
      <c r="C294">
        <f t="shared" si="16"/>
        <v>0.56198079899999698</v>
      </c>
      <c r="D294">
        <f t="shared" si="17"/>
        <v>1.0188259421999994</v>
      </c>
      <c r="E294">
        <f t="shared" si="18"/>
        <v>1.1635414556191763</v>
      </c>
      <c r="F294" s="2">
        <f t="shared" si="19"/>
        <v>9.12757013396359E-3</v>
      </c>
    </row>
    <row r="295" spans="1:6" x14ac:dyDescent="0.25">
      <c r="A295">
        <v>124.44327646399999</v>
      </c>
      <c r="B295">
        <v>23.993069093700001</v>
      </c>
      <c r="C295">
        <f t="shared" si="16"/>
        <v>0.5567235360000069</v>
      </c>
      <c r="D295">
        <f t="shared" si="17"/>
        <v>1.0069309062999992</v>
      </c>
      <c r="E295">
        <f t="shared" si="18"/>
        <v>1.1505872177277516</v>
      </c>
      <c r="F295" s="2">
        <f t="shared" si="19"/>
        <v>9.0259487312065161E-3</v>
      </c>
    </row>
    <row r="296" spans="1:6" x14ac:dyDescent="0.25">
      <c r="A296">
        <v>124.443376464</v>
      </c>
      <c r="B296">
        <v>23.993169093700001</v>
      </c>
      <c r="C296">
        <f t="shared" si="16"/>
        <v>0.55662353600000358</v>
      </c>
      <c r="D296">
        <f t="shared" si="17"/>
        <v>1.0068309062999994</v>
      </c>
      <c r="E296">
        <f t="shared" si="18"/>
        <v>1.1504513178357549</v>
      </c>
      <c r="F296" s="2">
        <f t="shared" si="19"/>
        <v>9.0248826447431527E-3</v>
      </c>
    </row>
    <row r="297" spans="1:6" x14ac:dyDescent="0.25">
      <c r="A297">
        <v>124.443476464</v>
      </c>
      <c r="B297">
        <v>23.9932690937</v>
      </c>
      <c r="C297">
        <f t="shared" si="16"/>
        <v>0.55652353600000026</v>
      </c>
      <c r="D297">
        <f t="shared" si="17"/>
        <v>1.0067309062999996</v>
      </c>
      <c r="E297">
        <f t="shared" si="18"/>
        <v>1.1503154192748883</v>
      </c>
      <c r="F297" s="2">
        <f t="shared" si="19"/>
        <v>9.0238165687220335E-3</v>
      </c>
    </row>
    <row r="298" spans="1:6" x14ac:dyDescent="0.25">
      <c r="A298">
        <v>124.443576464</v>
      </c>
      <c r="B298">
        <v>23.9933690937</v>
      </c>
      <c r="C298">
        <f t="shared" si="16"/>
        <v>0.55642353599999694</v>
      </c>
      <c r="D298">
        <f t="shared" si="17"/>
        <v>1.0066309062999999</v>
      </c>
      <c r="E298">
        <f t="shared" si="18"/>
        <v>1.1501795220456235</v>
      </c>
      <c r="F298" s="2">
        <f t="shared" si="19"/>
        <v>9.022750503146857E-3</v>
      </c>
    </row>
    <row r="299" spans="1:6" x14ac:dyDescent="0.25">
      <c r="A299">
        <v>124.44367646400001</v>
      </c>
      <c r="B299">
        <v>23.9934690937</v>
      </c>
      <c r="C299">
        <f t="shared" si="16"/>
        <v>0.55632353599999362</v>
      </c>
      <c r="D299">
        <f t="shared" si="17"/>
        <v>1.0065309063000001</v>
      </c>
      <c r="E299">
        <f t="shared" si="18"/>
        <v>1.1500436261484326</v>
      </c>
      <c r="F299" s="2">
        <f t="shared" si="19"/>
        <v>9.0216844480213287E-3</v>
      </c>
    </row>
    <row r="300" spans="1:6" x14ac:dyDescent="0.25">
      <c r="A300">
        <v>124.443776464</v>
      </c>
      <c r="B300">
        <v>23.9935690937</v>
      </c>
      <c r="C300">
        <f t="shared" si="16"/>
        <v>0.55622353600000451</v>
      </c>
      <c r="D300">
        <f t="shared" si="17"/>
        <v>1.0064309063000003</v>
      </c>
      <c r="E300">
        <f t="shared" si="18"/>
        <v>1.1499077315837947</v>
      </c>
      <c r="F300" s="2">
        <f t="shared" si="19"/>
        <v>9.0206184033492058E-3</v>
      </c>
    </row>
    <row r="301" spans="1:6" x14ac:dyDescent="0.25">
      <c r="A301">
        <v>124.443876464</v>
      </c>
      <c r="B301">
        <v>23.993669093699999</v>
      </c>
      <c r="C301">
        <f t="shared" si="16"/>
        <v>0.5561235360000012</v>
      </c>
      <c r="D301">
        <f t="shared" si="17"/>
        <v>1.0063309063000005</v>
      </c>
      <c r="E301">
        <f t="shared" si="18"/>
        <v>1.1497718383521685</v>
      </c>
      <c r="F301" s="2">
        <f t="shared" si="19"/>
        <v>9.0195523691340863E-3</v>
      </c>
    </row>
    <row r="302" spans="1:6" x14ac:dyDescent="0.25">
      <c r="A302">
        <v>124.443976464</v>
      </c>
      <c r="B302">
        <v>23.993769093699999</v>
      </c>
      <c r="C302">
        <f t="shared" si="16"/>
        <v>0.55602353599999788</v>
      </c>
      <c r="D302">
        <f t="shared" si="17"/>
        <v>1.0062309063000008</v>
      </c>
      <c r="E302">
        <f t="shared" si="18"/>
        <v>1.1496359464540336</v>
      </c>
      <c r="F302" s="2">
        <f t="shared" si="19"/>
        <v>9.0184863453797344E-3</v>
      </c>
    </row>
    <row r="303" spans="1:6" x14ac:dyDescent="0.25">
      <c r="A303">
        <v>124.44407646400001</v>
      </c>
      <c r="B303">
        <v>23.993869093699999</v>
      </c>
      <c r="C303">
        <f t="shared" si="16"/>
        <v>0.55592353599999456</v>
      </c>
      <c r="D303">
        <f t="shared" si="17"/>
        <v>1.006130906300001</v>
      </c>
      <c r="E303">
        <f t="shared" si="18"/>
        <v>1.1495000558898631</v>
      </c>
      <c r="F303" s="2">
        <f t="shared" si="19"/>
        <v>9.0174203320898608E-3</v>
      </c>
    </row>
    <row r="304" spans="1:6" x14ac:dyDescent="0.25">
      <c r="A304">
        <v>124.44417646399999</v>
      </c>
      <c r="B304">
        <v>23.993969093699999</v>
      </c>
      <c r="C304">
        <f t="shared" si="16"/>
        <v>0.55582353600000545</v>
      </c>
      <c r="D304">
        <f t="shared" si="17"/>
        <v>1.0060309063000012</v>
      </c>
      <c r="E304">
        <f t="shared" si="18"/>
        <v>1.1493641666601371</v>
      </c>
      <c r="F304" s="2">
        <f t="shared" si="19"/>
        <v>9.016354329268228E-3</v>
      </c>
    </row>
    <row r="305" spans="1:6" x14ac:dyDescent="0.25">
      <c r="A305">
        <v>124.53634769600001</v>
      </c>
      <c r="B305">
        <v>23.911625931100001</v>
      </c>
      <c r="C305">
        <f t="shared" si="16"/>
        <v>0.46365230399999291</v>
      </c>
      <c r="D305">
        <f t="shared" si="17"/>
        <v>1.0883740688999985</v>
      </c>
      <c r="E305">
        <f t="shared" si="18"/>
        <v>1.1830179934635148</v>
      </c>
      <c r="F305" s="2">
        <f t="shared" si="19"/>
        <v>9.2803566670797595E-3</v>
      </c>
    </row>
    <row r="306" spans="1:6" x14ac:dyDescent="0.25">
      <c r="A306">
        <v>124.45547733399999</v>
      </c>
      <c r="B306">
        <v>23.901133080400001</v>
      </c>
      <c r="C306">
        <f t="shared" si="16"/>
        <v>0.54452266600000598</v>
      </c>
      <c r="D306">
        <f t="shared" si="17"/>
        <v>1.0988669195999989</v>
      </c>
      <c r="E306">
        <f t="shared" si="18"/>
        <v>1.2263822572016216</v>
      </c>
      <c r="F306" s="2">
        <f t="shared" si="19"/>
        <v>9.6205339393769761E-3</v>
      </c>
    </row>
    <row r="307" spans="1:6" x14ac:dyDescent="0.25">
      <c r="A307">
        <v>124.420093382</v>
      </c>
      <c r="B307">
        <v>23.9241586825</v>
      </c>
      <c r="C307">
        <f t="shared" si="16"/>
        <v>0.57990661799999543</v>
      </c>
      <c r="D307">
        <f t="shared" si="17"/>
        <v>1.0758413175000001</v>
      </c>
      <c r="E307">
        <f t="shared" si="18"/>
        <v>1.2221809301573678</v>
      </c>
      <c r="F307" s="2">
        <f t="shared" si="19"/>
        <v>9.587576018482152E-3</v>
      </c>
    </row>
    <row r="308" spans="1:6" x14ac:dyDescent="0.25">
      <c r="A308">
        <v>124.46430380699999</v>
      </c>
      <c r="B308">
        <v>23.963259789199999</v>
      </c>
      <c r="C308">
        <f t="shared" si="16"/>
        <v>0.53569619300000682</v>
      </c>
      <c r="D308">
        <f t="shared" si="17"/>
        <v>1.0367402108000014</v>
      </c>
      <c r="E308">
        <f t="shared" si="18"/>
        <v>1.1669621570061011</v>
      </c>
      <c r="F308" s="2">
        <f t="shared" si="19"/>
        <v>9.1544043233822096E-3</v>
      </c>
    </row>
    <row r="309" spans="1:6" x14ac:dyDescent="0.25">
      <c r="A309">
        <v>124.464403807</v>
      </c>
      <c r="B309">
        <v>23.963359789199998</v>
      </c>
      <c r="C309">
        <f t="shared" si="16"/>
        <v>0.5355961930000035</v>
      </c>
      <c r="D309">
        <f t="shared" si="17"/>
        <v>1.0366402108000017</v>
      </c>
      <c r="E309">
        <f t="shared" si="18"/>
        <v>1.1668274116610258</v>
      </c>
      <c r="F309" s="2">
        <f t="shared" si="19"/>
        <v>9.1533472939300496E-3</v>
      </c>
    </row>
    <row r="310" spans="1:6" x14ac:dyDescent="0.25">
      <c r="A310">
        <v>124.464503807</v>
      </c>
      <c r="B310">
        <v>23.963459789200002</v>
      </c>
      <c r="C310">
        <f t="shared" si="16"/>
        <v>0.53549619300000018</v>
      </c>
      <c r="D310">
        <f t="shared" si="17"/>
        <v>1.0365402107999984</v>
      </c>
      <c r="E310">
        <f t="shared" si="18"/>
        <v>1.1666926678962195</v>
      </c>
      <c r="F310" s="2">
        <f t="shared" si="19"/>
        <v>9.1522902768745376E-3</v>
      </c>
    </row>
    <row r="311" spans="1:6" x14ac:dyDescent="0.25">
      <c r="A311">
        <v>124.735856301</v>
      </c>
      <c r="B311">
        <v>23.509630233100001</v>
      </c>
      <c r="C311">
        <f t="shared" si="16"/>
        <v>0.26414369900000167</v>
      </c>
      <c r="D311">
        <f t="shared" si="17"/>
        <v>1.4903697668999989</v>
      </c>
      <c r="E311">
        <f t="shared" si="18"/>
        <v>1.5135963582841234</v>
      </c>
      <c r="F311" s="2">
        <f t="shared" si="19"/>
        <v>1.1873626717836495E-2</v>
      </c>
    </row>
    <row r="312" spans="1:6" x14ac:dyDescent="0.25">
      <c r="A312">
        <v>124.442388548</v>
      </c>
      <c r="B312">
        <v>23.881556624600002</v>
      </c>
      <c r="C312">
        <f t="shared" si="16"/>
        <v>0.55761145200000328</v>
      </c>
      <c r="D312">
        <f t="shared" si="17"/>
        <v>1.1184433753999983</v>
      </c>
      <c r="E312">
        <f t="shared" si="18"/>
        <v>1.2497384187811837</v>
      </c>
      <c r="F312" s="2">
        <f t="shared" si="19"/>
        <v>9.803754745002842E-3</v>
      </c>
    </row>
    <row r="313" spans="1:6" x14ac:dyDescent="0.25">
      <c r="A313">
        <v>124.442488548</v>
      </c>
      <c r="B313">
        <v>23.881656624600001</v>
      </c>
      <c r="C313">
        <f t="shared" si="16"/>
        <v>0.55751145199999996</v>
      </c>
      <c r="D313">
        <f t="shared" si="17"/>
        <v>1.1183433753999985</v>
      </c>
      <c r="E313">
        <f t="shared" si="18"/>
        <v>1.249604307135747</v>
      </c>
      <c r="F313" s="2">
        <f t="shared" si="19"/>
        <v>9.8027026866996398E-3</v>
      </c>
    </row>
    <row r="314" spans="1:6" x14ac:dyDescent="0.25">
      <c r="A314">
        <v>124.442588548</v>
      </c>
      <c r="B314">
        <v>23.881756624600001</v>
      </c>
      <c r="C314">
        <f t="shared" si="16"/>
        <v>0.55741145199999664</v>
      </c>
      <c r="D314">
        <f t="shared" si="17"/>
        <v>1.1182433753999987</v>
      </c>
      <c r="E314">
        <f t="shared" si="18"/>
        <v>1.2494701971022466</v>
      </c>
      <c r="F314" s="2">
        <f t="shared" si="19"/>
        <v>9.8016506410415049E-3</v>
      </c>
    </row>
    <row r="315" spans="1:6" x14ac:dyDescent="0.25">
      <c r="A315">
        <v>124.44268855599999</v>
      </c>
      <c r="B315">
        <v>23.881856615499998</v>
      </c>
      <c r="C315">
        <f t="shared" si="16"/>
        <v>0.55731144400000687</v>
      </c>
      <c r="D315">
        <f t="shared" si="17"/>
        <v>1.1181433845000015</v>
      </c>
      <c r="E315">
        <f t="shared" si="18"/>
        <v>1.2493360932569308</v>
      </c>
      <c r="F315" s="2">
        <f t="shared" si="19"/>
        <v>9.8005986439274849E-3</v>
      </c>
    </row>
    <row r="316" spans="1:6" x14ac:dyDescent="0.25">
      <c r="A316">
        <v>124.577501813</v>
      </c>
      <c r="B316">
        <v>23.686629540799998</v>
      </c>
      <c r="C316">
        <f t="shared" si="16"/>
        <v>0.42249818700000219</v>
      </c>
      <c r="D316">
        <f t="shared" si="17"/>
        <v>1.3133704592000015</v>
      </c>
      <c r="E316">
        <f t="shared" si="18"/>
        <v>1.3796545513705638</v>
      </c>
      <c r="F316" s="2">
        <f t="shared" si="19"/>
        <v>1.0822900737624007E-2</v>
      </c>
    </row>
    <row r="317" spans="1:6" x14ac:dyDescent="0.25">
      <c r="A317">
        <v>124.783124567</v>
      </c>
      <c r="B317">
        <v>23.3295731276</v>
      </c>
      <c r="C317">
        <f t="shared" si="16"/>
        <v>0.21687543299999845</v>
      </c>
      <c r="D317">
        <f t="shared" si="17"/>
        <v>1.6704268724000002</v>
      </c>
      <c r="E317">
        <f t="shared" si="18"/>
        <v>1.6844467606531777</v>
      </c>
      <c r="F317" s="2">
        <f t="shared" si="19"/>
        <v>1.3213887541813397E-2</v>
      </c>
    </row>
    <row r="318" spans="1:6" x14ac:dyDescent="0.25">
      <c r="A318">
        <v>124.44862603999999</v>
      </c>
      <c r="B318">
        <v>23.844702525199999</v>
      </c>
      <c r="C318">
        <f t="shared" si="16"/>
        <v>0.55137396000000649</v>
      </c>
      <c r="D318">
        <f t="shared" si="17"/>
        <v>1.1552974748000011</v>
      </c>
      <c r="E318">
        <f t="shared" si="18"/>
        <v>1.2801271417501263</v>
      </c>
      <c r="F318" s="2">
        <f t="shared" si="19"/>
        <v>1.0042143501021002E-2</v>
      </c>
    </row>
    <row r="319" spans="1:6" x14ac:dyDescent="0.25">
      <c r="A319">
        <v>124.58854716099999</v>
      </c>
      <c r="B319">
        <v>23.625302873100001</v>
      </c>
      <c r="C319">
        <f t="shared" si="16"/>
        <v>0.41145283900000607</v>
      </c>
      <c r="D319">
        <f t="shared" si="17"/>
        <v>1.3746971268999992</v>
      </c>
      <c r="E319">
        <f t="shared" si="18"/>
        <v>1.4349514380034878</v>
      </c>
      <c r="F319" s="2">
        <f t="shared" si="19"/>
        <v>1.1256685205288941E-2</v>
      </c>
    </row>
    <row r="320" spans="1:6" x14ac:dyDescent="0.25">
      <c r="A320">
        <v>124.5095587</v>
      </c>
      <c r="B320">
        <v>23.944753109400001</v>
      </c>
      <c r="C320">
        <f t="shared" si="16"/>
        <v>0.49044130000000052</v>
      </c>
      <c r="D320">
        <f t="shared" si="17"/>
        <v>1.0552468905999994</v>
      </c>
      <c r="E320">
        <f t="shared" si="18"/>
        <v>1.1636488597797265</v>
      </c>
      <c r="F320" s="2">
        <f t="shared" si="19"/>
        <v>9.1284126815181846E-3</v>
      </c>
    </row>
    <row r="321" spans="1:6" x14ac:dyDescent="0.25">
      <c r="A321">
        <v>124.442716731</v>
      </c>
      <c r="B321">
        <v>23.938489650000001</v>
      </c>
      <c r="C321">
        <f t="shared" si="16"/>
        <v>0.55728326899999558</v>
      </c>
      <c r="D321">
        <f t="shared" si="17"/>
        <v>1.0615103499999989</v>
      </c>
      <c r="E321">
        <f t="shared" si="18"/>
        <v>1.1989031925324254</v>
      </c>
      <c r="F321" s="2">
        <f t="shared" si="19"/>
        <v>9.4049704209715757E-3</v>
      </c>
    </row>
    <row r="322" spans="1:6" x14ac:dyDescent="0.25">
      <c r="A322">
        <v>124.520512001</v>
      </c>
      <c r="B322">
        <v>23.835234310899999</v>
      </c>
      <c r="C322">
        <f t="shared" si="16"/>
        <v>0.47948799899999983</v>
      </c>
      <c r="D322">
        <f t="shared" si="17"/>
        <v>1.1647656891000011</v>
      </c>
      <c r="E322">
        <f t="shared" si="18"/>
        <v>1.2595982898089471</v>
      </c>
      <c r="F322" s="2">
        <f t="shared" si="19"/>
        <v>9.8811019369598775E-3</v>
      </c>
    </row>
    <row r="323" spans="1:6" x14ac:dyDescent="0.25">
      <c r="A323">
        <v>124.95486602699999</v>
      </c>
      <c r="B323">
        <v>22.9243872919</v>
      </c>
      <c r="C323">
        <f t="shared" ref="C323:C386" si="20">125-A323</f>
        <v>4.5133973000005767E-2</v>
      </c>
      <c r="D323">
        <f t="shared" ref="D323:D386" si="21">25-B323</f>
        <v>2.0756127080999995</v>
      </c>
      <c r="E323">
        <f t="shared" ref="E323:E386" si="22">SQRT((125-A323)^2+(25-B323)^2)</f>
        <v>2.0761033667775259</v>
      </c>
      <c r="F323" s="2">
        <f t="shared" ref="F323:F386" si="23">E323/(SQRT(125^2+25^2))</f>
        <v>1.6286294737591207E-2</v>
      </c>
    </row>
    <row r="324" spans="1:6" x14ac:dyDescent="0.25">
      <c r="A324">
        <v>124.803656008</v>
      </c>
      <c r="B324">
        <v>23.198860628999999</v>
      </c>
      <c r="C324">
        <f t="shared" si="20"/>
        <v>0.19634399199999564</v>
      </c>
      <c r="D324">
        <f t="shared" si="21"/>
        <v>1.8011393710000014</v>
      </c>
      <c r="E324">
        <f t="shared" si="22"/>
        <v>1.8118095918061521</v>
      </c>
      <c r="F324" s="2">
        <f t="shared" si="23"/>
        <v>1.4213003790052536E-2</v>
      </c>
    </row>
    <row r="325" spans="1:6" x14ac:dyDescent="0.25">
      <c r="A325">
        <v>124.39768026500001</v>
      </c>
      <c r="B325">
        <v>23.837412198900001</v>
      </c>
      <c r="C325">
        <f t="shared" si="20"/>
        <v>0.60231973499999469</v>
      </c>
      <c r="D325">
        <f t="shared" si="21"/>
        <v>1.162587801099999</v>
      </c>
      <c r="E325">
        <f t="shared" si="22"/>
        <v>1.3093507774607211</v>
      </c>
      <c r="F325" s="2">
        <f t="shared" si="23"/>
        <v>1.0271392560630924E-2</v>
      </c>
    </row>
    <row r="326" spans="1:6" x14ac:dyDescent="0.25">
      <c r="A326">
        <v>124.35183479200001</v>
      </c>
      <c r="B326">
        <v>23.869046715900001</v>
      </c>
      <c r="C326">
        <f t="shared" si="20"/>
        <v>0.64816520799999466</v>
      </c>
      <c r="D326">
        <f t="shared" si="21"/>
        <v>1.1309532840999985</v>
      </c>
      <c r="E326">
        <f t="shared" si="22"/>
        <v>1.3035234818284818</v>
      </c>
      <c r="F326" s="2">
        <f t="shared" si="23"/>
        <v>1.0225679492722827E-2</v>
      </c>
    </row>
    <row r="327" spans="1:6" x14ac:dyDescent="0.25">
      <c r="A327">
        <v>124.35193479199999</v>
      </c>
      <c r="B327">
        <v>23.869146715900001</v>
      </c>
      <c r="C327">
        <f t="shared" si="20"/>
        <v>0.64806520800000555</v>
      </c>
      <c r="D327">
        <f t="shared" si="21"/>
        <v>1.1308532840999987</v>
      </c>
      <c r="E327">
        <f t="shared" si="22"/>
        <v>1.3033869970119554</v>
      </c>
      <c r="F327" s="2">
        <f t="shared" si="23"/>
        <v>1.0224608817733941E-2</v>
      </c>
    </row>
    <row r="328" spans="1:6" x14ac:dyDescent="0.25">
      <c r="A328">
        <v>124.352034792</v>
      </c>
      <c r="B328">
        <v>23.869246715900001</v>
      </c>
      <c r="C328">
        <f t="shared" si="20"/>
        <v>0.64796520800000224</v>
      </c>
      <c r="D328">
        <f t="shared" si="21"/>
        <v>1.130753284099999</v>
      </c>
      <c r="E328">
        <f t="shared" si="22"/>
        <v>1.3032505132480936</v>
      </c>
      <c r="F328" s="2">
        <f t="shared" si="23"/>
        <v>1.0223538151002833E-2</v>
      </c>
    </row>
    <row r="329" spans="1:6" x14ac:dyDescent="0.25">
      <c r="A329">
        <v>124.352134792</v>
      </c>
      <c r="B329">
        <v>23.869346715900001</v>
      </c>
      <c r="C329">
        <f t="shared" si="20"/>
        <v>0.64786520799999892</v>
      </c>
      <c r="D329">
        <f t="shared" si="21"/>
        <v>1.1306532840999992</v>
      </c>
      <c r="E329">
        <f t="shared" si="22"/>
        <v>1.3031140305372342</v>
      </c>
      <c r="F329" s="2">
        <f t="shared" si="23"/>
        <v>1.0222467492532156E-2</v>
      </c>
    </row>
    <row r="330" spans="1:6" x14ac:dyDescent="0.25">
      <c r="A330">
        <v>124.529260678</v>
      </c>
      <c r="B330">
        <v>23.778023574199999</v>
      </c>
      <c r="C330">
        <f t="shared" si="20"/>
        <v>0.47073932200000002</v>
      </c>
      <c r="D330">
        <f t="shared" si="21"/>
        <v>1.2219764258000012</v>
      </c>
      <c r="E330">
        <f t="shared" si="22"/>
        <v>1.3095120826048019</v>
      </c>
      <c r="F330" s="2">
        <f t="shared" si="23"/>
        <v>1.0272657942288325E-2</v>
      </c>
    </row>
    <row r="331" spans="1:6" x14ac:dyDescent="0.25">
      <c r="A331">
        <v>124.575758849</v>
      </c>
      <c r="B331">
        <v>23.7136594501</v>
      </c>
      <c r="C331">
        <f t="shared" si="20"/>
        <v>0.42424115100000392</v>
      </c>
      <c r="D331">
        <f t="shared" si="21"/>
        <v>1.2863405499000002</v>
      </c>
      <c r="E331">
        <f t="shared" si="22"/>
        <v>1.3544934715674501</v>
      </c>
      <c r="F331" s="2">
        <f t="shared" si="23"/>
        <v>1.0625520988548404E-2</v>
      </c>
    </row>
    <row r="332" spans="1:6" x14ac:dyDescent="0.25">
      <c r="A332">
        <v>124.411720766</v>
      </c>
      <c r="B332">
        <v>23.872061710200001</v>
      </c>
      <c r="C332">
        <f t="shared" si="20"/>
        <v>0.58827923399999804</v>
      </c>
      <c r="D332">
        <f t="shared" si="21"/>
        <v>1.1279382897999994</v>
      </c>
      <c r="E332">
        <f t="shared" si="22"/>
        <v>1.272130984903902</v>
      </c>
      <c r="F332" s="2">
        <f t="shared" si="23"/>
        <v>9.9794164859553919E-3</v>
      </c>
    </row>
    <row r="333" spans="1:6" x14ac:dyDescent="0.25">
      <c r="A333">
        <v>124.66008190700001</v>
      </c>
      <c r="B333">
        <v>23.516761345599999</v>
      </c>
      <c r="C333">
        <f t="shared" si="20"/>
        <v>0.33991809299999431</v>
      </c>
      <c r="D333">
        <f t="shared" si="21"/>
        <v>1.4832386544000009</v>
      </c>
      <c r="E333">
        <f t="shared" si="22"/>
        <v>1.5216902496418507</v>
      </c>
      <c r="F333" s="2">
        <f t="shared" si="23"/>
        <v>1.1937120425488728E-2</v>
      </c>
    </row>
    <row r="334" spans="1:6" x14ac:dyDescent="0.25">
      <c r="A334">
        <v>124.505670225</v>
      </c>
      <c r="B334">
        <v>23.812205453899999</v>
      </c>
      <c r="C334">
        <f t="shared" si="20"/>
        <v>0.49432977499999708</v>
      </c>
      <c r="D334">
        <f t="shared" si="21"/>
        <v>1.187794546100001</v>
      </c>
      <c r="E334">
        <f t="shared" si="22"/>
        <v>1.2865526845786204</v>
      </c>
      <c r="F334" s="2">
        <f t="shared" si="23"/>
        <v>1.0092549606048567E-2</v>
      </c>
    </row>
    <row r="335" spans="1:6" x14ac:dyDescent="0.25">
      <c r="A335">
        <v>124.403179701</v>
      </c>
      <c r="B335">
        <v>23.8931551899</v>
      </c>
      <c r="C335">
        <f t="shared" si="20"/>
        <v>0.59682029900000089</v>
      </c>
      <c r="D335">
        <f t="shared" si="21"/>
        <v>1.1068448101000001</v>
      </c>
      <c r="E335">
        <f t="shared" si="22"/>
        <v>1.2574974763170523</v>
      </c>
      <c r="F335" s="2">
        <f t="shared" si="23"/>
        <v>9.8646218000528162E-3</v>
      </c>
    </row>
    <row r="336" spans="1:6" x14ac:dyDescent="0.25">
      <c r="A336">
        <v>124.403279701</v>
      </c>
      <c r="B336">
        <v>23.8932551899</v>
      </c>
      <c r="C336">
        <f t="shared" si="20"/>
        <v>0.59672029899999757</v>
      </c>
      <c r="D336">
        <f t="shared" si="21"/>
        <v>1.1067448101000004</v>
      </c>
      <c r="E336">
        <f t="shared" si="22"/>
        <v>1.2573619963725373</v>
      </c>
      <c r="F336" s="2">
        <f t="shared" si="23"/>
        <v>9.8635590079285355E-3</v>
      </c>
    </row>
    <row r="337" spans="1:6" x14ac:dyDescent="0.25">
      <c r="A337">
        <v>124.40337970100001</v>
      </c>
      <c r="B337">
        <v>23.893355189899999</v>
      </c>
      <c r="C337">
        <f t="shared" si="20"/>
        <v>0.59662029899999425</v>
      </c>
      <c r="D337">
        <f t="shared" si="21"/>
        <v>1.1066448101000006</v>
      </c>
      <c r="E337">
        <f t="shared" si="22"/>
        <v>1.2572265177366047</v>
      </c>
      <c r="F337" s="2">
        <f t="shared" si="23"/>
        <v>9.8624962260696197E-3</v>
      </c>
    </row>
    <row r="338" spans="1:6" x14ac:dyDescent="0.25">
      <c r="A338">
        <v>124.40347970099999</v>
      </c>
      <c r="B338">
        <v>23.893455189899999</v>
      </c>
      <c r="C338">
        <f t="shared" si="20"/>
        <v>0.59652029900000514</v>
      </c>
      <c r="D338">
        <f t="shared" si="21"/>
        <v>1.1065448101000008</v>
      </c>
      <c r="E338">
        <f t="shared" si="22"/>
        <v>1.2570910404096842</v>
      </c>
      <c r="F338" s="2">
        <f t="shared" si="23"/>
        <v>9.8614334544794395E-3</v>
      </c>
    </row>
    <row r="339" spans="1:6" x14ac:dyDescent="0.25">
      <c r="A339">
        <v>124.403579701</v>
      </c>
      <c r="B339">
        <v>23.893555189899999</v>
      </c>
      <c r="C339">
        <f t="shared" si="20"/>
        <v>0.59642029900000182</v>
      </c>
      <c r="D339">
        <f t="shared" si="21"/>
        <v>1.1064448101000011</v>
      </c>
      <c r="E339">
        <f t="shared" si="22"/>
        <v>1.2569555643921861</v>
      </c>
      <c r="F339" s="2">
        <f t="shared" si="23"/>
        <v>9.8603706931612144E-3</v>
      </c>
    </row>
    <row r="340" spans="1:6" x14ac:dyDescent="0.25">
      <c r="A340">
        <v>124.403679701</v>
      </c>
      <c r="B340">
        <v>23.893655189899999</v>
      </c>
      <c r="C340">
        <f t="shared" si="20"/>
        <v>0.5963202989999985</v>
      </c>
      <c r="D340">
        <f t="shared" si="21"/>
        <v>1.1063448101000013</v>
      </c>
      <c r="E340">
        <f t="shared" si="22"/>
        <v>1.2568200896845401</v>
      </c>
      <c r="F340" s="2">
        <f t="shared" si="23"/>
        <v>9.8593079421183134E-3</v>
      </c>
    </row>
    <row r="341" spans="1:6" x14ac:dyDescent="0.25">
      <c r="A341">
        <v>124.403779701</v>
      </c>
      <c r="B341">
        <v>23.893755189899998</v>
      </c>
      <c r="C341">
        <f t="shared" si="20"/>
        <v>0.59622029899999518</v>
      </c>
      <c r="D341">
        <f t="shared" si="21"/>
        <v>1.1062448101000015</v>
      </c>
      <c r="E341">
        <f t="shared" si="22"/>
        <v>1.2566846162871701</v>
      </c>
      <c r="F341" s="2">
        <f t="shared" si="23"/>
        <v>9.8582452013540635E-3</v>
      </c>
    </row>
    <row r="342" spans="1:6" x14ac:dyDescent="0.25">
      <c r="A342">
        <v>124.40387970099999</v>
      </c>
      <c r="B342">
        <v>23.893855189899998</v>
      </c>
      <c r="C342">
        <f t="shared" si="20"/>
        <v>0.59612029900000607</v>
      </c>
      <c r="D342">
        <f t="shared" si="21"/>
        <v>1.1061448101000018</v>
      </c>
      <c r="E342">
        <f t="shared" si="22"/>
        <v>1.2565491442005066</v>
      </c>
      <c r="F342" s="2">
        <f t="shared" si="23"/>
        <v>9.8571824708718423E-3</v>
      </c>
    </row>
    <row r="343" spans="1:6" x14ac:dyDescent="0.25">
      <c r="A343">
        <v>124.403979701</v>
      </c>
      <c r="B343">
        <v>23.893955189900002</v>
      </c>
      <c r="C343">
        <f t="shared" si="20"/>
        <v>0.59602029900000275</v>
      </c>
      <c r="D343">
        <f t="shared" si="21"/>
        <v>1.1060448100999984</v>
      </c>
      <c r="E343">
        <f t="shared" si="22"/>
        <v>1.2564136734249569</v>
      </c>
      <c r="F343" s="2">
        <f t="shared" si="23"/>
        <v>9.8561197506748435E-3</v>
      </c>
    </row>
    <row r="344" spans="1:6" x14ac:dyDescent="0.25">
      <c r="A344">
        <v>124.404079701</v>
      </c>
      <c r="B344">
        <v>23.894055189900001</v>
      </c>
      <c r="C344">
        <f t="shared" si="20"/>
        <v>0.59592029899999943</v>
      </c>
      <c r="D344">
        <f t="shared" si="21"/>
        <v>1.1059448100999987</v>
      </c>
      <c r="E344">
        <f t="shared" si="22"/>
        <v>1.2562782039609581</v>
      </c>
      <c r="F344" s="2">
        <f t="shared" si="23"/>
        <v>9.8550570407664947E-3</v>
      </c>
    </row>
    <row r="345" spans="1:6" x14ac:dyDescent="0.25">
      <c r="A345">
        <v>124.404179701</v>
      </c>
      <c r="B345">
        <v>23.894155189900001</v>
      </c>
      <c r="C345">
        <f t="shared" si="20"/>
        <v>0.59582029899999611</v>
      </c>
      <c r="D345">
        <f t="shared" si="21"/>
        <v>1.1058448100999989</v>
      </c>
      <c r="E345">
        <f t="shared" si="22"/>
        <v>1.2561427358089317</v>
      </c>
      <c r="F345" s="2">
        <f t="shared" si="23"/>
        <v>9.853994341150106E-3</v>
      </c>
    </row>
    <row r="346" spans="1:6" x14ac:dyDescent="0.25">
      <c r="A346">
        <v>124.404279712</v>
      </c>
      <c r="B346">
        <v>23.894255183199999</v>
      </c>
      <c r="C346">
        <f t="shared" si="20"/>
        <v>0.59572028799999543</v>
      </c>
      <c r="D346">
        <f t="shared" si="21"/>
        <v>1.1057448168000015</v>
      </c>
      <c r="E346">
        <f t="shared" si="22"/>
        <v>1.2560072696504851</v>
      </c>
      <c r="F346" s="2">
        <f t="shared" si="23"/>
        <v>9.8529316571726432E-3</v>
      </c>
    </row>
    <row r="347" spans="1:6" x14ac:dyDescent="0.25">
      <c r="A347">
        <v>124.40437971199999</v>
      </c>
      <c r="B347">
        <v>23.894355174600001</v>
      </c>
      <c r="C347">
        <f t="shared" si="20"/>
        <v>0.59562028800000633</v>
      </c>
      <c r="D347">
        <f t="shared" si="21"/>
        <v>1.1056448253999989</v>
      </c>
      <c r="E347">
        <f t="shared" si="22"/>
        <v>1.2558718116953675</v>
      </c>
      <c r="F347" s="2">
        <f t="shared" si="23"/>
        <v>9.851869037547388E-3</v>
      </c>
    </row>
    <row r="348" spans="1:6" x14ac:dyDescent="0.25">
      <c r="A348">
        <v>124.46330132999999</v>
      </c>
      <c r="B348">
        <v>23.799215508300001</v>
      </c>
      <c r="C348">
        <f t="shared" si="20"/>
        <v>0.53669867000000693</v>
      </c>
      <c r="D348">
        <f t="shared" si="21"/>
        <v>1.2007844916999986</v>
      </c>
      <c r="E348">
        <f t="shared" si="22"/>
        <v>1.3152675993450915</v>
      </c>
      <c r="F348" s="2">
        <f t="shared" si="23"/>
        <v>1.0317807930241474E-2</v>
      </c>
    </row>
    <row r="349" spans="1:6" x14ac:dyDescent="0.25">
      <c r="A349">
        <v>124.451087969</v>
      </c>
      <c r="B349">
        <v>23.915235094</v>
      </c>
      <c r="C349">
        <f t="shared" si="20"/>
        <v>0.54891203100000041</v>
      </c>
      <c r="D349">
        <f t="shared" si="21"/>
        <v>1.0847649060000002</v>
      </c>
      <c r="E349">
        <f t="shared" si="22"/>
        <v>1.2157381786658403</v>
      </c>
      <c r="F349" s="2">
        <f t="shared" si="23"/>
        <v>9.5370349175951871E-3</v>
      </c>
    </row>
    <row r="350" spans="1:6" x14ac:dyDescent="0.25">
      <c r="A350">
        <v>124.451187969</v>
      </c>
      <c r="B350">
        <v>23.915335094</v>
      </c>
      <c r="C350">
        <f t="shared" si="20"/>
        <v>0.54881203099999709</v>
      </c>
      <c r="D350">
        <f t="shared" si="21"/>
        <v>1.0846649060000004</v>
      </c>
      <c r="E350">
        <f t="shared" si="22"/>
        <v>1.2156038020993236</v>
      </c>
      <c r="F350" s="2">
        <f t="shared" si="23"/>
        <v>9.5359807810800508E-3</v>
      </c>
    </row>
    <row r="351" spans="1:6" x14ac:dyDescent="0.25">
      <c r="A351">
        <v>124.45128796900001</v>
      </c>
      <c r="B351">
        <v>23.915435082999998</v>
      </c>
      <c r="C351">
        <f t="shared" si="20"/>
        <v>0.54871203099999377</v>
      </c>
      <c r="D351">
        <f t="shared" si="21"/>
        <v>1.0845649170000016</v>
      </c>
      <c r="E351">
        <f t="shared" si="22"/>
        <v>1.2154694369466303</v>
      </c>
      <c r="F351" s="2">
        <f t="shared" si="23"/>
        <v>9.5349267341023128E-3</v>
      </c>
    </row>
    <row r="352" spans="1:6" x14ac:dyDescent="0.25">
      <c r="A352">
        <v>124.42974397899999</v>
      </c>
      <c r="B352">
        <v>23.790068100599999</v>
      </c>
      <c r="C352">
        <f t="shared" si="20"/>
        <v>0.57025602100000583</v>
      </c>
      <c r="D352">
        <f t="shared" si="21"/>
        <v>1.2099318994000008</v>
      </c>
      <c r="E352">
        <f t="shared" si="22"/>
        <v>1.3375825696653096</v>
      </c>
      <c r="F352" s="2">
        <f t="shared" si="23"/>
        <v>1.0492860959638453E-2</v>
      </c>
    </row>
    <row r="353" spans="1:6" x14ac:dyDescent="0.25">
      <c r="A353">
        <v>124.429843979</v>
      </c>
      <c r="B353">
        <v>23.790168100599999</v>
      </c>
      <c r="C353">
        <f t="shared" si="20"/>
        <v>0.57015602100000251</v>
      </c>
      <c r="D353">
        <f t="shared" si="21"/>
        <v>1.209831899400001</v>
      </c>
      <c r="E353">
        <f t="shared" si="22"/>
        <v>1.3374494805742643</v>
      </c>
      <c r="F353" s="2">
        <f t="shared" si="23"/>
        <v>1.0491816922911857E-2</v>
      </c>
    </row>
    <row r="354" spans="1:6" x14ac:dyDescent="0.25">
      <c r="A354">
        <v>124.41698938</v>
      </c>
      <c r="B354">
        <v>23.808830396699999</v>
      </c>
      <c r="C354">
        <f t="shared" si="20"/>
        <v>0.58301061999999604</v>
      </c>
      <c r="D354">
        <f t="shared" si="21"/>
        <v>1.1911696033000005</v>
      </c>
      <c r="E354">
        <f t="shared" si="22"/>
        <v>1.3261924471428197</v>
      </c>
      <c r="F354" s="2">
        <f t="shared" si="23"/>
        <v>1.0403509487324008E-2</v>
      </c>
    </row>
    <row r="355" spans="1:6" x14ac:dyDescent="0.25">
      <c r="A355">
        <v>124.41708937999999</v>
      </c>
      <c r="B355">
        <v>23.808930396699999</v>
      </c>
      <c r="C355">
        <f t="shared" si="20"/>
        <v>0.58291062000000693</v>
      </c>
      <c r="D355">
        <f t="shared" si="21"/>
        <v>1.1910696033000008</v>
      </c>
      <c r="E355">
        <f t="shared" si="22"/>
        <v>1.3260586679381927</v>
      </c>
      <c r="F355" s="2">
        <f t="shared" si="23"/>
        <v>1.0402460036901076E-2</v>
      </c>
    </row>
    <row r="356" spans="1:6" x14ac:dyDescent="0.25">
      <c r="A356">
        <v>124.484446365</v>
      </c>
      <c r="B356">
        <v>23.851766079800001</v>
      </c>
      <c r="C356">
        <f t="shared" si="20"/>
        <v>0.5155536350000034</v>
      </c>
      <c r="D356">
        <f t="shared" si="21"/>
        <v>1.1482339201999991</v>
      </c>
      <c r="E356">
        <f t="shared" si="22"/>
        <v>1.2586646440015603</v>
      </c>
      <c r="F356" s="2">
        <f t="shared" si="23"/>
        <v>9.8737778166665714E-3</v>
      </c>
    </row>
    <row r="357" spans="1:6" x14ac:dyDescent="0.25">
      <c r="A357">
        <v>124.484546365</v>
      </c>
      <c r="B357">
        <v>23.851866079800001</v>
      </c>
      <c r="C357">
        <f t="shared" si="20"/>
        <v>0.51545363500000008</v>
      </c>
      <c r="D357">
        <f t="shared" si="21"/>
        <v>1.1481339201999994</v>
      </c>
      <c r="E357">
        <f t="shared" si="22"/>
        <v>1.2585324582816813</v>
      </c>
      <c r="F357" s="2">
        <f t="shared" si="23"/>
        <v>9.8727408665664467E-3</v>
      </c>
    </row>
    <row r="358" spans="1:6" x14ac:dyDescent="0.25">
      <c r="A358">
        <v>124.484646365</v>
      </c>
      <c r="B358">
        <v>23.8519660798</v>
      </c>
      <c r="C358">
        <f t="shared" si="20"/>
        <v>0.51535363499999676</v>
      </c>
      <c r="D358">
        <f t="shared" si="21"/>
        <v>1.1480339201999996</v>
      </c>
      <c r="E358">
        <f t="shared" si="22"/>
        <v>1.2584002745698559</v>
      </c>
      <c r="F358" s="2">
        <f t="shared" si="23"/>
        <v>9.8717039322187908E-3</v>
      </c>
    </row>
    <row r="359" spans="1:6" x14ac:dyDescent="0.25">
      <c r="A359">
        <v>124.42933545699999</v>
      </c>
      <c r="B359">
        <v>23.957204697000002</v>
      </c>
      <c r="C359">
        <f t="shared" si="20"/>
        <v>0.57066454300000657</v>
      </c>
      <c r="D359">
        <f t="shared" si="21"/>
        <v>1.0427953029999983</v>
      </c>
      <c r="E359">
        <f t="shared" si="22"/>
        <v>1.1887304423612044</v>
      </c>
      <c r="F359" s="2">
        <f t="shared" si="23"/>
        <v>9.3251688030793305E-3</v>
      </c>
    </row>
    <row r="360" spans="1:6" x14ac:dyDescent="0.25">
      <c r="A360">
        <v>124.465044491</v>
      </c>
      <c r="B360">
        <v>23.8125251662</v>
      </c>
      <c r="C360">
        <f t="shared" si="20"/>
        <v>0.53495550899999955</v>
      </c>
      <c r="D360">
        <f t="shared" si="21"/>
        <v>1.1874748337999996</v>
      </c>
      <c r="E360">
        <f t="shared" si="22"/>
        <v>1.3024107944568739</v>
      </c>
      <c r="F360" s="2">
        <f t="shared" si="23"/>
        <v>1.0216950854845357E-2</v>
      </c>
    </row>
    <row r="361" spans="1:6" x14ac:dyDescent="0.25">
      <c r="A361">
        <v>124.434846221</v>
      </c>
      <c r="B361">
        <v>23.8316672602</v>
      </c>
      <c r="C361">
        <f t="shared" si="20"/>
        <v>0.56515377899999919</v>
      </c>
      <c r="D361">
        <f t="shared" si="21"/>
        <v>1.1683327398000003</v>
      </c>
      <c r="E361">
        <f t="shared" si="22"/>
        <v>1.2978444378301104</v>
      </c>
      <c r="F361" s="2">
        <f t="shared" si="23"/>
        <v>1.0181129406313216E-2</v>
      </c>
    </row>
    <row r="362" spans="1:6" x14ac:dyDescent="0.25">
      <c r="A362">
        <v>124.43494623300001</v>
      </c>
      <c r="B362">
        <v>23.8317672634</v>
      </c>
      <c r="C362">
        <f t="shared" si="20"/>
        <v>0.56505376699999488</v>
      </c>
      <c r="D362">
        <f t="shared" si="21"/>
        <v>1.1682327366000003</v>
      </c>
      <c r="E362">
        <f t="shared" si="22"/>
        <v>1.2977108639696324</v>
      </c>
      <c r="F362" s="2">
        <f t="shared" si="23"/>
        <v>1.018008156674232E-2</v>
      </c>
    </row>
    <row r="363" spans="1:6" x14ac:dyDescent="0.25">
      <c r="A363">
        <v>124.396101956</v>
      </c>
      <c r="B363">
        <v>23.935279317999999</v>
      </c>
      <c r="C363">
        <f t="shared" si="20"/>
        <v>0.60389804400000457</v>
      </c>
      <c r="D363">
        <f t="shared" si="21"/>
        <v>1.0647206820000008</v>
      </c>
      <c r="E363">
        <f t="shared" si="22"/>
        <v>1.2240600386523441</v>
      </c>
      <c r="F363" s="2">
        <f t="shared" si="23"/>
        <v>9.6023169583037554E-3</v>
      </c>
    </row>
    <row r="364" spans="1:6" x14ac:dyDescent="0.25">
      <c r="A364">
        <v>124.396201956</v>
      </c>
      <c r="B364">
        <v>23.935379317999999</v>
      </c>
      <c r="C364">
        <f t="shared" si="20"/>
        <v>0.60379804400000125</v>
      </c>
      <c r="D364">
        <f t="shared" si="21"/>
        <v>1.064620682000001</v>
      </c>
      <c r="E364">
        <f t="shared" si="22"/>
        <v>1.223923720858606</v>
      </c>
      <c r="F364" s="2">
        <f t="shared" si="23"/>
        <v>9.6012475935494165E-3</v>
      </c>
    </row>
    <row r="365" spans="1:6" x14ac:dyDescent="0.25">
      <c r="A365">
        <v>124.396301956</v>
      </c>
      <c r="B365">
        <v>23.935479317999999</v>
      </c>
      <c r="C365">
        <f t="shared" si="20"/>
        <v>0.60369804399999794</v>
      </c>
      <c r="D365">
        <f t="shared" si="21"/>
        <v>1.0645206820000013</v>
      </c>
      <c r="E365">
        <f t="shared" si="22"/>
        <v>1.2237874042231238</v>
      </c>
      <c r="F365" s="2">
        <f t="shared" si="23"/>
        <v>9.6001782378811844E-3</v>
      </c>
    </row>
    <row r="366" spans="1:6" x14ac:dyDescent="0.25">
      <c r="A366">
        <v>124.39640195600001</v>
      </c>
      <c r="B366">
        <v>23.935579317999998</v>
      </c>
      <c r="C366">
        <f t="shared" si="20"/>
        <v>0.60359804399999462</v>
      </c>
      <c r="D366">
        <f t="shared" si="21"/>
        <v>1.0644206820000015</v>
      </c>
      <c r="E366">
        <f t="shared" si="22"/>
        <v>1.2236510887462846</v>
      </c>
      <c r="F366" s="2">
        <f t="shared" si="23"/>
        <v>9.5991088913020949E-3</v>
      </c>
    </row>
    <row r="367" spans="1:6" x14ac:dyDescent="0.25">
      <c r="A367">
        <v>124.39650195999999</v>
      </c>
      <c r="B367">
        <v>23.935679306299999</v>
      </c>
      <c r="C367">
        <f t="shared" si="20"/>
        <v>0.60349804000000518</v>
      </c>
      <c r="D367">
        <f t="shared" si="21"/>
        <v>1.0643206937000009</v>
      </c>
      <c r="E367">
        <f t="shared" si="22"/>
        <v>1.2235147826331725</v>
      </c>
      <c r="F367" s="2">
        <f t="shared" si="23"/>
        <v>9.5980396181781242E-3</v>
      </c>
    </row>
    <row r="368" spans="1:6" x14ac:dyDescent="0.25">
      <c r="A368">
        <v>124.427247919</v>
      </c>
      <c r="B368">
        <v>23.824768316099998</v>
      </c>
      <c r="C368">
        <f t="shared" si="20"/>
        <v>0.57275208100000441</v>
      </c>
      <c r="D368">
        <f t="shared" si="21"/>
        <v>1.1752316839000017</v>
      </c>
      <c r="E368">
        <f t="shared" si="22"/>
        <v>1.3073692887368393</v>
      </c>
      <c r="F368" s="2">
        <f t="shared" si="23"/>
        <v>1.025584848421702E-2</v>
      </c>
    </row>
    <row r="369" spans="1:6" x14ac:dyDescent="0.25">
      <c r="A369">
        <v>124.334056111</v>
      </c>
      <c r="B369">
        <v>23.912717081</v>
      </c>
      <c r="C369">
        <f t="shared" si="20"/>
        <v>0.66594388900000467</v>
      </c>
      <c r="D369">
        <f t="shared" si="21"/>
        <v>1.0872829189999997</v>
      </c>
      <c r="E369">
        <f t="shared" si="22"/>
        <v>1.2750158466645074</v>
      </c>
      <c r="F369" s="2">
        <f t="shared" si="23"/>
        <v>1.0002047203511307E-2</v>
      </c>
    </row>
    <row r="370" spans="1:6" x14ac:dyDescent="0.25">
      <c r="A370">
        <v>124.334156111</v>
      </c>
      <c r="B370">
        <v>23.912817081</v>
      </c>
      <c r="C370">
        <f t="shared" si="20"/>
        <v>0.66584388900000135</v>
      </c>
      <c r="D370">
        <f t="shared" si="21"/>
        <v>1.087182919</v>
      </c>
      <c r="E370">
        <f t="shared" si="22"/>
        <v>1.2748783408168822</v>
      </c>
      <c r="F370" s="2">
        <f t="shared" si="23"/>
        <v>1.00009685188955E-2</v>
      </c>
    </row>
    <row r="371" spans="1:6" x14ac:dyDescent="0.25">
      <c r="A371">
        <v>124.334256111</v>
      </c>
      <c r="B371">
        <v>23.912917081</v>
      </c>
      <c r="C371">
        <f t="shared" si="20"/>
        <v>0.66574388899999803</v>
      </c>
      <c r="D371">
        <f t="shared" si="21"/>
        <v>1.0870829190000002</v>
      </c>
      <c r="E371">
        <f t="shared" si="22"/>
        <v>1.2747408358260133</v>
      </c>
      <c r="F371" s="2">
        <f t="shared" si="23"/>
        <v>9.9998898410006438E-3</v>
      </c>
    </row>
    <row r="372" spans="1:6" x14ac:dyDescent="0.25">
      <c r="A372">
        <v>124.34193016099999</v>
      </c>
      <c r="B372">
        <v>23.920534629199999</v>
      </c>
      <c r="C372">
        <f t="shared" si="20"/>
        <v>0.6580698390000066</v>
      </c>
      <c r="D372">
        <f t="shared" si="21"/>
        <v>1.0794653708000013</v>
      </c>
      <c r="E372">
        <f t="shared" si="22"/>
        <v>1.2642394550708653</v>
      </c>
      <c r="F372" s="2">
        <f t="shared" si="23"/>
        <v>9.9175102327080777E-3</v>
      </c>
    </row>
    <row r="373" spans="1:6" x14ac:dyDescent="0.25">
      <c r="A373">
        <v>124.342030163</v>
      </c>
      <c r="B373">
        <v>23.9206346211</v>
      </c>
      <c r="C373">
        <f t="shared" si="20"/>
        <v>0.65796983699999601</v>
      </c>
      <c r="D373">
        <f t="shared" si="21"/>
        <v>1.0793653789000004</v>
      </c>
      <c r="E373">
        <f t="shared" si="22"/>
        <v>1.2641020241933572</v>
      </c>
      <c r="F373" s="2">
        <f t="shared" si="23"/>
        <v>9.9164321362062557E-3</v>
      </c>
    </row>
    <row r="374" spans="1:6" x14ac:dyDescent="0.25">
      <c r="A374">
        <v>124.34213017</v>
      </c>
      <c r="B374">
        <v>23.920734615299999</v>
      </c>
      <c r="C374">
        <f t="shared" si="20"/>
        <v>0.65786982999999566</v>
      </c>
      <c r="D374">
        <f t="shared" si="21"/>
        <v>1.0792653847000011</v>
      </c>
      <c r="E374">
        <f t="shared" si="22"/>
        <v>1.263964589628944</v>
      </c>
      <c r="F374" s="2">
        <f t="shared" si="23"/>
        <v>9.915354010781972E-3</v>
      </c>
    </row>
    <row r="375" spans="1:6" x14ac:dyDescent="0.25">
      <c r="A375">
        <v>124.342230176</v>
      </c>
      <c r="B375">
        <v>23.920834608300002</v>
      </c>
      <c r="C375">
        <f t="shared" si="20"/>
        <v>0.65776982399999895</v>
      </c>
      <c r="D375">
        <f t="shared" si="21"/>
        <v>1.0791653916999984</v>
      </c>
      <c r="E375">
        <f t="shared" si="22"/>
        <v>1.2638271574895044</v>
      </c>
      <c r="F375" s="2">
        <f t="shared" si="23"/>
        <v>9.9142759043807458E-3</v>
      </c>
    </row>
    <row r="376" spans="1:6" x14ac:dyDescent="0.25">
      <c r="A376">
        <v>124.342330176</v>
      </c>
      <c r="B376">
        <v>23.920934608300001</v>
      </c>
      <c r="C376">
        <f t="shared" si="20"/>
        <v>0.65766982399999563</v>
      </c>
      <c r="D376">
        <f t="shared" si="21"/>
        <v>1.0790653916999986</v>
      </c>
      <c r="E376">
        <f t="shared" si="22"/>
        <v>1.2636897233755036</v>
      </c>
      <c r="F376" s="2">
        <f t="shared" si="23"/>
        <v>9.9131977824897868E-3</v>
      </c>
    </row>
    <row r="377" spans="1:6" x14ac:dyDescent="0.25">
      <c r="A377">
        <v>124.34243017599999</v>
      </c>
      <c r="B377">
        <v>23.921034608300001</v>
      </c>
      <c r="C377">
        <f t="shared" si="20"/>
        <v>0.65756982400000652</v>
      </c>
      <c r="D377">
        <f t="shared" si="21"/>
        <v>1.0789653916999988</v>
      </c>
      <c r="E377">
        <f t="shared" si="22"/>
        <v>1.2635522901414613</v>
      </c>
      <c r="F377" s="2">
        <f t="shared" si="23"/>
        <v>9.9121196675017904E-3</v>
      </c>
    </row>
    <row r="378" spans="1:6" x14ac:dyDescent="0.25">
      <c r="A378">
        <v>124.342530176</v>
      </c>
      <c r="B378">
        <v>23.921134608300001</v>
      </c>
      <c r="C378">
        <f t="shared" si="20"/>
        <v>0.6574698240000032</v>
      </c>
      <c r="D378">
        <f t="shared" si="21"/>
        <v>1.0788653916999991</v>
      </c>
      <c r="E378">
        <f t="shared" si="22"/>
        <v>1.2634148577876498</v>
      </c>
      <c r="F378" s="2">
        <f t="shared" si="23"/>
        <v>9.9110415594188921E-3</v>
      </c>
    </row>
    <row r="379" spans="1:6" x14ac:dyDescent="0.25">
      <c r="A379">
        <v>124.342630176</v>
      </c>
      <c r="B379">
        <v>23.921234608300001</v>
      </c>
      <c r="C379">
        <f t="shared" si="20"/>
        <v>0.65736982399999988</v>
      </c>
      <c r="D379">
        <f t="shared" si="21"/>
        <v>1.0787653916999993</v>
      </c>
      <c r="E379">
        <f t="shared" si="22"/>
        <v>1.2632774263143642</v>
      </c>
      <c r="F379" s="2">
        <f t="shared" si="23"/>
        <v>9.9099634582434076E-3</v>
      </c>
    </row>
    <row r="380" spans="1:6" x14ac:dyDescent="0.25">
      <c r="A380">
        <v>124.342730176</v>
      </c>
      <c r="B380">
        <v>23.9213346083</v>
      </c>
      <c r="C380">
        <f t="shared" si="20"/>
        <v>0.65726982399999656</v>
      </c>
      <c r="D380">
        <f t="shared" si="21"/>
        <v>1.0786653916999995</v>
      </c>
      <c r="E380">
        <f t="shared" si="22"/>
        <v>1.2631399957218914</v>
      </c>
      <c r="F380" s="2">
        <f t="shared" si="23"/>
        <v>9.9088853639775869E-3</v>
      </c>
    </row>
    <row r="381" spans="1:6" x14ac:dyDescent="0.25">
      <c r="A381">
        <v>124.342830187</v>
      </c>
      <c r="B381">
        <v>23.921434606999998</v>
      </c>
      <c r="C381">
        <f t="shared" si="20"/>
        <v>0.65716981299999588</v>
      </c>
      <c r="D381">
        <f t="shared" si="21"/>
        <v>1.0785653930000016</v>
      </c>
      <c r="E381">
        <f t="shared" si="22"/>
        <v>1.2630025613971247</v>
      </c>
      <c r="F381" s="2">
        <f t="shared" si="23"/>
        <v>9.9078072404332439E-3</v>
      </c>
    </row>
    <row r="382" spans="1:6" x14ac:dyDescent="0.25">
      <c r="A382">
        <v>124.510083718</v>
      </c>
      <c r="B382">
        <v>23.879570650800002</v>
      </c>
      <c r="C382">
        <f t="shared" si="20"/>
        <v>0.48991628199999582</v>
      </c>
      <c r="D382">
        <f t="shared" si="21"/>
        <v>1.1204293491999984</v>
      </c>
      <c r="E382">
        <f t="shared" si="22"/>
        <v>1.2228572647359264</v>
      </c>
      <c r="F382" s="2">
        <f t="shared" si="23"/>
        <v>9.5928816234264417E-3</v>
      </c>
    </row>
    <row r="383" spans="1:6" x14ac:dyDescent="0.25">
      <c r="A383">
        <v>124.51018371799999</v>
      </c>
      <c r="B383">
        <v>23.879670650800001</v>
      </c>
      <c r="C383">
        <f t="shared" si="20"/>
        <v>0.48981628200000671</v>
      </c>
      <c r="D383">
        <f t="shared" si="21"/>
        <v>1.1203293491999986</v>
      </c>
      <c r="E383">
        <f t="shared" si="22"/>
        <v>1.2227255786934379</v>
      </c>
      <c r="F383" s="2">
        <f t="shared" si="23"/>
        <v>9.5918485931182611E-3</v>
      </c>
    </row>
    <row r="384" spans="1:6" x14ac:dyDescent="0.25">
      <c r="A384">
        <v>124.510283718</v>
      </c>
      <c r="B384">
        <v>23.879770650800001</v>
      </c>
      <c r="C384">
        <f t="shared" si="20"/>
        <v>0.48971628200000339</v>
      </c>
      <c r="D384">
        <f t="shared" si="21"/>
        <v>1.1202293491999988</v>
      </c>
      <c r="E384">
        <f t="shared" si="22"/>
        <v>1.2225938948256529</v>
      </c>
      <c r="F384" s="2">
        <f t="shared" si="23"/>
        <v>9.5908155798698595E-3</v>
      </c>
    </row>
    <row r="385" spans="1:6" x14ac:dyDescent="0.25">
      <c r="A385">
        <v>124.357875838</v>
      </c>
      <c r="B385">
        <v>23.867287649600001</v>
      </c>
      <c r="C385">
        <f t="shared" si="20"/>
        <v>0.64212416200000177</v>
      </c>
      <c r="D385">
        <f t="shared" si="21"/>
        <v>1.1327123503999985</v>
      </c>
      <c r="E385">
        <f t="shared" si="22"/>
        <v>1.3020601783991759</v>
      </c>
      <c r="F385" s="2">
        <f t="shared" si="23"/>
        <v>1.0214200396199231E-2</v>
      </c>
    </row>
    <row r="386" spans="1:6" x14ac:dyDescent="0.25">
      <c r="A386">
        <v>124.357975838</v>
      </c>
      <c r="B386">
        <v>23.867387649600001</v>
      </c>
      <c r="C386">
        <f t="shared" si="20"/>
        <v>0.64202416199999846</v>
      </c>
      <c r="D386">
        <f t="shared" si="21"/>
        <v>1.1326123503999987</v>
      </c>
      <c r="E386">
        <f t="shared" si="22"/>
        <v>1.301923869076226</v>
      </c>
      <c r="F386" s="2">
        <f t="shared" si="23"/>
        <v>1.0213131097895222E-2</v>
      </c>
    </row>
    <row r="387" spans="1:6" x14ac:dyDescent="0.25">
      <c r="A387">
        <v>124.358075838</v>
      </c>
      <c r="B387">
        <v>23.867487649600001</v>
      </c>
      <c r="C387">
        <f t="shared" ref="C387:C450" si="24">125-A387</f>
        <v>0.64192416199999514</v>
      </c>
      <c r="D387">
        <f t="shared" ref="D387:D450" si="25">25-B387</f>
        <v>1.132512350399999</v>
      </c>
      <c r="E387">
        <f t="shared" ref="E387:E450" si="26">SQRT((125-A387)^2+(25-B387)^2)</f>
        <v>1.301787560843906</v>
      </c>
      <c r="F387" s="2">
        <f t="shared" ref="F387:F450" si="27">E387/(SQRT(125^2+25^2))</f>
        <v>1.0212061808146818E-2</v>
      </c>
    </row>
    <row r="388" spans="1:6" x14ac:dyDescent="0.25">
      <c r="A388">
        <v>124.35817583799999</v>
      </c>
      <c r="B388">
        <v>23.867587649600001</v>
      </c>
      <c r="C388">
        <f t="shared" si="24"/>
        <v>0.64182416200000603</v>
      </c>
      <c r="D388">
        <f t="shared" si="25"/>
        <v>1.1324123503999992</v>
      </c>
      <c r="E388">
        <f t="shared" si="26"/>
        <v>1.3016512537025655</v>
      </c>
      <c r="F388" s="2">
        <f t="shared" si="27"/>
        <v>1.021099252695676E-2</v>
      </c>
    </row>
    <row r="389" spans="1:6" x14ac:dyDescent="0.25">
      <c r="A389">
        <v>124.358275838</v>
      </c>
      <c r="B389">
        <v>23.867687649600001</v>
      </c>
      <c r="C389">
        <f t="shared" si="24"/>
        <v>0.64172416200000271</v>
      </c>
      <c r="D389">
        <f t="shared" si="25"/>
        <v>1.1323123503999994</v>
      </c>
      <c r="E389">
        <f t="shared" si="26"/>
        <v>1.3015149476525334</v>
      </c>
      <c r="F389" s="2">
        <f t="shared" si="27"/>
        <v>1.0209923254327629E-2</v>
      </c>
    </row>
    <row r="390" spans="1:6" x14ac:dyDescent="0.25">
      <c r="A390">
        <v>124.358375838</v>
      </c>
      <c r="B390">
        <v>23.8677876496</v>
      </c>
      <c r="C390">
        <f t="shared" si="24"/>
        <v>0.64162416199999939</v>
      </c>
      <c r="D390">
        <f t="shared" si="25"/>
        <v>1.1322123503999997</v>
      </c>
      <c r="E390">
        <f t="shared" si="26"/>
        <v>1.3013786426941596</v>
      </c>
      <c r="F390" s="2">
        <f t="shared" si="27"/>
        <v>1.0208853990262173E-2</v>
      </c>
    </row>
    <row r="391" spans="1:6" x14ac:dyDescent="0.25">
      <c r="A391">
        <v>124.358475838</v>
      </c>
      <c r="B391">
        <v>23.8678876496</v>
      </c>
      <c r="C391">
        <f t="shared" si="24"/>
        <v>0.64152416199999607</v>
      </c>
      <c r="D391">
        <f t="shared" si="25"/>
        <v>1.1321123503999999</v>
      </c>
      <c r="E391">
        <f t="shared" si="26"/>
        <v>1.3012423388277872</v>
      </c>
      <c r="F391" s="2">
        <f t="shared" si="27"/>
        <v>1.0207784734763078E-2</v>
      </c>
    </row>
    <row r="392" spans="1:6" x14ac:dyDescent="0.25">
      <c r="A392">
        <v>124.499550773</v>
      </c>
      <c r="B392">
        <v>23.812972434999999</v>
      </c>
      <c r="C392">
        <f t="shared" si="24"/>
        <v>0.50044922700000427</v>
      </c>
      <c r="D392">
        <f t="shared" si="25"/>
        <v>1.1870275650000011</v>
      </c>
      <c r="E392">
        <f t="shared" si="26"/>
        <v>1.2882095593787268</v>
      </c>
      <c r="F392" s="2">
        <f t="shared" si="27"/>
        <v>1.0105547201336756E-2</v>
      </c>
    </row>
    <row r="393" spans="1:6" x14ac:dyDescent="0.25">
      <c r="A393">
        <v>124.373185955</v>
      </c>
      <c r="B393">
        <v>23.810589854500002</v>
      </c>
      <c r="C393">
        <f t="shared" si="24"/>
        <v>0.62681404500000326</v>
      </c>
      <c r="D393">
        <f t="shared" si="25"/>
        <v>1.1894101454999984</v>
      </c>
      <c r="E393">
        <f t="shared" si="26"/>
        <v>1.3444673076083307</v>
      </c>
      <c r="F393" s="2">
        <f t="shared" si="27"/>
        <v>1.0546869287511433E-2</v>
      </c>
    </row>
    <row r="394" spans="1:6" x14ac:dyDescent="0.25">
      <c r="A394">
        <v>124.44568004</v>
      </c>
      <c r="B394">
        <v>23.911958759000001</v>
      </c>
      <c r="C394">
        <f t="shared" si="24"/>
        <v>0.55431996000000083</v>
      </c>
      <c r="D394">
        <f t="shared" si="25"/>
        <v>1.0880412409999991</v>
      </c>
      <c r="E394">
        <f t="shared" si="26"/>
        <v>1.221107841335572</v>
      </c>
      <c r="F394" s="2">
        <f t="shared" si="27"/>
        <v>9.5791580171865291E-3</v>
      </c>
    </row>
    <row r="395" spans="1:6" x14ac:dyDescent="0.25">
      <c r="A395">
        <v>124.44578004</v>
      </c>
      <c r="B395">
        <v>23.912058759000001</v>
      </c>
      <c r="C395">
        <f t="shared" si="24"/>
        <v>0.55421995999999751</v>
      </c>
      <c r="D395">
        <f t="shared" si="25"/>
        <v>1.0879412409999993</v>
      </c>
      <c r="E395">
        <f t="shared" si="26"/>
        <v>1.2209733444801396</v>
      </c>
      <c r="F395" s="2">
        <f t="shared" si="27"/>
        <v>9.5781029370475036E-3</v>
      </c>
    </row>
    <row r="396" spans="1:6" x14ac:dyDescent="0.25">
      <c r="A396">
        <v>124.44588004000001</v>
      </c>
      <c r="B396">
        <v>23.912158759</v>
      </c>
      <c r="C396">
        <f t="shared" si="24"/>
        <v>0.55411995999999419</v>
      </c>
      <c r="D396">
        <f t="shared" si="25"/>
        <v>1.0878412409999996</v>
      </c>
      <c r="E396">
        <f t="shared" si="26"/>
        <v>1.2208388491896931</v>
      </c>
      <c r="F396" s="2">
        <f t="shared" si="27"/>
        <v>9.5770478691852377E-3</v>
      </c>
    </row>
    <row r="397" spans="1:6" x14ac:dyDescent="0.25">
      <c r="A397">
        <v>124.44598003999999</v>
      </c>
      <c r="B397">
        <v>23.912258759</v>
      </c>
      <c r="C397">
        <f t="shared" si="24"/>
        <v>0.55401996000000509</v>
      </c>
      <c r="D397">
        <f t="shared" si="25"/>
        <v>1.0877412409999998</v>
      </c>
      <c r="E397">
        <f t="shared" si="26"/>
        <v>1.2207043554647568</v>
      </c>
      <c r="F397" s="2">
        <f t="shared" si="27"/>
        <v>9.5759928136038425E-3</v>
      </c>
    </row>
    <row r="398" spans="1:6" x14ac:dyDescent="0.25">
      <c r="A398">
        <v>124.44608004</v>
      </c>
      <c r="B398">
        <v>23.912358759</v>
      </c>
      <c r="C398">
        <f t="shared" si="24"/>
        <v>0.55391996000000177</v>
      </c>
      <c r="D398">
        <f t="shared" si="25"/>
        <v>1.087641241</v>
      </c>
      <c r="E398">
        <f t="shared" si="26"/>
        <v>1.2205698633058346</v>
      </c>
      <c r="F398" s="2">
        <f t="shared" si="27"/>
        <v>9.5749377703072749E-3</v>
      </c>
    </row>
    <row r="399" spans="1:6" x14ac:dyDescent="0.25">
      <c r="A399">
        <v>124.44618004</v>
      </c>
      <c r="B399">
        <v>23.912458759</v>
      </c>
      <c r="C399">
        <f t="shared" si="24"/>
        <v>0.55381995999999845</v>
      </c>
      <c r="D399">
        <f t="shared" si="25"/>
        <v>1.0875412410000003</v>
      </c>
      <c r="E399">
        <f t="shared" si="26"/>
        <v>1.2204353727134511</v>
      </c>
      <c r="F399" s="2">
        <f t="shared" si="27"/>
        <v>9.5738827392996481E-3</v>
      </c>
    </row>
    <row r="400" spans="1:6" x14ac:dyDescent="0.25">
      <c r="A400">
        <v>124.44628004</v>
      </c>
      <c r="B400">
        <v>23.912558758999999</v>
      </c>
      <c r="C400">
        <f t="shared" si="24"/>
        <v>0.55371995999999513</v>
      </c>
      <c r="D400">
        <f t="shared" si="25"/>
        <v>1.0874412410000005</v>
      </c>
      <c r="E400">
        <f t="shared" si="26"/>
        <v>1.2203008836881244</v>
      </c>
      <c r="F400" s="2">
        <f t="shared" si="27"/>
        <v>9.5728277205850247E-3</v>
      </c>
    </row>
    <row r="401" spans="1:6" x14ac:dyDescent="0.25">
      <c r="A401">
        <v>124.44638003999999</v>
      </c>
      <c r="B401">
        <v>23.912658758999999</v>
      </c>
      <c r="C401">
        <f t="shared" si="24"/>
        <v>0.55361996000000602</v>
      </c>
      <c r="D401">
        <f t="shared" si="25"/>
        <v>1.0873412410000007</v>
      </c>
      <c r="E401">
        <f t="shared" si="26"/>
        <v>1.2201663962303788</v>
      </c>
      <c r="F401" s="2">
        <f t="shared" si="27"/>
        <v>9.5717727141675195E-3</v>
      </c>
    </row>
    <row r="402" spans="1:6" x14ac:dyDescent="0.25">
      <c r="A402">
        <v>124.44648004</v>
      </c>
      <c r="B402">
        <v>23.912758758999999</v>
      </c>
      <c r="C402">
        <f t="shared" si="24"/>
        <v>0.5535199600000027</v>
      </c>
      <c r="D402">
        <f t="shared" si="25"/>
        <v>1.087241241000001</v>
      </c>
      <c r="E402">
        <f t="shared" si="26"/>
        <v>1.22003191034072</v>
      </c>
      <c r="F402" s="2">
        <f t="shared" si="27"/>
        <v>9.570717720051098E-3</v>
      </c>
    </row>
    <row r="403" spans="1:6" x14ac:dyDescent="0.25">
      <c r="A403">
        <v>124.44658004</v>
      </c>
      <c r="B403">
        <v>23.912858758999999</v>
      </c>
      <c r="C403">
        <f t="shared" si="24"/>
        <v>0.55341995999999938</v>
      </c>
      <c r="D403">
        <f t="shared" si="25"/>
        <v>1.0871412410000012</v>
      </c>
      <c r="E403">
        <f t="shared" si="26"/>
        <v>1.2198974260196729</v>
      </c>
      <c r="F403" s="2">
        <f t="shared" si="27"/>
        <v>9.5696627382398803E-3</v>
      </c>
    </row>
    <row r="404" spans="1:6" x14ac:dyDescent="0.25">
      <c r="A404">
        <v>124.326668226</v>
      </c>
      <c r="B404">
        <v>23.920991305099999</v>
      </c>
      <c r="C404">
        <f t="shared" si="24"/>
        <v>0.67333177400000466</v>
      </c>
      <c r="D404">
        <f t="shared" si="25"/>
        <v>1.0790086949000006</v>
      </c>
      <c r="E404">
        <f t="shared" si="26"/>
        <v>1.2718629806499582</v>
      </c>
      <c r="F404" s="2">
        <f t="shared" si="27"/>
        <v>9.97731408761603E-3</v>
      </c>
    </row>
    <row r="405" spans="1:6" x14ac:dyDescent="0.25">
      <c r="A405">
        <v>124.326768226</v>
      </c>
      <c r="B405">
        <v>23.921091305099999</v>
      </c>
      <c r="C405">
        <f t="shared" si="24"/>
        <v>0.67323177400000134</v>
      </c>
      <c r="D405">
        <f t="shared" si="25"/>
        <v>1.0789086949000009</v>
      </c>
      <c r="E405">
        <f t="shared" si="26"/>
        <v>1.2717252035931395</v>
      </c>
      <c r="F405" s="2">
        <f t="shared" si="27"/>
        <v>9.9762332754602702E-3</v>
      </c>
    </row>
    <row r="406" spans="1:6" x14ac:dyDescent="0.25">
      <c r="A406">
        <v>124.326868226</v>
      </c>
      <c r="B406">
        <v>23.921191305099999</v>
      </c>
      <c r="C406">
        <f t="shared" si="24"/>
        <v>0.67313177399999802</v>
      </c>
      <c r="D406">
        <f t="shared" si="25"/>
        <v>1.0788086949000011</v>
      </c>
      <c r="E406">
        <f t="shared" si="26"/>
        <v>1.271587427336488</v>
      </c>
      <c r="F406" s="2">
        <f t="shared" si="27"/>
        <v>9.9751524695815379E-3</v>
      </c>
    </row>
    <row r="407" spans="1:6" x14ac:dyDescent="0.25">
      <c r="A407">
        <v>124.32696822600001</v>
      </c>
      <c r="B407">
        <v>23.921291305099999</v>
      </c>
      <c r="C407">
        <f t="shared" si="24"/>
        <v>0.6730317739999947</v>
      </c>
      <c r="D407">
        <f t="shared" si="25"/>
        <v>1.0787086949000013</v>
      </c>
      <c r="E407">
        <f t="shared" si="26"/>
        <v>1.2714496518802638</v>
      </c>
      <c r="F407" s="2">
        <f t="shared" si="27"/>
        <v>9.9740716699818748E-3</v>
      </c>
    </row>
    <row r="408" spans="1:6" x14ac:dyDescent="0.25">
      <c r="A408">
        <v>124.32706822599999</v>
      </c>
      <c r="B408">
        <v>23.921391305099998</v>
      </c>
      <c r="C408">
        <f t="shared" si="24"/>
        <v>0.67293177400000559</v>
      </c>
      <c r="D408">
        <f t="shared" si="25"/>
        <v>1.0786086949000016</v>
      </c>
      <c r="E408">
        <f t="shared" si="26"/>
        <v>1.2713118772247349</v>
      </c>
      <c r="F408" s="2">
        <f t="shared" si="27"/>
        <v>9.9729908766633818E-3</v>
      </c>
    </row>
    <row r="409" spans="1:6" x14ac:dyDescent="0.25">
      <c r="A409">
        <v>124.327168226</v>
      </c>
      <c r="B409">
        <v>23.921491305100002</v>
      </c>
      <c r="C409">
        <f t="shared" si="24"/>
        <v>0.67283177400000227</v>
      </c>
      <c r="D409">
        <f t="shared" si="25"/>
        <v>1.0785086948999982</v>
      </c>
      <c r="E409">
        <f t="shared" si="26"/>
        <v>1.2711741033701431</v>
      </c>
      <c r="F409" s="2">
        <f t="shared" si="27"/>
        <v>9.9719100896279566E-3</v>
      </c>
    </row>
    <row r="410" spans="1:6" x14ac:dyDescent="0.25">
      <c r="A410">
        <v>124.327268226</v>
      </c>
      <c r="B410">
        <v>23.921591305100002</v>
      </c>
      <c r="C410">
        <f t="shared" si="24"/>
        <v>0.67273177399999895</v>
      </c>
      <c r="D410">
        <f t="shared" si="25"/>
        <v>1.0784086948999985</v>
      </c>
      <c r="E410">
        <f t="shared" si="26"/>
        <v>1.2710363303167631</v>
      </c>
      <c r="F410" s="2">
        <f t="shared" si="27"/>
        <v>9.9708293088777537E-3</v>
      </c>
    </row>
    <row r="411" spans="1:6" x14ac:dyDescent="0.25">
      <c r="A411">
        <v>124.327368226</v>
      </c>
      <c r="B411">
        <v>23.921691305100001</v>
      </c>
      <c r="C411">
        <f t="shared" si="24"/>
        <v>0.67263177399999563</v>
      </c>
      <c r="D411">
        <f t="shared" si="25"/>
        <v>1.0783086948999987</v>
      </c>
      <c r="E411">
        <f t="shared" si="26"/>
        <v>1.270898558064852</v>
      </c>
      <c r="F411" s="2">
        <f t="shared" si="27"/>
        <v>9.969748534414789E-3</v>
      </c>
    </row>
    <row r="412" spans="1:6" x14ac:dyDescent="0.25">
      <c r="A412">
        <v>124.327468235</v>
      </c>
      <c r="B412">
        <v>23.9217913086</v>
      </c>
      <c r="C412">
        <f t="shared" si="24"/>
        <v>0.67253176500000222</v>
      </c>
      <c r="D412">
        <f t="shared" si="25"/>
        <v>1.0782086914000004</v>
      </c>
      <c r="E412">
        <f t="shared" si="26"/>
        <v>1.2707607788818946</v>
      </c>
      <c r="F412" s="2">
        <f t="shared" si="27"/>
        <v>9.9686677055802267E-3</v>
      </c>
    </row>
    <row r="413" spans="1:6" x14ac:dyDescent="0.25">
      <c r="A413">
        <v>124.672625486</v>
      </c>
      <c r="B413">
        <v>23.6267409033</v>
      </c>
      <c r="C413">
        <f t="shared" si="24"/>
        <v>0.32737451399999884</v>
      </c>
      <c r="D413">
        <f t="shared" si="25"/>
        <v>1.3732590967</v>
      </c>
      <c r="E413">
        <f t="shared" si="26"/>
        <v>1.4117416970133154</v>
      </c>
      <c r="F413" s="2">
        <f t="shared" si="27"/>
        <v>1.1074613017266905E-2</v>
      </c>
    </row>
    <row r="414" spans="1:6" x14ac:dyDescent="0.25">
      <c r="A414">
        <v>124.43667221299999</v>
      </c>
      <c r="B414">
        <v>23.782569324499999</v>
      </c>
      <c r="C414">
        <f t="shared" si="24"/>
        <v>0.56332778700000574</v>
      </c>
      <c r="D414">
        <f t="shared" si="25"/>
        <v>1.2174306755000011</v>
      </c>
      <c r="E414">
        <f t="shared" si="26"/>
        <v>1.3414453567904705</v>
      </c>
      <c r="F414" s="2">
        <f t="shared" si="27"/>
        <v>1.0523163154912377E-2</v>
      </c>
    </row>
    <row r="415" spans="1:6" x14ac:dyDescent="0.25">
      <c r="A415">
        <v>124.373378286</v>
      </c>
      <c r="B415">
        <v>23.853290897499999</v>
      </c>
      <c r="C415">
        <f t="shared" si="24"/>
        <v>0.62662171399999522</v>
      </c>
      <c r="D415">
        <f t="shared" si="25"/>
        <v>1.1467091025000009</v>
      </c>
      <c r="E415">
        <f t="shared" si="26"/>
        <v>1.3067503733355692</v>
      </c>
      <c r="F415" s="2">
        <f t="shared" si="27"/>
        <v>1.0250993312358037E-2</v>
      </c>
    </row>
    <row r="416" spans="1:6" x14ac:dyDescent="0.25">
      <c r="A416">
        <v>124.37347828599999</v>
      </c>
      <c r="B416">
        <v>23.853390897499999</v>
      </c>
      <c r="C416">
        <f t="shared" si="24"/>
        <v>0.62652171400000611</v>
      </c>
      <c r="D416">
        <f t="shared" si="25"/>
        <v>1.1466091025000011</v>
      </c>
      <c r="E416">
        <f t="shared" si="26"/>
        <v>1.306614668542093</v>
      </c>
      <c r="F416" s="2">
        <f t="shared" si="27"/>
        <v>1.0249928756373386E-2</v>
      </c>
    </row>
    <row r="417" spans="1:6" x14ac:dyDescent="0.25">
      <c r="A417">
        <v>124.664396412</v>
      </c>
      <c r="B417">
        <v>23.427652042399998</v>
      </c>
      <c r="C417">
        <f t="shared" si="24"/>
        <v>0.3356035879999979</v>
      </c>
      <c r="D417">
        <f t="shared" si="25"/>
        <v>1.5723479576000017</v>
      </c>
      <c r="E417">
        <f t="shared" si="26"/>
        <v>1.6077648671517142</v>
      </c>
      <c r="F417" s="2">
        <f t="shared" si="27"/>
        <v>1.2612345278270003E-2</v>
      </c>
    </row>
    <row r="418" spans="1:6" x14ac:dyDescent="0.25">
      <c r="A418">
        <v>124.33613623799999</v>
      </c>
      <c r="B418">
        <v>23.985108238799999</v>
      </c>
      <c r="C418">
        <f t="shared" si="24"/>
        <v>0.66386376200000541</v>
      </c>
      <c r="D418">
        <f t="shared" si="25"/>
        <v>1.0148917612000012</v>
      </c>
      <c r="E418">
        <f t="shared" si="26"/>
        <v>1.212732609212946</v>
      </c>
      <c r="F418" s="2">
        <f t="shared" si="27"/>
        <v>9.5134572909955466E-3</v>
      </c>
    </row>
    <row r="419" spans="1:6" x14ac:dyDescent="0.25">
      <c r="A419">
        <v>124.336236238</v>
      </c>
      <c r="B419">
        <v>23.985208238799999</v>
      </c>
      <c r="C419">
        <f t="shared" si="24"/>
        <v>0.66376376200000209</v>
      </c>
      <c r="D419">
        <f t="shared" si="25"/>
        <v>1.0147917612000015</v>
      </c>
      <c r="E419">
        <f t="shared" si="26"/>
        <v>1.2125941820509434</v>
      </c>
      <c r="F419" s="2">
        <f t="shared" si="27"/>
        <v>9.5123713789951412E-3</v>
      </c>
    </row>
    <row r="420" spans="1:6" x14ac:dyDescent="0.25">
      <c r="A420">
        <v>124.336336238</v>
      </c>
      <c r="B420">
        <v>23.985308238799998</v>
      </c>
      <c r="C420">
        <f t="shared" si="24"/>
        <v>0.66366376199999877</v>
      </c>
      <c r="D420">
        <f t="shared" si="25"/>
        <v>1.0146917612000017</v>
      </c>
      <c r="E420">
        <f t="shared" si="26"/>
        <v>1.2124557555800346</v>
      </c>
      <c r="F420" s="2">
        <f t="shared" si="27"/>
        <v>9.5112854724161231E-3</v>
      </c>
    </row>
    <row r="421" spans="1:6" x14ac:dyDescent="0.25">
      <c r="A421">
        <v>124.336436238</v>
      </c>
      <c r="B421">
        <v>23.985408238800002</v>
      </c>
      <c r="C421">
        <f t="shared" si="24"/>
        <v>0.66356376199999545</v>
      </c>
      <c r="D421">
        <f t="shared" si="25"/>
        <v>1.0145917611999984</v>
      </c>
      <c r="E421">
        <f t="shared" si="26"/>
        <v>1.2123173298004535</v>
      </c>
      <c r="F421" s="2">
        <f t="shared" si="27"/>
        <v>9.5101995712603259E-3</v>
      </c>
    </row>
    <row r="422" spans="1:6" x14ac:dyDescent="0.25">
      <c r="A422">
        <v>124.33653623799999</v>
      </c>
      <c r="B422">
        <v>23.985508238800001</v>
      </c>
      <c r="C422">
        <f t="shared" si="24"/>
        <v>0.66346376200000634</v>
      </c>
      <c r="D422">
        <f t="shared" si="25"/>
        <v>1.0144917611999986</v>
      </c>
      <c r="E422">
        <f t="shared" si="26"/>
        <v>1.2121789047124505</v>
      </c>
      <c r="F422" s="2">
        <f t="shared" si="27"/>
        <v>9.5091136755297134E-3</v>
      </c>
    </row>
    <row r="423" spans="1:6" x14ac:dyDescent="0.25">
      <c r="A423">
        <v>124.336636238</v>
      </c>
      <c r="B423">
        <v>23.985608238800001</v>
      </c>
      <c r="C423">
        <f t="shared" si="24"/>
        <v>0.66336376200000302</v>
      </c>
      <c r="D423">
        <f t="shared" si="25"/>
        <v>1.0143917611999989</v>
      </c>
      <c r="E423">
        <f t="shared" si="26"/>
        <v>1.2120404803162443</v>
      </c>
      <c r="F423" s="2">
        <f t="shared" si="27"/>
        <v>9.5080277852260028E-3</v>
      </c>
    </row>
    <row r="424" spans="1:6" x14ac:dyDescent="0.25">
      <c r="A424">
        <v>124.336736238</v>
      </c>
      <c r="B424">
        <v>23.985708238800001</v>
      </c>
      <c r="C424">
        <f t="shared" si="24"/>
        <v>0.6632637619999997</v>
      </c>
      <c r="D424">
        <f t="shared" si="25"/>
        <v>1.0142917611999991</v>
      </c>
      <c r="E424">
        <f t="shared" si="26"/>
        <v>1.2119020566120795</v>
      </c>
      <c r="F424" s="2">
        <f t="shared" si="27"/>
        <v>9.5069419003511093E-3</v>
      </c>
    </row>
    <row r="425" spans="1:6" x14ac:dyDescent="0.25">
      <c r="A425">
        <v>124.336836238</v>
      </c>
      <c r="B425">
        <v>23.985808238800001</v>
      </c>
      <c r="C425">
        <f t="shared" si="24"/>
        <v>0.66316376199999638</v>
      </c>
      <c r="D425">
        <f t="shared" si="25"/>
        <v>1.0141917611999993</v>
      </c>
      <c r="E425">
        <f t="shared" si="26"/>
        <v>1.2117636336001936</v>
      </c>
      <c r="F425" s="2">
        <f t="shared" si="27"/>
        <v>9.5058560209068995E-3</v>
      </c>
    </row>
    <row r="426" spans="1:6" x14ac:dyDescent="0.25">
      <c r="A426">
        <v>124.33693623800001</v>
      </c>
      <c r="B426">
        <v>23.9859082388</v>
      </c>
      <c r="C426">
        <f t="shared" si="24"/>
        <v>0.66306376199999306</v>
      </c>
      <c r="D426">
        <f t="shared" si="25"/>
        <v>1.0140917611999996</v>
      </c>
      <c r="E426">
        <f t="shared" si="26"/>
        <v>1.2116252112808237</v>
      </c>
      <c r="F426" s="2">
        <f t="shared" si="27"/>
        <v>9.5047701468952313E-3</v>
      </c>
    </row>
    <row r="427" spans="1:6" x14ac:dyDescent="0.25">
      <c r="A427">
        <v>124.337036238</v>
      </c>
      <c r="B427">
        <v>23.9860082388</v>
      </c>
      <c r="C427">
        <f t="shared" si="24"/>
        <v>0.66296376200000395</v>
      </c>
      <c r="D427">
        <f t="shared" si="25"/>
        <v>1.0139917611999998</v>
      </c>
      <c r="E427">
        <f t="shared" si="26"/>
        <v>1.2114867896542147</v>
      </c>
      <c r="F427" s="2">
        <f t="shared" si="27"/>
        <v>9.5036842783180284E-3</v>
      </c>
    </row>
    <row r="428" spans="1:6" x14ac:dyDescent="0.25">
      <c r="A428">
        <v>124.337136238</v>
      </c>
      <c r="B428">
        <v>23.9861082388</v>
      </c>
      <c r="C428">
        <f t="shared" si="24"/>
        <v>0.66286376200000063</v>
      </c>
      <c r="D428">
        <f t="shared" si="25"/>
        <v>1.0138917612</v>
      </c>
      <c r="E428">
        <f t="shared" si="26"/>
        <v>1.2113483687205886</v>
      </c>
      <c r="F428" s="2">
        <f t="shared" si="27"/>
        <v>9.5025984151770292E-3</v>
      </c>
    </row>
    <row r="429" spans="1:6" x14ac:dyDescent="0.25">
      <c r="A429">
        <v>124.337236238</v>
      </c>
      <c r="B429">
        <v>23.9862082388</v>
      </c>
      <c r="C429">
        <f t="shared" si="24"/>
        <v>0.66276376199999731</v>
      </c>
      <c r="D429">
        <f t="shared" si="25"/>
        <v>1.0137917612000003</v>
      </c>
      <c r="E429">
        <f t="shared" si="26"/>
        <v>1.2112099484801913</v>
      </c>
      <c r="F429" s="2">
        <f t="shared" si="27"/>
        <v>9.5015125574741642E-3</v>
      </c>
    </row>
    <row r="430" spans="1:6" x14ac:dyDescent="0.25">
      <c r="A430">
        <v>124.33733623800001</v>
      </c>
      <c r="B430">
        <v>23.9863082388</v>
      </c>
      <c r="C430">
        <f t="shared" si="24"/>
        <v>0.66266376199999399</v>
      </c>
      <c r="D430">
        <f t="shared" si="25"/>
        <v>1.0136917612000005</v>
      </c>
      <c r="E430">
        <f t="shared" si="26"/>
        <v>1.2110715289332599</v>
      </c>
      <c r="F430" s="2">
        <f t="shared" si="27"/>
        <v>9.5004267052112932E-3</v>
      </c>
    </row>
    <row r="431" spans="1:6" x14ac:dyDescent="0.25">
      <c r="A431">
        <v>124.337436238</v>
      </c>
      <c r="B431">
        <v>23.986408238799999</v>
      </c>
      <c r="C431">
        <f t="shared" si="24"/>
        <v>0.66256376200000489</v>
      </c>
      <c r="D431">
        <f t="shared" si="25"/>
        <v>1.0135917612000007</v>
      </c>
      <c r="E431">
        <f t="shared" si="26"/>
        <v>1.21093311008004</v>
      </c>
      <c r="F431" s="2">
        <f t="shared" si="27"/>
        <v>9.4993408583903434E-3</v>
      </c>
    </row>
    <row r="432" spans="1:6" x14ac:dyDescent="0.25">
      <c r="A432">
        <v>124.321642782</v>
      </c>
      <c r="B432">
        <v>23.9827771392</v>
      </c>
      <c r="C432">
        <f t="shared" si="24"/>
        <v>0.67835721800000215</v>
      </c>
      <c r="D432">
        <f t="shared" si="25"/>
        <v>1.0172228608000005</v>
      </c>
      <c r="E432">
        <f t="shared" si="26"/>
        <v>1.222665474995855</v>
      </c>
      <c r="F432" s="2">
        <f t="shared" si="27"/>
        <v>9.5913771009231621E-3</v>
      </c>
    </row>
    <row r="433" spans="1:6" x14ac:dyDescent="0.25">
      <c r="A433">
        <v>124.321742793</v>
      </c>
      <c r="B433">
        <v>23.982877133599999</v>
      </c>
      <c r="C433">
        <f t="shared" si="24"/>
        <v>0.67825720700000147</v>
      </c>
      <c r="D433">
        <f t="shared" si="25"/>
        <v>1.0171228664000012</v>
      </c>
      <c r="E433">
        <f t="shared" si="26"/>
        <v>1.2225267948806675</v>
      </c>
      <c r="F433" s="2">
        <f t="shared" si="27"/>
        <v>9.5902892045947197E-3</v>
      </c>
    </row>
    <row r="434" spans="1:6" x14ac:dyDescent="0.25">
      <c r="A434">
        <v>124.32184279800001</v>
      </c>
      <c r="B434">
        <v>23.982977126600002</v>
      </c>
      <c r="C434">
        <f t="shared" si="24"/>
        <v>0.67815720199999419</v>
      </c>
      <c r="D434">
        <f t="shared" si="25"/>
        <v>1.0170228733999984</v>
      </c>
      <c r="E434">
        <f t="shared" si="26"/>
        <v>1.2223881198879716</v>
      </c>
      <c r="F434" s="2">
        <f t="shared" si="27"/>
        <v>9.589201348450406E-3</v>
      </c>
    </row>
    <row r="435" spans="1:6" x14ac:dyDescent="0.25">
      <c r="A435">
        <v>124.312148622</v>
      </c>
      <c r="B435">
        <v>23.938040769200001</v>
      </c>
      <c r="C435">
        <f t="shared" si="24"/>
        <v>0.68785137800000484</v>
      </c>
      <c r="D435">
        <f t="shared" si="25"/>
        <v>1.0619592307999994</v>
      </c>
      <c r="E435">
        <f t="shared" si="26"/>
        <v>1.2652655555644561</v>
      </c>
      <c r="F435" s="2">
        <f t="shared" si="27"/>
        <v>9.9255596272307348E-3</v>
      </c>
    </row>
    <row r="436" spans="1:6" x14ac:dyDescent="0.25">
      <c r="A436">
        <v>124.312248622</v>
      </c>
      <c r="B436">
        <v>23.9381407692</v>
      </c>
      <c r="C436">
        <f t="shared" si="24"/>
        <v>0.68775137800000152</v>
      </c>
      <c r="D436">
        <f t="shared" si="25"/>
        <v>1.0618592307999997</v>
      </c>
      <c r="E436">
        <f t="shared" si="26"/>
        <v>1.2651272599924752</v>
      </c>
      <c r="F436" s="2">
        <f t="shared" si="27"/>
        <v>9.9244747475073902E-3</v>
      </c>
    </row>
    <row r="437" spans="1:6" x14ac:dyDescent="0.25">
      <c r="A437">
        <v>124.312348622</v>
      </c>
      <c r="B437">
        <v>23.9382407692</v>
      </c>
      <c r="C437">
        <f t="shared" si="24"/>
        <v>0.6876513779999982</v>
      </c>
      <c r="D437">
        <f t="shared" si="25"/>
        <v>1.0617592307999999</v>
      </c>
      <c r="E437">
        <f t="shared" si="26"/>
        <v>1.2649889651116739</v>
      </c>
      <c r="F437" s="2">
        <f t="shared" si="27"/>
        <v>9.9233898732061041E-3</v>
      </c>
    </row>
    <row r="438" spans="1:6" x14ac:dyDescent="0.25">
      <c r="A438">
        <v>124.31244862200001</v>
      </c>
      <c r="B438">
        <v>23.9383407692</v>
      </c>
      <c r="C438">
        <f t="shared" si="24"/>
        <v>0.68755137799999488</v>
      </c>
      <c r="D438">
        <f t="shared" si="25"/>
        <v>1.0616592308000001</v>
      </c>
      <c r="E438">
        <f t="shared" si="26"/>
        <v>1.2648506709222791</v>
      </c>
      <c r="F438" s="2">
        <f t="shared" si="27"/>
        <v>9.9223050043286565E-3</v>
      </c>
    </row>
    <row r="439" spans="1:6" x14ac:dyDescent="0.25">
      <c r="A439">
        <v>124.31254862199999</v>
      </c>
      <c r="B439">
        <v>23.9384407692</v>
      </c>
      <c r="C439">
        <f t="shared" si="24"/>
        <v>0.68745137800000577</v>
      </c>
      <c r="D439">
        <f t="shared" si="25"/>
        <v>1.0615592308000004</v>
      </c>
      <c r="E439">
        <f t="shared" si="26"/>
        <v>1.2647123774245255</v>
      </c>
      <c r="F439" s="2">
        <f t="shared" si="27"/>
        <v>9.9212201408768897E-3</v>
      </c>
    </row>
    <row r="440" spans="1:6" x14ac:dyDescent="0.25">
      <c r="A440">
        <v>124.312648622</v>
      </c>
      <c r="B440">
        <v>23.938540769199999</v>
      </c>
      <c r="C440">
        <f t="shared" si="24"/>
        <v>0.68735137800000246</v>
      </c>
      <c r="D440">
        <f t="shared" si="25"/>
        <v>1.0614592308000006</v>
      </c>
      <c r="E440">
        <f t="shared" si="26"/>
        <v>1.2645740846186242</v>
      </c>
      <c r="F440" s="2">
        <f t="shared" si="27"/>
        <v>9.9201352828524585E-3</v>
      </c>
    </row>
    <row r="441" spans="1:6" x14ac:dyDescent="0.25">
      <c r="A441">
        <v>124.312748622</v>
      </c>
      <c r="B441">
        <v>23.938640769199999</v>
      </c>
      <c r="C441">
        <f t="shared" si="24"/>
        <v>0.68725137799999914</v>
      </c>
      <c r="D441">
        <f t="shared" si="25"/>
        <v>1.0613592308000008</v>
      </c>
      <c r="E441">
        <f t="shared" si="26"/>
        <v>1.2644357925048102</v>
      </c>
      <c r="F441" s="2">
        <f t="shared" si="27"/>
        <v>9.919050430257207E-3</v>
      </c>
    </row>
    <row r="442" spans="1:6" x14ac:dyDescent="0.25">
      <c r="A442">
        <v>124.312848622</v>
      </c>
      <c r="B442">
        <v>23.938740769199999</v>
      </c>
      <c r="C442">
        <f t="shared" si="24"/>
        <v>0.68715137799999582</v>
      </c>
      <c r="D442">
        <f t="shared" si="25"/>
        <v>1.0612592308000011</v>
      </c>
      <c r="E442">
        <f t="shared" si="26"/>
        <v>1.2642975010833102</v>
      </c>
      <c r="F442" s="2">
        <f t="shared" si="27"/>
        <v>9.9179655830929133E-3</v>
      </c>
    </row>
    <row r="443" spans="1:6" x14ac:dyDescent="0.25">
      <c r="A443">
        <v>124.31294862199999</v>
      </c>
      <c r="B443">
        <v>23.938840769199999</v>
      </c>
      <c r="C443">
        <f t="shared" si="24"/>
        <v>0.68705137800000671</v>
      </c>
      <c r="D443">
        <f t="shared" si="25"/>
        <v>1.0611592308000013</v>
      </c>
      <c r="E443">
        <f t="shared" si="26"/>
        <v>1.2641592103543597</v>
      </c>
      <c r="F443" s="2">
        <f t="shared" si="27"/>
        <v>9.9168807413614248E-3</v>
      </c>
    </row>
    <row r="444" spans="1:6" x14ac:dyDescent="0.25">
      <c r="A444">
        <v>124.313048622</v>
      </c>
      <c r="B444">
        <v>23.938940769199998</v>
      </c>
      <c r="C444">
        <f t="shared" si="24"/>
        <v>0.68695137800000339</v>
      </c>
      <c r="D444">
        <f t="shared" si="25"/>
        <v>1.0610592308000015</v>
      </c>
      <c r="E444">
        <f t="shared" si="26"/>
        <v>1.2640209203181705</v>
      </c>
      <c r="F444" s="2">
        <f t="shared" si="27"/>
        <v>9.9157959050644034E-3</v>
      </c>
    </row>
    <row r="445" spans="1:6" x14ac:dyDescent="0.25">
      <c r="A445">
        <v>124.313148622</v>
      </c>
      <c r="B445">
        <v>23.939040769199998</v>
      </c>
      <c r="C445">
        <f t="shared" si="24"/>
        <v>0.68685137800000007</v>
      </c>
      <c r="D445">
        <f t="shared" si="25"/>
        <v>1.0609592308000018</v>
      </c>
      <c r="E445">
        <f t="shared" si="26"/>
        <v>1.2638826309749771</v>
      </c>
      <c r="F445" s="2">
        <f t="shared" si="27"/>
        <v>9.914711074203688E-3</v>
      </c>
    </row>
    <row r="446" spans="1:6" x14ac:dyDescent="0.25">
      <c r="A446">
        <v>124.313248622</v>
      </c>
      <c r="B446">
        <v>23.939140769200002</v>
      </c>
      <c r="C446">
        <f t="shared" si="24"/>
        <v>0.68675137799999675</v>
      </c>
      <c r="D446">
        <f t="shared" si="25"/>
        <v>1.0608592307999984</v>
      </c>
      <c r="E446">
        <f t="shared" si="26"/>
        <v>1.2637443423250048</v>
      </c>
      <c r="F446" s="2">
        <f t="shared" si="27"/>
        <v>9.9136262487810461E-3</v>
      </c>
    </row>
    <row r="447" spans="1:6" x14ac:dyDescent="0.25">
      <c r="A447">
        <v>124.31334862200001</v>
      </c>
      <c r="B447">
        <v>23.939240769200001</v>
      </c>
      <c r="C447">
        <f t="shared" si="24"/>
        <v>0.68665137799999343</v>
      </c>
      <c r="D447">
        <f t="shared" si="25"/>
        <v>1.0607592307999987</v>
      </c>
      <c r="E447">
        <f t="shared" si="26"/>
        <v>1.2636060543684866</v>
      </c>
      <c r="F447" s="2">
        <f t="shared" si="27"/>
        <v>9.9125414287983063E-3</v>
      </c>
    </row>
    <row r="448" spans="1:6" x14ac:dyDescent="0.25">
      <c r="A448">
        <v>124.313448622</v>
      </c>
      <c r="B448">
        <v>23.939340769200001</v>
      </c>
      <c r="C448">
        <f t="shared" si="24"/>
        <v>0.68655137800000432</v>
      </c>
      <c r="D448">
        <f t="shared" si="25"/>
        <v>1.0606592307999989</v>
      </c>
      <c r="E448">
        <f t="shared" si="26"/>
        <v>1.2634677671056551</v>
      </c>
      <c r="F448" s="2">
        <f t="shared" si="27"/>
        <v>9.9114566142572916E-3</v>
      </c>
    </row>
    <row r="449" spans="1:6" x14ac:dyDescent="0.25">
      <c r="A449">
        <v>124.313548622</v>
      </c>
      <c r="B449">
        <v>23.939440769200001</v>
      </c>
      <c r="C449">
        <f t="shared" si="24"/>
        <v>0.686451378000001</v>
      </c>
      <c r="D449">
        <f t="shared" si="25"/>
        <v>1.0605592307999991</v>
      </c>
      <c r="E449">
        <f t="shared" si="26"/>
        <v>1.263329480536723</v>
      </c>
      <c r="F449" s="2">
        <f t="shared" si="27"/>
        <v>9.9103718051596727E-3</v>
      </c>
    </row>
    <row r="450" spans="1:6" x14ac:dyDescent="0.25">
      <c r="A450">
        <v>124.313648622</v>
      </c>
      <c r="B450">
        <v>23.939540769200001</v>
      </c>
      <c r="C450">
        <f t="shared" si="24"/>
        <v>0.68635137799999768</v>
      </c>
      <c r="D450">
        <f t="shared" si="25"/>
        <v>1.0604592307999994</v>
      </c>
      <c r="E450">
        <f t="shared" si="26"/>
        <v>1.2631911946619254</v>
      </c>
      <c r="F450" s="2">
        <f t="shared" si="27"/>
        <v>9.9092870015072918E-3</v>
      </c>
    </row>
    <row r="451" spans="1:6" x14ac:dyDescent="0.25">
      <c r="A451">
        <v>124.31374862200001</v>
      </c>
      <c r="B451">
        <v>23.9396407692</v>
      </c>
      <c r="C451">
        <f t="shared" ref="C451:C514" si="28">125-A451</f>
        <v>0.68625137799999436</v>
      </c>
      <c r="D451">
        <f t="shared" ref="D451:D514" si="29">25-B451</f>
        <v>1.0603592307999996</v>
      </c>
      <c r="E451">
        <f t="shared" ref="E451:E514" si="30">SQRT((125-A451)^2+(25-B451)^2)</f>
        <v>1.2630529094814904</v>
      </c>
      <c r="F451" s="2">
        <f t="shared" ref="F451:F514" si="31">E451/(SQRT(125^2+25^2))</f>
        <v>9.9082022033019392E-3</v>
      </c>
    </row>
    <row r="452" spans="1:6" x14ac:dyDescent="0.25">
      <c r="A452">
        <v>124.31384862199999</v>
      </c>
      <c r="B452">
        <v>23.9397407692</v>
      </c>
      <c r="C452">
        <f t="shared" si="28"/>
        <v>0.68615137800000525</v>
      </c>
      <c r="D452">
        <f t="shared" si="29"/>
        <v>1.0602592307999998</v>
      </c>
      <c r="E452">
        <f t="shared" si="30"/>
        <v>1.262914624995654</v>
      </c>
      <c r="F452" s="2">
        <f t="shared" si="31"/>
        <v>9.9071174105454674E-3</v>
      </c>
    </row>
    <row r="453" spans="1:6" x14ac:dyDescent="0.25">
      <c r="A453">
        <v>124.313948622</v>
      </c>
      <c r="B453">
        <v>23.9398407692</v>
      </c>
      <c r="C453">
        <f t="shared" si="28"/>
        <v>0.68605137800000193</v>
      </c>
      <c r="D453">
        <f t="shared" si="29"/>
        <v>1.0601592308000001</v>
      </c>
      <c r="E453">
        <f t="shared" si="30"/>
        <v>1.2627763412046289</v>
      </c>
      <c r="F453" s="2">
        <f t="shared" si="31"/>
        <v>9.9060326232395437E-3</v>
      </c>
    </row>
    <row r="454" spans="1:6" x14ac:dyDescent="0.25">
      <c r="A454">
        <v>124.314048622</v>
      </c>
      <c r="B454">
        <v>23.9399407692</v>
      </c>
      <c r="C454">
        <f t="shared" si="28"/>
        <v>0.68595137799999861</v>
      </c>
      <c r="D454">
        <f t="shared" si="29"/>
        <v>1.0600592308000003</v>
      </c>
      <c r="E454">
        <f t="shared" si="30"/>
        <v>1.2626380581086512</v>
      </c>
      <c r="F454" s="2">
        <f t="shared" si="31"/>
        <v>9.9049478413860189E-3</v>
      </c>
    </row>
    <row r="455" spans="1:6" x14ac:dyDescent="0.25">
      <c r="A455">
        <v>124.314148622</v>
      </c>
      <c r="B455">
        <v>23.940040769199999</v>
      </c>
      <c r="C455">
        <f t="shared" si="28"/>
        <v>0.68585137799999529</v>
      </c>
      <c r="D455">
        <f t="shared" si="29"/>
        <v>1.0599592308000005</v>
      </c>
      <c r="E455">
        <f t="shared" si="30"/>
        <v>1.2624997757079488</v>
      </c>
      <c r="F455" s="2">
        <f t="shared" si="31"/>
        <v>9.903863064986685E-3</v>
      </c>
    </row>
    <row r="456" spans="1:6" x14ac:dyDescent="0.25">
      <c r="A456">
        <v>124.31424862199999</v>
      </c>
      <c r="B456">
        <v>23.940140769199999</v>
      </c>
      <c r="C456">
        <f t="shared" si="28"/>
        <v>0.68575137800000618</v>
      </c>
      <c r="D456">
        <f t="shared" si="29"/>
        <v>1.0598592308000008</v>
      </c>
      <c r="E456">
        <f t="shared" si="30"/>
        <v>1.2623614940027585</v>
      </c>
      <c r="F456" s="2">
        <f t="shared" si="31"/>
        <v>9.9027782940433948E-3</v>
      </c>
    </row>
    <row r="457" spans="1:6" x14ac:dyDescent="0.25">
      <c r="A457">
        <v>124.314348622</v>
      </c>
      <c r="B457">
        <v>23.940240769199999</v>
      </c>
      <c r="C457">
        <f t="shared" si="28"/>
        <v>0.68565137800000286</v>
      </c>
      <c r="D457">
        <f t="shared" si="29"/>
        <v>1.059759230800001</v>
      </c>
      <c r="E457">
        <f t="shared" si="30"/>
        <v>1.2622232129932933</v>
      </c>
      <c r="F457" s="2">
        <f t="shared" si="31"/>
        <v>9.9016935285578221E-3</v>
      </c>
    </row>
    <row r="458" spans="1:6" x14ac:dyDescent="0.25">
      <c r="A458">
        <v>124.314448622</v>
      </c>
      <c r="B458">
        <v>23.940340769199999</v>
      </c>
      <c r="C458">
        <f t="shared" si="28"/>
        <v>0.68555137799999954</v>
      </c>
      <c r="D458">
        <f t="shared" si="29"/>
        <v>1.0596592308000012</v>
      </c>
      <c r="E458">
        <f t="shared" si="30"/>
        <v>1.2620849326797894</v>
      </c>
      <c r="F458" s="2">
        <f t="shared" si="31"/>
        <v>9.900608768531818E-3</v>
      </c>
    </row>
    <row r="459" spans="1:6" x14ac:dyDescent="0.25">
      <c r="A459">
        <v>124.314548622</v>
      </c>
      <c r="B459">
        <v>23.940440769199999</v>
      </c>
      <c r="C459">
        <f t="shared" si="28"/>
        <v>0.68545137799999623</v>
      </c>
      <c r="D459">
        <f t="shared" si="29"/>
        <v>1.0595592308000015</v>
      </c>
      <c r="E459">
        <f t="shared" si="30"/>
        <v>1.2619466530624757</v>
      </c>
      <c r="F459" s="2">
        <f t="shared" si="31"/>
        <v>9.8995240139671814E-3</v>
      </c>
    </row>
    <row r="460" spans="1:6" x14ac:dyDescent="0.25">
      <c r="A460">
        <v>124.31464862200001</v>
      </c>
      <c r="B460">
        <v>23.940540769199998</v>
      </c>
      <c r="C460">
        <f t="shared" si="28"/>
        <v>0.68535137799999291</v>
      </c>
      <c r="D460">
        <f t="shared" si="29"/>
        <v>1.0594592308000017</v>
      </c>
      <c r="E460">
        <f t="shared" si="30"/>
        <v>1.2618083741415811</v>
      </c>
      <c r="F460" s="2">
        <f t="shared" si="31"/>
        <v>9.8984392648657042E-3</v>
      </c>
    </row>
    <row r="461" spans="1:6" x14ac:dyDescent="0.25">
      <c r="A461">
        <v>124.314748622</v>
      </c>
      <c r="B461">
        <v>23.940640769200002</v>
      </c>
      <c r="C461">
        <f t="shared" si="28"/>
        <v>0.6852513780000038</v>
      </c>
      <c r="D461">
        <f t="shared" si="29"/>
        <v>1.0593592307999984</v>
      </c>
      <c r="E461">
        <f t="shared" si="30"/>
        <v>1.2616700959173395</v>
      </c>
      <c r="F461" s="2">
        <f t="shared" si="31"/>
        <v>9.8973545212292218E-3</v>
      </c>
    </row>
    <row r="462" spans="1:6" x14ac:dyDescent="0.25">
      <c r="A462">
        <v>124.314848622</v>
      </c>
      <c r="B462">
        <v>23.940740769200001</v>
      </c>
      <c r="C462">
        <f t="shared" si="28"/>
        <v>0.68515137800000048</v>
      </c>
      <c r="D462">
        <f t="shared" si="29"/>
        <v>1.0592592307999986</v>
      </c>
      <c r="E462">
        <f t="shared" si="30"/>
        <v>1.26153181838997</v>
      </c>
      <c r="F462" s="2">
        <f t="shared" si="31"/>
        <v>9.896269783059455E-3</v>
      </c>
    </row>
    <row r="463" spans="1:6" x14ac:dyDescent="0.25">
      <c r="A463">
        <v>124.314948622</v>
      </c>
      <c r="B463">
        <v>23.940840769200001</v>
      </c>
      <c r="C463">
        <f t="shared" si="28"/>
        <v>0.68505137799999716</v>
      </c>
      <c r="D463">
        <f t="shared" si="29"/>
        <v>1.0591592307999989</v>
      </c>
      <c r="E463">
        <f t="shared" si="30"/>
        <v>1.2613935415597071</v>
      </c>
      <c r="F463" s="2">
        <f t="shared" si="31"/>
        <v>9.8951850503582427E-3</v>
      </c>
    </row>
    <row r="464" spans="1:6" x14ac:dyDescent="0.25">
      <c r="A464">
        <v>124.31504862200001</v>
      </c>
      <c r="B464">
        <v>23.940940769200001</v>
      </c>
      <c r="C464">
        <f t="shared" si="28"/>
        <v>0.68495137799999384</v>
      </c>
      <c r="D464">
        <f t="shared" si="29"/>
        <v>1.0590592307999991</v>
      </c>
      <c r="E464">
        <f t="shared" si="30"/>
        <v>1.2612552654267795</v>
      </c>
      <c r="F464" s="2">
        <f t="shared" si="31"/>
        <v>9.8941003231273784E-3</v>
      </c>
    </row>
    <row r="465" spans="1:6" x14ac:dyDescent="0.25">
      <c r="A465">
        <v>124.315148622</v>
      </c>
      <c r="B465">
        <v>23.941040769200001</v>
      </c>
      <c r="C465">
        <f t="shared" si="28"/>
        <v>0.68485137800000473</v>
      </c>
      <c r="D465">
        <f t="shared" si="29"/>
        <v>1.0589592307999993</v>
      </c>
      <c r="E465">
        <f t="shared" si="30"/>
        <v>1.261116989991425</v>
      </c>
      <c r="F465" s="2">
        <f t="shared" si="31"/>
        <v>9.8930156013687272E-3</v>
      </c>
    </row>
    <row r="466" spans="1:6" x14ac:dyDescent="0.25">
      <c r="A466">
        <v>124.315248622</v>
      </c>
      <c r="B466">
        <v>23.9411407692</v>
      </c>
      <c r="C466">
        <f t="shared" si="28"/>
        <v>0.68475137800000141</v>
      </c>
      <c r="D466">
        <f t="shared" si="29"/>
        <v>1.0588592307999996</v>
      </c>
      <c r="E466">
        <f t="shared" si="30"/>
        <v>1.260978715253857</v>
      </c>
      <c r="F466" s="2">
        <f t="shared" si="31"/>
        <v>9.8919308850839629E-3</v>
      </c>
    </row>
    <row r="467" spans="1:6" x14ac:dyDescent="0.25">
      <c r="A467">
        <v>124.315348622</v>
      </c>
      <c r="B467">
        <v>23.9412407692</v>
      </c>
      <c r="C467">
        <f t="shared" si="28"/>
        <v>0.68465137799999809</v>
      </c>
      <c r="D467">
        <f t="shared" si="29"/>
        <v>1.0587592307999998</v>
      </c>
      <c r="E467">
        <f t="shared" si="30"/>
        <v>1.2608404412143128</v>
      </c>
      <c r="F467" s="2">
        <f t="shared" si="31"/>
        <v>9.8908461742749504E-3</v>
      </c>
    </row>
    <row r="468" spans="1:6" x14ac:dyDescent="0.25">
      <c r="A468">
        <v>124.31544862200001</v>
      </c>
      <c r="B468">
        <v>23.9413407692</v>
      </c>
      <c r="C468">
        <f t="shared" si="28"/>
        <v>0.68455137799999477</v>
      </c>
      <c r="D468">
        <f t="shared" si="29"/>
        <v>1.0586592308</v>
      </c>
      <c r="E468">
        <f t="shared" si="30"/>
        <v>1.2607021678730228</v>
      </c>
      <c r="F468" s="2">
        <f t="shared" si="31"/>
        <v>9.8897614689434921E-3</v>
      </c>
    </row>
    <row r="469" spans="1:6" x14ac:dyDescent="0.25">
      <c r="A469">
        <v>124.31554862199999</v>
      </c>
      <c r="B469">
        <v>23.9414407692</v>
      </c>
      <c r="C469">
        <f t="shared" si="28"/>
        <v>0.68445137800000566</v>
      </c>
      <c r="D469">
        <f t="shared" si="29"/>
        <v>1.0585592308000003</v>
      </c>
      <c r="E469">
        <f t="shared" si="30"/>
        <v>1.2605638952302238</v>
      </c>
      <c r="F469" s="2">
        <f t="shared" si="31"/>
        <v>9.8886767690914493E-3</v>
      </c>
    </row>
    <row r="470" spans="1:6" x14ac:dyDescent="0.25">
      <c r="A470">
        <v>124.315648622</v>
      </c>
      <c r="B470">
        <v>23.9415407692</v>
      </c>
      <c r="C470">
        <f t="shared" si="28"/>
        <v>0.68435137800000234</v>
      </c>
      <c r="D470">
        <f t="shared" si="29"/>
        <v>1.0584592308000005</v>
      </c>
      <c r="E470">
        <f t="shared" si="30"/>
        <v>1.2604256232861306</v>
      </c>
      <c r="F470" s="2">
        <f t="shared" si="31"/>
        <v>9.8875920747205047E-3</v>
      </c>
    </row>
    <row r="471" spans="1:6" x14ac:dyDescent="0.25">
      <c r="A471">
        <v>124.315748622</v>
      </c>
      <c r="B471">
        <v>23.941640769199999</v>
      </c>
      <c r="C471">
        <f t="shared" si="28"/>
        <v>0.68425137799999902</v>
      </c>
      <c r="D471">
        <f t="shared" si="29"/>
        <v>1.0583592308000007</v>
      </c>
      <c r="E471">
        <f t="shared" si="30"/>
        <v>1.2602873520409807</v>
      </c>
      <c r="F471" s="2">
        <f t="shared" si="31"/>
        <v>9.8865073858325232E-3</v>
      </c>
    </row>
    <row r="472" spans="1:6" x14ac:dyDescent="0.25">
      <c r="A472">
        <v>124.315848622</v>
      </c>
      <c r="B472">
        <v>23.941740769199999</v>
      </c>
      <c r="C472">
        <f t="shared" si="28"/>
        <v>0.6841513779999957</v>
      </c>
      <c r="D472">
        <f t="shared" si="29"/>
        <v>1.0582592308000009</v>
      </c>
      <c r="E472">
        <f t="shared" si="30"/>
        <v>1.260149081495004</v>
      </c>
      <c r="F472" s="2">
        <f t="shared" si="31"/>
        <v>9.885422702429307E-3</v>
      </c>
    </row>
    <row r="473" spans="1:6" x14ac:dyDescent="0.25">
      <c r="A473">
        <v>124.31594862199999</v>
      </c>
      <c r="B473">
        <v>23.941840769199999</v>
      </c>
      <c r="C473">
        <f t="shared" si="28"/>
        <v>0.68405137800000659</v>
      </c>
      <c r="D473">
        <f t="shared" si="29"/>
        <v>1.0581592308000012</v>
      </c>
      <c r="E473">
        <f t="shared" si="30"/>
        <v>1.260010811648439</v>
      </c>
      <c r="F473" s="2">
        <f t="shared" si="31"/>
        <v>9.8843380245127281E-3</v>
      </c>
    </row>
    <row r="474" spans="1:6" x14ac:dyDescent="0.25">
      <c r="A474">
        <v>124.316048622</v>
      </c>
      <c r="B474">
        <v>23.941940769199999</v>
      </c>
      <c r="C474">
        <f t="shared" si="28"/>
        <v>0.68395137800000327</v>
      </c>
      <c r="D474">
        <f t="shared" si="29"/>
        <v>1.0580592308000014</v>
      </c>
      <c r="E474">
        <f t="shared" si="30"/>
        <v>1.2598725425015</v>
      </c>
      <c r="F474" s="2">
        <f t="shared" si="31"/>
        <v>9.8832533520844673E-3</v>
      </c>
    </row>
    <row r="475" spans="1:6" x14ac:dyDescent="0.25">
      <c r="A475">
        <v>124.316148622</v>
      </c>
      <c r="B475">
        <v>23.942040769199998</v>
      </c>
      <c r="C475">
        <f t="shared" si="28"/>
        <v>0.68385137799999995</v>
      </c>
      <c r="D475">
        <f t="shared" si="29"/>
        <v>1.0579592308000016</v>
      </c>
      <c r="E475">
        <f t="shared" si="30"/>
        <v>1.2597342740544253</v>
      </c>
      <c r="F475" s="2">
        <f t="shared" si="31"/>
        <v>9.8821686851463929E-3</v>
      </c>
    </row>
    <row r="476" spans="1:6" x14ac:dyDescent="0.25">
      <c r="A476">
        <v>124.316248622</v>
      </c>
      <c r="B476">
        <v>23.942140769200002</v>
      </c>
      <c r="C476">
        <f t="shared" si="28"/>
        <v>0.68375137799999663</v>
      </c>
      <c r="D476">
        <f t="shared" si="29"/>
        <v>1.0578592307999983</v>
      </c>
      <c r="E476">
        <f t="shared" si="30"/>
        <v>1.2595960063074425</v>
      </c>
      <c r="F476" s="2">
        <f t="shared" si="31"/>
        <v>9.8810840237002918E-3</v>
      </c>
    </row>
    <row r="477" spans="1:6" x14ac:dyDescent="0.25">
      <c r="A477">
        <v>124.31634862200001</v>
      </c>
      <c r="B477">
        <v>23.942240769200001</v>
      </c>
      <c r="C477">
        <f t="shared" si="28"/>
        <v>0.68365137799999331</v>
      </c>
      <c r="D477">
        <f t="shared" si="29"/>
        <v>1.0577592307999986</v>
      </c>
      <c r="E477">
        <f t="shared" si="30"/>
        <v>1.2594577392607877</v>
      </c>
      <c r="F477" s="2">
        <f t="shared" si="31"/>
        <v>9.8799993677480165E-3</v>
      </c>
    </row>
    <row r="478" spans="1:6" x14ac:dyDescent="0.25">
      <c r="A478">
        <v>124.316448622</v>
      </c>
      <c r="B478">
        <v>23.942340769200001</v>
      </c>
      <c r="C478">
        <f t="shared" si="28"/>
        <v>0.68355137800000421</v>
      </c>
      <c r="D478">
        <f t="shared" si="29"/>
        <v>1.0576592307999988</v>
      </c>
      <c r="E478">
        <f t="shared" si="30"/>
        <v>1.2593194729146968</v>
      </c>
      <c r="F478" s="2">
        <f t="shared" si="31"/>
        <v>9.8789147172914146E-3</v>
      </c>
    </row>
    <row r="479" spans="1:6" x14ac:dyDescent="0.25">
      <c r="A479">
        <v>124.316548622</v>
      </c>
      <c r="B479">
        <v>23.942440769200001</v>
      </c>
      <c r="C479">
        <f t="shared" si="28"/>
        <v>0.68345137800000089</v>
      </c>
      <c r="D479">
        <f t="shared" si="29"/>
        <v>1.057559230799999</v>
      </c>
      <c r="E479">
        <f t="shared" si="30"/>
        <v>1.2591812072693849</v>
      </c>
      <c r="F479" s="2">
        <f t="shared" si="31"/>
        <v>9.8778300723321756E-3</v>
      </c>
    </row>
    <row r="480" spans="1:6" x14ac:dyDescent="0.25">
      <c r="A480">
        <v>124.316648622</v>
      </c>
      <c r="B480">
        <v>23.942540769200001</v>
      </c>
      <c r="C480">
        <f t="shared" si="28"/>
        <v>0.68335137799999757</v>
      </c>
      <c r="D480">
        <f t="shared" si="29"/>
        <v>1.0574592307999993</v>
      </c>
      <c r="E480">
        <f t="shared" si="30"/>
        <v>1.2590429423250906</v>
      </c>
      <c r="F480" s="2">
        <f t="shared" si="31"/>
        <v>9.8767454328721731E-3</v>
      </c>
    </row>
    <row r="481" spans="1:6" x14ac:dyDescent="0.25">
      <c r="A481">
        <v>124.31674862200001</v>
      </c>
      <c r="B481">
        <v>23.942640769200001</v>
      </c>
      <c r="C481">
        <f t="shared" si="28"/>
        <v>0.68325137799999425</v>
      </c>
      <c r="D481">
        <f t="shared" si="29"/>
        <v>1.0573592307999995</v>
      </c>
      <c r="E481">
        <f t="shared" si="30"/>
        <v>1.2589046780820452</v>
      </c>
      <c r="F481" s="2">
        <f t="shared" si="31"/>
        <v>9.8756607989132182E-3</v>
      </c>
    </row>
    <row r="482" spans="1:6" x14ac:dyDescent="0.25">
      <c r="A482">
        <v>124.31684862199999</v>
      </c>
      <c r="B482">
        <v>23.9427407692</v>
      </c>
      <c r="C482">
        <f t="shared" si="28"/>
        <v>0.68315137800000514</v>
      </c>
      <c r="D482">
        <f t="shared" si="29"/>
        <v>1.0572592307999997</v>
      </c>
      <c r="E482">
        <f t="shared" si="30"/>
        <v>1.2587664145404869</v>
      </c>
      <c r="F482" s="2">
        <f t="shared" si="31"/>
        <v>9.8745761704571808E-3</v>
      </c>
    </row>
    <row r="483" spans="1:6" x14ac:dyDescent="0.25">
      <c r="A483">
        <v>124.316948622</v>
      </c>
      <c r="B483">
        <v>23.9428407692</v>
      </c>
      <c r="C483">
        <f t="shared" si="28"/>
        <v>0.68305137800000182</v>
      </c>
      <c r="D483">
        <f t="shared" si="29"/>
        <v>1.0571592308</v>
      </c>
      <c r="E483">
        <f t="shared" si="30"/>
        <v>1.2586281517006319</v>
      </c>
      <c r="F483" s="2">
        <f t="shared" si="31"/>
        <v>9.8734915475057576E-3</v>
      </c>
    </row>
    <row r="484" spans="1:6" x14ac:dyDescent="0.25">
      <c r="A484">
        <v>124.317048622</v>
      </c>
      <c r="B484">
        <v>23.9429407692</v>
      </c>
      <c r="C484">
        <f t="shared" si="28"/>
        <v>0.6829513779999985</v>
      </c>
      <c r="D484">
        <f t="shared" si="29"/>
        <v>1.0570592308000002</v>
      </c>
      <c r="E484">
        <f t="shared" si="30"/>
        <v>1.258489889562719</v>
      </c>
      <c r="F484" s="2">
        <f t="shared" si="31"/>
        <v>9.8724069300608203E-3</v>
      </c>
    </row>
    <row r="485" spans="1:6" x14ac:dyDescent="0.25">
      <c r="A485">
        <v>124.317148622</v>
      </c>
      <c r="B485">
        <v>23.9430407692</v>
      </c>
      <c r="C485">
        <f t="shared" si="28"/>
        <v>0.68285137799999518</v>
      </c>
      <c r="D485">
        <f t="shared" si="29"/>
        <v>1.0569592308000004</v>
      </c>
      <c r="E485">
        <f t="shared" si="30"/>
        <v>1.2583516281269798</v>
      </c>
      <c r="F485" s="2">
        <f t="shared" si="31"/>
        <v>9.8713223181241868E-3</v>
      </c>
    </row>
    <row r="486" spans="1:6" x14ac:dyDescent="0.25">
      <c r="A486">
        <v>124.31724862199999</v>
      </c>
      <c r="B486">
        <v>23.943140769199999</v>
      </c>
      <c r="C486">
        <f t="shared" si="28"/>
        <v>0.68275137800000607</v>
      </c>
      <c r="D486">
        <f t="shared" si="29"/>
        <v>1.0568592308000007</v>
      </c>
      <c r="E486">
        <f t="shared" si="30"/>
        <v>1.2582133673936533</v>
      </c>
      <c r="F486" s="2">
        <f t="shared" si="31"/>
        <v>9.8702377116977325E-3</v>
      </c>
    </row>
    <row r="487" spans="1:6" x14ac:dyDescent="0.25">
      <c r="A487">
        <v>124.317348622</v>
      </c>
      <c r="B487">
        <v>23.943240769199999</v>
      </c>
      <c r="C487">
        <f t="shared" si="28"/>
        <v>0.68265137800000275</v>
      </c>
      <c r="D487">
        <f t="shared" si="29"/>
        <v>1.0567592308000009</v>
      </c>
      <c r="E487">
        <f t="shared" si="30"/>
        <v>1.2580751073629557</v>
      </c>
      <c r="F487" s="2">
        <f t="shared" si="31"/>
        <v>9.869153110783152E-3</v>
      </c>
    </row>
    <row r="488" spans="1:6" x14ac:dyDescent="0.25">
      <c r="A488">
        <v>124.317448622</v>
      </c>
      <c r="B488">
        <v>23.943340769199999</v>
      </c>
      <c r="C488">
        <f t="shared" si="28"/>
        <v>0.68255137799999943</v>
      </c>
      <c r="D488">
        <f t="shared" si="29"/>
        <v>1.0566592308000011</v>
      </c>
      <c r="E488">
        <f t="shared" si="30"/>
        <v>1.2579368480351263</v>
      </c>
      <c r="F488" s="2">
        <f t="shared" si="31"/>
        <v>9.8680685153823243E-3</v>
      </c>
    </row>
    <row r="489" spans="1:6" x14ac:dyDescent="0.25">
      <c r="A489">
        <v>124.317548622</v>
      </c>
      <c r="B489">
        <v>23.943440769199999</v>
      </c>
      <c r="C489">
        <f t="shared" si="28"/>
        <v>0.68245137799999611</v>
      </c>
      <c r="D489">
        <f t="shared" si="29"/>
        <v>1.0565592308000014</v>
      </c>
      <c r="E489">
        <f t="shared" si="30"/>
        <v>1.2577985894103969</v>
      </c>
      <c r="F489" s="2">
        <f t="shared" si="31"/>
        <v>9.8669839254970654E-3</v>
      </c>
    </row>
    <row r="490" spans="1:6" x14ac:dyDescent="0.25">
      <c r="A490">
        <v>124.31764862199999</v>
      </c>
      <c r="B490">
        <v>23.943540769199998</v>
      </c>
      <c r="C490">
        <f t="shared" si="28"/>
        <v>0.682351378000007</v>
      </c>
      <c r="D490">
        <f t="shared" si="29"/>
        <v>1.0564592308000016</v>
      </c>
      <c r="E490">
        <f t="shared" si="30"/>
        <v>1.2576603314890074</v>
      </c>
      <c r="F490" s="2">
        <f t="shared" si="31"/>
        <v>9.8658993411292594E-3</v>
      </c>
    </row>
    <row r="491" spans="1:6" x14ac:dyDescent="0.25">
      <c r="A491">
        <v>124.317748622</v>
      </c>
      <c r="B491">
        <v>23.943640769200002</v>
      </c>
      <c r="C491">
        <f t="shared" si="28"/>
        <v>0.68225137800000368</v>
      </c>
      <c r="D491">
        <f t="shared" si="29"/>
        <v>1.0563592307999983</v>
      </c>
      <c r="E491">
        <f t="shared" si="30"/>
        <v>1.2575220742711708</v>
      </c>
      <c r="F491" s="2">
        <f t="shared" si="31"/>
        <v>9.8648147622805767E-3</v>
      </c>
    </row>
    <row r="492" spans="1:6" x14ac:dyDescent="0.25">
      <c r="A492">
        <v>124.317848622</v>
      </c>
      <c r="B492">
        <v>23.943740769200001</v>
      </c>
      <c r="C492">
        <f t="shared" si="28"/>
        <v>0.68215137800000036</v>
      </c>
      <c r="D492">
        <f t="shared" si="29"/>
        <v>1.0562592307999985</v>
      </c>
      <c r="E492">
        <f t="shared" si="30"/>
        <v>1.2573838177571333</v>
      </c>
      <c r="F492" s="2">
        <f t="shared" si="31"/>
        <v>9.8637301889529481E-3</v>
      </c>
    </row>
    <row r="493" spans="1:6" x14ac:dyDescent="0.25">
      <c r="A493">
        <v>124.317948622</v>
      </c>
      <c r="B493">
        <v>23.943840769200001</v>
      </c>
      <c r="C493">
        <f t="shared" si="28"/>
        <v>0.68205137799999704</v>
      </c>
      <c r="D493">
        <f t="shared" si="29"/>
        <v>1.0561592307999987</v>
      </c>
      <c r="E493">
        <f t="shared" si="30"/>
        <v>1.2572455619471241</v>
      </c>
      <c r="F493" s="2">
        <f t="shared" si="31"/>
        <v>9.8626456211481726E-3</v>
      </c>
    </row>
    <row r="494" spans="1:6" x14ac:dyDescent="0.25">
      <c r="A494">
        <v>124.31804862200001</v>
      </c>
      <c r="B494">
        <v>23.943940769200001</v>
      </c>
      <c r="C494">
        <f t="shared" si="28"/>
        <v>0.68195137799999372</v>
      </c>
      <c r="D494">
        <f t="shared" si="29"/>
        <v>1.056059230799999</v>
      </c>
      <c r="E494">
        <f t="shared" si="30"/>
        <v>1.2571073068413754</v>
      </c>
      <c r="F494" s="2">
        <f t="shared" si="31"/>
        <v>9.8615610588680697E-3</v>
      </c>
    </row>
    <row r="495" spans="1:6" x14ac:dyDescent="0.25">
      <c r="A495">
        <v>124.318148622</v>
      </c>
      <c r="B495">
        <v>23.944040769200001</v>
      </c>
      <c r="C495">
        <f t="shared" si="28"/>
        <v>0.68185137800000462</v>
      </c>
      <c r="D495">
        <f t="shared" si="29"/>
        <v>1.0559592307999992</v>
      </c>
      <c r="E495">
        <f t="shared" si="30"/>
        <v>1.2569690524401271</v>
      </c>
      <c r="F495" s="2">
        <f t="shared" si="31"/>
        <v>9.8604765021145235E-3</v>
      </c>
    </row>
    <row r="496" spans="1:6" x14ac:dyDescent="0.25">
      <c r="A496">
        <v>124.318248622</v>
      </c>
      <c r="B496">
        <v>23.944140769200001</v>
      </c>
      <c r="C496">
        <f t="shared" si="28"/>
        <v>0.6817513780000013</v>
      </c>
      <c r="D496">
        <f t="shared" si="29"/>
        <v>1.0558592307999994</v>
      </c>
      <c r="E496">
        <f t="shared" si="30"/>
        <v>1.2568307987435967</v>
      </c>
      <c r="F496" s="2">
        <f t="shared" si="31"/>
        <v>9.8593919508892392E-3</v>
      </c>
    </row>
    <row r="497" spans="1:6" x14ac:dyDescent="0.25">
      <c r="A497">
        <v>124.318348622</v>
      </c>
      <c r="B497">
        <v>23.9442407692</v>
      </c>
      <c r="C497">
        <f t="shared" si="28"/>
        <v>0.68165137799999798</v>
      </c>
      <c r="D497">
        <f t="shared" si="29"/>
        <v>1.0557592307999997</v>
      </c>
      <c r="E497">
        <f t="shared" si="30"/>
        <v>1.2566925457520242</v>
      </c>
      <c r="F497" s="2">
        <f t="shared" si="31"/>
        <v>9.8583074051940989E-3</v>
      </c>
    </row>
    <row r="498" spans="1:6" x14ac:dyDescent="0.25">
      <c r="A498">
        <v>124.39188956</v>
      </c>
      <c r="B498">
        <v>23.981803794899999</v>
      </c>
      <c r="C498">
        <f t="shared" si="28"/>
        <v>0.60811044000000436</v>
      </c>
      <c r="D498">
        <f t="shared" si="29"/>
        <v>1.0181962051000006</v>
      </c>
      <c r="E498">
        <f t="shared" si="30"/>
        <v>1.1859687261125571</v>
      </c>
      <c r="F498" s="2">
        <f t="shared" si="31"/>
        <v>9.303504118398009E-3</v>
      </c>
    </row>
    <row r="499" spans="1:6" x14ac:dyDescent="0.25">
      <c r="A499">
        <v>124.39198956</v>
      </c>
      <c r="B499">
        <v>23.981903794899999</v>
      </c>
      <c r="C499">
        <f t="shared" si="28"/>
        <v>0.60801044000000104</v>
      </c>
      <c r="D499">
        <f t="shared" si="29"/>
        <v>1.0180962051000009</v>
      </c>
      <c r="E499">
        <f t="shared" si="30"/>
        <v>1.1858315976512086</v>
      </c>
      <c r="F499" s="2">
        <f t="shared" si="31"/>
        <v>9.3024283942437242E-3</v>
      </c>
    </row>
    <row r="500" spans="1:6" x14ac:dyDescent="0.25">
      <c r="A500">
        <v>124.39208956</v>
      </c>
      <c r="B500">
        <v>23.982003794899999</v>
      </c>
      <c r="C500">
        <f t="shared" si="28"/>
        <v>0.60791043999999772</v>
      </c>
      <c r="D500">
        <f t="shared" si="29"/>
        <v>1.0179962051000011</v>
      </c>
      <c r="E500">
        <f t="shared" si="30"/>
        <v>1.1856944701983705</v>
      </c>
      <c r="F500" s="2">
        <f t="shared" si="31"/>
        <v>9.3013526780008453E-3</v>
      </c>
    </row>
    <row r="501" spans="1:6" x14ac:dyDescent="0.25">
      <c r="A501">
        <v>124.39218956000001</v>
      </c>
      <c r="B501">
        <v>23.982103794899999</v>
      </c>
      <c r="C501">
        <f t="shared" si="28"/>
        <v>0.6078104399999944</v>
      </c>
      <c r="D501">
        <f t="shared" si="29"/>
        <v>1.0178962051000013</v>
      </c>
      <c r="E501">
        <f t="shared" si="30"/>
        <v>1.1855573437543925</v>
      </c>
      <c r="F501" s="2">
        <f t="shared" si="31"/>
        <v>9.3002769696721166E-3</v>
      </c>
    </row>
    <row r="502" spans="1:6" x14ac:dyDescent="0.25">
      <c r="A502">
        <v>124.39228955999999</v>
      </c>
      <c r="B502">
        <v>23.982203794899998</v>
      </c>
      <c r="C502">
        <f t="shared" si="28"/>
        <v>0.60771044000000529</v>
      </c>
      <c r="D502">
        <f t="shared" si="29"/>
        <v>1.0177962051000016</v>
      </c>
      <c r="E502">
        <f t="shared" si="30"/>
        <v>1.1854202183196323</v>
      </c>
      <c r="F502" s="2">
        <f t="shared" si="31"/>
        <v>9.2992012692603449E-3</v>
      </c>
    </row>
    <row r="503" spans="1:6" x14ac:dyDescent="0.25">
      <c r="A503">
        <v>124.39238956</v>
      </c>
      <c r="B503">
        <v>23.982303794900002</v>
      </c>
      <c r="C503">
        <f t="shared" si="28"/>
        <v>0.60761044000000197</v>
      </c>
      <c r="D503">
        <f t="shared" si="29"/>
        <v>1.0176962050999983</v>
      </c>
      <c r="E503">
        <f t="shared" si="30"/>
        <v>1.1852830938944221</v>
      </c>
      <c r="F503" s="2">
        <f t="shared" si="31"/>
        <v>9.2981255767681341E-3</v>
      </c>
    </row>
    <row r="504" spans="1:6" x14ac:dyDescent="0.25">
      <c r="A504">
        <v>124.39248956</v>
      </c>
      <c r="B504">
        <v>23.982403794900002</v>
      </c>
      <c r="C504">
        <f t="shared" si="28"/>
        <v>0.60751043999999865</v>
      </c>
      <c r="D504">
        <f t="shared" si="29"/>
        <v>1.0175962050999985</v>
      </c>
      <c r="E504">
        <f t="shared" si="30"/>
        <v>1.1851459704791263</v>
      </c>
      <c r="F504" s="2">
        <f t="shared" si="31"/>
        <v>9.2970498921983429E-3</v>
      </c>
    </row>
    <row r="505" spans="1:6" x14ac:dyDescent="0.25">
      <c r="A505">
        <v>124.39258956</v>
      </c>
      <c r="B505">
        <v>23.982503794900001</v>
      </c>
      <c r="C505">
        <f t="shared" si="28"/>
        <v>0.60741043999999533</v>
      </c>
      <c r="D505">
        <f t="shared" si="29"/>
        <v>1.0174962050999987</v>
      </c>
      <c r="E505">
        <f t="shared" si="30"/>
        <v>1.1850088480740921</v>
      </c>
      <c r="F505" s="2">
        <f t="shared" si="31"/>
        <v>9.2959742155536984E-3</v>
      </c>
    </row>
    <row r="506" spans="1:6" x14ac:dyDescent="0.25">
      <c r="A506">
        <v>124.39268955999999</v>
      </c>
      <c r="B506">
        <v>23.982603794900001</v>
      </c>
      <c r="C506">
        <f t="shared" si="28"/>
        <v>0.60731044000000622</v>
      </c>
      <c r="D506">
        <f t="shared" si="29"/>
        <v>1.017396205099999</v>
      </c>
      <c r="E506">
        <f t="shared" si="30"/>
        <v>1.1848717266796776</v>
      </c>
      <c r="F506" s="2">
        <f t="shared" si="31"/>
        <v>9.2948985468370039E-3</v>
      </c>
    </row>
    <row r="507" spans="1:6" x14ac:dyDescent="0.25">
      <c r="A507">
        <v>124.39278956</v>
      </c>
      <c r="B507">
        <v>23.982703794900001</v>
      </c>
      <c r="C507">
        <f t="shared" si="28"/>
        <v>0.6072104400000029</v>
      </c>
      <c r="D507">
        <f t="shared" si="29"/>
        <v>1.0172962050999992</v>
      </c>
      <c r="E507">
        <f t="shared" si="30"/>
        <v>1.1847346062962187</v>
      </c>
      <c r="F507" s="2">
        <f t="shared" si="31"/>
        <v>9.2938228860508995E-3</v>
      </c>
    </row>
    <row r="508" spans="1:6" x14ac:dyDescent="0.25">
      <c r="A508">
        <v>124.39288956</v>
      </c>
      <c r="B508">
        <v>23.982803794900001</v>
      </c>
      <c r="C508">
        <f t="shared" si="28"/>
        <v>0.60711043999999958</v>
      </c>
      <c r="D508">
        <f t="shared" si="29"/>
        <v>1.0171962050999994</v>
      </c>
      <c r="E508">
        <f t="shared" si="30"/>
        <v>1.1845974869240745</v>
      </c>
      <c r="F508" s="2">
        <f t="shared" si="31"/>
        <v>9.2927472331981991E-3</v>
      </c>
    </row>
    <row r="509" spans="1:6" x14ac:dyDescent="0.25">
      <c r="A509">
        <v>124.39298956</v>
      </c>
      <c r="B509">
        <v>23.9829037949</v>
      </c>
      <c r="C509">
        <f t="shared" si="28"/>
        <v>0.60701043999999627</v>
      </c>
      <c r="D509">
        <f t="shared" si="29"/>
        <v>1.0170962050999997</v>
      </c>
      <c r="E509">
        <f t="shared" si="30"/>
        <v>1.1844603685635959</v>
      </c>
      <c r="F509" s="2">
        <f t="shared" si="31"/>
        <v>9.2916715882816574E-3</v>
      </c>
    </row>
    <row r="510" spans="1:6" x14ac:dyDescent="0.25">
      <c r="A510">
        <v>124.39308956000001</v>
      </c>
      <c r="B510">
        <v>23.9830037949</v>
      </c>
      <c r="C510">
        <f t="shared" si="28"/>
        <v>0.60691043999999295</v>
      </c>
      <c r="D510">
        <f t="shared" si="29"/>
        <v>1.0169962050999999</v>
      </c>
      <c r="E510">
        <f t="shared" si="30"/>
        <v>1.1843232512151343</v>
      </c>
      <c r="F510" s="2">
        <f t="shared" si="31"/>
        <v>9.2905959513040291E-3</v>
      </c>
    </row>
    <row r="511" spans="1:6" x14ac:dyDescent="0.25">
      <c r="A511">
        <v>124.39318956</v>
      </c>
      <c r="B511">
        <v>23.9831037949</v>
      </c>
      <c r="C511">
        <f t="shared" si="28"/>
        <v>0.60681044000000384</v>
      </c>
      <c r="D511">
        <f t="shared" si="29"/>
        <v>1.0168962051000001</v>
      </c>
      <c r="E511">
        <f t="shared" si="30"/>
        <v>1.1841861348790483</v>
      </c>
      <c r="F511" s="2">
        <f t="shared" si="31"/>
        <v>9.2895203222681313E-3</v>
      </c>
    </row>
    <row r="512" spans="1:6" x14ac:dyDescent="0.25">
      <c r="A512">
        <v>124.39328956</v>
      </c>
      <c r="B512">
        <v>23.9832037949</v>
      </c>
      <c r="C512">
        <f t="shared" si="28"/>
        <v>0.60671044000000052</v>
      </c>
      <c r="D512">
        <f t="shared" si="29"/>
        <v>1.0167962051000003</v>
      </c>
      <c r="E512">
        <f t="shared" si="30"/>
        <v>1.1840490195556754</v>
      </c>
      <c r="F512" s="2">
        <f t="shared" si="31"/>
        <v>9.2884447011766062E-3</v>
      </c>
    </row>
    <row r="513" spans="1:6" x14ac:dyDescent="0.25">
      <c r="A513">
        <v>124.39338956</v>
      </c>
      <c r="B513">
        <v>23.983303794899999</v>
      </c>
      <c r="C513">
        <f t="shared" si="28"/>
        <v>0.6066104399999972</v>
      </c>
      <c r="D513">
        <f t="shared" si="29"/>
        <v>1.0166962051000006</v>
      </c>
      <c r="E513">
        <f t="shared" si="30"/>
        <v>1.1839119052453746</v>
      </c>
      <c r="F513" s="2">
        <f t="shared" si="31"/>
        <v>9.2873690880322726E-3</v>
      </c>
    </row>
    <row r="514" spans="1:6" x14ac:dyDescent="0.25">
      <c r="A514">
        <v>124.39348956000001</v>
      </c>
      <c r="B514">
        <v>23.983403794899999</v>
      </c>
      <c r="C514">
        <f t="shared" si="28"/>
        <v>0.60651043999999388</v>
      </c>
      <c r="D514">
        <f t="shared" si="29"/>
        <v>1.0165962051000008</v>
      </c>
      <c r="E514">
        <f t="shared" si="30"/>
        <v>1.1837747919484978</v>
      </c>
      <c r="F514" s="2">
        <f t="shared" si="31"/>
        <v>9.2862934828378905E-3</v>
      </c>
    </row>
    <row r="515" spans="1:6" x14ac:dyDescent="0.25">
      <c r="A515">
        <v>124.39358956</v>
      </c>
      <c r="B515">
        <v>23.983503794899999</v>
      </c>
      <c r="C515">
        <f t="shared" ref="C515:C578" si="32">125-A515</f>
        <v>0.60641044000000477</v>
      </c>
      <c r="D515">
        <f t="shared" ref="D515:D578" si="33">25-B515</f>
        <v>1.016496205100001</v>
      </c>
      <c r="E515">
        <f t="shared" ref="E515:E578" si="34">SQRT((125-A515)^2+(25-B515)^2)</f>
        <v>1.1836376796654047</v>
      </c>
      <c r="F515" s="2">
        <f t="shared" ref="F515:F578" si="35">E515/(SQRT(125^2+25^2))</f>
        <v>9.2852178855962839E-3</v>
      </c>
    </row>
    <row r="516" spans="1:6" x14ac:dyDescent="0.25">
      <c r="A516">
        <v>124.39368956</v>
      </c>
      <c r="B516">
        <v>23.983603794899999</v>
      </c>
      <c r="C516">
        <f t="shared" si="32"/>
        <v>0.60631044000000145</v>
      </c>
      <c r="D516">
        <f t="shared" si="33"/>
        <v>1.0163962051000013</v>
      </c>
      <c r="E516">
        <f t="shared" si="34"/>
        <v>1.1835005683964326</v>
      </c>
      <c r="F516" s="2">
        <f t="shared" si="35"/>
        <v>9.284142296310095E-3</v>
      </c>
    </row>
    <row r="517" spans="1:6" x14ac:dyDescent="0.25">
      <c r="A517">
        <v>124.39378956</v>
      </c>
      <c r="B517">
        <v>23.983703794899998</v>
      </c>
      <c r="C517">
        <f t="shared" si="32"/>
        <v>0.60621043999999813</v>
      </c>
      <c r="D517">
        <f t="shared" si="33"/>
        <v>1.0162962051000015</v>
      </c>
      <c r="E517">
        <f t="shared" si="34"/>
        <v>1.1833634581419419</v>
      </c>
      <c r="F517" s="2">
        <f t="shared" si="35"/>
        <v>9.2830667149821546E-3</v>
      </c>
    </row>
    <row r="518" spans="1:6" x14ac:dyDescent="0.25">
      <c r="A518">
        <v>124.39388956000001</v>
      </c>
      <c r="B518">
        <v>23.983803794899998</v>
      </c>
      <c r="C518">
        <f t="shared" si="32"/>
        <v>0.60611043999999481</v>
      </c>
      <c r="D518">
        <f t="shared" si="33"/>
        <v>1.0161962051000017</v>
      </c>
      <c r="E518">
        <f t="shared" si="34"/>
        <v>1.1832263489022852</v>
      </c>
      <c r="F518" s="2">
        <f t="shared" si="35"/>
        <v>9.2819911416152263E-3</v>
      </c>
    </row>
    <row r="519" spans="1:6" x14ac:dyDescent="0.25">
      <c r="A519">
        <v>124.39398955999999</v>
      </c>
      <c r="B519">
        <v>23.983903794900002</v>
      </c>
      <c r="C519">
        <f t="shared" si="32"/>
        <v>0.6060104400000057</v>
      </c>
      <c r="D519">
        <f t="shared" si="33"/>
        <v>1.0160962050999984</v>
      </c>
      <c r="E519">
        <f t="shared" si="34"/>
        <v>1.1830892406778191</v>
      </c>
      <c r="F519" s="2">
        <f t="shared" si="35"/>
        <v>9.2809155762121082E-3</v>
      </c>
    </row>
    <row r="520" spans="1:6" x14ac:dyDescent="0.25">
      <c r="A520">
        <v>124.39408956</v>
      </c>
      <c r="B520">
        <v>23.984003794900001</v>
      </c>
      <c r="C520">
        <f t="shared" si="32"/>
        <v>0.60591044000000238</v>
      </c>
      <c r="D520">
        <f t="shared" si="33"/>
        <v>1.0159962050999987</v>
      </c>
      <c r="E520">
        <f t="shared" si="34"/>
        <v>1.1829521334688886</v>
      </c>
      <c r="F520" s="2">
        <f t="shared" si="35"/>
        <v>9.2798400187755065E-3</v>
      </c>
    </row>
    <row r="521" spans="1:6" x14ac:dyDescent="0.25">
      <c r="A521">
        <v>124.39418956</v>
      </c>
      <c r="B521">
        <v>23.984103794900001</v>
      </c>
      <c r="C521">
        <f t="shared" si="32"/>
        <v>0.60581043999999906</v>
      </c>
      <c r="D521">
        <f t="shared" si="33"/>
        <v>1.0158962050999989</v>
      </c>
      <c r="E521">
        <f t="shared" si="34"/>
        <v>1.1828150272758506</v>
      </c>
      <c r="F521" s="2">
        <f t="shared" si="35"/>
        <v>9.2787644693082226E-3</v>
      </c>
    </row>
    <row r="522" spans="1:6" x14ac:dyDescent="0.25">
      <c r="A522">
        <v>124.39428956</v>
      </c>
      <c r="B522">
        <v>23.984203794900001</v>
      </c>
      <c r="C522">
        <f t="shared" si="32"/>
        <v>0.60571043999999574</v>
      </c>
      <c r="D522">
        <f t="shared" si="33"/>
        <v>1.0157962050999991</v>
      </c>
      <c r="E522">
        <f t="shared" si="34"/>
        <v>1.1826779220990591</v>
      </c>
      <c r="F522" s="2">
        <f t="shared" si="35"/>
        <v>9.2776889278130305E-3</v>
      </c>
    </row>
    <row r="523" spans="1:6" x14ac:dyDescent="0.25">
      <c r="A523">
        <v>124.39438955999999</v>
      </c>
      <c r="B523">
        <v>23.984303794900001</v>
      </c>
      <c r="C523">
        <f t="shared" si="32"/>
        <v>0.60561044000000663</v>
      </c>
      <c r="D523">
        <f t="shared" si="33"/>
        <v>1.0156962050999994</v>
      </c>
      <c r="E523">
        <f t="shared" si="34"/>
        <v>1.1825408179388741</v>
      </c>
      <c r="F523" s="2">
        <f t="shared" si="35"/>
        <v>9.276613394292756E-3</v>
      </c>
    </row>
    <row r="524" spans="1:6" x14ac:dyDescent="0.25">
      <c r="A524">
        <v>124.39448956</v>
      </c>
      <c r="B524">
        <v>23.9844037949</v>
      </c>
      <c r="C524">
        <f t="shared" si="32"/>
        <v>0.60551044000000331</v>
      </c>
      <c r="D524">
        <f t="shared" si="33"/>
        <v>1.0155962050999996</v>
      </c>
      <c r="E524">
        <f t="shared" si="34"/>
        <v>1.1824037147956352</v>
      </c>
      <c r="F524" s="2">
        <f t="shared" si="35"/>
        <v>9.2755378687500636E-3</v>
      </c>
    </row>
    <row r="525" spans="1:6" x14ac:dyDescent="0.25">
      <c r="A525">
        <v>124.39458956</v>
      </c>
      <c r="B525">
        <v>23.9845037949</v>
      </c>
      <c r="C525">
        <f t="shared" si="32"/>
        <v>0.60541043999999999</v>
      </c>
      <c r="D525">
        <f t="shared" si="33"/>
        <v>1.0154962050999998</v>
      </c>
      <c r="E525">
        <f t="shared" si="34"/>
        <v>1.1822666126697035</v>
      </c>
      <c r="F525" s="2">
        <f t="shared" si="35"/>
        <v>9.2744623511877861E-3</v>
      </c>
    </row>
    <row r="526" spans="1:6" x14ac:dyDescent="0.25">
      <c r="A526">
        <v>124.39468956</v>
      </c>
      <c r="B526">
        <v>23.9846037949</v>
      </c>
      <c r="C526">
        <f t="shared" si="32"/>
        <v>0.60531043999999667</v>
      </c>
      <c r="D526">
        <f t="shared" si="33"/>
        <v>1.0153962051000001</v>
      </c>
      <c r="E526">
        <f t="shared" si="34"/>
        <v>1.1821295115614325</v>
      </c>
      <c r="F526" s="2">
        <f t="shared" si="35"/>
        <v>9.2733868416086957E-3</v>
      </c>
    </row>
    <row r="527" spans="1:6" x14ac:dyDescent="0.25">
      <c r="A527">
        <v>124.39478956000001</v>
      </c>
      <c r="B527">
        <v>23.9847037949</v>
      </c>
      <c r="C527">
        <f t="shared" si="32"/>
        <v>0.60521043999999335</v>
      </c>
      <c r="D527">
        <f t="shared" si="33"/>
        <v>1.0152962051000003</v>
      </c>
      <c r="E527">
        <f t="shared" si="34"/>
        <v>1.1819924114711766</v>
      </c>
      <c r="F527" s="2">
        <f t="shared" si="35"/>
        <v>9.2723113400155713E-3</v>
      </c>
    </row>
    <row r="528" spans="1:6" x14ac:dyDescent="0.25">
      <c r="A528">
        <v>124.39488957</v>
      </c>
      <c r="B528">
        <v>23.9848037744</v>
      </c>
      <c r="C528">
        <f t="shared" si="32"/>
        <v>0.60511042999999631</v>
      </c>
      <c r="D528">
        <f t="shared" si="33"/>
        <v>1.0151962256000004</v>
      </c>
      <c r="E528">
        <f t="shared" si="34"/>
        <v>1.1818553248884853</v>
      </c>
      <c r="F528" s="2">
        <f t="shared" si="35"/>
        <v>9.2712359443845038E-3</v>
      </c>
    </row>
    <row r="529" spans="1:6" x14ac:dyDescent="0.25">
      <c r="A529">
        <v>124.39498957000001</v>
      </c>
      <c r="B529">
        <v>23.9849037575</v>
      </c>
      <c r="C529">
        <f t="shared" si="32"/>
        <v>0.60501042999999299</v>
      </c>
      <c r="D529">
        <f t="shared" si="33"/>
        <v>1.0150962425000003</v>
      </c>
      <c r="E529">
        <f t="shared" si="34"/>
        <v>1.1817182413529868</v>
      </c>
      <c r="F529" s="2">
        <f t="shared" si="35"/>
        <v>9.2701605726575806E-3</v>
      </c>
    </row>
    <row r="530" spans="1:6" x14ac:dyDescent="0.25">
      <c r="A530">
        <v>124.39508957</v>
      </c>
      <c r="B530">
        <v>23.985003757499999</v>
      </c>
      <c r="C530">
        <f t="shared" si="32"/>
        <v>0.60491043000000388</v>
      </c>
      <c r="D530">
        <f t="shared" si="33"/>
        <v>1.0149962425000005</v>
      </c>
      <c r="E530">
        <f t="shared" si="34"/>
        <v>1.1815811443197246</v>
      </c>
      <c r="F530" s="2">
        <f t="shared" si="35"/>
        <v>9.2690850950454904E-3</v>
      </c>
    </row>
    <row r="531" spans="1:6" x14ac:dyDescent="0.25">
      <c r="A531">
        <v>124.39518957</v>
      </c>
      <c r="B531">
        <v>23.985103757499999</v>
      </c>
      <c r="C531">
        <f t="shared" si="32"/>
        <v>0.60481043000000057</v>
      </c>
      <c r="D531">
        <f t="shared" si="33"/>
        <v>1.0148962425000008</v>
      </c>
      <c r="E531">
        <f t="shared" si="34"/>
        <v>1.1814440483058881</v>
      </c>
      <c r="F531" s="2">
        <f t="shared" si="35"/>
        <v>9.2680096254304303E-3</v>
      </c>
    </row>
    <row r="532" spans="1:6" x14ac:dyDescent="0.25">
      <c r="A532">
        <v>124.39528957</v>
      </c>
      <c r="B532">
        <v>23.985203757499999</v>
      </c>
      <c r="C532">
        <f t="shared" si="32"/>
        <v>0.60471042999999725</v>
      </c>
      <c r="D532">
        <f t="shared" si="33"/>
        <v>1.014796242500001</v>
      </c>
      <c r="E532">
        <f t="shared" si="34"/>
        <v>1.1813069533118403</v>
      </c>
      <c r="F532" s="2">
        <f t="shared" si="35"/>
        <v>9.266934163815254E-3</v>
      </c>
    </row>
    <row r="533" spans="1:6" x14ac:dyDescent="0.25">
      <c r="A533">
        <v>124.39538957000001</v>
      </c>
      <c r="B533">
        <v>23.985303757499999</v>
      </c>
      <c r="C533">
        <f t="shared" si="32"/>
        <v>0.60461042999999393</v>
      </c>
      <c r="D533">
        <f t="shared" si="33"/>
        <v>1.0146962425000012</v>
      </c>
      <c r="E533">
        <f t="shared" si="34"/>
        <v>1.1811698593379356</v>
      </c>
      <c r="F533" s="2">
        <f t="shared" si="35"/>
        <v>9.265858710202737E-3</v>
      </c>
    </row>
    <row r="534" spans="1:6" x14ac:dyDescent="0.25">
      <c r="A534">
        <v>124.39548957</v>
      </c>
      <c r="B534">
        <v>23.985403757499999</v>
      </c>
      <c r="C534">
        <f t="shared" si="32"/>
        <v>0.60451043000000482</v>
      </c>
      <c r="D534">
        <f t="shared" si="33"/>
        <v>1.0145962425000015</v>
      </c>
      <c r="E534">
        <f t="shared" si="34"/>
        <v>1.181032766384537</v>
      </c>
      <c r="F534" s="2">
        <f t="shared" si="35"/>
        <v>9.2647832645957277E-3</v>
      </c>
    </row>
    <row r="535" spans="1:6" x14ac:dyDescent="0.25">
      <c r="A535">
        <v>124.39558957</v>
      </c>
      <c r="B535">
        <v>23.985503757499998</v>
      </c>
      <c r="C535">
        <f t="shared" si="32"/>
        <v>0.6044104300000015</v>
      </c>
      <c r="D535">
        <f t="shared" si="33"/>
        <v>1.0144962425000017</v>
      </c>
      <c r="E535">
        <f t="shared" si="34"/>
        <v>1.1808956744519852</v>
      </c>
      <c r="F535" s="2">
        <f t="shared" si="35"/>
        <v>9.2637078269968993E-3</v>
      </c>
    </row>
    <row r="536" spans="1:6" x14ac:dyDescent="0.25">
      <c r="A536">
        <v>124.39568957</v>
      </c>
      <c r="B536">
        <v>23.985603757500002</v>
      </c>
      <c r="C536">
        <f t="shared" si="32"/>
        <v>0.60431042999999818</v>
      </c>
      <c r="D536">
        <f t="shared" si="33"/>
        <v>1.0143962424999984</v>
      </c>
      <c r="E536">
        <f t="shared" si="34"/>
        <v>1.18075858354064</v>
      </c>
      <c r="F536" s="2">
        <f t="shared" si="35"/>
        <v>9.2626323974090759E-3</v>
      </c>
    </row>
    <row r="537" spans="1:6" x14ac:dyDescent="0.25">
      <c r="A537">
        <v>124.39578957000001</v>
      </c>
      <c r="B537">
        <v>23.985703757500001</v>
      </c>
      <c r="C537">
        <f t="shared" si="32"/>
        <v>0.60421042999999486</v>
      </c>
      <c r="D537">
        <f t="shared" si="33"/>
        <v>1.0142962424999986</v>
      </c>
      <c r="E537">
        <f t="shared" si="34"/>
        <v>1.180621493650863</v>
      </c>
      <c r="F537" s="2">
        <f t="shared" si="35"/>
        <v>9.2615569758350939E-3</v>
      </c>
    </row>
    <row r="538" spans="1:6" x14ac:dyDescent="0.25">
      <c r="A538">
        <v>124.39588956999999</v>
      </c>
      <c r="B538">
        <v>23.985803757500001</v>
      </c>
      <c r="C538">
        <f t="shared" si="32"/>
        <v>0.60411043000000575</v>
      </c>
      <c r="D538">
        <f t="shared" si="33"/>
        <v>1.0141962424999988</v>
      </c>
      <c r="E538">
        <f t="shared" si="34"/>
        <v>1.1804844047830145</v>
      </c>
      <c r="F538" s="2">
        <f t="shared" si="35"/>
        <v>9.2604815622777774E-3</v>
      </c>
    </row>
    <row r="539" spans="1:6" x14ac:dyDescent="0.25">
      <c r="A539">
        <v>124.39598957</v>
      </c>
      <c r="B539">
        <v>23.985903757500001</v>
      </c>
      <c r="C539">
        <f t="shared" si="32"/>
        <v>0.60401043000000243</v>
      </c>
      <c r="D539">
        <f t="shared" si="33"/>
        <v>1.0140962424999991</v>
      </c>
      <c r="E539">
        <f t="shared" si="34"/>
        <v>1.1803473169374363</v>
      </c>
      <c r="F539" s="2">
        <f t="shared" si="35"/>
        <v>9.2594061567398082E-3</v>
      </c>
    </row>
    <row r="540" spans="1:6" x14ac:dyDescent="0.25">
      <c r="A540">
        <v>124.39608957</v>
      </c>
      <c r="B540">
        <v>23.986003757500001</v>
      </c>
      <c r="C540">
        <f t="shared" si="32"/>
        <v>0.60391042999999911</v>
      </c>
      <c r="D540">
        <f t="shared" si="33"/>
        <v>1.0139962424999993</v>
      </c>
      <c r="E540">
        <f t="shared" si="34"/>
        <v>1.1802102301144917</v>
      </c>
      <c r="F540" s="2">
        <f t="shared" si="35"/>
        <v>9.2583307592240364E-3</v>
      </c>
    </row>
    <row r="541" spans="1:6" x14ac:dyDescent="0.25">
      <c r="A541">
        <v>124.39618957</v>
      </c>
      <c r="B541">
        <v>23.9861037575</v>
      </c>
      <c r="C541">
        <f t="shared" si="32"/>
        <v>0.60381042999999579</v>
      </c>
      <c r="D541">
        <f t="shared" si="33"/>
        <v>1.0138962424999995</v>
      </c>
      <c r="E541">
        <f t="shared" si="34"/>
        <v>1.1800731443145369</v>
      </c>
      <c r="F541" s="2">
        <f t="shared" si="35"/>
        <v>9.2572553697332586E-3</v>
      </c>
    </row>
    <row r="542" spans="1:6" x14ac:dyDescent="0.25">
      <c r="A542">
        <v>124.39628956999999</v>
      </c>
      <c r="B542">
        <v>23.9862037575</v>
      </c>
      <c r="C542">
        <f t="shared" si="32"/>
        <v>0.60371043000000668</v>
      </c>
      <c r="D542">
        <f t="shared" si="33"/>
        <v>1.0137962424999998</v>
      </c>
      <c r="E542">
        <f t="shared" si="34"/>
        <v>1.1799360595379358</v>
      </c>
      <c r="F542" s="2">
        <f t="shared" si="35"/>
        <v>9.2561799882703265E-3</v>
      </c>
    </row>
    <row r="543" spans="1:6" x14ac:dyDescent="0.25">
      <c r="A543">
        <v>124.39638957</v>
      </c>
      <c r="B543">
        <v>23.9863037575</v>
      </c>
      <c r="C543">
        <f t="shared" si="32"/>
        <v>0.60361043000000336</v>
      </c>
      <c r="D543">
        <f t="shared" si="33"/>
        <v>1.0136962425</v>
      </c>
      <c r="E543">
        <f t="shared" si="34"/>
        <v>1.1797989757850307</v>
      </c>
      <c r="F543" s="2">
        <f t="shared" si="35"/>
        <v>9.2551046148379272E-3</v>
      </c>
    </row>
    <row r="544" spans="1:6" x14ac:dyDescent="0.25">
      <c r="A544">
        <v>124.39648957</v>
      </c>
      <c r="B544">
        <v>23.9864037575</v>
      </c>
      <c r="C544">
        <f t="shared" si="32"/>
        <v>0.60351043000000004</v>
      </c>
      <c r="D544">
        <f t="shared" si="33"/>
        <v>1.0135962425000002</v>
      </c>
      <c r="E544">
        <f t="shared" si="34"/>
        <v>1.179661893056186</v>
      </c>
      <c r="F544" s="2">
        <f t="shared" si="35"/>
        <v>9.2540292494389179E-3</v>
      </c>
    </row>
    <row r="545" spans="1:6" x14ac:dyDescent="0.25">
      <c r="A545">
        <v>124.39658957</v>
      </c>
      <c r="B545">
        <v>23.9865037575</v>
      </c>
      <c r="C545">
        <f t="shared" si="32"/>
        <v>0.60341042999999672</v>
      </c>
      <c r="D545">
        <f t="shared" si="33"/>
        <v>1.0134962425000005</v>
      </c>
      <c r="E545">
        <f t="shared" si="34"/>
        <v>1.1795248113517582</v>
      </c>
      <c r="F545" s="2">
        <f t="shared" si="35"/>
        <v>9.2529538920760983E-3</v>
      </c>
    </row>
    <row r="546" spans="1:6" x14ac:dyDescent="0.25">
      <c r="A546">
        <v>124.39668957000001</v>
      </c>
      <c r="B546">
        <v>23.986603757499999</v>
      </c>
      <c r="C546">
        <f t="shared" si="32"/>
        <v>0.6033104299999934</v>
      </c>
      <c r="D546">
        <f t="shared" si="33"/>
        <v>1.0133962425000007</v>
      </c>
      <c r="E546">
        <f t="shared" si="34"/>
        <v>1.1793877306721048</v>
      </c>
      <c r="F546" s="2">
        <f t="shared" si="35"/>
        <v>9.2518785427522683E-3</v>
      </c>
    </row>
    <row r="547" spans="1:6" x14ac:dyDescent="0.25">
      <c r="A547">
        <v>124.39678957</v>
      </c>
      <c r="B547">
        <v>23.986703757499999</v>
      </c>
      <c r="C547">
        <f t="shared" si="32"/>
        <v>0.60321043000000429</v>
      </c>
      <c r="D547">
        <f t="shared" si="33"/>
        <v>1.0132962425000009</v>
      </c>
      <c r="E547">
        <f t="shared" si="34"/>
        <v>1.1792506510175904</v>
      </c>
      <c r="F547" s="2">
        <f t="shared" si="35"/>
        <v>9.2508032014702903E-3</v>
      </c>
    </row>
    <row r="548" spans="1:6" x14ac:dyDescent="0.25">
      <c r="A548">
        <v>124.39688957</v>
      </c>
      <c r="B548">
        <v>23.986803757499999</v>
      </c>
      <c r="C548">
        <f t="shared" si="32"/>
        <v>0.60311043000000097</v>
      </c>
      <c r="D548">
        <f t="shared" si="33"/>
        <v>1.0131962425000012</v>
      </c>
      <c r="E548">
        <f t="shared" si="34"/>
        <v>1.1791135723885582</v>
      </c>
      <c r="F548" s="2">
        <f t="shared" si="35"/>
        <v>9.2497278682328564E-3</v>
      </c>
    </row>
    <row r="549" spans="1:6" x14ac:dyDescent="0.25">
      <c r="A549">
        <v>124.39698957</v>
      </c>
      <c r="B549">
        <v>23.986903757499999</v>
      </c>
      <c r="C549">
        <f t="shared" si="32"/>
        <v>0.60301042999999765</v>
      </c>
      <c r="D549">
        <f t="shared" si="33"/>
        <v>1.0130962425000014</v>
      </c>
      <c r="E549">
        <f t="shared" si="34"/>
        <v>1.1789764947853725</v>
      </c>
      <c r="F549" s="2">
        <f t="shared" si="35"/>
        <v>9.2486525430428256E-3</v>
      </c>
    </row>
    <row r="550" spans="1:6" x14ac:dyDescent="0.25">
      <c r="A550">
        <v>124.39708957000001</v>
      </c>
      <c r="B550">
        <v>23.987003757499998</v>
      </c>
      <c r="C550">
        <f t="shared" si="32"/>
        <v>0.60291042999999434</v>
      </c>
      <c r="D550">
        <f t="shared" si="33"/>
        <v>1.0129962425000016</v>
      </c>
      <c r="E550">
        <f t="shared" si="34"/>
        <v>1.1788394182083921</v>
      </c>
      <c r="F550" s="2">
        <f t="shared" si="35"/>
        <v>9.2475772259030115E-3</v>
      </c>
    </row>
    <row r="551" spans="1:6" x14ac:dyDescent="0.25">
      <c r="A551">
        <v>124.39718956999999</v>
      </c>
      <c r="B551">
        <v>23.987103757500002</v>
      </c>
      <c r="C551">
        <f t="shared" si="32"/>
        <v>0.60281043000000523</v>
      </c>
      <c r="D551">
        <f t="shared" si="33"/>
        <v>1.0128962424999983</v>
      </c>
      <c r="E551">
        <f t="shared" si="34"/>
        <v>1.1787023426579786</v>
      </c>
      <c r="F551" s="2">
        <f t="shared" si="35"/>
        <v>9.2465019168162486E-3</v>
      </c>
    </row>
    <row r="552" spans="1:6" x14ac:dyDescent="0.25">
      <c r="A552">
        <v>124.39728957</v>
      </c>
      <c r="B552">
        <v>23.987203757500001</v>
      </c>
      <c r="C552">
        <f t="shared" si="32"/>
        <v>0.60271043000000191</v>
      </c>
      <c r="D552">
        <f t="shared" si="33"/>
        <v>1.0127962424999986</v>
      </c>
      <c r="E552">
        <f t="shared" si="34"/>
        <v>1.1785652681344818</v>
      </c>
      <c r="F552" s="2">
        <f t="shared" si="35"/>
        <v>9.2454266157852849E-3</v>
      </c>
    </row>
    <row r="553" spans="1:6" x14ac:dyDescent="0.25">
      <c r="A553">
        <v>124.39738957</v>
      </c>
      <c r="B553">
        <v>23.987303757500001</v>
      </c>
      <c r="C553">
        <f t="shared" si="32"/>
        <v>0.60261042999999859</v>
      </c>
      <c r="D553">
        <f t="shared" si="33"/>
        <v>1.0126962424999988</v>
      </c>
      <c r="E553">
        <f t="shared" si="34"/>
        <v>1.1784281946382646</v>
      </c>
      <c r="F553" s="2">
        <f t="shared" si="35"/>
        <v>9.2443513228129652E-3</v>
      </c>
    </row>
    <row r="554" spans="1:6" x14ac:dyDescent="0.25">
      <c r="A554">
        <v>124.39748957</v>
      </c>
      <c r="B554">
        <v>23.987403757500001</v>
      </c>
      <c r="C554">
        <f t="shared" si="32"/>
        <v>0.60251042999999527</v>
      </c>
      <c r="D554">
        <f t="shared" si="33"/>
        <v>1.012596242499999</v>
      </c>
      <c r="E554">
        <f t="shared" si="34"/>
        <v>1.1782911221696852</v>
      </c>
      <c r="F554" s="2">
        <f t="shared" si="35"/>
        <v>9.2432760379020998E-3</v>
      </c>
    </row>
    <row r="555" spans="1:6" x14ac:dyDescent="0.25">
      <c r="A555">
        <v>124.39758956999999</v>
      </c>
      <c r="B555">
        <v>23.987503757500001</v>
      </c>
      <c r="C555">
        <f t="shared" si="32"/>
        <v>0.60241043000000616</v>
      </c>
      <c r="D555">
        <f t="shared" si="33"/>
        <v>1.0124962424999993</v>
      </c>
      <c r="E555">
        <f t="shared" si="34"/>
        <v>1.1781540507291097</v>
      </c>
      <c r="F555" s="2">
        <f t="shared" si="35"/>
        <v>9.2422007610555596E-3</v>
      </c>
    </row>
    <row r="556" spans="1:6" x14ac:dyDescent="0.25">
      <c r="A556">
        <v>124.39768957</v>
      </c>
      <c r="B556">
        <v>23.987603757500001</v>
      </c>
      <c r="C556">
        <f t="shared" si="32"/>
        <v>0.60231043000000284</v>
      </c>
      <c r="D556">
        <f t="shared" si="33"/>
        <v>1.0123962424999995</v>
      </c>
      <c r="E556">
        <f t="shared" si="34"/>
        <v>1.1780169803168823</v>
      </c>
      <c r="F556" s="2">
        <f t="shared" si="35"/>
        <v>9.2411254922760474E-3</v>
      </c>
    </row>
    <row r="557" spans="1:6" x14ac:dyDescent="0.25">
      <c r="A557">
        <v>124.39778957</v>
      </c>
      <c r="B557">
        <v>23.9877037575</v>
      </c>
      <c r="C557">
        <f t="shared" si="32"/>
        <v>0.60221042999999952</v>
      </c>
      <c r="D557">
        <f t="shared" si="33"/>
        <v>1.0122962424999997</v>
      </c>
      <c r="E557">
        <f t="shared" si="34"/>
        <v>1.1778799109333697</v>
      </c>
      <c r="F557" s="2">
        <f t="shared" si="35"/>
        <v>9.2400502315664358E-3</v>
      </c>
    </row>
    <row r="558" spans="1:6" x14ac:dyDescent="0.25">
      <c r="A558">
        <v>124.39788957</v>
      </c>
      <c r="B558">
        <v>23.9878037575</v>
      </c>
      <c r="C558">
        <f t="shared" si="32"/>
        <v>0.6021104299999962</v>
      </c>
      <c r="D558">
        <f t="shared" si="33"/>
        <v>1.0121962425</v>
      </c>
      <c r="E558">
        <f t="shared" si="34"/>
        <v>1.1777428425789302</v>
      </c>
      <c r="F558" s="2">
        <f t="shared" si="35"/>
        <v>9.2389749789295386E-3</v>
      </c>
    </row>
    <row r="559" spans="1:6" x14ac:dyDescent="0.25">
      <c r="A559">
        <v>124.39798956999999</v>
      </c>
      <c r="B559">
        <v>23.9879037575</v>
      </c>
      <c r="C559">
        <f t="shared" si="32"/>
        <v>0.60201043000000709</v>
      </c>
      <c r="D559">
        <f t="shared" si="33"/>
        <v>1.0120962425000002</v>
      </c>
      <c r="E559">
        <f t="shared" si="34"/>
        <v>1.1776057752539313</v>
      </c>
      <c r="F559" s="2">
        <f t="shared" si="35"/>
        <v>9.2378997343682389E-3</v>
      </c>
    </row>
    <row r="560" spans="1:6" x14ac:dyDescent="0.25">
      <c r="A560">
        <v>124.39808957</v>
      </c>
      <c r="B560">
        <v>23.9880037575</v>
      </c>
      <c r="C560">
        <f t="shared" si="32"/>
        <v>0.60191043000000377</v>
      </c>
      <c r="D560">
        <f t="shared" si="33"/>
        <v>1.0119962425000004</v>
      </c>
      <c r="E560">
        <f t="shared" si="34"/>
        <v>1.1774687089587175</v>
      </c>
      <c r="F560" s="2">
        <f t="shared" si="35"/>
        <v>9.2368244978852359E-3</v>
      </c>
    </row>
    <row r="561" spans="1:6" x14ac:dyDescent="0.25">
      <c r="A561">
        <v>124.39818957</v>
      </c>
      <c r="B561">
        <v>23.988103757499999</v>
      </c>
      <c r="C561">
        <f t="shared" si="32"/>
        <v>0.60181043000000045</v>
      </c>
      <c r="D561">
        <f t="shared" si="33"/>
        <v>1.0118962425000007</v>
      </c>
      <c r="E561">
        <f t="shared" si="34"/>
        <v>1.1773316436936558</v>
      </c>
      <c r="F561" s="2">
        <f t="shared" si="35"/>
        <v>9.2357492694834144E-3</v>
      </c>
    </row>
    <row r="562" spans="1:6" x14ac:dyDescent="0.25">
      <c r="A562">
        <v>124.39828957</v>
      </c>
      <c r="B562">
        <v>23.988203757499999</v>
      </c>
      <c r="C562">
        <f t="shared" si="32"/>
        <v>0.60171042999999713</v>
      </c>
      <c r="D562">
        <f t="shared" si="33"/>
        <v>1.0117962425000009</v>
      </c>
      <c r="E562">
        <f t="shared" si="34"/>
        <v>1.1771945794591063</v>
      </c>
      <c r="F562" s="2">
        <f t="shared" si="35"/>
        <v>9.2346740491655935E-3</v>
      </c>
    </row>
    <row r="563" spans="1:6" x14ac:dyDescent="0.25">
      <c r="A563">
        <v>124.39838957000001</v>
      </c>
      <c r="B563">
        <v>23.988303757499999</v>
      </c>
      <c r="C563">
        <f t="shared" si="32"/>
        <v>0.60161042999999381</v>
      </c>
      <c r="D563">
        <f t="shared" si="33"/>
        <v>1.0116962425000011</v>
      </c>
      <c r="E563">
        <f t="shared" si="34"/>
        <v>1.1770575162554284</v>
      </c>
      <c r="F563" s="2">
        <f t="shared" si="35"/>
        <v>9.2335988369345937E-3</v>
      </c>
    </row>
    <row r="564" spans="1:6" x14ac:dyDescent="0.25">
      <c r="A564">
        <v>124.39848957</v>
      </c>
      <c r="B564">
        <v>23.988403757499999</v>
      </c>
      <c r="C564">
        <f t="shared" si="32"/>
        <v>0.6015104300000047</v>
      </c>
      <c r="D564">
        <f t="shared" si="33"/>
        <v>1.0115962425000014</v>
      </c>
      <c r="E564">
        <f t="shared" si="34"/>
        <v>1.1769204540829903</v>
      </c>
      <c r="F564" s="2">
        <f t="shared" si="35"/>
        <v>9.232523632793305E-3</v>
      </c>
    </row>
    <row r="565" spans="1:6" x14ac:dyDescent="0.25">
      <c r="A565">
        <v>124.39858957</v>
      </c>
      <c r="B565">
        <v>23.988503757499998</v>
      </c>
      <c r="C565">
        <f t="shared" si="32"/>
        <v>0.60141043000000138</v>
      </c>
      <c r="D565">
        <f t="shared" si="33"/>
        <v>1.0114962425000016</v>
      </c>
      <c r="E565">
        <f t="shared" si="34"/>
        <v>1.1767833929421372</v>
      </c>
      <c r="F565" s="2">
        <f t="shared" si="35"/>
        <v>9.2314484367444355E-3</v>
      </c>
    </row>
    <row r="566" spans="1:6" x14ac:dyDescent="0.25">
      <c r="A566">
        <v>124.39868957</v>
      </c>
      <c r="B566">
        <v>23.988603757500002</v>
      </c>
      <c r="C566">
        <f t="shared" si="32"/>
        <v>0.60131042999999806</v>
      </c>
      <c r="D566">
        <f t="shared" si="33"/>
        <v>1.0113962424999983</v>
      </c>
      <c r="E566">
        <f t="shared" si="34"/>
        <v>1.1766463328332342</v>
      </c>
      <c r="F566" s="2">
        <f t="shared" si="35"/>
        <v>9.2303732487908491E-3</v>
      </c>
    </row>
    <row r="567" spans="1:6" x14ac:dyDescent="0.25">
      <c r="A567">
        <v>124.446669077</v>
      </c>
      <c r="B567">
        <v>23.996723429900001</v>
      </c>
      <c r="C567">
        <f t="shared" si="32"/>
        <v>0.5533309230000043</v>
      </c>
      <c r="D567">
        <f t="shared" si="33"/>
        <v>1.0032765700999988</v>
      </c>
      <c r="E567">
        <f t="shared" si="34"/>
        <v>1.1457482212334673</v>
      </c>
      <c r="F567" s="2">
        <f t="shared" si="35"/>
        <v>8.9879885195902655E-3</v>
      </c>
    </row>
    <row r="568" spans="1:6" x14ac:dyDescent="0.25">
      <c r="A568">
        <v>124.446769077</v>
      </c>
      <c r="B568">
        <v>23.996823429900001</v>
      </c>
      <c r="C568">
        <f t="shared" si="32"/>
        <v>0.55323092300000098</v>
      </c>
      <c r="D568">
        <f t="shared" si="33"/>
        <v>1.0031765700999991</v>
      </c>
      <c r="E568">
        <f t="shared" si="34"/>
        <v>1.1456123624337471</v>
      </c>
      <c r="F568" s="2">
        <f t="shared" si="35"/>
        <v>8.9869227554812397E-3</v>
      </c>
    </row>
    <row r="569" spans="1:6" x14ac:dyDescent="0.25">
      <c r="A569">
        <v>124.446869077</v>
      </c>
      <c r="B569">
        <v>23.996923429900001</v>
      </c>
      <c r="C569">
        <f t="shared" si="32"/>
        <v>0.55313092299999767</v>
      </c>
      <c r="D569">
        <f t="shared" si="33"/>
        <v>1.0030765700999993</v>
      </c>
      <c r="E569">
        <f t="shared" si="34"/>
        <v>1.1454765049805291</v>
      </c>
      <c r="F569" s="2">
        <f t="shared" si="35"/>
        <v>8.9858570019350475E-3</v>
      </c>
    </row>
    <row r="570" spans="1:6" x14ac:dyDescent="0.25">
      <c r="A570">
        <v>124.44696907700001</v>
      </c>
      <c r="B570">
        <v>23.9970234299</v>
      </c>
      <c r="C570">
        <f t="shared" si="32"/>
        <v>0.55303092299999435</v>
      </c>
      <c r="D570">
        <f t="shared" si="33"/>
        <v>1.0029765700999995</v>
      </c>
      <c r="E570">
        <f t="shared" si="34"/>
        <v>1.1453406488742923</v>
      </c>
      <c r="F570" s="2">
        <f t="shared" si="35"/>
        <v>8.9847912589554445E-3</v>
      </c>
    </row>
    <row r="571" spans="1:6" x14ac:dyDescent="0.25">
      <c r="A571">
        <v>124.44706907699999</v>
      </c>
      <c r="B571">
        <v>23.9971234299</v>
      </c>
      <c r="C571">
        <f t="shared" si="32"/>
        <v>0.55293092300000524</v>
      </c>
      <c r="D571">
        <f t="shared" si="33"/>
        <v>1.0028765700999998</v>
      </c>
      <c r="E571">
        <f t="shared" si="34"/>
        <v>1.145204794115523</v>
      </c>
      <c r="F571" s="2">
        <f t="shared" si="35"/>
        <v>8.9837255265462455E-3</v>
      </c>
    </row>
    <row r="572" spans="1:6" x14ac:dyDescent="0.25">
      <c r="A572">
        <v>124.447169077</v>
      </c>
      <c r="B572">
        <v>23.9972234299</v>
      </c>
      <c r="C572">
        <f t="shared" si="32"/>
        <v>0.55283092300000192</v>
      </c>
      <c r="D572">
        <f t="shared" si="33"/>
        <v>1.0027765701</v>
      </c>
      <c r="E572">
        <f t="shared" si="34"/>
        <v>1.1450689407046872</v>
      </c>
      <c r="F572" s="2">
        <f t="shared" si="35"/>
        <v>8.9826598047111073E-3</v>
      </c>
    </row>
    <row r="573" spans="1:6" x14ac:dyDescent="0.25">
      <c r="A573">
        <v>124.447269077</v>
      </c>
      <c r="B573">
        <v>23.9973234299</v>
      </c>
      <c r="C573">
        <f t="shared" si="32"/>
        <v>0.5527309229999986</v>
      </c>
      <c r="D573">
        <f t="shared" si="33"/>
        <v>1.0026765701000002</v>
      </c>
      <c r="E573">
        <f t="shared" si="34"/>
        <v>1.1449330886422713</v>
      </c>
      <c r="F573" s="2">
        <f t="shared" si="35"/>
        <v>8.9815940934538444E-3</v>
      </c>
    </row>
    <row r="574" spans="1:6" x14ac:dyDescent="0.25">
      <c r="A574">
        <v>124.447369077</v>
      </c>
      <c r="B574">
        <v>23.9974234299</v>
      </c>
      <c r="C574">
        <f t="shared" si="32"/>
        <v>0.55263092299999528</v>
      </c>
      <c r="D574">
        <f t="shared" si="33"/>
        <v>1.0025765701000005</v>
      </c>
      <c r="E574">
        <f t="shared" si="34"/>
        <v>1.1447972379287557</v>
      </c>
      <c r="F574" s="2">
        <f t="shared" si="35"/>
        <v>8.9805283927782264E-3</v>
      </c>
    </row>
    <row r="575" spans="1:6" x14ac:dyDescent="0.25">
      <c r="A575">
        <v>124.44746907699999</v>
      </c>
      <c r="B575">
        <v>23.997523429899999</v>
      </c>
      <c r="C575">
        <f t="shared" si="32"/>
        <v>0.55253092300000617</v>
      </c>
      <c r="D575">
        <f t="shared" si="33"/>
        <v>1.0024765701000007</v>
      </c>
      <c r="E575">
        <f t="shared" si="34"/>
        <v>1.1446613885646273</v>
      </c>
      <c r="F575" s="2">
        <f t="shared" si="35"/>
        <v>8.9794627026880732E-3</v>
      </c>
    </row>
    <row r="576" spans="1:6" x14ac:dyDescent="0.25">
      <c r="A576">
        <v>124.447569077</v>
      </c>
      <c r="B576">
        <v>23.997623429899999</v>
      </c>
      <c r="C576">
        <f t="shared" si="32"/>
        <v>0.55243092300000285</v>
      </c>
      <c r="D576">
        <f t="shared" si="33"/>
        <v>1.0023765701000009</v>
      </c>
      <c r="E576">
        <f t="shared" si="34"/>
        <v>1.1445255405503527</v>
      </c>
      <c r="F576" s="2">
        <f t="shared" si="35"/>
        <v>8.9783970231870434E-3</v>
      </c>
    </row>
    <row r="577" spans="1:6" x14ac:dyDescent="0.25">
      <c r="A577">
        <v>124.447669077</v>
      </c>
      <c r="B577">
        <v>23.997723429899999</v>
      </c>
      <c r="C577">
        <f t="shared" si="32"/>
        <v>0.55233092299999953</v>
      </c>
      <c r="D577">
        <f t="shared" si="33"/>
        <v>1.0022765701000012</v>
      </c>
      <c r="E577">
        <f t="shared" si="34"/>
        <v>1.14438969388642</v>
      </c>
      <c r="F577" s="2">
        <f t="shared" si="35"/>
        <v>8.9773313542789671E-3</v>
      </c>
    </row>
    <row r="578" spans="1:6" x14ac:dyDescent="0.25">
      <c r="A578">
        <v>124.447769077</v>
      </c>
      <c r="B578">
        <v>23.997823429899999</v>
      </c>
      <c r="C578">
        <f t="shared" si="32"/>
        <v>0.55223092299999621</v>
      </c>
      <c r="D578">
        <f t="shared" si="33"/>
        <v>1.0021765701000014</v>
      </c>
      <c r="E578">
        <f t="shared" si="34"/>
        <v>1.1442538485733098</v>
      </c>
      <c r="F578" s="2">
        <f t="shared" si="35"/>
        <v>8.9762656959676158E-3</v>
      </c>
    </row>
    <row r="579" spans="1:6" x14ac:dyDescent="0.25">
      <c r="A579">
        <v>124.44786907699999</v>
      </c>
      <c r="B579">
        <v>23.997923429899998</v>
      </c>
      <c r="C579">
        <f t="shared" ref="C579:C580" si="36">125-A579</f>
        <v>0.5521309230000071</v>
      </c>
      <c r="D579">
        <f t="shared" ref="D579:D580" si="37">25-B579</f>
        <v>1.0020765701000016</v>
      </c>
      <c r="E579">
        <f t="shared" ref="E579:E580" si="38">SQRT((125-A579)^2+(25-B579)^2)</f>
        <v>1.14411800461151</v>
      </c>
      <c r="F579" s="2">
        <f t="shared" ref="F579:F580" si="39">E579/(SQRT(125^2+25^2))</f>
        <v>8.9752000482568144E-3</v>
      </c>
    </row>
    <row r="580" spans="1:6" x14ac:dyDescent="0.25">
      <c r="A580">
        <v>124.447969077</v>
      </c>
      <c r="B580">
        <v>23.998023429900002</v>
      </c>
      <c r="C580">
        <f t="shared" si="36"/>
        <v>0.55203092300000378</v>
      </c>
      <c r="D580">
        <f t="shared" si="37"/>
        <v>1.0019765700999983</v>
      </c>
      <c r="E580">
        <f t="shared" si="38"/>
        <v>1.1439821620014854</v>
      </c>
      <c r="F580" s="2">
        <f t="shared" si="39"/>
        <v>8.9741344111502093E-3</v>
      </c>
    </row>
  </sheetData>
  <mergeCells count="2">
    <mergeCell ref="H2:I2"/>
    <mergeCell ref="J2:K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1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9" max="9" width="12" bestFit="1" customWidth="1"/>
    <col min="10" max="10" width="18.140625" bestFit="1" customWidth="1"/>
    <col min="11" max="11" width="12" bestFit="1" customWidth="1"/>
  </cols>
  <sheetData>
    <row r="1" spans="1:11" ht="15.75" thickBot="1" x14ac:dyDescent="0.3">
      <c r="A1" s="5" t="s">
        <v>24</v>
      </c>
      <c r="B1" s="5" t="s">
        <v>19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123.978743768</v>
      </c>
      <c r="B2">
        <v>49.430799411099997</v>
      </c>
      <c r="C2">
        <f>125-A2</f>
        <v>1.0212562319999989</v>
      </c>
      <c r="D2">
        <f>50-B2</f>
        <v>0.56920058890000291</v>
      </c>
      <c r="E2">
        <f>SQRT((125-A2)^2+(50-B2)^2)</f>
        <v>1.1691679100124779</v>
      </c>
      <c r="F2" s="2">
        <f>E2/(SQRT(125^2+50^2))</f>
        <v>8.6843612174209613E-3</v>
      </c>
      <c r="H2" s="28" t="s">
        <v>17</v>
      </c>
      <c r="I2" s="29"/>
      <c r="J2" s="30" t="s">
        <v>4</v>
      </c>
      <c r="K2" s="29"/>
    </row>
    <row r="3" spans="1:11" x14ac:dyDescent="0.25">
      <c r="A3">
        <v>123.978843768</v>
      </c>
      <c r="B3">
        <v>49.4308994111</v>
      </c>
      <c r="C3">
        <f t="shared" ref="C3:C66" si="0">125-A3</f>
        <v>1.0211562319999956</v>
      </c>
      <c r="D3">
        <f t="shared" ref="D3:D66" si="1">50-B3</f>
        <v>0.56910058889999959</v>
      </c>
      <c r="E3">
        <f t="shared" ref="E3:E66" si="2">SQRT((125-A3)^2+(50-B3)^2)</f>
        <v>1.1690318774262554</v>
      </c>
      <c r="F3" s="2">
        <f t="shared" ref="F3:F66" si="3">E3/(SQRT(125^2+50^2))</f>
        <v>8.6833507927368929E-3</v>
      </c>
      <c r="H3" s="12"/>
      <c r="I3" s="7"/>
      <c r="J3" s="3"/>
      <c r="K3" s="7"/>
    </row>
    <row r="4" spans="1:11" x14ac:dyDescent="0.25">
      <c r="A4">
        <v>123.97894376799999</v>
      </c>
      <c r="B4">
        <v>49.430999411099997</v>
      </c>
      <c r="C4">
        <f t="shared" si="0"/>
        <v>1.0210562320000065</v>
      </c>
      <c r="D4">
        <f t="shared" si="1"/>
        <v>0.56900058890000338</v>
      </c>
      <c r="E4">
        <f t="shared" si="2"/>
        <v>1.1688958461191492</v>
      </c>
      <c r="F4" s="2">
        <f t="shared" si="3"/>
        <v>8.6823403775538634E-3</v>
      </c>
      <c r="H4" s="16" t="s">
        <v>5</v>
      </c>
      <c r="I4" s="10">
        <v>1.1325330882049802</v>
      </c>
      <c r="J4" s="9" t="s">
        <v>5</v>
      </c>
      <c r="K4" s="17">
        <v>8.4122445924369911E-3</v>
      </c>
    </row>
    <row r="5" spans="1:11" x14ac:dyDescent="0.25">
      <c r="A5">
        <v>123.979043768</v>
      </c>
      <c r="B5">
        <v>49.4310994111</v>
      </c>
      <c r="C5">
        <f t="shared" si="0"/>
        <v>1.0209562320000032</v>
      </c>
      <c r="D5">
        <f t="shared" si="1"/>
        <v>0.56890058890000006</v>
      </c>
      <c r="E5">
        <f t="shared" si="2"/>
        <v>1.1687598160915746</v>
      </c>
      <c r="F5" s="2">
        <f t="shared" si="3"/>
        <v>8.6813299718749553E-3</v>
      </c>
      <c r="H5" s="12" t="s">
        <v>8</v>
      </c>
      <c r="I5" s="7">
        <v>0.11629821335029271</v>
      </c>
      <c r="J5" s="3" t="s">
        <v>8</v>
      </c>
      <c r="K5" s="7">
        <v>8.6384144229878165E-4</v>
      </c>
    </row>
    <row r="6" spans="1:11" x14ac:dyDescent="0.25">
      <c r="A6">
        <v>124.04854097400001</v>
      </c>
      <c r="B6">
        <v>49.643782938500003</v>
      </c>
      <c r="C6">
        <f t="shared" si="0"/>
        <v>0.95145902599999488</v>
      </c>
      <c r="D6">
        <f t="shared" si="1"/>
        <v>0.3562170614999971</v>
      </c>
      <c r="E6">
        <f t="shared" si="2"/>
        <v>1.0159551530754454</v>
      </c>
      <c r="F6" s="2">
        <f t="shared" si="3"/>
        <v>7.5463254289225333E-3</v>
      </c>
      <c r="H6" s="12" t="s">
        <v>9</v>
      </c>
      <c r="I6" s="7">
        <v>1.3525274428470201E-2</v>
      </c>
      <c r="J6" s="3" t="s">
        <v>9</v>
      </c>
      <c r="K6" s="7">
        <v>7.4622203743283939E-7</v>
      </c>
    </row>
    <row r="7" spans="1:11" x14ac:dyDescent="0.25">
      <c r="A7">
        <v>124.04864097399999</v>
      </c>
      <c r="B7">
        <v>49.643882938499999</v>
      </c>
      <c r="C7">
        <f t="shared" si="0"/>
        <v>0.95135902600000577</v>
      </c>
      <c r="D7">
        <f t="shared" si="1"/>
        <v>0.35611706150000089</v>
      </c>
      <c r="E7">
        <f t="shared" si="2"/>
        <v>1.0158264408072253</v>
      </c>
      <c r="F7" s="2">
        <f t="shared" si="3"/>
        <v>7.5453693781955466E-3</v>
      </c>
      <c r="H7" s="12" t="s">
        <v>10</v>
      </c>
      <c r="I7" s="7">
        <v>5.9135432021606</v>
      </c>
      <c r="J7" s="3" t="s">
        <v>10</v>
      </c>
      <c r="K7" s="7">
        <v>5.9135432021606302</v>
      </c>
    </row>
    <row r="8" spans="1:11" x14ac:dyDescent="0.25">
      <c r="A8">
        <v>124.048740974</v>
      </c>
      <c r="B8">
        <v>49.643982938500002</v>
      </c>
      <c r="C8">
        <f t="shared" si="0"/>
        <v>0.95125902600000245</v>
      </c>
      <c r="D8">
        <f t="shared" si="1"/>
        <v>0.35601706149999757</v>
      </c>
      <c r="E8">
        <f t="shared" si="2"/>
        <v>1.0156977319190816</v>
      </c>
      <c r="F8" s="2">
        <f t="shared" si="3"/>
        <v>7.5444133525751373E-3</v>
      </c>
      <c r="H8" s="12" t="s">
        <v>11</v>
      </c>
      <c r="I8" s="7">
        <v>-1.3346349700268769</v>
      </c>
      <c r="J8" s="3" t="s">
        <v>11</v>
      </c>
      <c r="K8" s="7">
        <v>-1.3346349700268867</v>
      </c>
    </row>
    <row r="9" spans="1:11" x14ac:dyDescent="0.25">
      <c r="A9">
        <v>124.048840974</v>
      </c>
      <c r="B9">
        <v>49.644082938499999</v>
      </c>
      <c r="C9">
        <f t="shared" si="0"/>
        <v>0.95115902599999913</v>
      </c>
      <c r="D9">
        <f t="shared" si="1"/>
        <v>0.35591706150000135</v>
      </c>
      <c r="E9">
        <f t="shared" si="2"/>
        <v>1.0155690264123176</v>
      </c>
      <c r="F9" s="2">
        <f t="shared" si="3"/>
        <v>7.5434573520709852E-3</v>
      </c>
      <c r="H9" s="12" t="s">
        <v>12</v>
      </c>
      <c r="I9" s="7">
        <v>0.65409743990748437</v>
      </c>
      <c r="J9" s="3" t="s">
        <v>12</v>
      </c>
      <c r="K9" s="7">
        <v>4.8585138121745673E-3</v>
      </c>
    </row>
    <row r="10" spans="1:11" x14ac:dyDescent="0.25">
      <c r="A10">
        <v>123.925786891</v>
      </c>
      <c r="B10">
        <v>49.6734756225</v>
      </c>
      <c r="C10">
        <f t="shared" si="0"/>
        <v>1.0742131089999987</v>
      </c>
      <c r="D10">
        <f t="shared" si="1"/>
        <v>0.32652437750000018</v>
      </c>
      <c r="E10">
        <f t="shared" si="2"/>
        <v>1.122743057270543</v>
      </c>
      <c r="F10" s="2">
        <f t="shared" si="3"/>
        <v>8.3395260682316234E-3</v>
      </c>
      <c r="H10" s="12" t="s">
        <v>13</v>
      </c>
      <c r="I10" s="7">
        <v>0.7020363496105384</v>
      </c>
      <c r="J10" s="3" t="s">
        <v>13</v>
      </c>
      <c r="K10" s="7">
        <v>5.2145950941404774E-3</v>
      </c>
    </row>
    <row r="11" spans="1:11" x14ac:dyDescent="0.25">
      <c r="A11">
        <v>123.925886891</v>
      </c>
      <c r="B11">
        <v>49.673575622500003</v>
      </c>
      <c r="C11">
        <f t="shared" si="0"/>
        <v>1.0741131089999953</v>
      </c>
      <c r="D11">
        <f t="shared" si="1"/>
        <v>0.32642437749999687</v>
      </c>
      <c r="E11">
        <f t="shared" si="2"/>
        <v>1.1226182989564604</v>
      </c>
      <c r="F11" s="2">
        <f t="shared" si="3"/>
        <v>8.338599386738664E-3</v>
      </c>
      <c r="H11" s="12" t="s">
        <v>14</v>
      </c>
      <c r="I11" s="7">
        <v>1.3561337895180228</v>
      </c>
      <c r="J11" s="3" t="s">
        <v>14</v>
      </c>
      <c r="K11" s="7">
        <v>1.0073108906315045E-2</v>
      </c>
    </row>
    <row r="12" spans="1:11" x14ac:dyDescent="0.25">
      <c r="A12">
        <v>123.92598689099999</v>
      </c>
      <c r="B12">
        <v>49.673675622499999</v>
      </c>
      <c r="C12">
        <f t="shared" si="0"/>
        <v>1.0740131090000062</v>
      </c>
      <c r="D12">
        <f t="shared" si="1"/>
        <v>0.32632437750000065</v>
      </c>
      <c r="E12">
        <f t="shared" si="2"/>
        <v>1.1224935445937416</v>
      </c>
      <c r="F12" s="2">
        <f t="shared" si="3"/>
        <v>8.3376727345956993E-3</v>
      </c>
      <c r="H12" s="12" t="s">
        <v>15</v>
      </c>
      <c r="I12" s="7">
        <v>656.8691911588885</v>
      </c>
      <c r="J12" s="3" t="s">
        <v>15</v>
      </c>
      <c r="K12" s="25">
        <v>4.8791018636134549</v>
      </c>
    </row>
    <row r="13" spans="1:11" ht="15.75" thickBot="1" x14ac:dyDescent="0.3">
      <c r="A13">
        <v>123.926086891</v>
      </c>
      <c r="B13">
        <v>49.673775622500003</v>
      </c>
      <c r="C13">
        <f t="shared" si="0"/>
        <v>1.0739131090000029</v>
      </c>
      <c r="D13">
        <f t="shared" si="1"/>
        <v>0.32622437749999733</v>
      </c>
      <c r="E13">
        <f t="shared" si="2"/>
        <v>1.1223687941836733</v>
      </c>
      <c r="F13" s="2">
        <f t="shared" si="3"/>
        <v>8.3367461118122859E-3</v>
      </c>
      <c r="H13" s="13" t="s">
        <v>16</v>
      </c>
      <c r="I13" s="8">
        <v>580</v>
      </c>
      <c r="J13" s="4" t="s">
        <v>16</v>
      </c>
      <c r="K13" s="8">
        <v>580</v>
      </c>
    </row>
    <row r="14" spans="1:11" ht="15.75" thickBot="1" x14ac:dyDescent="0.3">
      <c r="A14">
        <v>123.926186891</v>
      </c>
      <c r="B14">
        <v>49.673875622499999</v>
      </c>
      <c r="C14">
        <f t="shared" si="0"/>
        <v>1.0738131089999996</v>
      </c>
      <c r="D14">
        <f t="shared" si="1"/>
        <v>0.32612437750000112</v>
      </c>
      <c r="E14">
        <f t="shared" si="2"/>
        <v>1.1222440477275915</v>
      </c>
      <c r="F14" s="2">
        <f t="shared" si="3"/>
        <v>8.3358195183983446E-3</v>
      </c>
    </row>
    <row r="15" spans="1:11" ht="15.75" thickBot="1" x14ac:dyDescent="0.3">
      <c r="A15">
        <v>123.926286891</v>
      </c>
      <c r="B15">
        <v>49.673975622500002</v>
      </c>
      <c r="C15">
        <f t="shared" si="0"/>
        <v>1.0737131089999963</v>
      </c>
      <c r="D15">
        <f t="shared" si="1"/>
        <v>0.3260243774999978</v>
      </c>
      <c r="E15">
        <f t="shared" si="2"/>
        <v>1.1221193052268101</v>
      </c>
      <c r="F15" s="2">
        <f t="shared" si="3"/>
        <v>8.3348929543636402E-3</v>
      </c>
      <c r="H15" s="28" t="s">
        <v>2</v>
      </c>
      <c r="I15" s="29"/>
      <c r="J15" s="28" t="s">
        <v>3</v>
      </c>
      <c r="K15" s="29"/>
    </row>
    <row r="16" spans="1:11" x14ac:dyDescent="0.25">
      <c r="A16">
        <v>123.92638689100001</v>
      </c>
      <c r="B16">
        <v>49.674075622499998</v>
      </c>
      <c r="C16">
        <f t="shared" si="0"/>
        <v>1.073613108999993</v>
      </c>
      <c r="D16">
        <f t="shared" si="1"/>
        <v>0.32592437750000158</v>
      </c>
      <c r="E16">
        <f t="shared" si="2"/>
        <v>1.121994566682653</v>
      </c>
      <c r="F16" s="2">
        <f t="shared" si="3"/>
        <v>8.3339664197179999E-3</v>
      </c>
      <c r="H16" s="12"/>
      <c r="I16" s="7"/>
      <c r="J16" s="12"/>
      <c r="K16" s="7"/>
    </row>
    <row r="17" spans="1:11" x14ac:dyDescent="0.25">
      <c r="A17">
        <v>123.926486891</v>
      </c>
      <c r="B17">
        <v>49.674175622500002</v>
      </c>
      <c r="C17">
        <f t="shared" si="0"/>
        <v>1.0735131090000039</v>
      </c>
      <c r="D17">
        <f t="shared" si="1"/>
        <v>0.32582437749999826</v>
      </c>
      <c r="E17">
        <f t="shared" si="2"/>
        <v>1.1218698320964495</v>
      </c>
      <c r="F17" s="2">
        <f t="shared" si="3"/>
        <v>8.3330399144713029E-3</v>
      </c>
      <c r="H17" s="12" t="s">
        <v>5</v>
      </c>
      <c r="I17" s="7">
        <v>1.0693293635068981</v>
      </c>
      <c r="J17" s="12" t="s">
        <v>5</v>
      </c>
      <c r="K17" s="7">
        <v>0.36582859163189629</v>
      </c>
    </row>
    <row r="18" spans="1:11" x14ac:dyDescent="0.25">
      <c r="A18">
        <v>123.926586891</v>
      </c>
      <c r="B18">
        <v>49.674275622499998</v>
      </c>
      <c r="C18">
        <f t="shared" si="0"/>
        <v>1.0734131090000005</v>
      </c>
      <c r="D18">
        <f t="shared" si="1"/>
        <v>0.32572437750000205</v>
      </c>
      <c r="E18">
        <f t="shared" si="2"/>
        <v>1.1217451014694964</v>
      </c>
      <c r="F18" s="2">
        <f t="shared" si="3"/>
        <v>8.3321134386331788E-3</v>
      </c>
      <c r="H18" s="12" t="s">
        <v>8</v>
      </c>
      <c r="I18" s="7">
        <v>9.4286595282743885E-2</v>
      </c>
      <c r="J18" s="12" t="s">
        <v>8</v>
      </c>
      <c r="K18" s="7">
        <v>9.9899333884470684E-2</v>
      </c>
    </row>
    <row r="19" spans="1:11" x14ac:dyDescent="0.25">
      <c r="A19">
        <v>123.926686891</v>
      </c>
      <c r="B19">
        <v>49.674375622500001</v>
      </c>
      <c r="C19">
        <f t="shared" si="0"/>
        <v>1.0733131089999972</v>
      </c>
      <c r="D19">
        <f t="shared" si="1"/>
        <v>0.32562437749999873</v>
      </c>
      <c r="E19">
        <f t="shared" si="2"/>
        <v>1.1216203748031246</v>
      </c>
      <c r="F19" s="2">
        <f t="shared" si="3"/>
        <v>8.3311869922135153E-3</v>
      </c>
      <c r="H19" s="12" t="s">
        <v>9</v>
      </c>
      <c r="I19" s="7">
        <v>8.889962050011942E-3</v>
      </c>
      <c r="J19" s="12" t="s">
        <v>9</v>
      </c>
      <c r="K19" s="7">
        <v>9.9798769105609517E-3</v>
      </c>
    </row>
    <row r="20" spans="1:11" x14ac:dyDescent="0.25">
      <c r="A20">
        <v>123.92678689100001</v>
      </c>
      <c r="B20">
        <v>49.674475622499997</v>
      </c>
      <c r="C20">
        <f t="shared" si="0"/>
        <v>1.0732131089999939</v>
      </c>
      <c r="D20">
        <f t="shared" si="1"/>
        <v>0.32552437750000252</v>
      </c>
      <c r="E20">
        <f t="shared" si="2"/>
        <v>1.1214956520986592</v>
      </c>
      <c r="F20" s="2">
        <f t="shared" si="3"/>
        <v>8.3302605752221537E-3</v>
      </c>
      <c r="H20" s="12" t="s">
        <v>10</v>
      </c>
      <c r="I20" s="7">
        <v>8.190390188140757</v>
      </c>
      <c r="J20" s="12" t="s">
        <v>10</v>
      </c>
      <c r="K20" s="7">
        <v>0.75067330710838132</v>
      </c>
    </row>
    <row r="21" spans="1:11" x14ac:dyDescent="0.25">
      <c r="A21">
        <v>123.926886891</v>
      </c>
      <c r="B21">
        <v>49.674575622500001</v>
      </c>
      <c r="C21">
        <f t="shared" si="0"/>
        <v>1.0731131090000048</v>
      </c>
      <c r="D21">
        <f t="shared" si="1"/>
        <v>0.3254243774999992</v>
      </c>
      <c r="E21">
        <f t="shared" si="2"/>
        <v>1.121370933357432</v>
      </c>
      <c r="F21" s="2">
        <f t="shared" si="3"/>
        <v>8.3293341876689853E-3</v>
      </c>
      <c r="H21" s="12" t="s">
        <v>11</v>
      </c>
      <c r="I21" s="7">
        <v>-2.023820761188218</v>
      </c>
      <c r="J21" s="12" t="s">
        <v>11</v>
      </c>
      <c r="K21" s="7">
        <v>9.9940201746044149E-2</v>
      </c>
    </row>
    <row r="22" spans="1:11" x14ac:dyDescent="0.25">
      <c r="A22">
        <v>123.926986891</v>
      </c>
      <c r="B22">
        <v>49.674675622499997</v>
      </c>
      <c r="C22">
        <f t="shared" si="0"/>
        <v>1.0730131090000015</v>
      </c>
      <c r="D22">
        <f t="shared" si="1"/>
        <v>0.32532437750000298</v>
      </c>
      <c r="E22">
        <f t="shared" si="2"/>
        <v>1.1212462185807421</v>
      </c>
      <c r="F22" s="2">
        <f t="shared" si="3"/>
        <v>8.3284078295636603E-3</v>
      </c>
      <c r="H22" s="12" t="s">
        <v>12</v>
      </c>
      <c r="I22" s="7">
        <v>0.54098161900000719</v>
      </c>
      <c r="J22" s="12" t="s">
        <v>12</v>
      </c>
      <c r="K22" s="7">
        <v>0.47143983160000147</v>
      </c>
    </row>
    <row r="23" spans="1:11" x14ac:dyDescent="0.25">
      <c r="A23">
        <v>123.927086891</v>
      </c>
      <c r="B23">
        <v>49.6747756225</v>
      </c>
      <c r="C23">
        <f t="shared" si="0"/>
        <v>1.0729131089999981</v>
      </c>
      <c r="D23">
        <f t="shared" si="1"/>
        <v>0.32522437749999966</v>
      </c>
      <c r="E23">
        <f t="shared" si="2"/>
        <v>1.1211215077699224</v>
      </c>
      <c r="F23" s="2">
        <f t="shared" si="3"/>
        <v>8.3274815009160806E-3</v>
      </c>
      <c r="H23" s="12" t="s">
        <v>13</v>
      </c>
      <c r="I23" s="7">
        <v>0.69519628199999772</v>
      </c>
      <c r="J23" s="12" t="s">
        <v>13</v>
      </c>
      <c r="K23" s="7">
        <v>9.7760757300001444E-2</v>
      </c>
    </row>
    <row r="24" spans="1:11" x14ac:dyDescent="0.25">
      <c r="A24">
        <v>123.92718689100001</v>
      </c>
      <c r="B24">
        <v>49.674875622499997</v>
      </c>
      <c r="C24">
        <f t="shared" si="0"/>
        <v>1.0728131089999948</v>
      </c>
      <c r="D24">
        <f t="shared" si="1"/>
        <v>0.32512437750000345</v>
      </c>
      <c r="E24">
        <f t="shared" si="2"/>
        <v>1.1209968009263003</v>
      </c>
      <c r="F24" s="2">
        <f t="shared" si="3"/>
        <v>8.3265552017361046E-3</v>
      </c>
      <c r="H24" s="12" t="s">
        <v>14</v>
      </c>
      <c r="I24" s="7">
        <v>1.2361779010000049</v>
      </c>
      <c r="J24" s="12" t="s">
        <v>14</v>
      </c>
      <c r="K24" s="7">
        <v>0.56920058890000291</v>
      </c>
    </row>
    <row r="25" spans="1:11" x14ac:dyDescent="0.25">
      <c r="A25">
        <v>123.92728689099999</v>
      </c>
      <c r="B25">
        <v>49.6749756225</v>
      </c>
      <c r="C25">
        <f t="shared" si="0"/>
        <v>1.0727131090000057</v>
      </c>
      <c r="D25">
        <f t="shared" si="1"/>
        <v>0.32502437750000013</v>
      </c>
      <c r="E25">
        <f t="shared" si="2"/>
        <v>1.1208720980512097</v>
      </c>
      <c r="F25" s="2">
        <f t="shared" si="3"/>
        <v>8.3256289320336411E-3</v>
      </c>
      <c r="H25" s="12" t="s">
        <v>15</v>
      </c>
      <c r="I25" s="7">
        <v>620.21103083400089</v>
      </c>
      <c r="J25" s="12" t="s">
        <v>15</v>
      </c>
      <c r="K25" s="7">
        <v>212.18058314649986</v>
      </c>
    </row>
    <row r="26" spans="1:11" ht="15.75" thickBot="1" x14ac:dyDescent="0.3">
      <c r="A26">
        <v>123.927386891</v>
      </c>
      <c r="B26">
        <v>49.675075622500003</v>
      </c>
      <c r="C26">
        <f t="shared" si="0"/>
        <v>1.0726131090000024</v>
      </c>
      <c r="D26">
        <f t="shared" si="1"/>
        <v>0.32492437749999681</v>
      </c>
      <c r="E26">
        <f t="shared" si="2"/>
        <v>1.12074739914595</v>
      </c>
      <c r="F26" s="2">
        <f t="shared" si="3"/>
        <v>8.3247026918183403E-3</v>
      </c>
      <c r="H26" s="13" t="s">
        <v>16</v>
      </c>
      <c r="I26" s="8">
        <v>580</v>
      </c>
      <c r="J26" s="13" t="s">
        <v>16</v>
      </c>
      <c r="K26" s="8">
        <v>580</v>
      </c>
    </row>
    <row r="27" spans="1:11" x14ac:dyDescent="0.25">
      <c r="A27">
        <v>123.927486891</v>
      </c>
      <c r="B27">
        <v>49.675175622499999</v>
      </c>
      <c r="C27">
        <f t="shared" si="0"/>
        <v>1.0725131089999991</v>
      </c>
      <c r="D27">
        <f t="shared" si="1"/>
        <v>0.32482437750000059</v>
      </c>
      <c r="E27">
        <f t="shared" si="2"/>
        <v>1.1206227042118622</v>
      </c>
      <c r="F27" s="2">
        <f t="shared" si="3"/>
        <v>8.3237764811001647E-3</v>
      </c>
    </row>
    <row r="28" spans="1:11" x14ac:dyDescent="0.25">
      <c r="A28">
        <v>123.927586891</v>
      </c>
      <c r="B28">
        <v>49.675275622500003</v>
      </c>
      <c r="C28">
        <f t="shared" si="0"/>
        <v>1.0724131089999958</v>
      </c>
      <c r="D28">
        <f t="shared" si="1"/>
        <v>0.32472437749999727</v>
      </c>
      <c r="E28">
        <f t="shared" si="2"/>
        <v>1.120498013250268</v>
      </c>
      <c r="F28" s="2">
        <f t="shared" si="3"/>
        <v>8.3228502998889311E-3</v>
      </c>
    </row>
    <row r="29" spans="1:11" x14ac:dyDescent="0.25">
      <c r="A29">
        <v>123.92768689099999</v>
      </c>
      <c r="B29">
        <v>49.675375622499999</v>
      </c>
      <c r="C29">
        <f t="shared" si="0"/>
        <v>1.0723131090000066</v>
      </c>
      <c r="D29">
        <f t="shared" si="1"/>
        <v>0.32462437750000106</v>
      </c>
      <c r="E29">
        <f t="shared" si="2"/>
        <v>1.1203733262625113</v>
      </c>
      <c r="F29" s="2">
        <f t="shared" si="3"/>
        <v>8.3219241481946194E-3</v>
      </c>
    </row>
    <row r="30" spans="1:11" x14ac:dyDescent="0.25">
      <c r="A30">
        <v>123.927786891</v>
      </c>
      <c r="B30">
        <v>49.675475622500002</v>
      </c>
      <c r="C30">
        <f t="shared" si="0"/>
        <v>1.0722131090000033</v>
      </c>
      <c r="D30">
        <f t="shared" si="1"/>
        <v>0.32452437749999774</v>
      </c>
      <c r="E30">
        <f t="shared" si="2"/>
        <v>1.1202486432498877</v>
      </c>
      <c r="F30" s="2">
        <f t="shared" si="3"/>
        <v>8.3209980260268573E-3</v>
      </c>
    </row>
    <row r="31" spans="1:11" x14ac:dyDescent="0.25">
      <c r="A31">
        <v>123.927886891</v>
      </c>
      <c r="B31">
        <v>49.675575622499998</v>
      </c>
      <c r="C31">
        <f t="shared" si="0"/>
        <v>1.072113109</v>
      </c>
      <c r="D31">
        <f t="shared" si="1"/>
        <v>0.32442437750000153</v>
      </c>
      <c r="E31">
        <f t="shared" si="2"/>
        <v>1.1201239642137424</v>
      </c>
      <c r="F31" s="2">
        <f t="shared" si="3"/>
        <v>8.3200719333956334E-3</v>
      </c>
    </row>
    <row r="32" spans="1:11" x14ac:dyDescent="0.25">
      <c r="A32">
        <v>123.927986891</v>
      </c>
      <c r="B32">
        <v>49.675675622500002</v>
      </c>
      <c r="C32">
        <f t="shared" si="0"/>
        <v>1.0720131089999967</v>
      </c>
      <c r="D32">
        <f t="shared" si="1"/>
        <v>0.32432437749999821</v>
      </c>
      <c r="E32">
        <f t="shared" si="2"/>
        <v>1.1199992891553994</v>
      </c>
      <c r="F32" s="2">
        <f t="shared" si="3"/>
        <v>8.3191458703107835E-3</v>
      </c>
    </row>
    <row r="33" spans="1:6" x14ac:dyDescent="0.25">
      <c r="A33">
        <v>123.92808689100001</v>
      </c>
      <c r="B33">
        <v>49.675775622499998</v>
      </c>
      <c r="C33">
        <f t="shared" si="0"/>
        <v>1.0719131089999934</v>
      </c>
      <c r="D33">
        <f t="shared" si="1"/>
        <v>0.32422437750000199</v>
      </c>
      <c r="E33">
        <f t="shared" si="2"/>
        <v>1.1198746180761914</v>
      </c>
      <c r="F33" s="2">
        <f t="shared" si="3"/>
        <v>8.318219836782206E-3</v>
      </c>
    </row>
    <row r="34" spans="1:6" x14ac:dyDescent="0.25">
      <c r="A34">
        <v>123.928186891</v>
      </c>
      <c r="B34">
        <v>49.675875622500001</v>
      </c>
      <c r="C34">
        <f t="shared" si="0"/>
        <v>1.0718131090000043</v>
      </c>
      <c r="D34">
        <f t="shared" si="1"/>
        <v>0.32412437749999867</v>
      </c>
      <c r="E34">
        <f t="shared" si="2"/>
        <v>1.1197499509774567</v>
      </c>
      <c r="F34" s="2">
        <f t="shared" si="3"/>
        <v>8.3172938328198425E-3</v>
      </c>
    </row>
    <row r="35" spans="1:6" x14ac:dyDescent="0.25">
      <c r="A35">
        <v>123.928286891</v>
      </c>
      <c r="B35">
        <v>49.675975622499998</v>
      </c>
      <c r="C35">
        <f t="shared" si="0"/>
        <v>1.0717131090000009</v>
      </c>
      <c r="D35">
        <f t="shared" si="1"/>
        <v>0.32402437750000246</v>
      </c>
      <c r="E35">
        <f t="shared" si="2"/>
        <v>1.119625287860502</v>
      </c>
      <c r="F35" s="2">
        <f t="shared" si="3"/>
        <v>8.3163678584333989E-3</v>
      </c>
    </row>
    <row r="36" spans="1:6" x14ac:dyDescent="0.25">
      <c r="A36">
        <v>123.928386891</v>
      </c>
      <c r="B36">
        <v>49.676075622500001</v>
      </c>
      <c r="C36">
        <f t="shared" si="0"/>
        <v>1.0716131089999976</v>
      </c>
      <c r="D36">
        <f t="shared" si="1"/>
        <v>0.32392437749999914</v>
      </c>
      <c r="E36">
        <f t="shared" si="2"/>
        <v>1.1195006287266671</v>
      </c>
      <c r="F36" s="2">
        <f t="shared" si="3"/>
        <v>8.3154419136328254E-3</v>
      </c>
    </row>
    <row r="37" spans="1:6" x14ac:dyDescent="0.25">
      <c r="A37">
        <v>123.92848689100001</v>
      </c>
      <c r="B37">
        <v>49.676175622499997</v>
      </c>
      <c r="C37">
        <f t="shared" si="0"/>
        <v>1.0715131089999943</v>
      </c>
      <c r="D37">
        <f t="shared" si="1"/>
        <v>0.32382437750000292</v>
      </c>
      <c r="E37">
        <f t="shared" si="2"/>
        <v>1.1193759735772866</v>
      </c>
      <c r="F37" s="2">
        <f t="shared" si="3"/>
        <v>8.3145159984280362E-3</v>
      </c>
    </row>
    <row r="38" spans="1:6" x14ac:dyDescent="0.25">
      <c r="A38">
        <v>123.92858689099999</v>
      </c>
      <c r="B38">
        <v>49.6762756225</v>
      </c>
      <c r="C38">
        <f t="shared" si="0"/>
        <v>1.0714131090000052</v>
      </c>
      <c r="D38">
        <f t="shared" si="1"/>
        <v>0.3237243774999996</v>
      </c>
      <c r="E38">
        <f t="shared" si="2"/>
        <v>1.1192513224137013</v>
      </c>
      <c r="F38" s="2">
        <f t="shared" si="3"/>
        <v>8.3135901128289901E-3</v>
      </c>
    </row>
    <row r="39" spans="1:6" x14ac:dyDescent="0.25">
      <c r="A39">
        <v>123.928686891</v>
      </c>
      <c r="B39">
        <v>49.676375622499997</v>
      </c>
      <c r="C39">
        <f t="shared" si="0"/>
        <v>1.0713131090000019</v>
      </c>
      <c r="D39">
        <f t="shared" si="1"/>
        <v>0.32362437750000339</v>
      </c>
      <c r="E39">
        <f t="shared" si="2"/>
        <v>1.1191266752372202</v>
      </c>
      <c r="F39" s="2">
        <f t="shared" si="3"/>
        <v>8.3126642568454121E-3</v>
      </c>
    </row>
    <row r="40" spans="1:6" x14ac:dyDescent="0.25">
      <c r="A40">
        <v>123.928786891</v>
      </c>
      <c r="B40">
        <v>49.6764756225</v>
      </c>
      <c r="C40">
        <f t="shared" si="0"/>
        <v>1.0712131089999986</v>
      </c>
      <c r="D40">
        <f t="shared" si="1"/>
        <v>0.32352437750000007</v>
      </c>
      <c r="E40">
        <f t="shared" si="2"/>
        <v>1.1190020320491849</v>
      </c>
      <c r="F40" s="2">
        <f t="shared" si="3"/>
        <v>8.3117384304872647E-3</v>
      </c>
    </row>
    <row r="41" spans="1:6" x14ac:dyDescent="0.25">
      <c r="A41">
        <v>123.928886891</v>
      </c>
      <c r="B41">
        <v>49.676575622500003</v>
      </c>
      <c r="C41">
        <f t="shared" si="0"/>
        <v>1.0711131089999952</v>
      </c>
      <c r="D41">
        <f t="shared" si="1"/>
        <v>0.32342437749999675</v>
      </c>
      <c r="E41">
        <f t="shared" si="2"/>
        <v>1.1188773928509308</v>
      </c>
      <c r="F41" s="2">
        <f t="shared" si="3"/>
        <v>8.3108126337644687E-3</v>
      </c>
    </row>
    <row r="42" spans="1:6" x14ac:dyDescent="0.25">
      <c r="A42">
        <v>123.92898689099999</v>
      </c>
      <c r="B42">
        <v>49.676675622499999</v>
      </c>
      <c r="C42">
        <f t="shared" si="0"/>
        <v>1.0710131090000061</v>
      </c>
      <c r="D42">
        <f t="shared" si="1"/>
        <v>0.32332437750000054</v>
      </c>
      <c r="E42">
        <f t="shared" si="2"/>
        <v>1.1187527576438066</v>
      </c>
      <c r="F42" s="2">
        <f t="shared" si="3"/>
        <v>8.3098868666870405E-3</v>
      </c>
    </row>
    <row r="43" spans="1:6" x14ac:dyDescent="0.25">
      <c r="A43">
        <v>123.929086891</v>
      </c>
      <c r="B43">
        <v>49.676775622500003</v>
      </c>
      <c r="C43">
        <f t="shared" si="0"/>
        <v>1.0709131090000028</v>
      </c>
      <c r="D43">
        <f t="shared" si="1"/>
        <v>0.32322437749999722</v>
      </c>
      <c r="E43">
        <f t="shared" si="2"/>
        <v>1.1186281264291154</v>
      </c>
      <c r="F43" s="2">
        <f t="shared" si="3"/>
        <v>8.3089611292646599E-3</v>
      </c>
    </row>
    <row r="44" spans="1:6" x14ac:dyDescent="0.25">
      <c r="A44">
        <v>123.929186891</v>
      </c>
      <c r="B44">
        <v>49.676875622499999</v>
      </c>
      <c r="C44">
        <f t="shared" si="0"/>
        <v>1.0708131089999995</v>
      </c>
      <c r="D44">
        <f t="shared" si="1"/>
        <v>0.323124377500001</v>
      </c>
      <c r="E44">
        <f t="shared" si="2"/>
        <v>1.118503499208209</v>
      </c>
      <c r="F44" s="2">
        <f t="shared" si="3"/>
        <v>8.308035421507369E-3</v>
      </c>
    </row>
    <row r="45" spans="1:6" x14ac:dyDescent="0.25">
      <c r="A45">
        <v>123.929286891</v>
      </c>
      <c r="B45">
        <v>49.676975622500002</v>
      </c>
      <c r="C45">
        <f t="shared" si="0"/>
        <v>1.0707131089999962</v>
      </c>
      <c r="D45">
        <f t="shared" si="1"/>
        <v>0.32302437749999768</v>
      </c>
      <c r="E45">
        <f t="shared" si="2"/>
        <v>1.1183788759824189</v>
      </c>
      <c r="F45" s="2">
        <f t="shared" si="3"/>
        <v>8.3071097434250576E-3</v>
      </c>
    </row>
    <row r="46" spans="1:6" x14ac:dyDescent="0.25">
      <c r="A46">
        <v>123.92938689099999</v>
      </c>
      <c r="B46">
        <v>49.677075622499999</v>
      </c>
      <c r="C46">
        <f t="shared" si="0"/>
        <v>1.0706131090000071</v>
      </c>
      <c r="D46">
        <f t="shared" si="1"/>
        <v>0.32292437750000147</v>
      </c>
      <c r="E46">
        <f t="shared" si="2"/>
        <v>1.1182542567530984</v>
      </c>
      <c r="F46" s="2">
        <f t="shared" si="3"/>
        <v>8.3061840950277768E-3</v>
      </c>
    </row>
    <row r="47" spans="1:6" x14ac:dyDescent="0.25">
      <c r="A47">
        <v>123.929486891</v>
      </c>
      <c r="B47">
        <v>49.677175622500002</v>
      </c>
      <c r="C47">
        <f t="shared" si="0"/>
        <v>1.0705131090000037</v>
      </c>
      <c r="D47">
        <f t="shared" si="1"/>
        <v>0.32282437749999815</v>
      </c>
      <c r="E47">
        <f t="shared" si="2"/>
        <v>1.1181296415215523</v>
      </c>
      <c r="F47" s="2">
        <f t="shared" si="3"/>
        <v>8.3052584763252165E-3</v>
      </c>
    </row>
    <row r="48" spans="1:6" x14ac:dyDescent="0.25">
      <c r="A48">
        <v>123.929586891</v>
      </c>
      <c r="B48">
        <v>49.677275622499998</v>
      </c>
      <c r="C48">
        <f t="shared" si="0"/>
        <v>1.0704131090000004</v>
      </c>
      <c r="D48">
        <f t="shared" si="1"/>
        <v>0.32272437750000194</v>
      </c>
      <c r="E48">
        <f t="shared" si="2"/>
        <v>1.1180050302891353</v>
      </c>
      <c r="F48" s="2">
        <f t="shared" si="3"/>
        <v>8.3043328873274435E-3</v>
      </c>
    </row>
    <row r="49" spans="1:6" x14ac:dyDescent="0.25">
      <c r="A49">
        <v>123.929686891</v>
      </c>
      <c r="B49">
        <v>49.677375622500001</v>
      </c>
      <c r="C49">
        <f t="shared" si="0"/>
        <v>1.0703131089999971</v>
      </c>
      <c r="D49">
        <f t="shared" si="1"/>
        <v>0.32262437749999862</v>
      </c>
      <c r="E49">
        <f t="shared" si="2"/>
        <v>1.1178804230571806</v>
      </c>
      <c r="F49" s="2">
        <f t="shared" si="3"/>
        <v>8.3034073280443578E-3</v>
      </c>
    </row>
    <row r="50" spans="1:6" x14ac:dyDescent="0.25">
      <c r="A50">
        <v>123.92978689900001</v>
      </c>
      <c r="B50">
        <v>49.677475609600002</v>
      </c>
      <c r="C50">
        <f t="shared" si="0"/>
        <v>1.0702131009999931</v>
      </c>
      <c r="D50">
        <f t="shared" si="1"/>
        <v>0.32252439039999814</v>
      </c>
      <c r="E50">
        <f t="shared" si="2"/>
        <v>1.1177558158895493</v>
      </c>
      <c r="F50" s="2">
        <f t="shared" si="3"/>
        <v>8.3024817692390548E-3</v>
      </c>
    </row>
    <row r="51" spans="1:6" x14ac:dyDescent="0.25">
      <c r="A51">
        <v>123.929886899</v>
      </c>
      <c r="B51">
        <v>49.677575609599998</v>
      </c>
      <c r="C51">
        <f t="shared" si="0"/>
        <v>1.070113101000004</v>
      </c>
      <c r="D51">
        <f t="shared" si="1"/>
        <v>0.32242439040000193</v>
      </c>
      <c r="E51">
        <f t="shared" si="2"/>
        <v>1.1176312166616758</v>
      </c>
      <c r="F51" s="2">
        <f t="shared" si="3"/>
        <v>8.301556269408792E-3</v>
      </c>
    </row>
    <row r="52" spans="1:6" x14ac:dyDescent="0.25">
      <c r="A52">
        <v>123.929986899</v>
      </c>
      <c r="B52">
        <v>49.677675609600001</v>
      </c>
      <c r="C52">
        <f t="shared" si="0"/>
        <v>1.0700131010000007</v>
      </c>
      <c r="D52">
        <f t="shared" si="1"/>
        <v>0.32232439039999861</v>
      </c>
      <c r="E52">
        <f t="shared" si="2"/>
        <v>1.1175066214382663</v>
      </c>
      <c r="F52" s="2">
        <f t="shared" si="3"/>
        <v>8.300630799322941E-3</v>
      </c>
    </row>
    <row r="53" spans="1:6" x14ac:dyDescent="0.25">
      <c r="A53">
        <v>123.930086899</v>
      </c>
      <c r="B53">
        <v>49.677775609599998</v>
      </c>
      <c r="C53">
        <f t="shared" si="0"/>
        <v>1.0699131009999974</v>
      </c>
      <c r="D53">
        <f t="shared" si="1"/>
        <v>0.32222439040000239</v>
      </c>
      <c r="E53">
        <f t="shared" si="2"/>
        <v>1.1173820302206778</v>
      </c>
      <c r="F53" s="2">
        <f t="shared" si="3"/>
        <v>8.2997053589915822E-3</v>
      </c>
    </row>
    <row r="54" spans="1:6" x14ac:dyDescent="0.25">
      <c r="A54">
        <v>123.93018689900001</v>
      </c>
      <c r="B54">
        <v>49.677875609600001</v>
      </c>
      <c r="C54">
        <f t="shared" si="0"/>
        <v>1.069813100999994</v>
      </c>
      <c r="D54">
        <f t="shared" si="1"/>
        <v>0.32212439039999907</v>
      </c>
      <c r="E54">
        <f t="shared" si="2"/>
        <v>1.1172574430102467</v>
      </c>
      <c r="F54" s="2">
        <f t="shared" si="3"/>
        <v>8.2987799484246401E-3</v>
      </c>
    </row>
    <row r="55" spans="1:6" x14ac:dyDescent="0.25">
      <c r="A55">
        <v>123.930286899</v>
      </c>
      <c r="B55">
        <v>49.677975609599997</v>
      </c>
      <c r="C55">
        <f t="shared" si="0"/>
        <v>1.0697131010000049</v>
      </c>
      <c r="D55">
        <f t="shared" si="1"/>
        <v>0.32202439040000286</v>
      </c>
      <c r="E55">
        <f t="shared" si="2"/>
        <v>1.117132859808331</v>
      </c>
      <c r="F55" s="2">
        <f t="shared" si="3"/>
        <v>8.2978545676322037E-3</v>
      </c>
    </row>
    <row r="56" spans="1:6" x14ac:dyDescent="0.25">
      <c r="A56">
        <v>123.930386899</v>
      </c>
      <c r="B56">
        <v>49.6780756096</v>
      </c>
      <c r="C56">
        <f t="shared" si="0"/>
        <v>1.0696131010000016</v>
      </c>
      <c r="D56">
        <f t="shared" si="1"/>
        <v>0.32192439039999954</v>
      </c>
      <c r="E56">
        <f t="shared" si="2"/>
        <v>1.1170082806162409</v>
      </c>
      <c r="F56" s="2">
        <f t="shared" si="3"/>
        <v>8.296929216624005E-3</v>
      </c>
    </row>
    <row r="57" spans="1:6" x14ac:dyDescent="0.25">
      <c r="A57">
        <v>123.930486899</v>
      </c>
      <c r="B57">
        <v>49.678175609599997</v>
      </c>
      <c r="C57">
        <f t="shared" si="0"/>
        <v>1.0695131009999983</v>
      </c>
      <c r="D57">
        <f t="shared" si="1"/>
        <v>0.32182439040000332</v>
      </c>
      <c r="E57">
        <f t="shared" si="2"/>
        <v>1.116883705435336</v>
      </c>
      <c r="F57" s="2">
        <f t="shared" si="3"/>
        <v>8.2960038954101398E-3</v>
      </c>
    </row>
    <row r="58" spans="1:6" x14ac:dyDescent="0.25">
      <c r="A58">
        <v>123.93058689900001</v>
      </c>
      <c r="B58">
        <v>49.6782756096</v>
      </c>
      <c r="C58">
        <f t="shared" si="0"/>
        <v>1.069413100999995</v>
      </c>
      <c r="D58">
        <f t="shared" si="1"/>
        <v>0.3217243904</v>
      </c>
      <c r="E58">
        <f t="shared" si="2"/>
        <v>1.1167591342669543</v>
      </c>
      <c r="F58" s="2">
        <f t="shared" si="3"/>
        <v>8.2950786040005501E-3</v>
      </c>
    </row>
    <row r="59" spans="1:6" x14ac:dyDescent="0.25">
      <c r="A59">
        <v>123.93068689899999</v>
      </c>
      <c r="B59">
        <v>49.678375609600003</v>
      </c>
      <c r="C59">
        <f t="shared" si="0"/>
        <v>1.0693131010000059</v>
      </c>
      <c r="D59">
        <f t="shared" si="1"/>
        <v>0.32162439039999668</v>
      </c>
      <c r="E59">
        <f t="shared" si="2"/>
        <v>1.1166345671124542</v>
      </c>
      <c r="F59" s="2">
        <f t="shared" si="3"/>
        <v>8.2941533424053249E-3</v>
      </c>
    </row>
    <row r="60" spans="1:6" x14ac:dyDescent="0.25">
      <c r="A60">
        <v>123.930786899</v>
      </c>
      <c r="B60">
        <v>49.6784756096</v>
      </c>
      <c r="C60">
        <f t="shared" si="0"/>
        <v>1.0692131010000026</v>
      </c>
      <c r="D60">
        <f t="shared" si="1"/>
        <v>0.32152439040000047</v>
      </c>
      <c r="E60">
        <f t="shared" si="2"/>
        <v>1.1165100039731546</v>
      </c>
      <c r="F60" s="2">
        <f t="shared" si="3"/>
        <v>8.2932281106342584E-3</v>
      </c>
    </row>
    <row r="61" spans="1:6" x14ac:dyDescent="0.25">
      <c r="A61">
        <v>123.930886899</v>
      </c>
      <c r="B61">
        <v>49.678575609600003</v>
      </c>
      <c r="C61">
        <f t="shared" si="0"/>
        <v>1.0691131009999992</v>
      </c>
      <c r="D61">
        <f t="shared" si="1"/>
        <v>0.32142439039999715</v>
      </c>
      <c r="E61">
        <f t="shared" si="2"/>
        <v>1.1163854448504085</v>
      </c>
      <c r="F61" s="2">
        <f t="shared" si="3"/>
        <v>8.2923029086974034E-3</v>
      </c>
    </row>
    <row r="62" spans="1:6" x14ac:dyDescent="0.25">
      <c r="A62">
        <v>123.930986899</v>
      </c>
      <c r="B62">
        <v>49.678675609599999</v>
      </c>
      <c r="C62">
        <f t="shared" si="0"/>
        <v>1.0690131009999959</v>
      </c>
      <c r="D62">
        <f t="shared" si="1"/>
        <v>0.32132439040000094</v>
      </c>
      <c r="E62">
        <f t="shared" si="2"/>
        <v>1.1162608897455646</v>
      </c>
      <c r="F62" s="2">
        <f t="shared" si="3"/>
        <v>8.2913777366047763E-3</v>
      </c>
    </row>
    <row r="63" spans="1:6" x14ac:dyDescent="0.25">
      <c r="A63">
        <v>123.93108689899999</v>
      </c>
      <c r="B63">
        <v>49.678775609600002</v>
      </c>
      <c r="C63">
        <f t="shared" si="0"/>
        <v>1.0689131010000068</v>
      </c>
      <c r="D63">
        <f t="shared" si="1"/>
        <v>0.32122439039999762</v>
      </c>
      <c r="E63">
        <f t="shared" si="2"/>
        <v>1.1161363386599779</v>
      </c>
      <c r="F63" s="2">
        <f t="shared" si="3"/>
        <v>8.2904525943664435E-3</v>
      </c>
    </row>
    <row r="64" spans="1:6" x14ac:dyDescent="0.25">
      <c r="A64">
        <v>123.931186899</v>
      </c>
      <c r="B64">
        <v>49.678875609599999</v>
      </c>
      <c r="C64">
        <f t="shared" si="0"/>
        <v>1.0688131010000035</v>
      </c>
      <c r="D64">
        <f t="shared" si="1"/>
        <v>0.3211243904000014</v>
      </c>
      <c r="E64">
        <f t="shared" si="2"/>
        <v>1.1160117915949705</v>
      </c>
      <c r="F64" s="2">
        <f t="shared" si="3"/>
        <v>8.2895274819922236E-3</v>
      </c>
    </row>
    <row r="65" spans="1:6" x14ac:dyDescent="0.25">
      <c r="A65">
        <v>123.931286899</v>
      </c>
      <c r="B65">
        <v>49.678975609600002</v>
      </c>
      <c r="C65">
        <f t="shared" si="0"/>
        <v>1.0687131010000002</v>
      </c>
      <c r="D65">
        <f t="shared" si="1"/>
        <v>0.32102439039999808</v>
      </c>
      <c r="E65">
        <f t="shared" si="2"/>
        <v>1.1158872485518987</v>
      </c>
      <c r="F65" s="2">
        <f t="shared" si="3"/>
        <v>8.2886023994921901E-3</v>
      </c>
    </row>
    <row r="66" spans="1:6" x14ac:dyDescent="0.25">
      <c r="A66">
        <v>123.931386899</v>
      </c>
      <c r="B66">
        <v>49.679075609599998</v>
      </c>
      <c r="C66">
        <f t="shared" si="0"/>
        <v>1.0686131009999968</v>
      </c>
      <c r="D66">
        <f t="shared" si="1"/>
        <v>0.32092439040000187</v>
      </c>
      <c r="E66">
        <f t="shared" si="2"/>
        <v>1.115762709532113</v>
      </c>
      <c r="F66" s="2">
        <f t="shared" si="3"/>
        <v>8.2876773468763768E-3</v>
      </c>
    </row>
    <row r="67" spans="1:6" x14ac:dyDescent="0.25">
      <c r="A67">
        <v>123.93148689900001</v>
      </c>
      <c r="B67">
        <v>49.679175609600001</v>
      </c>
      <c r="C67">
        <f t="shared" ref="C67:C130" si="4">125-A67</f>
        <v>1.0685131009999935</v>
      </c>
      <c r="D67">
        <f t="shared" ref="D67:D130" si="5">50-B67</f>
        <v>0.32082439039999855</v>
      </c>
      <c r="E67">
        <f t="shared" ref="E67:E130" si="6">SQRT((125-A67)^2+(50-B67)^2)</f>
        <v>1.1156381745369566</v>
      </c>
      <c r="F67" s="2">
        <f t="shared" ref="F67:F130" si="7">E67/(SQRT(125^2+50^2))</f>
        <v>8.2867523241547583E-3</v>
      </c>
    </row>
    <row r="68" spans="1:6" x14ac:dyDescent="0.25">
      <c r="A68">
        <v>123.931586899</v>
      </c>
      <c r="B68">
        <v>49.679275609599998</v>
      </c>
      <c r="C68">
        <f t="shared" si="4"/>
        <v>1.0684131010000044</v>
      </c>
      <c r="D68">
        <f t="shared" si="5"/>
        <v>0.32072439040000233</v>
      </c>
      <c r="E68">
        <f t="shared" si="6"/>
        <v>1.1155136435677955</v>
      </c>
      <c r="F68" s="2">
        <f t="shared" si="7"/>
        <v>8.2858273313374826E-3</v>
      </c>
    </row>
    <row r="69" spans="1:6" x14ac:dyDescent="0.25">
      <c r="A69">
        <v>123.931686899</v>
      </c>
      <c r="B69">
        <v>49.679375609600001</v>
      </c>
      <c r="C69">
        <f t="shared" si="4"/>
        <v>1.0683131010000011</v>
      </c>
      <c r="D69">
        <f t="shared" si="5"/>
        <v>0.32062439039999902</v>
      </c>
      <c r="E69">
        <f t="shared" si="6"/>
        <v>1.1153891166259466</v>
      </c>
      <c r="F69" s="2">
        <f t="shared" si="7"/>
        <v>8.2849023684343319E-3</v>
      </c>
    </row>
    <row r="70" spans="1:6" x14ac:dyDescent="0.25">
      <c r="A70">
        <v>123.931786899</v>
      </c>
      <c r="B70">
        <v>49.679475609599997</v>
      </c>
      <c r="C70">
        <f t="shared" si="4"/>
        <v>1.0682131009999978</v>
      </c>
      <c r="D70">
        <f t="shared" si="5"/>
        <v>0.3205243904000028</v>
      </c>
      <c r="E70">
        <f t="shared" si="6"/>
        <v>1.1152645937127768</v>
      </c>
      <c r="F70" s="2">
        <f t="shared" si="7"/>
        <v>8.2839774354554578E-3</v>
      </c>
    </row>
    <row r="71" spans="1:6" x14ac:dyDescent="0.25">
      <c r="A71">
        <v>123.93188689900001</v>
      </c>
      <c r="B71">
        <v>49.679575609600001</v>
      </c>
      <c r="C71">
        <f t="shared" si="4"/>
        <v>1.0681131009999945</v>
      </c>
      <c r="D71">
        <f t="shared" si="5"/>
        <v>0.32042439039999948</v>
      </c>
      <c r="E71">
        <f t="shared" si="6"/>
        <v>1.1151400748296312</v>
      </c>
      <c r="F71" s="2">
        <f t="shared" si="7"/>
        <v>8.2830525324108506E-3</v>
      </c>
    </row>
    <row r="72" spans="1:6" x14ac:dyDescent="0.25">
      <c r="A72">
        <v>123.93198689899999</v>
      </c>
      <c r="B72">
        <v>49.679675609599997</v>
      </c>
      <c r="C72">
        <f t="shared" si="4"/>
        <v>1.0680131010000053</v>
      </c>
      <c r="D72">
        <f t="shared" si="5"/>
        <v>0.32032439040000327</v>
      </c>
      <c r="E72">
        <f t="shared" si="6"/>
        <v>1.1150155599778782</v>
      </c>
      <c r="F72" s="2">
        <f t="shared" si="7"/>
        <v>8.2821276593106775E-3</v>
      </c>
    </row>
    <row r="73" spans="1:6" x14ac:dyDescent="0.25">
      <c r="A73">
        <v>123.932086899</v>
      </c>
      <c r="B73">
        <v>49.6797756096</v>
      </c>
      <c r="C73">
        <f t="shared" si="4"/>
        <v>1.067913101000002</v>
      </c>
      <c r="D73">
        <f t="shared" si="5"/>
        <v>0.32022439039999995</v>
      </c>
      <c r="E73">
        <f t="shared" si="6"/>
        <v>1.1148910491588369</v>
      </c>
      <c r="F73" s="2">
        <f t="shared" si="7"/>
        <v>8.2812028161647344E-3</v>
      </c>
    </row>
    <row r="74" spans="1:6" x14ac:dyDescent="0.25">
      <c r="A74">
        <v>123.932186899</v>
      </c>
      <c r="B74">
        <v>49.679875609600003</v>
      </c>
      <c r="C74">
        <f t="shared" si="4"/>
        <v>1.0678131009999987</v>
      </c>
      <c r="D74">
        <f t="shared" si="5"/>
        <v>0.32012439039999663</v>
      </c>
      <c r="E74">
        <f t="shared" si="6"/>
        <v>1.1147665423738744</v>
      </c>
      <c r="F74" s="2">
        <f t="shared" si="7"/>
        <v>8.2802780029831765E-3</v>
      </c>
    </row>
    <row r="75" spans="1:6" x14ac:dyDescent="0.25">
      <c r="A75">
        <v>123.932286899</v>
      </c>
      <c r="B75">
        <v>49.6799756096</v>
      </c>
      <c r="C75">
        <f t="shared" si="4"/>
        <v>1.0677131009999954</v>
      </c>
      <c r="D75">
        <f t="shared" si="5"/>
        <v>0.32002439040000041</v>
      </c>
      <c r="E75">
        <f t="shared" si="6"/>
        <v>1.1146420396243444</v>
      </c>
      <c r="F75" s="2">
        <f t="shared" si="7"/>
        <v>8.2793532197760599E-3</v>
      </c>
    </row>
    <row r="76" spans="1:6" x14ac:dyDescent="0.25">
      <c r="A76">
        <v>123.93238689899999</v>
      </c>
      <c r="B76">
        <v>49.680075609600003</v>
      </c>
      <c r="C76">
        <f t="shared" si="4"/>
        <v>1.0676131010000063</v>
      </c>
      <c r="D76">
        <f t="shared" si="5"/>
        <v>0.31992439039999709</v>
      </c>
      <c r="E76">
        <f t="shared" si="6"/>
        <v>1.1145175409116086</v>
      </c>
      <c r="F76" s="2">
        <f t="shared" si="7"/>
        <v>8.2784284665534964E-3</v>
      </c>
    </row>
    <row r="77" spans="1:6" x14ac:dyDescent="0.25">
      <c r="A77">
        <v>123.932486899</v>
      </c>
      <c r="B77">
        <v>49.680175609599999</v>
      </c>
      <c r="C77">
        <f t="shared" si="4"/>
        <v>1.067513101000003</v>
      </c>
      <c r="D77">
        <f t="shared" si="5"/>
        <v>0.31982439040000088</v>
      </c>
      <c r="E77">
        <f t="shared" si="6"/>
        <v>1.1143930462369973</v>
      </c>
      <c r="F77" s="2">
        <f t="shared" si="7"/>
        <v>8.2775037433253686E-3</v>
      </c>
    </row>
    <row r="78" spans="1:6" x14ac:dyDescent="0.25">
      <c r="A78">
        <v>123.932586899</v>
      </c>
      <c r="B78">
        <v>49.680275609600002</v>
      </c>
      <c r="C78">
        <f t="shared" si="4"/>
        <v>1.0674131009999996</v>
      </c>
      <c r="D78">
        <f t="shared" si="5"/>
        <v>0.31972439039999756</v>
      </c>
      <c r="E78">
        <f t="shared" si="6"/>
        <v>1.1142685556018734</v>
      </c>
      <c r="F78" s="2">
        <f t="shared" si="7"/>
        <v>8.2765790501018004E-3</v>
      </c>
    </row>
    <row r="79" spans="1:6" x14ac:dyDescent="0.25">
      <c r="A79">
        <v>123.932686899</v>
      </c>
      <c r="B79">
        <v>49.680375609599999</v>
      </c>
      <c r="C79">
        <f t="shared" si="4"/>
        <v>1.0673131009999963</v>
      </c>
      <c r="D79">
        <f t="shared" si="5"/>
        <v>0.31962439040000135</v>
      </c>
      <c r="E79">
        <f t="shared" si="6"/>
        <v>1.1141440690075952</v>
      </c>
      <c r="F79" s="2">
        <f t="shared" si="7"/>
        <v>8.2756543868928809E-3</v>
      </c>
    </row>
    <row r="80" spans="1:6" x14ac:dyDescent="0.25">
      <c r="A80">
        <v>123.93278689900001</v>
      </c>
      <c r="B80">
        <v>49.680475609600002</v>
      </c>
      <c r="C80">
        <f t="shared" si="4"/>
        <v>1.067213100999993</v>
      </c>
      <c r="D80">
        <f t="shared" si="5"/>
        <v>0.31952439039999803</v>
      </c>
      <c r="E80">
        <f t="shared" si="6"/>
        <v>1.1140195864555127</v>
      </c>
      <c r="F80" s="2">
        <f t="shared" si="7"/>
        <v>8.2747297537086352E-3</v>
      </c>
    </row>
    <row r="81" spans="1:6" x14ac:dyDescent="0.25">
      <c r="A81">
        <v>123.932886899</v>
      </c>
      <c r="B81">
        <v>49.680575609599998</v>
      </c>
      <c r="C81">
        <f t="shared" si="4"/>
        <v>1.0671131010000039</v>
      </c>
      <c r="D81">
        <f t="shared" si="5"/>
        <v>0.31942439040000181</v>
      </c>
      <c r="E81">
        <f t="shared" si="6"/>
        <v>1.1138951079469992</v>
      </c>
      <c r="F81" s="2">
        <f t="shared" si="7"/>
        <v>8.2738051505592686E-3</v>
      </c>
    </row>
    <row r="82" spans="1:6" x14ac:dyDescent="0.25">
      <c r="A82">
        <v>123.932986899</v>
      </c>
      <c r="B82">
        <v>49.680675609600002</v>
      </c>
      <c r="C82">
        <f t="shared" si="4"/>
        <v>1.0670131010000006</v>
      </c>
      <c r="D82">
        <f t="shared" si="5"/>
        <v>0.31932439039999849</v>
      </c>
      <c r="E82">
        <f t="shared" si="6"/>
        <v>1.1137706334833792</v>
      </c>
      <c r="F82" s="2">
        <f t="shared" si="7"/>
        <v>8.2728805774546152E-3</v>
      </c>
    </row>
    <row r="83" spans="1:6" x14ac:dyDescent="0.25">
      <c r="A83">
        <v>123.933086899</v>
      </c>
      <c r="B83">
        <v>49.680775609599998</v>
      </c>
      <c r="C83">
        <f t="shared" si="4"/>
        <v>1.0669131009999973</v>
      </c>
      <c r="D83">
        <f t="shared" si="5"/>
        <v>0.31922439040000228</v>
      </c>
      <c r="E83">
        <f t="shared" si="6"/>
        <v>1.1136461630660268</v>
      </c>
      <c r="F83" s="2">
        <f t="shared" si="7"/>
        <v>8.2719560344048839E-3</v>
      </c>
    </row>
    <row r="84" spans="1:6" x14ac:dyDescent="0.25">
      <c r="A84">
        <v>123.93318689900001</v>
      </c>
      <c r="B84">
        <v>49.680875609600001</v>
      </c>
      <c r="C84">
        <f t="shared" si="4"/>
        <v>1.0668131009999939</v>
      </c>
      <c r="D84">
        <f t="shared" si="5"/>
        <v>0.31912439039999896</v>
      </c>
      <c r="E84">
        <f t="shared" si="6"/>
        <v>1.1135216966962944</v>
      </c>
      <c r="F84" s="2">
        <f t="shared" si="7"/>
        <v>8.2710315214201188E-3</v>
      </c>
    </row>
    <row r="85" spans="1:6" x14ac:dyDescent="0.25">
      <c r="A85">
        <v>123.933286899</v>
      </c>
      <c r="B85">
        <v>49.680975609599997</v>
      </c>
      <c r="C85">
        <f t="shared" si="4"/>
        <v>1.0667131010000048</v>
      </c>
      <c r="D85">
        <f t="shared" si="5"/>
        <v>0.31902439040000274</v>
      </c>
      <c r="E85">
        <f t="shared" si="6"/>
        <v>1.1133972343755574</v>
      </c>
      <c r="F85" s="2">
        <f t="shared" si="7"/>
        <v>8.2701070385105355E-3</v>
      </c>
    </row>
    <row r="86" spans="1:6" x14ac:dyDescent="0.25">
      <c r="A86">
        <v>123.933386899</v>
      </c>
      <c r="B86">
        <v>49.681075609600001</v>
      </c>
      <c r="C86">
        <f t="shared" si="4"/>
        <v>1.0666131010000015</v>
      </c>
      <c r="D86">
        <f t="shared" si="5"/>
        <v>0.31892439039999942</v>
      </c>
      <c r="E86">
        <f t="shared" si="6"/>
        <v>1.1132727761051424</v>
      </c>
      <c r="F86" s="2">
        <f t="shared" si="7"/>
        <v>8.2691825856859909E-3</v>
      </c>
    </row>
    <row r="87" spans="1:6" x14ac:dyDescent="0.25">
      <c r="A87">
        <v>123.933486899</v>
      </c>
      <c r="B87">
        <v>49.681175609599997</v>
      </c>
      <c r="C87">
        <f t="shared" si="4"/>
        <v>1.0665131009999982</v>
      </c>
      <c r="D87">
        <f t="shared" si="5"/>
        <v>0.31882439040000321</v>
      </c>
      <c r="E87">
        <f t="shared" si="6"/>
        <v>1.1131483218864258</v>
      </c>
      <c r="F87" s="2">
        <f t="shared" si="7"/>
        <v>8.2682581629567042E-3</v>
      </c>
    </row>
    <row r="88" spans="1:6" x14ac:dyDescent="0.25">
      <c r="A88">
        <v>123.93358689900001</v>
      </c>
      <c r="B88">
        <v>49.6812756096</v>
      </c>
      <c r="C88">
        <f t="shared" si="4"/>
        <v>1.0664131009999949</v>
      </c>
      <c r="D88">
        <f t="shared" si="5"/>
        <v>0.31872439039999989</v>
      </c>
      <c r="E88">
        <f t="shared" si="6"/>
        <v>1.1130238717207628</v>
      </c>
      <c r="F88" s="2">
        <f t="shared" si="7"/>
        <v>8.2673337703327455E-3</v>
      </c>
    </row>
    <row r="89" spans="1:6" x14ac:dyDescent="0.25">
      <c r="A89">
        <v>123.93368689899999</v>
      </c>
      <c r="B89">
        <v>49.681375609600003</v>
      </c>
      <c r="C89">
        <f t="shared" si="4"/>
        <v>1.0663131010000058</v>
      </c>
      <c r="D89">
        <f t="shared" si="5"/>
        <v>0.31862439039999657</v>
      </c>
      <c r="E89">
        <f t="shared" si="6"/>
        <v>1.1128994256095281</v>
      </c>
      <c r="F89" s="2">
        <f t="shared" si="7"/>
        <v>8.2664094078243235E-3</v>
      </c>
    </row>
    <row r="90" spans="1:6" x14ac:dyDescent="0.25">
      <c r="A90">
        <v>123.933786899</v>
      </c>
      <c r="B90">
        <v>49.6814756096</v>
      </c>
      <c r="C90">
        <f t="shared" si="4"/>
        <v>1.0662131010000024</v>
      </c>
      <c r="D90">
        <f t="shared" si="5"/>
        <v>0.31852439040000036</v>
      </c>
      <c r="E90">
        <f t="shared" si="6"/>
        <v>1.1127749835540577</v>
      </c>
      <c r="F90" s="2">
        <f t="shared" si="7"/>
        <v>8.2654850754413627E-3</v>
      </c>
    </row>
    <row r="91" spans="1:6" x14ac:dyDescent="0.25">
      <c r="A91">
        <v>123.933886899</v>
      </c>
      <c r="B91">
        <v>49.681575609600003</v>
      </c>
      <c r="C91">
        <f t="shared" si="4"/>
        <v>1.0661131009999991</v>
      </c>
      <c r="D91">
        <f t="shared" si="5"/>
        <v>0.31842439039999704</v>
      </c>
      <c r="E91">
        <f t="shared" si="6"/>
        <v>1.1126505455557212</v>
      </c>
      <c r="F91" s="2">
        <f t="shared" si="7"/>
        <v>8.2645607731940355E-3</v>
      </c>
    </row>
    <row r="92" spans="1:6" x14ac:dyDescent="0.25">
      <c r="A92">
        <v>123.933986899</v>
      </c>
      <c r="B92">
        <v>49.681675609599999</v>
      </c>
      <c r="C92">
        <f t="shared" si="4"/>
        <v>1.0660131009999958</v>
      </c>
      <c r="D92">
        <f t="shared" si="5"/>
        <v>0.31832439040000082</v>
      </c>
      <c r="E92">
        <f t="shared" si="6"/>
        <v>1.1125261116158844</v>
      </c>
      <c r="F92" s="2">
        <f t="shared" si="7"/>
        <v>8.2636365010924882E-3</v>
      </c>
    </row>
    <row r="93" spans="1:6" x14ac:dyDescent="0.25">
      <c r="A93">
        <v>123.93408689899999</v>
      </c>
      <c r="B93">
        <v>49.681775609600002</v>
      </c>
      <c r="C93">
        <f t="shared" si="4"/>
        <v>1.0659131010000067</v>
      </c>
      <c r="D93">
        <f t="shared" si="5"/>
        <v>0.3182243903999975</v>
      </c>
      <c r="E93">
        <f t="shared" si="6"/>
        <v>1.1124016817359188</v>
      </c>
      <c r="F93" s="2">
        <f t="shared" si="7"/>
        <v>8.2627122591469072E-3</v>
      </c>
    </row>
    <row r="94" spans="1:6" x14ac:dyDescent="0.25">
      <c r="A94">
        <v>123.934186899</v>
      </c>
      <c r="B94">
        <v>49.681875609599999</v>
      </c>
      <c r="C94">
        <f t="shared" si="4"/>
        <v>1.0658131010000034</v>
      </c>
      <c r="D94">
        <f t="shared" si="5"/>
        <v>0.31812439040000129</v>
      </c>
      <c r="E94">
        <f t="shared" si="6"/>
        <v>1.1122772559171636</v>
      </c>
      <c r="F94" s="2">
        <f t="shared" si="7"/>
        <v>8.2617880473672394E-3</v>
      </c>
    </row>
    <row r="95" spans="1:6" x14ac:dyDescent="0.25">
      <c r="A95">
        <v>123.934286899</v>
      </c>
      <c r="B95">
        <v>49.681975609600002</v>
      </c>
      <c r="C95">
        <f t="shared" si="4"/>
        <v>1.0657131010000001</v>
      </c>
      <c r="D95">
        <f t="shared" si="5"/>
        <v>0.31802439039999797</v>
      </c>
      <c r="E95">
        <f t="shared" si="6"/>
        <v>1.1121528341609919</v>
      </c>
      <c r="F95" s="2">
        <f t="shared" si="7"/>
        <v>8.2608638657636832E-3</v>
      </c>
    </row>
    <row r="96" spans="1:6" x14ac:dyDescent="0.25">
      <c r="A96">
        <v>123.934386899</v>
      </c>
      <c r="B96">
        <v>49.682075609599998</v>
      </c>
      <c r="C96">
        <f t="shared" si="4"/>
        <v>1.0656131009999967</v>
      </c>
      <c r="D96">
        <f t="shared" si="5"/>
        <v>0.31792439040000176</v>
      </c>
      <c r="E96">
        <f t="shared" si="6"/>
        <v>1.1120284164687708</v>
      </c>
      <c r="F96" s="2">
        <f t="shared" si="7"/>
        <v>8.2599397143463954E-3</v>
      </c>
    </row>
    <row r="97" spans="1:6" x14ac:dyDescent="0.25">
      <c r="A97">
        <v>123.93448689900001</v>
      </c>
      <c r="B97">
        <v>49.682175609600002</v>
      </c>
      <c r="C97">
        <f t="shared" si="4"/>
        <v>1.0655131009999934</v>
      </c>
      <c r="D97">
        <f t="shared" si="5"/>
        <v>0.31782439039999844</v>
      </c>
      <c r="E97">
        <f t="shared" si="6"/>
        <v>1.1119040028418608</v>
      </c>
      <c r="F97" s="2">
        <f t="shared" si="7"/>
        <v>8.259015593125479E-3</v>
      </c>
    </row>
    <row r="98" spans="1:6" x14ac:dyDescent="0.25">
      <c r="A98">
        <v>123.934586899</v>
      </c>
      <c r="B98">
        <v>49.682275609599998</v>
      </c>
      <c r="C98">
        <f t="shared" si="4"/>
        <v>1.0654131010000043</v>
      </c>
      <c r="D98">
        <f t="shared" si="5"/>
        <v>0.31772439040000222</v>
      </c>
      <c r="E98">
        <f t="shared" si="6"/>
        <v>1.1117795932816443</v>
      </c>
      <c r="F98" s="2">
        <f t="shared" si="7"/>
        <v>8.2580915021112054E-3</v>
      </c>
    </row>
    <row r="99" spans="1:6" x14ac:dyDescent="0.25">
      <c r="A99">
        <v>123.934686899</v>
      </c>
      <c r="B99">
        <v>49.682375609600001</v>
      </c>
      <c r="C99">
        <f t="shared" si="4"/>
        <v>1.065313101000001</v>
      </c>
      <c r="D99">
        <f t="shared" si="5"/>
        <v>0.3176243903999989</v>
      </c>
      <c r="E99">
        <f t="shared" si="6"/>
        <v>1.1116551877894554</v>
      </c>
      <c r="F99" s="2">
        <f t="shared" si="7"/>
        <v>8.2571674413134798E-3</v>
      </c>
    </row>
    <row r="100" spans="1:6" x14ac:dyDescent="0.25">
      <c r="A100">
        <v>123.934786899</v>
      </c>
      <c r="B100">
        <v>49.682475609599997</v>
      </c>
      <c r="C100">
        <f t="shared" si="4"/>
        <v>1.0652131009999977</v>
      </c>
      <c r="D100">
        <f t="shared" si="5"/>
        <v>0.31752439040000269</v>
      </c>
      <c r="E100">
        <f t="shared" si="6"/>
        <v>1.1115307863666775</v>
      </c>
      <c r="F100" s="2">
        <f t="shared" si="7"/>
        <v>8.2562434107425822E-3</v>
      </c>
    </row>
    <row r="101" spans="1:6" x14ac:dyDescent="0.25">
      <c r="A101">
        <v>123.93488689900001</v>
      </c>
      <c r="B101">
        <v>49.682575609600001</v>
      </c>
      <c r="C101">
        <f t="shared" si="4"/>
        <v>1.0651131009999943</v>
      </c>
      <c r="D101">
        <f t="shared" si="5"/>
        <v>0.31742439039999937</v>
      </c>
      <c r="E101">
        <f t="shared" si="6"/>
        <v>1.1114063890146733</v>
      </c>
      <c r="F101" s="2">
        <f t="shared" si="7"/>
        <v>8.255319410408633E-3</v>
      </c>
    </row>
    <row r="102" spans="1:6" x14ac:dyDescent="0.25">
      <c r="A102">
        <v>123.93498689899999</v>
      </c>
      <c r="B102">
        <v>49.682675609599997</v>
      </c>
      <c r="C102">
        <f t="shared" si="4"/>
        <v>1.0650131010000052</v>
      </c>
      <c r="D102">
        <f t="shared" si="5"/>
        <v>0.31732439040000315</v>
      </c>
      <c r="E102">
        <f t="shared" si="6"/>
        <v>1.1112819957348274</v>
      </c>
      <c r="F102" s="2">
        <f t="shared" si="7"/>
        <v>8.2543954403219155E-3</v>
      </c>
    </row>
    <row r="103" spans="1:6" x14ac:dyDescent="0.25">
      <c r="A103">
        <v>123.935086899</v>
      </c>
      <c r="B103">
        <v>49.6827756096</v>
      </c>
      <c r="C103">
        <f t="shared" si="4"/>
        <v>1.0649131010000019</v>
      </c>
      <c r="D103">
        <f t="shared" si="5"/>
        <v>0.31722439039999983</v>
      </c>
      <c r="E103">
        <f t="shared" si="6"/>
        <v>1.1111576065284761</v>
      </c>
      <c r="F103" s="2">
        <f t="shared" si="7"/>
        <v>8.253471500492356E-3</v>
      </c>
    </row>
    <row r="104" spans="1:6" x14ac:dyDescent="0.25">
      <c r="A104">
        <v>123.935186899</v>
      </c>
      <c r="B104">
        <v>49.682875609600003</v>
      </c>
      <c r="C104">
        <f t="shared" si="4"/>
        <v>1.0648131009999986</v>
      </c>
      <c r="D104">
        <f t="shared" si="5"/>
        <v>0.31712439039999651</v>
      </c>
      <c r="E104">
        <f t="shared" si="6"/>
        <v>1.1110332213970033</v>
      </c>
      <c r="F104" s="2">
        <f t="shared" si="7"/>
        <v>8.2525475909302343E-3</v>
      </c>
    </row>
    <row r="105" spans="1:6" x14ac:dyDescent="0.25">
      <c r="A105">
        <v>123.935286899</v>
      </c>
      <c r="B105">
        <v>49.6829756096</v>
      </c>
      <c r="C105">
        <f t="shared" si="4"/>
        <v>1.0647131009999953</v>
      </c>
      <c r="D105">
        <f t="shared" si="5"/>
        <v>0.3170243904000003</v>
      </c>
      <c r="E105">
        <f t="shared" si="6"/>
        <v>1.1109088403417797</v>
      </c>
      <c r="F105" s="2">
        <f t="shared" si="7"/>
        <v>8.2516237116457315E-3</v>
      </c>
    </row>
    <row r="106" spans="1:6" x14ac:dyDescent="0.25">
      <c r="A106">
        <v>123.93538689899999</v>
      </c>
      <c r="B106">
        <v>49.683075609600003</v>
      </c>
      <c r="C106">
        <f t="shared" si="4"/>
        <v>1.0646131010000062</v>
      </c>
      <c r="D106">
        <f t="shared" si="5"/>
        <v>0.31692439039999698</v>
      </c>
      <c r="E106">
        <f t="shared" si="6"/>
        <v>1.1107844633641843</v>
      </c>
      <c r="F106" s="2">
        <f t="shared" si="7"/>
        <v>8.2506998626490913E-3</v>
      </c>
    </row>
    <row r="107" spans="1:6" x14ac:dyDescent="0.25">
      <c r="A107">
        <v>123.935486899</v>
      </c>
      <c r="B107">
        <v>49.683175609599999</v>
      </c>
      <c r="C107">
        <f t="shared" si="4"/>
        <v>1.0645131010000028</v>
      </c>
      <c r="D107">
        <f t="shared" si="5"/>
        <v>0.31682439040000077</v>
      </c>
      <c r="E107">
        <f t="shared" si="6"/>
        <v>1.1106600904655637</v>
      </c>
      <c r="F107" s="2">
        <f t="shared" si="7"/>
        <v>8.2497760439503142E-3</v>
      </c>
    </row>
    <row r="108" spans="1:6" x14ac:dyDescent="0.25">
      <c r="A108">
        <v>123.935586899</v>
      </c>
      <c r="B108">
        <v>49.683275609600003</v>
      </c>
      <c r="C108">
        <f t="shared" si="4"/>
        <v>1.0644131009999995</v>
      </c>
      <c r="D108">
        <f t="shared" si="5"/>
        <v>0.31672439039999745</v>
      </c>
      <c r="E108">
        <f t="shared" si="6"/>
        <v>1.1105357216472982</v>
      </c>
      <c r="F108" s="2">
        <f t="shared" si="7"/>
        <v>8.2488522555596543E-3</v>
      </c>
    </row>
    <row r="109" spans="1:6" x14ac:dyDescent="0.25">
      <c r="A109">
        <v>123.935686899</v>
      </c>
      <c r="B109">
        <v>49.683375609599999</v>
      </c>
      <c r="C109">
        <f t="shared" si="4"/>
        <v>1.0643131009999962</v>
      </c>
      <c r="D109">
        <f t="shared" si="5"/>
        <v>0.31662439040000123</v>
      </c>
      <c r="E109">
        <f t="shared" si="6"/>
        <v>1.1104113569107623</v>
      </c>
      <c r="F109" s="2">
        <f t="shared" si="7"/>
        <v>8.247928497487322E-3</v>
      </c>
    </row>
    <row r="110" spans="1:6" x14ac:dyDescent="0.25">
      <c r="A110">
        <v>123.93578689899999</v>
      </c>
      <c r="B110">
        <v>49.683475609600002</v>
      </c>
      <c r="C110">
        <f t="shared" si="4"/>
        <v>1.0642131010000071</v>
      </c>
      <c r="D110">
        <f t="shared" si="5"/>
        <v>0.31652439039999791</v>
      </c>
      <c r="E110">
        <f t="shared" si="6"/>
        <v>1.1102869962573378</v>
      </c>
      <c r="F110" s="2">
        <f t="shared" si="7"/>
        <v>8.2470047697435784E-3</v>
      </c>
    </row>
    <row r="111" spans="1:6" x14ac:dyDescent="0.25">
      <c r="A111">
        <v>123.935886899</v>
      </c>
      <c r="B111">
        <v>49.683575609599998</v>
      </c>
      <c r="C111">
        <f t="shared" si="4"/>
        <v>1.0641131010000038</v>
      </c>
      <c r="D111">
        <f t="shared" si="5"/>
        <v>0.3164243904000017</v>
      </c>
      <c r="E111">
        <f t="shared" si="6"/>
        <v>1.1101626396883733</v>
      </c>
      <c r="F111" s="2">
        <f t="shared" si="7"/>
        <v>8.2460810723384414E-3</v>
      </c>
    </row>
    <row r="112" spans="1:6" x14ac:dyDescent="0.25">
      <c r="A112">
        <v>123.935986899</v>
      </c>
      <c r="B112">
        <v>49.683675609600002</v>
      </c>
      <c r="C112">
        <f t="shared" si="4"/>
        <v>1.0640131010000005</v>
      </c>
      <c r="D112">
        <f t="shared" si="5"/>
        <v>0.31632439039999838</v>
      </c>
      <c r="E112">
        <f t="shared" si="6"/>
        <v>1.1100382872052512</v>
      </c>
      <c r="F112" s="2">
        <f t="shared" si="7"/>
        <v>8.2451574052821823E-3</v>
      </c>
    </row>
    <row r="113" spans="1:6" x14ac:dyDescent="0.25">
      <c r="A113">
        <v>123.936086899</v>
      </c>
      <c r="B113">
        <v>49.683775609599998</v>
      </c>
      <c r="C113">
        <f t="shared" si="4"/>
        <v>1.0639131009999971</v>
      </c>
      <c r="D113">
        <f t="shared" si="5"/>
        <v>0.31622439040000216</v>
      </c>
      <c r="E113">
        <f t="shared" si="6"/>
        <v>1.1099139388093489</v>
      </c>
      <c r="F113" s="2">
        <f t="shared" si="7"/>
        <v>8.2442337685850273E-3</v>
      </c>
    </row>
    <row r="114" spans="1:6" x14ac:dyDescent="0.25">
      <c r="A114">
        <v>123.93618689900001</v>
      </c>
      <c r="B114">
        <v>49.683875609600001</v>
      </c>
      <c r="C114">
        <f t="shared" si="4"/>
        <v>1.0638131009999938</v>
      </c>
      <c r="D114">
        <f t="shared" si="5"/>
        <v>0.31612439039999884</v>
      </c>
      <c r="E114">
        <f t="shared" si="6"/>
        <v>1.1097895945020362</v>
      </c>
      <c r="F114" s="2">
        <f t="shared" si="7"/>
        <v>8.2433101622571541E-3</v>
      </c>
    </row>
    <row r="115" spans="1:6" x14ac:dyDescent="0.25">
      <c r="A115">
        <v>123.936286899</v>
      </c>
      <c r="B115">
        <v>49.683975609599997</v>
      </c>
      <c r="C115">
        <f t="shared" si="4"/>
        <v>1.0637131010000047</v>
      </c>
      <c r="D115">
        <f t="shared" si="5"/>
        <v>0.31602439040000263</v>
      </c>
      <c r="E115">
        <f t="shared" si="6"/>
        <v>1.1096652542847052</v>
      </c>
      <c r="F115" s="2">
        <f t="shared" si="7"/>
        <v>8.2423865863089033E-3</v>
      </c>
    </row>
    <row r="116" spans="1:6" x14ac:dyDescent="0.25">
      <c r="A116">
        <v>123.936386899</v>
      </c>
      <c r="B116">
        <v>49.684075609600001</v>
      </c>
      <c r="C116">
        <f t="shared" si="4"/>
        <v>1.0636131010000014</v>
      </c>
      <c r="D116">
        <f t="shared" si="5"/>
        <v>0.31592439039999931</v>
      </c>
      <c r="E116">
        <f t="shared" si="6"/>
        <v>1.1095409181586997</v>
      </c>
      <c r="F116" s="2">
        <f t="shared" si="7"/>
        <v>8.2414630407502548E-3</v>
      </c>
    </row>
    <row r="117" spans="1:6" x14ac:dyDescent="0.25">
      <c r="A117">
        <v>123.936486899</v>
      </c>
      <c r="B117">
        <v>49.684175609599997</v>
      </c>
      <c r="C117">
        <f t="shared" si="4"/>
        <v>1.0635131009999981</v>
      </c>
      <c r="D117">
        <f t="shared" si="5"/>
        <v>0.3158243904000031</v>
      </c>
      <c r="E117">
        <f t="shared" si="6"/>
        <v>1.1094165861254131</v>
      </c>
      <c r="F117" s="2">
        <f t="shared" si="7"/>
        <v>8.240539525591558E-3</v>
      </c>
    </row>
    <row r="118" spans="1:6" x14ac:dyDescent="0.25">
      <c r="A118">
        <v>123.93658689900001</v>
      </c>
      <c r="B118">
        <v>49.6842756096</v>
      </c>
      <c r="C118">
        <f t="shared" si="4"/>
        <v>1.0634131009999948</v>
      </c>
      <c r="D118">
        <f t="shared" si="5"/>
        <v>0.31572439039999978</v>
      </c>
      <c r="E118">
        <f t="shared" si="6"/>
        <v>1.109292258186217</v>
      </c>
      <c r="F118" s="2">
        <f t="shared" si="7"/>
        <v>8.2396160408430043E-3</v>
      </c>
    </row>
    <row r="119" spans="1:6" x14ac:dyDescent="0.25">
      <c r="A119">
        <v>123.93668689899999</v>
      </c>
      <c r="B119">
        <v>49.684375609600004</v>
      </c>
      <c r="C119">
        <f t="shared" si="4"/>
        <v>1.0633131010000056</v>
      </c>
      <c r="D119">
        <f t="shared" si="5"/>
        <v>0.31562439039999646</v>
      </c>
      <c r="E119">
        <f t="shared" si="6"/>
        <v>1.109167934342504</v>
      </c>
      <c r="F119" s="2">
        <f t="shared" si="7"/>
        <v>8.2386925865149344E-3</v>
      </c>
    </row>
    <row r="120" spans="1:6" x14ac:dyDescent="0.25">
      <c r="A120">
        <v>123.936786899</v>
      </c>
      <c r="B120">
        <v>49.6844756096</v>
      </c>
      <c r="C120">
        <f t="shared" si="4"/>
        <v>1.0632131010000023</v>
      </c>
      <c r="D120">
        <f t="shared" si="5"/>
        <v>0.31552439040000024</v>
      </c>
      <c r="E120">
        <f t="shared" si="6"/>
        <v>1.1090436145956266</v>
      </c>
      <c r="F120" s="2">
        <f t="shared" si="7"/>
        <v>8.2377691626173942E-3</v>
      </c>
    </row>
    <row r="121" spans="1:6" x14ac:dyDescent="0.25">
      <c r="A121">
        <v>123.936886899</v>
      </c>
      <c r="B121">
        <v>49.684575609600003</v>
      </c>
      <c r="C121">
        <f t="shared" si="4"/>
        <v>1.063113100999999</v>
      </c>
      <c r="D121">
        <f t="shared" si="5"/>
        <v>0.31542439039999692</v>
      </c>
      <c r="E121">
        <f t="shared" si="6"/>
        <v>1.1089192989469721</v>
      </c>
      <c r="F121" s="2">
        <f t="shared" si="7"/>
        <v>8.2368457691606896E-3</v>
      </c>
    </row>
    <row r="122" spans="1:6" x14ac:dyDescent="0.25">
      <c r="A122">
        <v>123.936986899</v>
      </c>
      <c r="B122">
        <v>49.684675609599999</v>
      </c>
      <c r="C122">
        <f t="shared" si="4"/>
        <v>1.0630131009999957</v>
      </c>
      <c r="D122">
        <f t="shared" si="5"/>
        <v>0.31532439040000071</v>
      </c>
      <c r="E122">
        <f t="shared" si="6"/>
        <v>1.1087949873979224</v>
      </c>
      <c r="F122" s="2">
        <f t="shared" si="7"/>
        <v>8.2359224061550867E-3</v>
      </c>
    </row>
    <row r="123" spans="1:6" x14ac:dyDescent="0.25">
      <c r="A123">
        <v>123.93708689899999</v>
      </c>
      <c r="B123">
        <v>49.684775609600003</v>
      </c>
      <c r="C123">
        <f t="shared" si="4"/>
        <v>1.0629131010000066</v>
      </c>
      <c r="D123">
        <f t="shared" si="5"/>
        <v>0.31522439039999739</v>
      </c>
      <c r="E123">
        <f t="shared" si="6"/>
        <v>1.1086706799498669</v>
      </c>
      <c r="F123" s="2">
        <f t="shared" si="7"/>
        <v>8.2349990736109036E-3</v>
      </c>
    </row>
    <row r="124" spans="1:6" x14ac:dyDescent="0.25">
      <c r="A124">
        <v>123.937186899</v>
      </c>
      <c r="B124">
        <v>49.684875609599999</v>
      </c>
      <c r="C124">
        <f t="shared" si="4"/>
        <v>1.0628131010000033</v>
      </c>
      <c r="D124">
        <f t="shared" si="5"/>
        <v>0.31512439040000118</v>
      </c>
      <c r="E124">
        <f t="shared" si="6"/>
        <v>1.1085463766041614</v>
      </c>
      <c r="F124" s="2">
        <f t="shared" si="7"/>
        <v>8.2340757715382105E-3</v>
      </c>
    </row>
    <row r="125" spans="1:6" x14ac:dyDescent="0.25">
      <c r="A125">
        <v>123.937286899</v>
      </c>
      <c r="B125">
        <v>49.684975609600002</v>
      </c>
      <c r="C125">
        <f t="shared" si="4"/>
        <v>1.0627131009999999</v>
      </c>
      <c r="D125">
        <f t="shared" si="5"/>
        <v>0.31502439039999786</v>
      </c>
      <c r="E125">
        <f t="shared" si="6"/>
        <v>1.108422077362196</v>
      </c>
      <c r="F125" s="2">
        <f t="shared" si="7"/>
        <v>8.2331524999473341E-3</v>
      </c>
    </row>
    <row r="126" spans="1:6" x14ac:dyDescent="0.25">
      <c r="A126">
        <v>123.937386899</v>
      </c>
      <c r="B126">
        <v>49.685075609599998</v>
      </c>
      <c r="C126">
        <f t="shared" si="4"/>
        <v>1.0626131009999966</v>
      </c>
      <c r="D126">
        <f t="shared" si="5"/>
        <v>0.31492439040000164</v>
      </c>
      <c r="E126">
        <f t="shared" si="6"/>
        <v>1.1082977822253557</v>
      </c>
      <c r="F126" s="2">
        <f t="shared" si="7"/>
        <v>8.2322292588485595E-3</v>
      </c>
    </row>
    <row r="127" spans="1:6" x14ac:dyDescent="0.25">
      <c r="A127">
        <v>123.93748689900001</v>
      </c>
      <c r="B127">
        <v>49.685175609600002</v>
      </c>
      <c r="C127">
        <f t="shared" si="4"/>
        <v>1.0625131009999933</v>
      </c>
      <c r="D127">
        <f t="shared" si="5"/>
        <v>0.31482439039999832</v>
      </c>
      <c r="E127">
        <f t="shared" si="6"/>
        <v>1.1081734911950172</v>
      </c>
      <c r="F127" s="2">
        <f t="shared" si="7"/>
        <v>8.2313060482521166E-3</v>
      </c>
    </row>
    <row r="128" spans="1:6" x14ac:dyDescent="0.25">
      <c r="A128">
        <v>123.937586899</v>
      </c>
      <c r="B128">
        <v>49.685275609599998</v>
      </c>
      <c r="C128">
        <f t="shared" si="4"/>
        <v>1.0624131010000042</v>
      </c>
      <c r="D128">
        <f t="shared" si="5"/>
        <v>0.31472439040000211</v>
      </c>
      <c r="E128">
        <f t="shared" si="6"/>
        <v>1.10804920427258</v>
      </c>
      <c r="F128" s="2">
        <f t="shared" si="7"/>
        <v>8.2303828681683996E-3</v>
      </c>
    </row>
    <row r="129" spans="1:6" x14ac:dyDescent="0.25">
      <c r="A129">
        <v>123.937686899</v>
      </c>
      <c r="B129">
        <v>49.685375609600001</v>
      </c>
      <c r="C129">
        <f t="shared" si="4"/>
        <v>1.0623131010000009</v>
      </c>
      <c r="D129">
        <f t="shared" si="5"/>
        <v>0.31462439039999879</v>
      </c>
      <c r="E129">
        <f t="shared" si="6"/>
        <v>1.107924921459396</v>
      </c>
      <c r="F129" s="2">
        <f t="shared" si="7"/>
        <v>8.2294597186074476E-3</v>
      </c>
    </row>
    <row r="130" spans="1:6" x14ac:dyDescent="0.25">
      <c r="A130">
        <v>123.937786899</v>
      </c>
      <c r="B130">
        <v>49.685475609599997</v>
      </c>
      <c r="C130">
        <f t="shared" si="4"/>
        <v>1.0622131009999976</v>
      </c>
      <c r="D130">
        <f t="shared" si="5"/>
        <v>0.31452439040000257</v>
      </c>
      <c r="E130">
        <f t="shared" si="6"/>
        <v>1.1078006427568654</v>
      </c>
      <c r="F130" s="2">
        <f t="shared" si="7"/>
        <v>8.2285365995796618E-3</v>
      </c>
    </row>
    <row r="131" spans="1:6" x14ac:dyDescent="0.25">
      <c r="A131">
        <v>123.93788689900001</v>
      </c>
      <c r="B131">
        <v>49.685575609600001</v>
      </c>
      <c r="C131">
        <f t="shared" ref="C131:C194" si="8">125-A131</f>
        <v>1.0621131009999942</v>
      </c>
      <c r="D131">
        <f t="shared" ref="D131:D194" si="9">50-B131</f>
        <v>0.31442439039999925</v>
      </c>
      <c r="E131">
        <f t="shared" ref="E131:E194" si="10">SQRT((125-A131)^2+(50-B131)^2)</f>
        <v>1.1076763681663679</v>
      </c>
      <c r="F131" s="2">
        <f t="shared" ref="F131:F194" si="11">E131/(SQRT(125^2+50^2))</f>
        <v>8.2276135110952928E-3</v>
      </c>
    </row>
    <row r="132" spans="1:6" x14ac:dyDescent="0.25">
      <c r="A132">
        <v>123.93798689899999</v>
      </c>
      <c r="B132">
        <v>49.685675609599997</v>
      </c>
      <c r="C132">
        <f t="shared" si="8"/>
        <v>1.0620131010000051</v>
      </c>
      <c r="D132">
        <f t="shared" si="9"/>
        <v>0.31432439040000304</v>
      </c>
      <c r="E132">
        <f t="shared" si="10"/>
        <v>1.1075520976893054</v>
      </c>
      <c r="F132" s="2">
        <f t="shared" si="11"/>
        <v>8.2266904531647506E-3</v>
      </c>
    </row>
    <row r="133" spans="1:6" x14ac:dyDescent="0.25">
      <c r="A133">
        <v>123.938086899</v>
      </c>
      <c r="B133">
        <v>49.6857756096</v>
      </c>
      <c r="C133">
        <f t="shared" si="8"/>
        <v>1.0619131010000018</v>
      </c>
      <c r="D133">
        <f t="shared" si="9"/>
        <v>0.31422439039999972</v>
      </c>
      <c r="E133">
        <f t="shared" si="10"/>
        <v>1.1074278313270312</v>
      </c>
      <c r="F133" s="2">
        <f t="shared" si="11"/>
        <v>8.2257674257980879E-3</v>
      </c>
    </row>
    <row r="134" spans="1:6" x14ac:dyDescent="0.25">
      <c r="A134">
        <v>123.938186899</v>
      </c>
      <c r="B134">
        <v>49.685875609599996</v>
      </c>
      <c r="C134">
        <f t="shared" si="8"/>
        <v>1.0618131009999985</v>
      </c>
      <c r="D134">
        <f t="shared" si="9"/>
        <v>0.31412439040000351</v>
      </c>
      <c r="E134">
        <f t="shared" si="10"/>
        <v>1.1073035690809485</v>
      </c>
      <c r="F134" s="2">
        <f t="shared" si="11"/>
        <v>8.2248444290057305E-3</v>
      </c>
    </row>
    <row r="135" spans="1:6" x14ac:dyDescent="0.25">
      <c r="A135">
        <v>123.938286899</v>
      </c>
      <c r="B135">
        <v>49.6859756096</v>
      </c>
      <c r="C135">
        <f t="shared" si="8"/>
        <v>1.0617131009999952</v>
      </c>
      <c r="D135">
        <f t="shared" si="9"/>
        <v>0.31402439040000019</v>
      </c>
      <c r="E135">
        <f t="shared" si="10"/>
        <v>1.107179310952439</v>
      </c>
      <c r="F135" s="2">
        <f t="shared" si="11"/>
        <v>8.2239214627979375E-3</v>
      </c>
    </row>
    <row r="136" spans="1:6" x14ac:dyDescent="0.25">
      <c r="A136">
        <v>123.93838689899999</v>
      </c>
      <c r="B136">
        <v>49.686075609600003</v>
      </c>
      <c r="C136">
        <f t="shared" si="8"/>
        <v>1.0616131010000061</v>
      </c>
      <c r="D136">
        <f t="shared" si="9"/>
        <v>0.31392439039999687</v>
      </c>
      <c r="E136">
        <f t="shared" si="10"/>
        <v>1.107055056942905</v>
      </c>
      <c r="F136" s="2">
        <f t="shared" si="11"/>
        <v>8.2229985271851259E-3</v>
      </c>
    </row>
    <row r="137" spans="1:6" x14ac:dyDescent="0.25">
      <c r="A137">
        <v>123.938486899</v>
      </c>
      <c r="B137">
        <v>49.686175609599999</v>
      </c>
      <c r="C137">
        <f t="shared" si="8"/>
        <v>1.0615131010000027</v>
      </c>
      <c r="D137">
        <f t="shared" si="9"/>
        <v>0.31382439040000065</v>
      </c>
      <c r="E137">
        <f t="shared" si="10"/>
        <v>1.1069308070537083</v>
      </c>
      <c r="F137" s="2">
        <f t="shared" si="11"/>
        <v>8.2220756221774126E-3</v>
      </c>
    </row>
    <row r="138" spans="1:6" x14ac:dyDescent="0.25">
      <c r="A138">
        <v>123.938586899</v>
      </c>
      <c r="B138">
        <v>49.686275609600003</v>
      </c>
      <c r="C138">
        <f t="shared" si="8"/>
        <v>1.0614131009999994</v>
      </c>
      <c r="D138">
        <f t="shared" si="9"/>
        <v>0.31372439039999733</v>
      </c>
      <c r="E138">
        <f t="shared" si="10"/>
        <v>1.1068065612862461</v>
      </c>
      <c r="F138" s="2">
        <f t="shared" si="11"/>
        <v>8.2211527477851747E-3</v>
      </c>
    </row>
    <row r="139" spans="1:6" x14ac:dyDescent="0.25">
      <c r="A139">
        <v>123.938686899</v>
      </c>
      <c r="B139">
        <v>49.686375609599999</v>
      </c>
      <c r="C139">
        <f t="shared" si="8"/>
        <v>1.0613131009999961</v>
      </c>
      <c r="D139">
        <f t="shared" si="9"/>
        <v>0.31362439040000112</v>
      </c>
      <c r="E139">
        <f t="shared" si="10"/>
        <v>1.1066823196419107</v>
      </c>
      <c r="F139" s="2">
        <f t="shared" si="11"/>
        <v>8.220229904018753E-3</v>
      </c>
    </row>
    <row r="140" spans="1:6" x14ac:dyDescent="0.25">
      <c r="A140">
        <v>123.93878689899999</v>
      </c>
      <c r="B140">
        <v>49.686475609600002</v>
      </c>
      <c r="C140">
        <f t="shared" si="8"/>
        <v>1.061213101000007</v>
      </c>
      <c r="D140">
        <f t="shared" si="9"/>
        <v>0.3135243903999978</v>
      </c>
      <c r="E140">
        <f t="shared" si="10"/>
        <v>1.1065580821221004</v>
      </c>
      <c r="F140" s="2">
        <f t="shared" si="11"/>
        <v>8.2193070908885349E-3</v>
      </c>
    </row>
    <row r="141" spans="1:6" x14ac:dyDescent="0.25">
      <c r="A141">
        <v>123.938886899</v>
      </c>
      <c r="B141">
        <v>49.686575609599998</v>
      </c>
      <c r="C141">
        <f t="shared" si="8"/>
        <v>1.0611131010000037</v>
      </c>
      <c r="D141">
        <f t="shared" si="9"/>
        <v>0.31342439040000158</v>
      </c>
      <c r="E141">
        <f t="shared" si="10"/>
        <v>1.1064338487281815</v>
      </c>
      <c r="F141" s="2">
        <f t="shared" si="11"/>
        <v>8.2183843084046686E-3</v>
      </c>
    </row>
    <row r="142" spans="1:6" x14ac:dyDescent="0.25">
      <c r="A142">
        <v>123.938986899</v>
      </c>
      <c r="B142">
        <v>49.686675609600002</v>
      </c>
      <c r="C142">
        <f t="shared" si="8"/>
        <v>1.0610131010000003</v>
      </c>
      <c r="D142">
        <f t="shared" si="9"/>
        <v>0.31332439039999826</v>
      </c>
      <c r="E142">
        <f t="shared" si="10"/>
        <v>1.1063096194615536</v>
      </c>
      <c r="F142" s="2">
        <f t="shared" si="11"/>
        <v>8.2174615565775502E-3</v>
      </c>
    </row>
    <row r="143" spans="1:6" x14ac:dyDescent="0.25">
      <c r="A143">
        <v>123.939086899</v>
      </c>
      <c r="B143">
        <v>49.686775609599998</v>
      </c>
      <c r="C143">
        <f t="shared" si="8"/>
        <v>1.060913100999997</v>
      </c>
      <c r="D143">
        <f t="shared" si="9"/>
        <v>0.31322439040000205</v>
      </c>
      <c r="E143">
        <f t="shared" si="10"/>
        <v>1.1061853943236111</v>
      </c>
      <c r="F143" s="2">
        <f t="shared" si="11"/>
        <v>8.2165388354175379E-3</v>
      </c>
    </row>
    <row r="144" spans="1:6" x14ac:dyDescent="0.25">
      <c r="A144">
        <v>123.93918689900001</v>
      </c>
      <c r="B144">
        <v>49.686875609600001</v>
      </c>
      <c r="C144">
        <f t="shared" si="8"/>
        <v>1.0608131009999937</v>
      </c>
      <c r="D144">
        <f t="shared" si="9"/>
        <v>0.31312439039999873</v>
      </c>
      <c r="E144">
        <f t="shared" si="10"/>
        <v>1.1060611733157411</v>
      </c>
      <c r="F144" s="2">
        <f t="shared" si="11"/>
        <v>8.2156161449349323E-3</v>
      </c>
    </row>
    <row r="145" spans="1:6" x14ac:dyDescent="0.25">
      <c r="A145">
        <v>123.939286899</v>
      </c>
      <c r="B145">
        <v>49.686975609599997</v>
      </c>
      <c r="C145">
        <f t="shared" si="8"/>
        <v>1.0607131010000046</v>
      </c>
      <c r="D145">
        <f t="shared" si="9"/>
        <v>0.31302439040000252</v>
      </c>
      <c r="E145">
        <f t="shared" si="10"/>
        <v>1.1059369564393529</v>
      </c>
      <c r="F145" s="2">
        <f t="shared" si="11"/>
        <v>8.2146934851402044E-3</v>
      </c>
    </row>
    <row r="146" spans="1:6" x14ac:dyDescent="0.25">
      <c r="A146">
        <v>123.939386899</v>
      </c>
      <c r="B146">
        <v>49.687075609600001</v>
      </c>
      <c r="C146">
        <f t="shared" si="8"/>
        <v>1.0606131010000013</v>
      </c>
      <c r="D146">
        <f t="shared" si="9"/>
        <v>0.3129243903999992</v>
      </c>
      <c r="E146">
        <f t="shared" si="10"/>
        <v>1.1058127436958076</v>
      </c>
      <c r="F146" s="2">
        <f t="shared" si="11"/>
        <v>8.2137708560434623E-3</v>
      </c>
    </row>
    <row r="147" spans="1:6" x14ac:dyDescent="0.25">
      <c r="A147">
        <v>123.939486899</v>
      </c>
      <c r="B147">
        <v>49.687175609599997</v>
      </c>
      <c r="C147">
        <f t="shared" si="8"/>
        <v>1.060513100999998</v>
      </c>
      <c r="D147">
        <f t="shared" si="9"/>
        <v>0.31282439040000298</v>
      </c>
      <c r="E147">
        <f t="shared" si="10"/>
        <v>1.1056885350865158</v>
      </c>
      <c r="F147" s="2">
        <f t="shared" si="11"/>
        <v>8.2128482576551854E-3</v>
      </c>
    </row>
    <row r="148" spans="1:6" x14ac:dyDescent="0.25">
      <c r="A148">
        <v>123.93958689900001</v>
      </c>
      <c r="B148">
        <v>49.6872756096</v>
      </c>
      <c r="C148">
        <f t="shared" si="8"/>
        <v>1.0604131009999946</v>
      </c>
      <c r="D148">
        <f t="shared" si="9"/>
        <v>0.31272439039999966</v>
      </c>
      <c r="E148">
        <f t="shared" si="10"/>
        <v>1.1055643306128669</v>
      </c>
      <c r="F148" s="2">
        <f t="shared" si="11"/>
        <v>8.211925689985692E-3</v>
      </c>
    </row>
    <row r="149" spans="1:6" x14ac:dyDescent="0.25">
      <c r="A149">
        <v>123.93968689899999</v>
      </c>
      <c r="B149">
        <v>49.687375609599997</v>
      </c>
      <c r="C149">
        <f t="shared" si="8"/>
        <v>1.0603131010000055</v>
      </c>
      <c r="D149">
        <f t="shared" si="9"/>
        <v>0.31262439040000345</v>
      </c>
      <c r="E149">
        <f t="shared" si="10"/>
        <v>1.1054401302762722</v>
      </c>
      <c r="F149" s="2">
        <f t="shared" si="11"/>
        <v>8.2110031530454649E-3</v>
      </c>
    </row>
    <row r="150" spans="1:6" x14ac:dyDescent="0.25">
      <c r="A150">
        <v>123.939786899</v>
      </c>
      <c r="B150">
        <v>49.6874756096</v>
      </c>
      <c r="C150">
        <f t="shared" si="8"/>
        <v>1.0602131010000022</v>
      </c>
      <c r="D150">
        <f t="shared" si="9"/>
        <v>0.31252439040000013</v>
      </c>
      <c r="E150">
        <f t="shared" si="10"/>
        <v>1.1053159340780954</v>
      </c>
      <c r="F150" s="2">
        <f t="shared" si="11"/>
        <v>8.210080646844635E-3</v>
      </c>
    </row>
    <row r="151" spans="1:6" x14ac:dyDescent="0.25">
      <c r="A151">
        <v>123.939886899</v>
      </c>
      <c r="B151">
        <v>49.687575609600003</v>
      </c>
      <c r="C151">
        <f t="shared" si="8"/>
        <v>1.0601131009999989</v>
      </c>
      <c r="D151">
        <f t="shared" si="9"/>
        <v>0.31242439039999681</v>
      </c>
      <c r="E151">
        <f t="shared" si="10"/>
        <v>1.1051917420197472</v>
      </c>
      <c r="F151" s="2">
        <f t="shared" si="11"/>
        <v>8.2091581713936816E-3</v>
      </c>
    </row>
    <row r="152" spans="1:6" x14ac:dyDescent="0.25">
      <c r="A152">
        <v>123.939986899</v>
      </c>
      <c r="B152">
        <v>49.687675609599999</v>
      </c>
      <c r="C152">
        <f t="shared" si="8"/>
        <v>1.0600131009999956</v>
      </c>
      <c r="D152">
        <f t="shared" si="9"/>
        <v>0.3123243904000006</v>
      </c>
      <c r="E152">
        <f t="shared" si="10"/>
        <v>1.1050675541026254</v>
      </c>
      <c r="F152" s="2">
        <f t="shared" si="11"/>
        <v>8.2082357267029837E-3</v>
      </c>
    </row>
    <row r="153" spans="1:6" x14ac:dyDescent="0.25">
      <c r="A153">
        <v>123.94008689899999</v>
      </c>
      <c r="B153">
        <v>49.687775609600003</v>
      </c>
      <c r="C153">
        <f t="shared" si="8"/>
        <v>1.0599131010000065</v>
      </c>
      <c r="D153">
        <f t="shared" si="9"/>
        <v>0.31222439039999728</v>
      </c>
      <c r="E153">
        <f t="shared" si="10"/>
        <v>1.1049433703281357</v>
      </c>
      <c r="F153" s="2">
        <f t="shared" si="11"/>
        <v>8.2073133127829843E-3</v>
      </c>
    </row>
    <row r="154" spans="1:6" x14ac:dyDescent="0.25">
      <c r="A154">
        <v>123.940186899</v>
      </c>
      <c r="B154">
        <v>49.687875609599999</v>
      </c>
      <c r="C154">
        <f t="shared" si="8"/>
        <v>1.0598131010000031</v>
      </c>
      <c r="D154">
        <f t="shared" si="9"/>
        <v>0.31212439040000106</v>
      </c>
      <c r="E154">
        <f t="shared" si="10"/>
        <v>1.1048191906976521</v>
      </c>
      <c r="F154" s="2">
        <f t="shared" si="11"/>
        <v>8.2063909296438906E-3</v>
      </c>
    </row>
    <row r="155" spans="1:6" x14ac:dyDescent="0.25">
      <c r="A155">
        <v>123.940286899</v>
      </c>
      <c r="B155">
        <v>49.687975609600002</v>
      </c>
      <c r="C155">
        <f t="shared" si="8"/>
        <v>1.0597131009999998</v>
      </c>
      <c r="D155">
        <f t="shared" si="9"/>
        <v>0.31202439039999774</v>
      </c>
      <c r="E155">
        <f t="shared" si="10"/>
        <v>1.1046950152125816</v>
      </c>
      <c r="F155" s="2">
        <f t="shared" si="11"/>
        <v>8.2054685772961523E-3</v>
      </c>
    </row>
    <row r="156" spans="1:6" x14ac:dyDescent="0.25">
      <c r="A156">
        <v>123.940386899</v>
      </c>
      <c r="B156">
        <v>49.688075609599998</v>
      </c>
      <c r="C156">
        <f t="shared" si="8"/>
        <v>1.0596131009999965</v>
      </c>
      <c r="D156">
        <f t="shared" si="9"/>
        <v>0.31192439040000153</v>
      </c>
      <c r="E156">
        <f t="shared" si="10"/>
        <v>1.1045708438743262</v>
      </c>
      <c r="F156" s="2">
        <f t="shared" si="11"/>
        <v>8.2045462557501832E-3</v>
      </c>
    </row>
    <row r="157" spans="1:6" x14ac:dyDescent="0.25">
      <c r="A157">
        <v>123.94048689900001</v>
      </c>
      <c r="B157">
        <v>49.688175609600002</v>
      </c>
      <c r="C157">
        <f t="shared" si="8"/>
        <v>1.0595131009999932</v>
      </c>
      <c r="D157">
        <f t="shared" si="9"/>
        <v>0.31182439039999821</v>
      </c>
      <c r="E157">
        <f t="shared" si="10"/>
        <v>1.1044466766842809</v>
      </c>
      <c r="F157" s="2">
        <f t="shared" si="11"/>
        <v>8.2036239650163448E-3</v>
      </c>
    </row>
    <row r="158" spans="1:6" x14ac:dyDescent="0.25">
      <c r="A158">
        <v>123.940586899</v>
      </c>
      <c r="B158">
        <v>49.688275609599998</v>
      </c>
      <c r="C158">
        <f t="shared" si="8"/>
        <v>1.0594131010000041</v>
      </c>
      <c r="D158">
        <f t="shared" si="9"/>
        <v>0.31172439040000199</v>
      </c>
      <c r="E158">
        <f t="shared" si="10"/>
        <v>1.1043225136438619</v>
      </c>
      <c r="F158" s="2">
        <f t="shared" si="11"/>
        <v>8.2027017051051563E-3</v>
      </c>
    </row>
    <row r="159" spans="1:6" x14ac:dyDescent="0.25">
      <c r="A159">
        <v>123.940686899</v>
      </c>
      <c r="B159">
        <v>49.688375609600001</v>
      </c>
      <c r="C159">
        <f t="shared" si="8"/>
        <v>1.0593131010000008</v>
      </c>
      <c r="D159">
        <f t="shared" si="9"/>
        <v>0.31162439039999867</v>
      </c>
      <c r="E159">
        <f t="shared" si="10"/>
        <v>1.1041983547544383</v>
      </c>
      <c r="F159" s="2">
        <f t="shared" si="11"/>
        <v>8.2017794760267885E-3</v>
      </c>
    </row>
    <row r="160" spans="1:6" x14ac:dyDescent="0.25">
      <c r="A160">
        <v>123.940786899</v>
      </c>
      <c r="B160">
        <v>49.688475609599998</v>
      </c>
      <c r="C160">
        <f t="shared" si="8"/>
        <v>1.0592131009999974</v>
      </c>
      <c r="D160">
        <f t="shared" si="9"/>
        <v>0.31152439040000246</v>
      </c>
      <c r="E160">
        <f t="shared" si="10"/>
        <v>1.1040742000174282</v>
      </c>
      <c r="F160" s="2">
        <f t="shared" si="11"/>
        <v>8.2008572777917729E-3</v>
      </c>
    </row>
    <row r="161" spans="1:6" x14ac:dyDescent="0.25">
      <c r="A161">
        <v>123.94088689900001</v>
      </c>
      <c r="B161">
        <v>49.688575609600001</v>
      </c>
      <c r="C161">
        <f t="shared" si="8"/>
        <v>1.0591131009999941</v>
      </c>
      <c r="D161">
        <f t="shared" si="9"/>
        <v>0.31142439039999914</v>
      </c>
      <c r="E161">
        <f t="shared" si="10"/>
        <v>1.1039500494342283</v>
      </c>
      <c r="F161" s="2">
        <f t="shared" si="11"/>
        <v>8.1999351104104865E-3</v>
      </c>
    </row>
    <row r="162" spans="1:6" x14ac:dyDescent="0.25">
      <c r="A162">
        <v>123.94098689899999</v>
      </c>
      <c r="B162">
        <v>49.688675609599997</v>
      </c>
      <c r="C162">
        <f t="shared" si="8"/>
        <v>1.059013101000005</v>
      </c>
      <c r="D162">
        <f t="shared" si="9"/>
        <v>0.31132439040000293</v>
      </c>
      <c r="E162">
        <f t="shared" si="10"/>
        <v>1.1038259030062578</v>
      </c>
      <c r="F162" s="2">
        <f t="shared" si="11"/>
        <v>8.1990129738934679E-3</v>
      </c>
    </row>
    <row r="163" spans="1:6" x14ac:dyDescent="0.25">
      <c r="A163">
        <v>123.941086899</v>
      </c>
      <c r="B163">
        <v>49.6887756096</v>
      </c>
      <c r="C163">
        <f t="shared" si="8"/>
        <v>1.0589131010000017</v>
      </c>
      <c r="D163">
        <f t="shared" si="9"/>
        <v>0.31122439039999961</v>
      </c>
      <c r="E163">
        <f t="shared" si="10"/>
        <v>1.1037017607348876</v>
      </c>
      <c r="F163" s="2">
        <f t="shared" si="11"/>
        <v>8.1980908682509016E-3</v>
      </c>
    </row>
    <row r="164" spans="1:6" x14ac:dyDescent="0.25">
      <c r="A164">
        <v>123.941186899</v>
      </c>
      <c r="B164">
        <v>49.688875609599997</v>
      </c>
      <c r="C164">
        <f t="shared" si="8"/>
        <v>1.0588131009999984</v>
      </c>
      <c r="D164">
        <f t="shared" si="9"/>
        <v>0.31112439040000339</v>
      </c>
      <c r="E164">
        <f t="shared" si="10"/>
        <v>1.1035776226215384</v>
      </c>
      <c r="F164" s="2">
        <f t="shared" si="11"/>
        <v>8.1971687934933399E-3</v>
      </c>
    </row>
    <row r="165" spans="1:6" x14ac:dyDescent="0.25">
      <c r="A165">
        <v>123.941286899</v>
      </c>
      <c r="B165">
        <v>49.6889756096</v>
      </c>
      <c r="C165">
        <f t="shared" si="8"/>
        <v>1.058713100999995</v>
      </c>
      <c r="D165">
        <f t="shared" si="9"/>
        <v>0.31102439040000007</v>
      </c>
      <c r="E165">
        <f t="shared" si="10"/>
        <v>1.1034534886676091</v>
      </c>
      <c r="F165" s="2">
        <f t="shared" si="11"/>
        <v>8.1962467496311739E-3</v>
      </c>
    </row>
    <row r="166" spans="1:6" x14ac:dyDescent="0.25">
      <c r="A166">
        <v>123.94138689899999</v>
      </c>
      <c r="B166">
        <v>49.689075609600003</v>
      </c>
      <c r="C166">
        <f t="shared" si="8"/>
        <v>1.0586131010000059</v>
      </c>
      <c r="D166">
        <f t="shared" si="9"/>
        <v>0.31092439039999675</v>
      </c>
      <c r="E166">
        <f t="shared" si="10"/>
        <v>1.1033293588745194</v>
      </c>
      <c r="F166" s="2">
        <f t="shared" si="11"/>
        <v>8.1953247366749488E-3</v>
      </c>
    </row>
    <row r="167" spans="1:6" x14ac:dyDescent="0.25">
      <c r="A167">
        <v>123.941486899</v>
      </c>
      <c r="B167">
        <v>49.689175609599999</v>
      </c>
      <c r="C167">
        <f t="shared" si="8"/>
        <v>1.0585131010000026</v>
      </c>
      <c r="D167">
        <f t="shared" si="9"/>
        <v>0.31082439040000054</v>
      </c>
      <c r="E167">
        <f t="shared" si="10"/>
        <v>1.1032052332436488</v>
      </c>
      <c r="F167" s="2">
        <f t="shared" si="11"/>
        <v>8.1944027546349101E-3</v>
      </c>
    </row>
    <row r="168" spans="1:6" x14ac:dyDescent="0.25">
      <c r="A168">
        <v>123.941586899</v>
      </c>
      <c r="B168">
        <v>49.689275609600003</v>
      </c>
      <c r="C168">
        <f t="shared" si="8"/>
        <v>1.0584131009999993</v>
      </c>
      <c r="D168">
        <f t="shared" si="9"/>
        <v>0.31072439039999722</v>
      </c>
      <c r="E168">
        <f t="shared" si="10"/>
        <v>1.1030811117764117</v>
      </c>
      <c r="F168" s="2">
        <f t="shared" si="11"/>
        <v>8.1934808035215648E-3</v>
      </c>
    </row>
    <row r="169" spans="1:6" x14ac:dyDescent="0.25">
      <c r="A169">
        <v>123.941686899</v>
      </c>
      <c r="B169">
        <v>49.689375609599999</v>
      </c>
      <c r="C169">
        <f t="shared" si="8"/>
        <v>1.058313100999996</v>
      </c>
      <c r="D169">
        <f t="shared" si="9"/>
        <v>0.310624390400001</v>
      </c>
      <c r="E169">
        <f t="shared" si="10"/>
        <v>1.1029569944742179</v>
      </c>
      <c r="F169" s="2">
        <f t="shared" si="11"/>
        <v>8.1925588833453855E-3</v>
      </c>
    </row>
    <row r="170" spans="1:6" x14ac:dyDescent="0.25">
      <c r="A170">
        <v>123.94178689899999</v>
      </c>
      <c r="B170">
        <v>49.689475609600002</v>
      </c>
      <c r="C170">
        <f t="shared" si="8"/>
        <v>1.0582131010000069</v>
      </c>
      <c r="D170">
        <f t="shared" si="9"/>
        <v>0.31052439039999769</v>
      </c>
      <c r="E170">
        <f t="shared" si="10"/>
        <v>1.1028328813384833</v>
      </c>
      <c r="F170" s="2">
        <f t="shared" si="11"/>
        <v>8.1916369941168864E-3</v>
      </c>
    </row>
    <row r="171" spans="1:6" x14ac:dyDescent="0.25">
      <c r="A171">
        <v>123.941886899</v>
      </c>
      <c r="B171">
        <v>49.689575609599999</v>
      </c>
      <c r="C171">
        <f t="shared" si="8"/>
        <v>1.0581131010000036</v>
      </c>
      <c r="D171">
        <f t="shared" si="9"/>
        <v>0.31042439040000147</v>
      </c>
      <c r="E171">
        <f t="shared" si="10"/>
        <v>1.1027087723705913</v>
      </c>
      <c r="F171" s="2">
        <f t="shared" si="11"/>
        <v>8.1907151358463458E-3</v>
      </c>
    </row>
    <row r="172" spans="1:6" x14ac:dyDescent="0.25">
      <c r="A172">
        <v>123.941986899</v>
      </c>
      <c r="B172">
        <v>49.689675609600002</v>
      </c>
      <c r="C172">
        <f t="shared" si="8"/>
        <v>1.0580131010000002</v>
      </c>
      <c r="D172">
        <f t="shared" si="9"/>
        <v>0.31032439039999815</v>
      </c>
      <c r="E172">
        <f t="shared" si="10"/>
        <v>1.1025846675719591</v>
      </c>
      <c r="F172" s="2">
        <f t="shared" si="11"/>
        <v>8.1897933085442898E-3</v>
      </c>
    </row>
    <row r="173" spans="1:6" x14ac:dyDescent="0.25">
      <c r="A173">
        <v>123.942086899</v>
      </c>
      <c r="B173">
        <v>49.689775609599998</v>
      </c>
      <c r="C173">
        <f t="shared" si="8"/>
        <v>1.0579131009999969</v>
      </c>
      <c r="D173">
        <f t="shared" si="9"/>
        <v>0.31022439040000194</v>
      </c>
      <c r="E173">
        <f t="shared" si="10"/>
        <v>1.1024605669439984</v>
      </c>
      <c r="F173" s="2">
        <f t="shared" si="11"/>
        <v>8.188871512221205E-3</v>
      </c>
    </row>
    <row r="174" spans="1:6" x14ac:dyDescent="0.25">
      <c r="A174">
        <v>123.94218689900001</v>
      </c>
      <c r="B174">
        <v>49.689875609600001</v>
      </c>
      <c r="C174">
        <f t="shared" si="8"/>
        <v>1.0578131009999936</v>
      </c>
      <c r="D174">
        <f t="shared" si="9"/>
        <v>0.31012439039999862</v>
      </c>
      <c r="E174">
        <f t="shared" si="10"/>
        <v>1.1023364704881145</v>
      </c>
      <c r="F174" s="2">
        <f t="shared" si="11"/>
        <v>8.1879497468875274E-3</v>
      </c>
    </row>
    <row r="175" spans="1:6" x14ac:dyDescent="0.25">
      <c r="A175">
        <v>123.942286899</v>
      </c>
      <c r="B175">
        <v>49.689975609599998</v>
      </c>
      <c r="C175">
        <f t="shared" si="8"/>
        <v>1.0577131010000045</v>
      </c>
      <c r="D175">
        <f t="shared" si="9"/>
        <v>0.3100243904000024</v>
      </c>
      <c r="E175">
        <f t="shared" si="10"/>
        <v>1.1022123782057334</v>
      </c>
      <c r="F175" s="2">
        <f t="shared" si="11"/>
        <v>8.1870280125538493E-3</v>
      </c>
    </row>
    <row r="176" spans="1:6" x14ac:dyDescent="0.25">
      <c r="A176">
        <v>123.942386899</v>
      </c>
      <c r="B176">
        <v>49.690075609600001</v>
      </c>
      <c r="C176">
        <f t="shared" si="8"/>
        <v>1.0576131010000012</v>
      </c>
      <c r="D176">
        <f t="shared" si="9"/>
        <v>0.30992439039999908</v>
      </c>
      <c r="E176">
        <f t="shared" si="10"/>
        <v>1.1020882900982343</v>
      </c>
      <c r="F176" s="2">
        <f t="shared" si="11"/>
        <v>8.1861063092304176E-3</v>
      </c>
    </row>
    <row r="177" spans="1:6" x14ac:dyDescent="0.25">
      <c r="A177">
        <v>123.942486899</v>
      </c>
      <c r="B177">
        <v>49.690175609599997</v>
      </c>
      <c r="C177">
        <f t="shared" si="8"/>
        <v>1.0575131009999978</v>
      </c>
      <c r="D177">
        <f t="shared" si="9"/>
        <v>0.30982439040000287</v>
      </c>
      <c r="E177">
        <f t="shared" si="10"/>
        <v>1.1019642061670447</v>
      </c>
      <c r="F177" s="2">
        <f t="shared" si="11"/>
        <v>8.185184636927835E-3</v>
      </c>
    </row>
    <row r="178" spans="1:6" x14ac:dyDescent="0.25">
      <c r="A178">
        <v>123.94258689900001</v>
      </c>
      <c r="B178">
        <v>49.6902756096</v>
      </c>
      <c r="C178">
        <f t="shared" si="8"/>
        <v>1.0574131009999945</v>
      </c>
      <c r="D178">
        <f t="shared" si="9"/>
        <v>0.30972439039999955</v>
      </c>
      <c r="E178">
        <f t="shared" si="10"/>
        <v>1.1018401264135718</v>
      </c>
      <c r="F178" s="2">
        <f t="shared" si="11"/>
        <v>8.1842629956565514E-3</v>
      </c>
    </row>
    <row r="179" spans="1:6" x14ac:dyDescent="0.25">
      <c r="A179">
        <v>123.94268689899999</v>
      </c>
      <c r="B179">
        <v>49.690375609599997</v>
      </c>
      <c r="C179">
        <f t="shared" si="8"/>
        <v>1.0573131010000054</v>
      </c>
      <c r="D179">
        <f t="shared" si="9"/>
        <v>0.30962439040000334</v>
      </c>
      <c r="E179">
        <f t="shared" si="10"/>
        <v>1.1017160508392447</v>
      </c>
      <c r="F179" s="2">
        <f t="shared" si="11"/>
        <v>8.1833413854271852E-3</v>
      </c>
    </row>
    <row r="180" spans="1:6" x14ac:dyDescent="0.25">
      <c r="A180">
        <v>123.942786899</v>
      </c>
      <c r="B180">
        <v>49.6904756096</v>
      </c>
      <c r="C180">
        <f t="shared" si="8"/>
        <v>1.0572131010000021</v>
      </c>
      <c r="D180">
        <f t="shared" si="9"/>
        <v>0.30952439040000002</v>
      </c>
      <c r="E180">
        <f t="shared" si="10"/>
        <v>1.1015919794454443</v>
      </c>
      <c r="F180" s="2">
        <f t="shared" si="11"/>
        <v>8.1824198062499902E-3</v>
      </c>
    </row>
    <row r="181" spans="1:6" x14ac:dyDescent="0.25">
      <c r="A181">
        <v>123.942886899</v>
      </c>
      <c r="B181">
        <v>49.690575609600003</v>
      </c>
      <c r="C181">
        <f t="shared" si="8"/>
        <v>1.0571131009999988</v>
      </c>
      <c r="D181">
        <f t="shared" si="9"/>
        <v>0.3094243903999967</v>
      </c>
      <c r="E181">
        <f t="shared" si="10"/>
        <v>1.1014679122335989</v>
      </c>
      <c r="F181" s="2">
        <f t="shared" si="11"/>
        <v>8.1814982581355777E-3</v>
      </c>
    </row>
    <row r="182" spans="1:6" x14ac:dyDescent="0.25">
      <c r="A182">
        <v>123.942986899</v>
      </c>
      <c r="B182">
        <v>49.6906756096</v>
      </c>
      <c r="C182">
        <f t="shared" si="8"/>
        <v>1.0570131009999955</v>
      </c>
      <c r="D182">
        <f t="shared" si="9"/>
        <v>0.30932439040000048</v>
      </c>
      <c r="E182">
        <f t="shared" si="10"/>
        <v>1.1013438492051237</v>
      </c>
      <c r="F182" s="2">
        <f t="shared" si="11"/>
        <v>8.1805767410944585E-3</v>
      </c>
    </row>
    <row r="183" spans="1:6" x14ac:dyDescent="0.25">
      <c r="A183">
        <v>123.94308689899999</v>
      </c>
      <c r="B183">
        <v>49.690775609600003</v>
      </c>
      <c r="C183">
        <f t="shared" si="8"/>
        <v>1.0569131010000063</v>
      </c>
      <c r="D183">
        <f t="shared" si="9"/>
        <v>0.30922439039999716</v>
      </c>
      <c r="E183">
        <f t="shared" si="10"/>
        <v>1.1012197903614425</v>
      </c>
      <c r="F183" s="2">
        <f t="shared" si="11"/>
        <v>8.1796552551372092E-3</v>
      </c>
    </row>
    <row r="184" spans="1:6" x14ac:dyDescent="0.25">
      <c r="A184">
        <v>123.943186899</v>
      </c>
      <c r="B184">
        <v>49.690875609599999</v>
      </c>
      <c r="C184">
        <f t="shared" si="8"/>
        <v>1.056813101000003</v>
      </c>
      <c r="D184">
        <f t="shared" si="9"/>
        <v>0.30912439040000095</v>
      </c>
      <c r="E184">
        <f t="shared" si="10"/>
        <v>1.1010957357039464</v>
      </c>
      <c r="F184" s="2">
        <f t="shared" si="11"/>
        <v>8.1787338002741617E-3</v>
      </c>
    </row>
    <row r="185" spans="1:6" x14ac:dyDescent="0.25">
      <c r="A185">
        <v>123.943286899</v>
      </c>
      <c r="B185">
        <v>49.690975609600002</v>
      </c>
      <c r="C185">
        <f t="shared" si="8"/>
        <v>1.0567131009999997</v>
      </c>
      <c r="D185">
        <f t="shared" si="9"/>
        <v>0.30902439039999763</v>
      </c>
      <c r="E185">
        <f t="shared" si="10"/>
        <v>1.1009716852340599</v>
      </c>
      <c r="F185" s="2">
        <f t="shared" si="11"/>
        <v>8.1778123765158979E-3</v>
      </c>
    </row>
    <row r="186" spans="1:6" x14ac:dyDescent="0.25">
      <c r="A186">
        <v>123.943386899</v>
      </c>
      <c r="B186">
        <v>49.691075609599999</v>
      </c>
      <c r="C186">
        <f t="shared" si="8"/>
        <v>1.0566131009999964</v>
      </c>
      <c r="D186">
        <f t="shared" si="9"/>
        <v>0.30892439040000141</v>
      </c>
      <c r="E186">
        <f t="shared" si="10"/>
        <v>1.1008476389532029</v>
      </c>
      <c r="F186" s="2">
        <f t="shared" si="11"/>
        <v>8.1768909838729649E-3</v>
      </c>
    </row>
    <row r="187" spans="1:6" x14ac:dyDescent="0.25">
      <c r="A187">
        <v>123.94348689900001</v>
      </c>
      <c r="B187">
        <v>49.691175609600002</v>
      </c>
      <c r="C187">
        <f t="shared" si="8"/>
        <v>1.0565131009999931</v>
      </c>
      <c r="D187">
        <f t="shared" si="9"/>
        <v>0.30882439039999809</v>
      </c>
      <c r="E187">
        <f t="shared" si="10"/>
        <v>1.1007235968627873</v>
      </c>
      <c r="F187" s="2">
        <f t="shared" si="11"/>
        <v>8.1759696223558474E-3</v>
      </c>
    </row>
    <row r="188" spans="1:6" x14ac:dyDescent="0.25">
      <c r="A188">
        <v>123.943586899</v>
      </c>
      <c r="B188">
        <v>49.691275609599998</v>
      </c>
      <c r="C188">
        <f t="shared" si="8"/>
        <v>1.056413101000004</v>
      </c>
      <c r="D188">
        <f t="shared" si="9"/>
        <v>0.30872439040000188</v>
      </c>
      <c r="E188">
        <f t="shared" si="10"/>
        <v>1.1005995589642481</v>
      </c>
      <c r="F188" s="2">
        <f t="shared" si="11"/>
        <v>8.1750482919752069E-3</v>
      </c>
    </row>
    <row r="189" spans="1:6" x14ac:dyDescent="0.25">
      <c r="A189">
        <v>123.943686899</v>
      </c>
      <c r="B189">
        <v>49.691375609600001</v>
      </c>
      <c r="C189">
        <f t="shared" si="8"/>
        <v>1.0563131010000006</v>
      </c>
      <c r="D189">
        <f t="shared" si="9"/>
        <v>0.30862439039999856</v>
      </c>
      <c r="E189">
        <f t="shared" si="10"/>
        <v>1.1004755252589711</v>
      </c>
      <c r="F189" s="2">
        <f t="shared" si="11"/>
        <v>8.1741269927413374E-3</v>
      </c>
    </row>
    <row r="190" spans="1:6" x14ac:dyDescent="0.25">
      <c r="A190">
        <v>123.943786899</v>
      </c>
      <c r="B190">
        <v>49.691475609599998</v>
      </c>
      <c r="C190">
        <f t="shared" si="8"/>
        <v>1.0562131009999973</v>
      </c>
      <c r="D190">
        <f t="shared" si="9"/>
        <v>0.30852439040000235</v>
      </c>
      <c r="E190">
        <f t="shared" si="10"/>
        <v>1.100351495748392</v>
      </c>
      <c r="F190" s="2">
        <f t="shared" si="11"/>
        <v>8.1732057246649004E-3</v>
      </c>
    </row>
    <row r="191" spans="1:6" x14ac:dyDescent="0.25">
      <c r="A191">
        <v>123.94388689900001</v>
      </c>
      <c r="B191">
        <v>49.691575609600001</v>
      </c>
      <c r="C191">
        <f t="shared" si="8"/>
        <v>1.056113100999994</v>
      </c>
      <c r="D191">
        <f t="shared" si="9"/>
        <v>0.30842439039999903</v>
      </c>
      <c r="E191">
        <f t="shared" si="10"/>
        <v>1.1002274704339257</v>
      </c>
      <c r="F191" s="2">
        <f t="shared" si="11"/>
        <v>8.1722844877564066E-3</v>
      </c>
    </row>
    <row r="192" spans="1:6" x14ac:dyDescent="0.25">
      <c r="A192">
        <v>123.943986899</v>
      </c>
      <c r="B192">
        <v>49.691675609599997</v>
      </c>
      <c r="C192">
        <f t="shared" si="8"/>
        <v>1.0560131010000049</v>
      </c>
      <c r="D192">
        <f t="shared" si="9"/>
        <v>0.30832439040000281</v>
      </c>
      <c r="E192">
        <f t="shared" si="10"/>
        <v>1.1001034493170085</v>
      </c>
      <c r="F192" s="2">
        <f t="shared" si="11"/>
        <v>8.1713632820265263E-3</v>
      </c>
    </row>
    <row r="193" spans="1:6" x14ac:dyDescent="0.25">
      <c r="A193">
        <v>123.944086899</v>
      </c>
      <c r="B193">
        <v>49.691775609600001</v>
      </c>
      <c r="C193">
        <f t="shared" si="8"/>
        <v>1.0559131010000016</v>
      </c>
      <c r="D193">
        <f t="shared" si="9"/>
        <v>0.30822439039999949</v>
      </c>
      <c r="E193">
        <f t="shared" si="10"/>
        <v>1.0999794323990293</v>
      </c>
      <c r="F193" s="2">
        <f t="shared" si="11"/>
        <v>8.1704421074855725E-3</v>
      </c>
    </row>
    <row r="194" spans="1:6" x14ac:dyDescent="0.25">
      <c r="A194">
        <v>123.944186899</v>
      </c>
      <c r="B194">
        <v>49.691875609599997</v>
      </c>
      <c r="C194">
        <f t="shared" si="8"/>
        <v>1.0558131009999983</v>
      </c>
      <c r="D194">
        <f t="shared" si="9"/>
        <v>0.30812439040000328</v>
      </c>
      <c r="E194">
        <f t="shared" si="10"/>
        <v>1.0998554196814261</v>
      </c>
      <c r="F194" s="2">
        <f t="shared" si="11"/>
        <v>8.1695209641442293E-3</v>
      </c>
    </row>
    <row r="195" spans="1:6" x14ac:dyDescent="0.25">
      <c r="A195">
        <v>123.94428689900001</v>
      </c>
      <c r="B195">
        <v>49.6919756096</v>
      </c>
      <c r="C195">
        <f t="shared" ref="C195:C258" si="12">125-A195</f>
        <v>1.0557131009999949</v>
      </c>
      <c r="D195">
        <f t="shared" ref="D195:D258" si="13">50-B195</f>
        <v>0.30802439039999996</v>
      </c>
      <c r="E195">
        <f t="shared" ref="E195:E258" si="14">SQRT((125-A195)^2+(50-B195)^2)</f>
        <v>1.099731411165616</v>
      </c>
      <c r="F195" s="2">
        <f t="shared" ref="F195:F258" si="15">E195/(SQRT(125^2+50^2))</f>
        <v>8.1685998520130212E-3</v>
      </c>
    </row>
    <row r="196" spans="1:6" x14ac:dyDescent="0.25">
      <c r="A196">
        <v>123.94438689899999</v>
      </c>
      <c r="B196">
        <v>49.692075609600003</v>
      </c>
      <c r="C196">
        <f t="shared" si="12"/>
        <v>1.0556131010000058</v>
      </c>
      <c r="D196">
        <f t="shared" si="13"/>
        <v>0.30792439039999664</v>
      </c>
      <c r="E196">
        <f t="shared" si="14"/>
        <v>1.0996074068530359</v>
      </c>
      <c r="F196" s="2">
        <f t="shared" si="15"/>
        <v>8.1676787711026221E-3</v>
      </c>
    </row>
    <row r="197" spans="1:6" x14ac:dyDescent="0.25">
      <c r="A197">
        <v>123.944486899</v>
      </c>
      <c r="B197">
        <v>49.6921756096</v>
      </c>
      <c r="C197">
        <f t="shared" si="12"/>
        <v>1.0555131010000025</v>
      </c>
      <c r="D197">
        <f t="shared" si="13"/>
        <v>0.30782439040000042</v>
      </c>
      <c r="E197">
        <f t="shared" si="14"/>
        <v>1.0994834067450829</v>
      </c>
      <c r="F197" s="2">
        <f t="shared" si="15"/>
        <v>8.166757721423409E-3</v>
      </c>
    </row>
    <row r="198" spans="1:6" x14ac:dyDescent="0.25">
      <c r="A198">
        <v>123.944586899</v>
      </c>
      <c r="B198">
        <v>49.692275609600003</v>
      </c>
      <c r="C198">
        <f t="shared" si="12"/>
        <v>1.0554131009999992</v>
      </c>
      <c r="D198">
        <f t="shared" si="13"/>
        <v>0.30772439039999711</v>
      </c>
      <c r="E198">
        <f t="shared" si="14"/>
        <v>1.0993594108431892</v>
      </c>
      <c r="F198" s="2">
        <f t="shared" si="15"/>
        <v>8.1658367029860211E-3</v>
      </c>
    </row>
    <row r="199" spans="1:6" x14ac:dyDescent="0.25">
      <c r="A199">
        <v>123.944686899</v>
      </c>
      <c r="B199">
        <v>49.692375609599999</v>
      </c>
      <c r="C199">
        <f t="shared" si="12"/>
        <v>1.0553131009999959</v>
      </c>
      <c r="D199">
        <f t="shared" si="13"/>
        <v>0.30762439040000089</v>
      </c>
      <c r="E199">
        <f t="shared" si="14"/>
        <v>1.0992354191487825</v>
      </c>
      <c r="F199" s="2">
        <f t="shared" si="15"/>
        <v>8.1649157158010608E-3</v>
      </c>
    </row>
    <row r="200" spans="1:6" x14ac:dyDescent="0.25">
      <c r="A200">
        <v>123.94478689899999</v>
      </c>
      <c r="B200">
        <v>49.692475609600002</v>
      </c>
      <c r="C200">
        <f t="shared" si="12"/>
        <v>1.0552131010000068</v>
      </c>
      <c r="D200">
        <f t="shared" si="13"/>
        <v>0.30752439039999757</v>
      </c>
      <c r="E200">
        <f t="shared" si="14"/>
        <v>1.0991114316632962</v>
      </c>
      <c r="F200" s="2">
        <f t="shared" si="15"/>
        <v>8.163994759879176E-3</v>
      </c>
    </row>
    <row r="201" spans="1:6" x14ac:dyDescent="0.25">
      <c r="A201">
        <v>123.944886899</v>
      </c>
      <c r="B201">
        <v>49.692575609599999</v>
      </c>
      <c r="C201">
        <f t="shared" si="12"/>
        <v>1.0551131010000034</v>
      </c>
      <c r="D201">
        <f t="shared" si="13"/>
        <v>0.30742439040000136</v>
      </c>
      <c r="E201">
        <f t="shared" si="14"/>
        <v>1.0989874483881314</v>
      </c>
      <c r="F201" s="2">
        <f t="shared" si="15"/>
        <v>8.1630738352307768E-3</v>
      </c>
    </row>
    <row r="202" spans="1:6" x14ac:dyDescent="0.25">
      <c r="A202">
        <v>123.944986899</v>
      </c>
      <c r="B202">
        <v>49.692675609600002</v>
      </c>
      <c r="C202">
        <f t="shared" si="12"/>
        <v>1.0550131010000001</v>
      </c>
      <c r="D202">
        <f t="shared" si="13"/>
        <v>0.30732439039999804</v>
      </c>
      <c r="E202">
        <f t="shared" si="14"/>
        <v>1.0988634693247232</v>
      </c>
      <c r="F202" s="2">
        <f t="shared" si="15"/>
        <v>8.1621529418665177E-3</v>
      </c>
    </row>
    <row r="203" spans="1:6" x14ac:dyDescent="0.25">
      <c r="A203">
        <v>123.945086899</v>
      </c>
      <c r="B203">
        <v>49.692775609599998</v>
      </c>
      <c r="C203">
        <f t="shared" si="12"/>
        <v>1.0549131009999968</v>
      </c>
      <c r="D203">
        <f t="shared" si="13"/>
        <v>0.30722439040000182</v>
      </c>
      <c r="E203">
        <f t="shared" si="14"/>
        <v>1.098739494474501</v>
      </c>
      <c r="F203" s="2">
        <f t="shared" si="15"/>
        <v>8.1612320797970189E-3</v>
      </c>
    </row>
    <row r="204" spans="1:6" x14ac:dyDescent="0.25">
      <c r="A204">
        <v>123.94518689900001</v>
      </c>
      <c r="B204">
        <v>49.692875609600001</v>
      </c>
      <c r="C204">
        <f t="shared" si="12"/>
        <v>1.0548131009999935</v>
      </c>
      <c r="D204">
        <f t="shared" si="13"/>
        <v>0.3071243903999985</v>
      </c>
      <c r="E204">
        <f t="shared" si="14"/>
        <v>1.0986155238388875</v>
      </c>
      <c r="F204" s="2">
        <f t="shared" si="15"/>
        <v>8.1603112490328481E-3</v>
      </c>
    </row>
    <row r="205" spans="1:6" x14ac:dyDescent="0.25">
      <c r="A205">
        <v>123.945286899</v>
      </c>
      <c r="B205">
        <v>49.692975609599998</v>
      </c>
      <c r="C205">
        <f t="shared" si="12"/>
        <v>1.0547131010000044</v>
      </c>
      <c r="D205">
        <f t="shared" si="13"/>
        <v>0.30702439040000229</v>
      </c>
      <c r="E205">
        <f t="shared" si="14"/>
        <v>1.098491557419327</v>
      </c>
      <c r="F205" s="2">
        <f t="shared" si="15"/>
        <v>8.159390449584733E-3</v>
      </c>
    </row>
    <row r="206" spans="1:6" x14ac:dyDescent="0.25">
      <c r="A206">
        <v>123.945386899</v>
      </c>
      <c r="B206">
        <v>49.693075609600001</v>
      </c>
      <c r="C206">
        <f t="shared" si="12"/>
        <v>1.0546131010000011</v>
      </c>
      <c r="D206">
        <f t="shared" si="13"/>
        <v>0.30692439039999897</v>
      </c>
      <c r="E206">
        <f t="shared" si="14"/>
        <v>1.0983675952172156</v>
      </c>
      <c r="F206" s="2">
        <f t="shared" si="15"/>
        <v>8.158469681463042E-3</v>
      </c>
    </row>
    <row r="207" spans="1:6" x14ac:dyDescent="0.25">
      <c r="A207">
        <v>123.945486899</v>
      </c>
      <c r="B207">
        <v>49.693175609599997</v>
      </c>
      <c r="C207">
        <f t="shared" si="12"/>
        <v>1.0545131009999977</v>
      </c>
      <c r="D207">
        <f t="shared" si="13"/>
        <v>0.30682439040000276</v>
      </c>
      <c r="E207">
        <f t="shared" si="14"/>
        <v>1.0982436372339994</v>
      </c>
      <c r="F207" s="2">
        <f t="shared" si="15"/>
        <v>8.15754894467852E-3</v>
      </c>
    </row>
    <row r="208" spans="1:6" x14ac:dyDescent="0.25">
      <c r="A208">
        <v>123.94558689900001</v>
      </c>
      <c r="B208">
        <v>49.693275609600001</v>
      </c>
      <c r="C208">
        <f t="shared" si="12"/>
        <v>1.0544131009999944</v>
      </c>
      <c r="D208">
        <f t="shared" si="13"/>
        <v>0.30672439039999944</v>
      </c>
      <c r="E208">
        <f t="shared" si="14"/>
        <v>1.0981196834711031</v>
      </c>
      <c r="F208" s="2">
        <f t="shared" si="15"/>
        <v>8.1566282392417453E-3</v>
      </c>
    </row>
    <row r="209" spans="1:6" x14ac:dyDescent="0.25">
      <c r="A209">
        <v>123.94568689899999</v>
      </c>
      <c r="B209">
        <v>49.693375609599997</v>
      </c>
      <c r="C209">
        <f t="shared" si="12"/>
        <v>1.0543131010000053</v>
      </c>
      <c r="D209">
        <f t="shared" si="13"/>
        <v>0.30662439040000322</v>
      </c>
      <c r="E209">
        <f t="shared" si="14"/>
        <v>1.0979957339299735</v>
      </c>
      <c r="F209" s="2">
        <f t="shared" si="15"/>
        <v>8.155707565163468E-3</v>
      </c>
    </row>
    <row r="210" spans="1:6" x14ac:dyDescent="0.25">
      <c r="A210">
        <v>123.945786899</v>
      </c>
      <c r="B210">
        <v>49.6934756096</v>
      </c>
      <c r="C210">
        <f t="shared" si="12"/>
        <v>1.054213101000002</v>
      </c>
      <c r="D210">
        <f t="shared" si="13"/>
        <v>0.3065243903999999</v>
      </c>
      <c r="E210">
        <f t="shared" si="14"/>
        <v>1.0978717886120091</v>
      </c>
      <c r="F210" s="2">
        <f t="shared" si="15"/>
        <v>8.1547869224540721E-3</v>
      </c>
    </row>
    <row r="211" spans="1:6" x14ac:dyDescent="0.25">
      <c r="A211">
        <v>123.945886899</v>
      </c>
      <c r="B211">
        <v>49.693575609600003</v>
      </c>
      <c r="C211">
        <f t="shared" si="12"/>
        <v>1.0541131009999987</v>
      </c>
      <c r="D211">
        <f t="shared" si="13"/>
        <v>0.30642439039999658</v>
      </c>
      <c r="E211">
        <f t="shared" si="14"/>
        <v>1.0977478475186562</v>
      </c>
      <c r="F211" s="2">
        <f t="shared" si="15"/>
        <v>8.1538663111243043E-3</v>
      </c>
    </row>
    <row r="212" spans="1:6" x14ac:dyDescent="0.25">
      <c r="A212">
        <v>123.945986899</v>
      </c>
      <c r="B212">
        <v>49.6936756096</v>
      </c>
      <c r="C212">
        <f t="shared" si="12"/>
        <v>1.0540131009999953</v>
      </c>
      <c r="D212">
        <f t="shared" si="13"/>
        <v>0.30632439040000037</v>
      </c>
      <c r="E212">
        <f t="shared" si="14"/>
        <v>1.0976239106513479</v>
      </c>
      <c r="F212" s="2">
        <f t="shared" si="15"/>
        <v>8.1529457311848089E-3</v>
      </c>
    </row>
    <row r="213" spans="1:6" x14ac:dyDescent="0.25">
      <c r="A213">
        <v>123.94608689899999</v>
      </c>
      <c r="B213">
        <v>49.693775609600003</v>
      </c>
      <c r="C213">
        <f t="shared" si="12"/>
        <v>1.0539131010000062</v>
      </c>
      <c r="D213">
        <f t="shared" si="13"/>
        <v>0.30622439039999705</v>
      </c>
      <c r="E213">
        <f t="shared" si="14"/>
        <v>1.0974999780115255</v>
      </c>
      <c r="F213" s="2">
        <f t="shared" si="15"/>
        <v>8.152025182646289E-3</v>
      </c>
    </row>
    <row r="214" spans="1:6" x14ac:dyDescent="0.25">
      <c r="A214">
        <v>123.946186899</v>
      </c>
      <c r="B214">
        <v>49.693875609599999</v>
      </c>
      <c r="C214">
        <f t="shared" si="12"/>
        <v>1.0538131010000029</v>
      </c>
      <c r="D214">
        <f t="shared" si="13"/>
        <v>0.30612439040000083</v>
      </c>
      <c r="E214">
        <f t="shared" si="14"/>
        <v>1.097376049600598</v>
      </c>
      <c r="F214" s="2">
        <f t="shared" si="15"/>
        <v>8.151104665519212E-3</v>
      </c>
    </row>
    <row r="215" spans="1:6" x14ac:dyDescent="0.25">
      <c r="A215">
        <v>123.946286899</v>
      </c>
      <c r="B215">
        <v>49.693975609600002</v>
      </c>
      <c r="C215">
        <f t="shared" si="12"/>
        <v>1.0537131009999996</v>
      </c>
      <c r="D215">
        <f t="shared" si="13"/>
        <v>0.30602439039999751</v>
      </c>
      <c r="E215">
        <f t="shared" si="14"/>
        <v>1.0972521254200083</v>
      </c>
      <c r="F215" s="2">
        <f t="shared" si="15"/>
        <v>8.150184179814295E-3</v>
      </c>
    </row>
    <row r="216" spans="1:6" x14ac:dyDescent="0.25">
      <c r="A216">
        <v>123.946386899</v>
      </c>
      <c r="B216">
        <v>49.694075609599999</v>
      </c>
      <c r="C216">
        <f t="shared" si="12"/>
        <v>1.0536131009999963</v>
      </c>
      <c r="D216">
        <f t="shared" si="13"/>
        <v>0.3059243904000013</v>
      </c>
      <c r="E216">
        <f t="shared" si="14"/>
        <v>1.0971282054711933</v>
      </c>
      <c r="F216" s="2">
        <f t="shared" si="15"/>
        <v>8.1492637255422117E-3</v>
      </c>
    </row>
    <row r="217" spans="1:6" x14ac:dyDescent="0.25">
      <c r="A217">
        <v>123.94648689900001</v>
      </c>
      <c r="B217">
        <v>49.694175609600002</v>
      </c>
      <c r="C217">
        <f t="shared" si="12"/>
        <v>1.053513100999993</v>
      </c>
      <c r="D217">
        <f t="shared" si="13"/>
        <v>0.30582439039999798</v>
      </c>
      <c r="E217">
        <f t="shared" si="14"/>
        <v>1.0970042897555832</v>
      </c>
      <c r="F217" s="2">
        <f t="shared" si="15"/>
        <v>8.148343302713584E-3</v>
      </c>
    </row>
    <row r="218" spans="1:6" x14ac:dyDescent="0.25">
      <c r="A218">
        <v>123.946586899</v>
      </c>
      <c r="B218">
        <v>49.694275609599998</v>
      </c>
      <c r="C218">
        <f t="shared" si="12"/>
        <v>1.0534131010000038</v>
      </c>
      <c r="D218">
        <f t="shared" si="13"/>
        <v>0.30572439040000177</v>
      </c>
      <c r="E218">
        <f t="shared" si="14"/>
        <v>1.0968803782746308</v>
      </c>
      <c r="F218" s="2">
        <f t="shared" si="15"/>
        <v>8.1474229113392051E-3</v>
      </c>
    </row>
    <row r="219" spans="1:6" x14ac:dyDescent="0.25">
      <c r="A219">
        <v>123.946686899</v>
      </c>
      <c r="B219">
        <v>49.694375609600002</v>
      </c>
      <c r="C219">
        <f t="shared" si="12"/>
        <v>1.0533131010000005</v>
      </c>
      <c r="D219">
        <f t="shared" si="13"/>
        <v>0.30562439039999845</v>
      </c>
      <c r="E219">
        <f t="shared" si="14"/>
        <v>1.0967564710297395</v>
      </c>
      <c r="F219" s="2">
        <f t="shared" si="15"/>
        <v>8.1465025514294992E-3</v>
      </c>
    </row>
    <row r="220" spans="1:6" x14ac:dyDescent="0.25">
      <c r="A220">
        <v>123.946786899</v>
      </c>
      <c r="B220">
        <v>49.694475609599998</v>
      </c>
      <c r="C220">
        <f t="shared" si="12"/>
        <v>1.0532131009999972</v>
      </c>
      <c r="D220">
        <f t="shared" si="13"/>
        <v>0.30552439040000223</v>
      </c>
      <c r="E220">
        <f t="shared" si="14"/>
        <v>1.0966325680223634</v>
      </c>
      <c r="F220" s="2">
        <f t="shared" si="15"/>
        <v>8.1455822229952648E-3</v>
      </c>
    </row>
    <row r="221" spans="1:6" x14ac:dyDescent="0.25">
      <c r="A221">
        <v>123.94688689900001</v>
      </c>
      <c r="B221">
        <v>49.694575609600001</v>
      </c>
      <c r="C221">
        <f t="shared" si="12"/>
        <v>1.0531131009999939</v>
      </c>
      <c r="D221">
        <f t="shared" si="13"/>
        <v>0.30542439039999891</v>
      </c>
      <c r="E221">
        <f t="shared" si="14"/>
        <v>1.0965086692539345</v>
      </c>
      <c r="F221" s="2">
        <f t="shared" si="15"/>
        <v>8.1446619260471392E-3</v>
      </c>
    </row>
    <row r="222" spans="1:6" x14ac:dyDescent="0.25">
      <c r="A222">
        <v>123.946986899</v>
      </c>
      <c r="B222">
        <v>49.694675609599997</v>
      </c>
      <c r="C222">
        <f t="shared" si="12"/>
        <v>1.0530131010000048</v>
      </c>
      <c r="D222">
        <f t="shared" si="13"/>
        <v>0.3053243904000027</v>
      </c>
      <c r="E222">
        <f t="shared" si="14"/>
        <v>1.0963847747259079</v>
      </c>
      <c r="F222" s="2">
        <f t="shared" si="15"/>
        <v>8.1437416605959316E-3</v>
      </c>
    </row>
    <row r="223" spans="1:6" x14ac:dyDescent="0.25">
      <c r="A223">
        <v>123.947086899</v>
      </c>
      <c r="B223">
        <v>49.694775609600001</v>
      </c>
      <c r="C223">
        <f t="shared" si="12"/>
        <v>1.0529131010000015</v>
      </c>
      <c r="D223">
        <f t="shared" si="13"/>
        <v>0.30522439039999938</v>
      </c>
      <c r="E223">
        <f t="shared" si="14"/>
        <v>1.0962608844396897</v>
      </c>
      <c r="F223" s="2">
        <f t="shared" si="15"/>
        <v>8.1428214266520867E-3</v>
      </c>
    </row>
    <row r="224" spans="1:6" x14ac:dyDescent="0.25">
      <c r="A224">
        <v>123.947186899</v>
      </c>
      <c r="B224">
        <v>49.694875609599997</v>
      </c>
      <c r="C224">
        <f t="shared" si="12"/>
        <v>1.0528131009999981</v>
      </c>
      <c r="D224">
        <f t="shared" si="13"/>
        <v>0.30512439040000316</v>
      </c>
      <c r="E224">
        <f t="shared" si="14"/>
        <v>1.096136998396736</v>
      </c>
      <c r="F224" s="2">
        <f t="shared" si="15"/>
        <v>8.1419012242264169E-3</v>
      </c>
    </row>
    <row r="225" spans="1:6" x14ac:dyDescent="0.25">
      <c r="A225">
        <v>123.94728689900001</v>
      </c>
      <c r="B225">
        <v>49.6949756096</v>
      </c>
      <c r="C225">
        <f t="shared" si="12"/>
        <v>1.0527131009999948</v>
      </c>
      <c r="D225">
        <f t="shared" si="13"/>
        <v>0.30502439039999985</v>
      </c>
      <c r="E225">
        <f t="shared" si="14"/>
        <v>1.0960131165984817</v>
      </c>
      <c r="F225" s="2">
        <f t="shared" si="15"/>
        <v>8.1409810533295858E-3</v>
      </c>
    </row>
    <row r="226" spans="1:6" x14ac:dyDescent="0.25">
      <c r="A226">
        <v>123.94738689899999</v>
      </c>
      <c r="B226">
        <v>49.695075609600003</v>
      </c>
      <c r="C226">
        <f t="shared" si="12"/>
        <v>1.0526131010000057</v>
      </c>
      <c r="D226">
        <f t="shared" si="13"/>
        <v>0.30492439039999653</v>
      </c>
      <c r="E226">
        <f t="shared" si="14"/>
        <v>1.0958892390463817</v>
      </c>
      <c r="F226" s="2">
        <f t="shared" si="15"/>
        <v>8.1400609139723953E-3</v>
      </c>
    </row>
    <row r="227" spans="1:6" x14ac:dyDescent="0.25">
      <c r="A227">
        <v>123.947486899</v>
      </c>
      <c r="B227">
        <v>49.6951756096</v>
      </c>
      <c r="C227">
        <f t="shared" si="12"/>
        <v>1.0525131010000024</v>
      </c>
      <c r="D227">
        <f t="shared" si="13"/>
        <v>0.30482439040000031</v>
      </c>
      <c r="E227">
        <f t="shared" si="14"/>
        <v>1.0957653657418513</v>
      </c>
      <c r="F227" s="2">
        <f t="shared" si="15"/>
        <v>8.1391408061653597E-3</v>
      </c>
    </row>
    <row r="228" spans="1:6" x14ac:dyDescent="0.25">
      <c r="A228">
        <v>123.947586899</v>
      </c>
      <c r="B228">
        <v>49.695275609600003</v>
      </c>
      <c r="C228">
        <f t="shared" si="12"/>
        <v>1.0524131009999991</v>
      </c>
      <c r="D228">
        <f t="shared" si="13"/>
        <v>0.30472439039999699</v>
      </c>
      <c r="E228">
        <f t="shared" si="14"/>
        <v>1.0956414966863404</v>
      </c>
      <c r="F228" s="2">
        <f t="shared" si="15"/>
        <v>8.1382207299192499E-3</v>
      </c>
    </row>
    <row r="229" spans="1:6" x14ac:dyDescent="0.25">
      <c r="A229">
        <v>123.947686899</v>
      </c>
      <c r="B229">
        <v>49.695375609599999</v>
      </c>
      <c r="C229">
        <f t="shared" si="12"/>
        <v>1.0523131009999958</v>
      </c>
      <c r="D229">
        <f t="shared" si="13"/>
        <v>0.30462439040000078</v>
      </c>
      <c r="E229">
        <f t="shared" si="14"/>
        <v>1.0955176318812945</v>
      </c>
      <c r="F229" s="2">
        <f t="shared" si="15"/>
        <v>8.1373006852448002E-3</v>
      </c>
    </row>
    <row r="230" spans="1:6" x14ac:dyDescent="0.25">
      <c r="A230">
        <v>123.94778689899999</v>
      </c>
      <c r="B230">
        <v>49.695475609600003</v>
      </c>
      <c r="C230">
        <f t="shared" si="12"/>
        <v>1.0522131010000066</v>
      </c>
      <c r="D230">
        <f t="shared" si="13"/>
        <v>0.30452439039999746</v>
      </c>
      <c r="E230">
        <f t="shared" si="14"/>
        <v>1.095393771328165</v>
      </c>
      <c r="F230" s="2">
        <f t="shared" si="15"/>
        <v>8.1363806721527921E-3</v>
      </c>
    </row>
    <row r="231" spans="1:6" x14ac:dyDescent="0.25">
      <c r="A231">
        <v>123.947886899</v>
      </c>
      <c r="B231">
        <v>49.695575609599999</v>
      </c>
      <c r="C231">
        <f t="shared" si="12"/>
        <v>1.0521131010000033</v>
      </c>
      <c r="D231">
        <f t="shared" si="13"/>
        <v>0.30442439040000124</v>
      </c>
      <c r="E231">
        <f t="shared" si="14"/>
        <v>1.0952699150283711</v>
      </c>
      <c r="F231" s="2">
        <f t="shared" si="15"/>
        <v>8.1354606906537692E-3</v>
      </c>
    </row>
    <row r="232" spans="1:6" x14ac:dyDescent="0.25">
      <c r="A232">
        <v>123.947986899</v>
      </c>
      <c r="B232">
        <v>49.695675609600002</v>
      </c>
      <c r="C232">
        <f t="shared" si="12"/>
        <v>1.052013101</v>
      </c>
      <c r="D232">
        <f t="shared" si="13"/>
        <v>0.30432439039999792</v>
      </c>
      <c r="E232">
        <f t="shared" si="14"/>
        <v>1.095146062983366</v>
      </c>
      <c r="F232" s="2">
        <f t="shared" si="15"/>
        <v>8.1345407407585231E-3</v>
      </c>
    </row>
    <row r="233" spans="1:6" x14ac:dyDescent="0.25">
      <c r="A233">
        <v>123.948086899</v>
      </c>
      <c r="B233">
        <v>49.695775609599998</v>
      </c>
      <c r="C233">
        <f t="shared" si="12"/>
        <v>1.0519131009999967</v>
      </c>
      <c r="D233">
        <f t="shared" si="13"/>
        <v>0.30422439040000171</v>
      </c>
      <c r="E233">
        <f t="shared" si="14"/>
        <v>1.095022215194597</v>
      </c>
      <c r="F233" s="2">
        <f t="shared" si="15"/>
        <v>8.1336208224778057E-3</v>
      </c>
    </row>
    <row r="234" spans="1:6" x14ac:dyDescent="0.25">
      <c r="A234">
        <v>123.94818689900001</v>
      </c>
      <c r="B234">
        <v>49.695875609600002</v>
      </c>
      <c r="C234">
        <f t="shared" si="12"/>
        <v>1.0518131009999934</v>
      </c>
      <c r="D234">
        <f t="shared" si="13"/>
        <v>0.30412439039999839</v>
      </c>
      <c r="E234">
        <f t="shared" si="14"/>
        <v>1.0948983716635041</v>
      </c>
      <c r="F234" s="2">
        <f t="shared" si="15"/>
        <v>8.1327009358223134E-3</v>
      </c>
    </row>
    <row r="235" spans="1:6" x14ac:dyDescent="0.25">
      <c r="A235">
        <v>123.948286899</v>
      </c>
      <c r="B235">
        <v>49.695975609599998</v>
      </c>
      <c r="C235">
        <f t="shared" si="12"/>
        <v>1.0517131010000043</v>
      </c>
      <c r="D235">
        <f t="shared" si="13"/>
        <v>0.30402439040000218</v>
      </c>
      <c r="E235">
        <f t="shared" si="14"/>
        <v>1.0947745323915505</v>
      </c>
      <c r="F235" s="2">
        <f t="shared" si="15"/>
        <v>8.1317810808029124E-3</v>
      </c>
    </row>
    <row r="236" spans="1:6" x14ac:dyDescent="0.25">
      <c r="A236">
        <v>123.948386899</v>
      </c>
      <c r="B236">
        <v>49.696075609600001</v>
      </c>
      <c r="C236">
        <f t="shared" si="12"/>
        <v>1.0516131010000009</v>
      </c>
      <c r="D236">
        <f t="shared" si="13"/>
        <v>0.30392439039999886</v>
      </c>
      <c r="E236">
        <f t="shared" si="14"/>
        <v>1.0946506973801502</v>
      </c>
      <c r="F236" s="2">
        <f t="shared" si="15"/>
        <v>8.1308612574301064E-3</v>
      </c>
    </row>
    <row r="237" spans="1:6" x14ac:dyDescent="0.25">
      <c r="A237">
        <v>123.948486899</v>
      </c>
      <c r="B237">
        <v>49.696175609599997</v>
      </c>
      <c r="C237">
        <f t="shared" si="12"/>
        <v>1.0515131009999976</v>
      </c>
      <c r="D237">
        <f t="shared" si="13"/>
        <v>0.30382439040000264</v>
      </c>
      <c r="E237">
        <f t="shared" si="14"/>
        <v>1.0945268666307668</v>
      </c>
      <c r="F237" s="2">
        <f t="shared" si="15"/>
        <v>8.129941465714767E-3</v>
      </c>
    </row>
    <row r="238" spans="1:6" x14ac:dyDescent="0.25">
      <c r="A238">
        <v>123.94858689900001</v>
      </c>
      <c r="B238">
        <v>49.696275609600001</v>
      </c>
      <c r="C238">
        <f t="shared" si="12"/>
        <v>1.0514131009999943</v>
      </c>
      <c r="D238">
        <f t="shared" si="13"/>
        <v>0.30372439039999932</v>
      </c>
      <c r="E238">
        <f t="shared" si="14"/>
        <v>1.0944030401448432</v>
      </c>
      <c r="F238" s="2">
        <f t="shared" si="15"/>
        <v>8.129021705667613E-3</v>
      </c>
    </row>
    <row r="239" spans="1:6" x14ac:dyDescent="0.25">
      <c r="A239">
        <v>123.94868689899999</v>
      </c>
      <c r="B239">
        <v>49.696375609599997</v>
      </c>
      <c r="C239">
        <f t="shared" si="12"/>
        <v>1.0513131010000052</v>
      </c>
      <c r="D239">
        <f t="shared" si="13"/>
        <v>0.30362439040000311</v>
      </c>
      <c r="E239">
        <f t="shared" si="14"/>
        <v>1.0942792179238443</v>
      </c>
      <c r="F239" s="2">
        <f t="shared" si="15"/>
        <v>8.1281019772995247E-3</v>
      </c>
    </row>
    <row r="240" spans="1:6" x14ac:dyDescent="0.25">
      <c r="A240">
        <v>123.948786899</v>
      </c>
      <c r="B240">
        <v>49.6964756096</v>
      </c>
      <c r="C240">
        <f t="shared" si="12"/>
        <v>1.0512131010000019</v>
      </c>
      <c r="D240">
        <f t="shared" si="13"/>
        <v>0.30352439039999979</v>
      </c>
      <c r="E240">
        <f t="shared" si="14"/>
        <v>1.0941553999691869</v>
      </c>
      <c r="F240" s="2">
        <f t="shared" si="15"/>
        <v>8.1271822806210248E-3</v>
      </c>
    </row>
    <row r="241" spans="1:6" x14ac:dyDescent="0.25">
      <c r="A241">
        <v>123.948886899</v>
      </c>
      <c r="B241">
        <v>49.696575609600004</v>
      </c>
      <c r="C241">
        <f t="shared" si="12"/>
        <v>1.0511131009999986</v>
      </c>
      <c r="D241">
        <f t="shared" si="13"/>
        <v>0.30342439039999647</v>
      </c>
      <c r="E241">
        <f t="shared" si="14"/>
        <v>1.0940315862823351</v>
      </c>
      <c r="F241" s="2">
        <f t="shared" si="15"/>
        <v>8.1262626156429884E-3</v>
      </c>
    </row>
    <row r="242" spans="1:6" x14ac:dyDescent="0.25">
      <c r="A242">
        <v>123.948986899</v>
      </c>
      <c r="B242">
        <v>49.6966756096</v>
      </c>
      <c r="C242">
        <f t="shared" si="12"/>
        <v>1.0510131009999952</v>
      </c>
      <c r="D242">
        <f t="shared" si="13"/>
        <v>0.30332439040000025</v>
      </c>
      <c r="E242">
        <f t="shared" si="14"/>
        <v>1.0939077768647401</v>
      </c>
      <c r="F242" s="2">
        <f t="shared" si="15"/>
        <v>8.1253429823761967E-3</v>
      </c>
    </row>
    <row r="243" spans="1:6" x14ac:dyDescent="0.25">
      <c r="A243">
        <v>123.94908689899999</v>
      </c>
      <c r="B243">
        <v>49.696775609600003</v>
      </c>
      <c r="C243">
        <f t="shared" si="12"/>
        <v>1.0509131010000061</v>
      </c>
      <c r="D243">
        <f t="shared" si="13"/>
        <v>0.30322439039999693</v>
      </c>
      <c r="E243">
        <f t="shared" si="14"/>
        <v>1.0937839717178612</v>
      </c>
      <c r="F243" s="2">
        <f t="shared" si="15"/>
        <v>8.1244233808314865E-3</v>
      </c>
    </row>
    <row r="244" spans="1:6" x14ac:dyDescent="0.25">
      <c r="A244">
        <v>123.949186899</v>
      </c>
      <c r="B244">
        <v>49.696875609599999</v>
      </c>
      <c r="C244">
        <f t="shared" si="12"/>
        <v>1.0508131010000028</v>
      </c>
      <c r="D244">
        <f t="shared" si="13"/>
        <v>0.30312439040000072</v>
      </c>
      <c r="E244">
        <f t="shared" si="14"/>
        <v>1.0936601708431253</v>
      </c>
      <c r="F244" s="2">
        <f t="shared" si="15"/>
        <v>8.1235038110194589E-3</v>
      </c>
    </row>
    <row r="245" spans="1:6" x14ac:dyDescent="0.25">
      <c r="A245">
        <v>123.949286899</v>
      </c>
      <c r="B245">
        <v>49.696975609600003</v>
      </c>
      <c r="C245">
        <f t="shared" si="12"/>
        <v>1.0507131009999995</v>
      </c>
      <c r="D245">
        <f t="shared" si="13"/>
        <v>0.3030243903999974</v>
      </c>
      <c r="E245">
        <f t="shared" si="14"/>
        <v>1.0935363742419935</v>
      </c>
      <c r="F245" s="2">
        <f t="shared" si="15"/>
        <v>8.1225842729509643E-3</v>
      </c>
    </row>
    <row r="246" spans="1:6" x14ac:dyDescent="0.25">
      <c r="A246">
        <v>123.949386899</v>
      </c>
      <c r="B246">
        <v>49.697075609599999</v>
      </c>
      <c r="C246">
        <f t="shared" si="12"/>
        <v>1.0506131009999962</v>
      </c>
      <c r="D246">
        <f t="shared" si="13"/>
        <v>0.30292439040000119</v>
      </c>
      <c r="E246">
        <f t="shared" si="14"/>
        <v>1.0934125819159211</v>
      </c>
      <c r="F246" s="2">
        <f t="shared" si="15"/>
        <v>8.1216647666368155E-3</v>
      </c>
    </row>
    <row r="247" spans="1:6" x14ac:dyDescent="0.25">
      <c r="A247">
        <v>123.94948689899999</v>
      </c>
      <c r="B247">
        <v>49.697175609600002</v>
      </c>
      <c r="C247">
        <f t="shared" si="12"/>
        <v>1.0505131010000071</v>
      </c>
      <c r="D247">
        <f t="shared" si="13"/>
        <v>0.30282439039999787</v>
      </c>
      <c r="E247">
        <f t="shared" si="14"/>
        <v>1.0932887938663696</v>
      </c>
      <c r="F247" s="2">
        <f t="shared" si="15"/>
        <v>8.1207452920878664E-3</v>
      </c>
    </row>
    <row r="248" spans="1:6" x14ac:dyDescent="0.25">
      <c r="A248">
        <v>123.949586899</v>
      </c>
      <c r="B248">
        <v>49.697275609599998</v>
      </c>
      <c r="C248">
        <f t="shared" si="12"/>
        <v>1.0504131010000037</v>
      </c>
      <c r="D248">
        <f t="shared" si="13"/>
        <v>0.30272439040000165</v>
      </c>
      <c r="E248">
        <f t="shared" si="14"/>
        <v>1.0931650100947692</v>
      </c>
      <c r="F248" s="2">
        <f t="shared" si="15"/>
        <v>8.119825849314739E-3</v>
      </c>
    </row>
    <row r="249" spans="1:6" x14ac:dyDescent="0.25">
      <c r="A249">
        <v>123.949686899</v>
      </c>
      <c r="B249">
        <v>49.697375609600002</v>
      </c>
      <c r="C249">
        <f t="shared" si="12"/>
        <v>1.0503131010000004</v>
      </c>
      <c r="D249">
        <f t="shared" si="13"/>
        <v>0.30262439039999833</v>
      </c>
      <c r="E249">
        <f t="shared" si="14"/>
        <v>1.0930412306025825</v>
      </c>
      <c r="F249" s="2">
        <f t="shared" si="15"/>
        <v>8.1189064383282994E-3</v>
      </c>
    </row>
    <row r="250" spans="1:6" x14ac:dyDescent="0.25">
      <c r="A250">
        <v>123.949786899</v>
      </c>
      <c r="B250">
        <v>49.697475609599998</v>
      </c>
      <c r="C250">
        <f t="shared" si="12"/>
        <v>1.0502131009999971</v>
      </c>
      <c r="D250">
        <f t="shared" si="13"/>
        <v>0.30252439040000212</v>
      </c>
      <c r="E250">
        <f t="shared" si="14"/>
        <v>1.0929174553912673</v>
      </c>
      <c r="F250" s="2">
        <f t="shared" si="15"/>
        <v>8.1179870591393758E-3</v>
      </c>
    </row>
    <row r="251" spans="1:6" x14ac:dyDescent="0.25">
      <c r="A251">
        <v>123.94988689900001</v>
      </c>
      <c r="B251">
        <v>49.697575609600001</v>
      </c>
      <c r="C251">
        <f t="shared" si="12"/>
        <v>1.0501131009999938</v>
      </c>
      <c r="D251">
        <f t="shared" si="13"/>
        <v>0.3024243903999988</v>
      </c>
      <c r="E251">
        <f t="shared" si="14"/>
        <v>1.092793684462275</v>
      </c>
      <c r="F251" s="2">
        <f t="shared" si="15"/>
        <v>8.1170677117587461E-3</v>
      </c>
    </row>
    <row r="252" spans="1:6" x14ac:dyDescent="0.25">
      <c r="A252">
        <v>123.949986899</v>
      </c>
      <c r="B252">
        <v>49.697675609599997</v>
      </c>
      <c r="C252">
        <f t="shared" si="12"/>
        <v>1.0500131010000047</v>
      </c>
      <c r="D252">
        <f t="shared" si="13"/>
        <v>0.30232439040000259</v>
      </c>
      <c r="E252">
        <f t="shared" si="14"/>
        <v>1.0926699178170776</v>
      </c>
      <c r="F252" s="2">
        <f t="shared" si="15"/>
        <v>8.1161483961973476E-3</v>
      </c>
    </row>
    <row r="253" spans="1:6" x14ac:dyDescent="0.25">
      <c r="A253">
        <v>123.950086899</v>
      </c>
      <c r="B253">
        <v>49.697775609600001</v>
      </c>
      <c r="C253">
        <f t="shared" si="12"/>
        <v>1.0499131010000013</v>
      </c>
      <c r="D253">
        <f t="shared" si="13"/>
        <v>0.30222439039999927</v>
      </c>
      <c r="E253">
        <f t="shared" si="14"/>
        <v>1.0925461554571003</v>
      </c>
      <c r="F253" s="2">
        <f t="shared" si="15"/>
        <v>8.1152291124657657E-3</v>
      </c>
    </row>
    <row r="254" spans="1:6" x14ac:dyDescent="0.25">
      <c r="A254">
        <v>123.950186899</v>
      </c>
      <c r="B254">
        <v>49.697875609599997</v>
      </c>
      <c r="C254">
        <f t="shared" si="12"/>
        <v>1.049813100999998</v>
      </c>
      <c r="D254">
        <f t="shared" si="13"/>
        <v>0.30212439040000305</v>
      </c>
      <c r="E254">
        <f t="shared" si="14"/>
        <v>1.0924223973838167</v>
      </c>
      <c r="F254" s="2">
        <f t="shared" si="15"/>
        <v>8.114309860574943E-3</v>
      </c>
    </row>
    <row r="255" spans="1:6" x14ac:dyDescent="0.25">
      <c r="A255">
        <v>123.95028689900001</v>
      </c>
      <c r="B255">
        <v>49.6979756096</v>
      </c>
      <c r="C255">
        <f t="shared" si="12"/>
        <v>1.0497131009999947</v>
      </c>
      <c r="D255">
        <f t="shared" si="13"/>
        <v>0.30202439039999973</v>
      </c>
      <c r="E255">
        <f t="shared" si="14"/>
        <v>1.0922986435986803</v>
      </c>
      <c r="F255" s="2">
        <f t="shared" si="15"/>
        <v>8.1133906405356799E-3</v>
      </c>
    </row>
    <row r="256" spans="1:6" x14ac:dyDescent="0.25">
      <c r="A256">
        <v>123.95038689899999</v>
      </c>
      <c r="B256">
        <v>49.698075609599996</v>
      </c>
      <c r="C256">
        <f t="shared" si="12"/>
        <v>1.0496131010000056</v>
      </c>
      <c r="D256">
        <f t="shared" si="13"/>
        <v>0.30192439040000352</v>
      </c>
      <c r="E256">
        <f t="shared" si="14"/>
        <v>1.0921748941031659</v>
      </c>
      <c r="F256" s="2">
        <f t="shared" si="15"/>
        <v>8.1124714523589277E-3</v>
      </c>
    </row>
    <row r="257" spans="1:6" x14ac:dyDescent="0.25">
      <c r="A257">
        <v>123.950486899</v>
      </c>
      <c r="B257">
        <v>49.6981756096</v>
      </c>
      <c r="C257">
        <f t="shared" si="12"/>
        <v>1.0495131010000023</v>
      </c>
      <c r="D257">
        <f t="shared" si="13"/>
        <v>0.3018243904000002</v>
      </c>
      <c r="E257">
        <f t="shared" si="14"/>
        <v>1.0920511488987008</v>
      </c>
      <c r="F257" s="2">
        <f t="shared" si="15"/>
        <v>8.1115522960552907E-3</v>
      </c>
    </row>
    <row r="258" spans="1:6" x14ac:dyDescent="0.25">
      <c r="A258">
        <v>123.950586899</v>
      </c>
      <c r="B258">
        <v>49.698275609600003</v>
      </c>
      <c r="C258">
        <f t="shared" si="12"/>
        <v>1.049413100999999</v>
      </c>
      <c r="D258">
        <f t="shared" si="13"/>
        <v>0.30172439039999688</v>
      </c>
      <c r="E258">
        <f t="shared" si="14"/>
        <v>1.0919274079867598</v>
      </c>
      <c r="F258" s="2">
        <f t="shared" si="15"/>
        <v>8.110633171635722E-3</v>
      </c>
    </row>
    <row r="259" spans="1:6" x14ac:dyDescent="0.25">
      <c r="A259">
        <v>123.950686899</v>
      </c>
      <c r="B259">
        <v>49.698375609599999</v>
      </c>
      <c r="C259">
        <f t="shared" ref="C259:C322" si="16">125-A259</f>
        <v>1.0493131009999956</v>
      </c>
      <c r="D259">
        <f t="shared" ref="D259:D322" si="17">50-B259</f>
        <v>0.30162439040000066</v>
      </c>
      <c r="E259">
        <f t="shared" ref="E259:E322" si="18">SQRT((125-A259)^2+(50-B259)^2)</f>
        <v>1.0918036713688037</v>
      </c>
      <c r="F259" s="2">
        <f t="shared" ref="F259:F322" si="19">E259/(SQRT(125^2+50^2))</f>
        <v>8.1097140791110724E-3</v>
      </c>
    </row>
    <row r="260" spans="1:6" x14ac:dyDescent="0.25">
      <c r="A260">
        <v>123.95078689899999</v>
      </c>
      <c r="B260">
        <v>49.698475609600003</v>
      </c>
      <c r="C260">
        <f t="shared" si="16"/>
        <v>1.0492131010000065</v>
      </c>
      <c r="D260">
        <f t="shared" si="17"/>
        <v>0.30152439039999734</v>
      </c>
      <c r="E260">
        <f t="shared" si="18"/>
        <v>1.091679939046303</v>
      </c>
      <c r="F260" s="2">
        <f t="shared" si="19"/>
        <v>8.1087950184922635E-3</v>
      </c>
    </row>
    <row r="261" spans="1:6" x14ac:dyDescent="0.25">
      <c r="A261">
        <v>123.950886899</v>
      </c>
      <c r="B261">
        <v>49.698575609599999</v>
      </c>
      <c r="C261">
        <f t="shared" si="16"/>
        <v>1.0491131010000032</v>
      </c>
      <c r="D261">
        <f t="shared" si="17"/>
        <v>0.30142439040000113</v>
      </c>
      <c r="E261">
        <f t="shared" si="18"/>
        <v>1.0915562110206947</v>
      </c>
      <c r="F261" s="2">
        <f t="shared" si="19"/>
        <v>8.107875989789971E-3</v>
      </c>
    </row>
    <row r="262" spans="1:6" x14ac:dyDescent="0.25">
      <c r="A262">
        <v>123.950986899</v>
      </c>
      <c r="B262">
        <v>49.698675609600002</v>
      </c>
      <c r="C262">
        <f t="shared" si="16"/>
        <v>1.0490131009999999</v>
      </c>
      <c r="D262">
        <f t="shared" si="17"/>
        <v>0.30132439039999781</v>
      </c>
      <c r="E262">
        <f t="shared" si="18"/>
        <v>1.0914324872934498</v>
      </c>
      <c r="F262" s="2">
        <f t="shared" si="19"/>
        <v>8.10695699301512E-3</v>
      </c>
    </row>
    <row r="263" spans="1:6" x14ac:dyDescent="0.25">
      <c r="A263">
        <v>123.951086899</v>
      </c>
      <c r="B263">
        <v>49.698775609599998</v>
      </c>
      <c r="C263">
        <f t="shared" si="16"/>
        <v>1.0489131009999966</v>
      </c>
      <c r="D263">
        <f t="shared" si="17"/>
        <v>0.3012243904000016</v>
      </c>
      <c r="E263">
        <f t="shared" si="18"/>
        <v>1.091308767866034</v>
      </c>
      <c r="F263" s="2">
        <f t="shared" si="19"/>
        <v>8.1060380281785995E-3</v>
      </c>
    </row>
    <row r="264" spans="1:6" x14ac:dyDescent="0.25">
      <c r="A264">
        <v>123.95118689900001</v>
      </c>
      <c r="B264">
        <v>49.698875609600002</v>
      </c>
      <c r="C264">
        <f t="shared" si="16"/>
        <v>1.0488131009999933</v>
      </c>
      <c r="D264">
        <f t="shared" si="17"/>
        <v>0.30112439039999828</v>
      </c>
      <c r="E264">
        <f t="shared" si="18"/>
        <v>1.0911850527399065</v>
      </c>
      <c r="F264" s="2">
        <f t="shared" si="19"/>
        <v>8.1051190952912446E-3</v>
      </c>
    </row>
    <row r="265" spans="1:6" x14ac:dyDescent="0.25">
      <c r="A265">
        <v>123.951286899</v>
      </c>
      <c r="B265">
        <v>49.698975609599998</v>
      </c>
      <c r="C265">
        <f t="shared" si="16"/>
        <v>1.0487131010000041</v>
      </c>
      <c r="D265">
        <f t="shared" si="17"/>
        <v>0.30102439040000206</v>
      </c>
      <c r="E265">
        <f t="shared" si="18"/>
        <v>1.0910613419165476</v>
      </c>
      <c r="F265" s="2">
        <f t="shared" si="19"/>
        <v>8.1042001943640533E-3</v>
      </c>
    </row>
    <row r="266" spans="1:6" x14ac:dyDescent="0.25">
      <c r="A266">
        <v>123.951386899</v>
      </c>
      <c r="B266">
        <v>49.699075609600001</v>
      </c>
      <c r="C266">
        <f t="shared" si="16"/>
        <v>1.0486131010000008</v>
      </c>
      <c r="D266">
        <f t="shared" si="17"/>
        <v>0.30092439039999874</v>
      </c>
      <c r="E266">
        <f t="shared" si="18"/>
        <v>1.0909376353973901</v>
      </c>
      <c r="F266" s="2">
        <f t="shared" si="19"/>
        <v>8.1032813254076665E-3</v>
      </c>
    </row>
    <row r="267" spans="1:6" x14ac:dyDescent="0.25">
      <c r="A267">
        <v>123.951486899</v>
      </c>
      <c r="B267">
        <v>49.699175609599997</v>
      </c>
      <c r="C267">
        <f t="shared" si="16"/>
        <v>1.0485131009999975</v>
      </c>
      <c r="D267">
        <f t="shared" si="17"/>
        <v>0.30082439040000253</v>
      </c>
      <c r="E267">
        <f t="shared" si="18"/>
        <v>1.0908139331839157</v>
      </c>
      <c r="F267" s="2">
        <f t="shared" si="19"/>
        <v>8.102362488433091E-3</v>
      </c>
    </row>
    <row r="268" spans="1:6" x14ac:dyDescent="0.25">
      <c r="A268">
        <v>123.95158689900001</v>
      </c>
      <c r="B268">
        <v>49.699275609600001</v>
      </c>
      <c r="C268">
        <f t="shared" si="16"/>
        <v>1.0484131009999942</v>
      </c>
      <c r="D268">
        <f t="shared" si="17"/>
        <v>0.30072439039999921</v>
      </c>
      <c r="E268">
        <f t="shared" si="18"/>
        <v>1.0906902352775856</v>
      </c>
      <c r="F268" s="2">
        <f t="shared" si="19"/>
        <v>8.1014436834511809E-3</v>
      </c>
    </row>
    <row r="269" spans="1:6" x14ac:dyDescent="0.25">
      <c r="A269">
        <v>123.95168689899999</v>
      </c>
      <c r="B269">
        <v>49.699375609599997</v>
      </c>
      <c r="C269">
        <f t="shared" si="16"/>
        <v>1.0483131010000051</v>
      </c>
      <c r="D269">
        <f t="shared" si="17"/>
        <v>0.30062439040000299</v>
      </c>
      <c r="E269">
        <f t="shared" si="18"/>
        <v>1.0905665416798831</v>
      </c>
      <c r="F269" s="2">
        <f t="shared" si="19"/>
        <v>8.1005249104729535E-3</v>
      </c>
    </row>
    <row r="270" spans="1:6" x14ac:dyDescent="0.25">
      <c r="A270">
        <v>123.951786899</v>
      </c>
      <c r="B270">
        <v>49.6994756096</v>
      </c>
      <c r="C270">
        <f t="shared" si="16"/>
        <v>1.0482131010000018</v>
      </c>
      <c r="D270">
        <f t="shared" si="17"/>
        <v>0.30052439039999967</v>
      </c>
      <c r="E270">
        <f t="shared" si="18"/>
        <v>1.0904428523922431</v>
      </c>
      <c r="F270" s="2">
        <f t="shared" si="19"/>
        <v>8.0996061695090653E-3</v>
      </c>
    </row>
    <row r="271" spans="1:6" x14ac:dyDescent="0.25">
      <c r="A271">
        <v>123.951886899</v>
      </c>
      <c r="B271">
        <v>49.699575609599997</v>
      </c>
      <c r="C271">
        <f t="shared" si="16"/>
        <v>1.0481131009999984</v>
      </c>
      <c r="D271">
        <f t="shared" si="17"/>
        <v>0.30042439040000346</v>
      </c>
      <c r="E271">
        <f t="shared" si="18"/>
        <v>1.0903191674161501</v>
      </c>
      <c r="F271" s="2">
        <f t="shared" si="19"/>
        <v>8.0986874605705455E-3</v>
      </c>
    </row>
    <row r="272" spans="1:6" x14ac:dyDescent="0.25">
      <c r="A272">
        <v>123.951986899</v>
      </c>
      <c r="B272">
        <v>49.6996756096</v>
      </c>
      <c r="C272">
        <f t="shared" si="16"/>
        <v>1.0480131009999951</v>
      </c>
      <c r="D272">
        <f t="shared" si="17"/>
        <v>0.30032439040000014</v>
      </c>
      <c r="E272">
        <f t="shared" si="18"/>
        <v>1.0901954867530674</v>
      </c>
      <c r="F272" s="2">
        <f t="shared" si="19"/>
        <v>8.0977687836682605E-3</v>
      </c>
    </row>
    <row r="273" spans="1:6" x14ac:dyDescent="0.25">
      <c r="A273">
        <v>123.95208689899999</v>
      </c>
      <c r="B273">
        <v>49.699775609600003</v>
      </c>
      <c r="C273">
        <f t="shared" si="16"/>
        <v>1.047913101000006</v>
      </c>
      <c r="D273">
        <f t="shared" si="17"/>
        <v>0.30022439039999682</v>
      </c>
      <c r="E273">
        <f t="shared" si="18"/>
        <v>1.0900718104044791</v>
      </c>
      <c r="F273" s="2">
        <f t="shared" si="19"/>
        <v>8.0968501388132361E-3</v>
      </c>
    </row>
    <row r="274" spans="1:6" x14ac:dyDescent="0.25">
      <c r="A274">
        <v>123.952186899</v>
      </c>
      <c r="B274">
        <v>49.699875609599999</v>
      </c>
      <c r="C274">
        <f t="shared" si="16"/>
        <v>1.0478131010000027</v>
      </c>
      <c r="D274">
        <f t="shared" si="17"/>
        <v>0.30012439040000061</v>
      </c>
      <c r="E274">
        <f t="shared" si="18"/>
        <v>1.0899481383718281</v>
      </c>
      <c r="F274" s="2">
        <f t="shared" si="19"/>
        <v>8.0959315260161896E-3</v>
      </c>
    </row>
    <row r="275" spans="1:6" x14ac:dyDescent="0.25">
      <c r="A275">
        <v>123.952286899</v>
      </c>
      <c r="B275">
        <v>49.699975609600003</v>
      </c>
      <c r="C275">
        <f t="shared" si="16"/>
        <v>1.0477131009999994</v>
      </c>
      <c r="D275">
        <f t="shared" si="17"/>
        <v>0.30002439039999729</v>
      </c>
      <c r="E275">
        <f t="shared" si="18"/>
        <v>1.0898244706565938</v>
      </c>
      <c r="F275" s="2">
        <f t="shared" si="19"/>
        <v>8.0950129452881086E-3</v>
      </c>
    </row>
    <row r="276" spans="1:6" x14ac:dyDescent="0.25">
      <c r="A276">
        <v>123.952386899</v>
      </c>
      <c r="B276">
        <v>49.700075609599999</v>
      </c>
      <c r="C276">
        <f t="shared" si="16"/>
        <v>1.047613100999996</v>
      </c>
      <c r="D276">
        <f t="shared" si="17"/>
        <v>0.29992439040000107</v>
      </c>
      <c r="E276">
        <f t="shared" si="18"/>
        <v>1.0897008072602499</v>
      </c>
      <c r="F276" s="2">
        <f t="shared" si="19"/>
        <v>8.094094396639941E-3</v>
      </c>
    </row>
    <row r="277" spans="1:6" x14ac:dyDescent="0.25">
      <c r="A277">
        <v>123.95248689899999</v>
      </c>
      <c r="B277">
        <v>49.700175609600002</v>
      </c>
      <c r="C277">
        <f t="shared" si="16"/>
        <v>1.0475131010000069</v>
      </c>
      <c r="D277">
        <f t="shared" si="17"/>
        <v>0.29982439039999775</v>
      </c>
      <c r="E277">
        <f t="shared" si="18"/>
        <v>1.0895771481842766</v>
      </c>
      <c r="F277" s="2">
        <f t="shared" si="19"/>
        <v>8.0931758800826797E-3</v>
      </c>
    </row>
    <row r="278" spans="1:6" x14ac:dyDescent="0.25">
      <c r="A278">
        <v>123.952586899</v>
      </c>
      <c r="B278">
        <v>49.700275609599998</v>
      </c>
      <c r="C278">
        <f t="shared" si="16"/>
        <v>1.0474131010000036</v>
      </c>
      <c r="D278">
        <f t="shared" si="17"/>
        <v>0.29972439040000154</v>
      </c>
      <c r="E278">
        <f t="shared" si="18"/>
        <v>1.0894534934301217</v>
      </c>
      <c r="F278" s="2">
        <f t="shared" si="19"/>
        <v>8.09225739562708E-3</v>
      </c>
    </row>
    <row r="279" spans="1:6" x14ac:dyDescent="0.25">
      <c r="A279">
        <v>123.952686899</v>
      </c>
      <c r="B279">
        <v>49.700375609600002</v>
      </c>
      <c r="C279">
        <f t="shared" si="16"/>
        <v>1.0473131010000003</v>
      </c>
      <c r="D279">
        <f t="shared" si="17"/>
        <v>0.29962439039999822</v>
      </c>
      <c r="E279">
        <f t="shared" si="18"/>
        <v>1.0893298429992668</v>
      </c>
      <c r="F279" s="2">
        <f t="shared" si="19"/>
        <v>8.091338943284147E-3</v>
      </c>
    </row>
    <row r="280" spans="1:6" x14ac:dyDescent="0.25">
      <c r="A280">
        <v>123.952786899</v>
      </c>
      <c r="B280">
        <v>49.700475609599998</v>
      </c>
      <c r="C280">
        <f t="shared" si="16"/>
        <v>1.047213100999997</v>
      </c>
      <c r="D280">
        <f t="shared" si="17"/>
        <v>0.29952439040000201</v>
      </c>
      <c r="E280">
        <f t="shared" si="18"/>
        <v>1.0892061968931883</v>
      </c>
      <c r="F280" s="2">
        <f t="shared" si="19"/>
        <v>8.0904205230648459E-3</v>
      </c>
    </row>
    <row r="281" spans="1:6" x14ac:dyDescent="0.25">
      <c r="A281">
        <v>123.95288689900001</v>
      </c>
      <c r="B281">
        <v>49.700575609600001</v>
      </c>
      <c r="C281">
        <f t="shared" si="16"/>
        <v>1.0471131009999937</v>
      </c>
      <c r="D281">
        <f t="shared" si="17"/>
        <v>0.29942439039999869</v>
      </c>
      <c r="E281">
        <f t="shared" si="18"/>
        <v>1.0890825551133549</v>
      </c>
      <c r="F281" s="2">
        <f t="shared" si="19"/>
        <v>8.0895021349800863E-3</v>
      </c>
    </row>
    <row r="282" spans="1:6" x14ac:dyDescent="0.25">
      <c r="A282">
        <v>123.952986899</v>
      </c>
      <c r="B282">
        <v>49.700675609599998</v>
      </c>
      <c r="C282">
        <f t="shared" si="16"/>
        <v>1.0470131010000046</v>
      </c>
      <c r="D282">
        <f t="shared" si="17"/>
        <v>0.29932439040000247</v>
      </c>
      <c r="E282">
        <f t="shared" si="18"/>
        <v>1.0889589176612582</v>
      </c>
      <c r="F282" s="2">
        <f t="shared" si="19"/>
        <v>8.088583779040948E-3</v>
      </c>
    </row>
    <row r="283" spans="1:6" x14ac:dyDescent="0.25">
      <c r="A283">
        <v>123.953086899</v>
      </c>
      <c r="B283">
        <v>49.700775609600001</v>
      </c>
      <c r="C283">
        <f t="shared" si="16"/>
        <v>1.0469131010000012</v>
      </c>
      <c r="D283">
        <f t="shared" si="17"/>
        <v>0.29922439039999915</v>
      </c>
      <c r="E283">
        <f t="shared" si="18"/>
        <v>1.0888352845383409</v>
      </c>
      <c r="F283" s="2">
        <f t="shared" si="19"/>
        <v>8.087665455258148E-3</v>
      </c>
    </row>
    <row r="284" spans="1:6" x14ac:dyDescent="0.25">
      <c r="A284">
        <v>123.953186899</v>
      </c>
      <c r="B284">
        <v>49.700875609599997</v>
      </c>
      <c r="C284">
        <f t="shared" si="16"/>
        <v>1.0468131009999979</v>
      </c>
      <c r="D284">
        <f t="shared" si="17"/>
        <v>0.29912439040000294</v>
      </c>
      <c r="E284">
        <f t="shared" si="18"/>
        <v>1.0887116557460959</v>
      </c>
      <c r="F284" s="2">
        <f t="shared" si="19"/>
        <v>8.086747163642773E-3</v>
      </c>
    </row>
    <row r="285" spans="1:6" x14ac:dyDescent="0.25">
      <c r="A285">
        <v>123.95328689900001</v>
      </c>
      <c r="B285">
        <v>49.7009756096</v>
      </c>
      <c r="C285">
        <f t="shared" si="16"/>
        <v>1.0467131009999946</v>
      </c>
      <c r="D285">
        <f t="shared" si="17"/>
        <v>0.29902439039999962</v>
      </c>
      <c r="E285">
        <f t="shared" si="18"/>
        <v>1.0885880312859941</v>
      </c>
      <c r="F285" s="2">
        <f t="shared" si="19"/>
        <v>8.0858289042057517E-3</v>
      </c>
    </row>
    <row r="286" spans="1:6" x14ac:dyDescent="0.25">
      <c r="A286">
        <v>123.95338689899999</v>
      </c>
      <c r="B286">
        <v>49.701075609599997</v>
      </c>
      <c r="C286">
        <f t="shared" si="16"/>
        <v>1.0466131010000055</v>
      </c>
      <c r="D286">
        <f t="shared" si="17"/>
        <v>0.2989243904000034</v>
      </c>
      <c r="E286">
        <f t="shared" si="18"/>
        <v>1.0884644111595294</v>
      </c>
      <c r="F286" s="2">
        <f t="shared" si="19"/>
        <v>8.0849106769581777E-3</v>
      </c>
    </row>
    <row r="287" spans="1:6" x14ac:dyDescent="0.25">
      <c r="A287">
        <v>123.953486899</v>
      </c>
      <c r="B287">
        <v>49.7011756096</v>
      </c>
      <c r="C287">
        <f t="shared" si="16"/>
        <v>1.0465131010000022</v>
      </c>
      <c r="D287">
        <f t="shared" si="17"/>
        <v>0.29882439040000008</v>
      </c>
      <c r="E287">
        <f t="shared" si="18"/>
        <v>1.0883407953681477</v>
      </c>
      <c r="F287" s="2">
        <f t="shared" si="19"/>
        <v>8.0839924819107907E-3</v>
      </c>
    </row>
    <row r="288" spans="1:6" x14ac:dyDescent="0.25">
      <c r="A288">
        <v>123.953586899</v>
      </c>
      <c r="B288">
        <v>49.701275609600003</v>
      </c>
      <c r="C288">
        <f t="shared" si="16"/>
        <v>1.0464131009999988</v>
      </c>
      <c r="D288">
        <f t="shared" si="17"/>
        <v>0.29872439039999676</v>
      </c>
      <c r="E288">
        <f t="shared" si="18"/>
        <v>1.0882171839133417</v>
      </c>
      <c r="F288" s="2">
        <f t="shared" si="19"/>
        <v>8.0830743190746807E-3</v>
      </c>
    </row>
    <row r="289" spans="1:6" x14ac:dyDescent="0.25">
      <c r="A289">
        <v>123.953686899</v>
      </c>
      <c r="B289">
        <v>49.701375609599999</v>
      </c>
      <c r="C289">
        <f t="shared" si="16"/>
        <v>1.0463131009999955</v>
      </c>
      <c r="D289">
        <f t="shared" si="17"/>
        <v>0.29862439040000055</v>
      </c>
      <c r="E289">
        <f t="shared" si="18"/>
        <v>1.0880935767965909</v>
      </c>
      <c r="F289" s="2">
        <f t="shared" si="19"/>
        <v>8.0821561884608355E-3</v>
      </c>
    </row>
    <row r="290" spans="1:6" x14ac:dyDescent="0.25">
      <c r="A290">
        <v>123.95378689899999</v>
      </c>
      <c r="B290">
        <v>49.701475609600003</v>
      </c>
      <c r="C290">
        <f t="shared" si="16"/>
        <v>1.0462131010000064</v>
      </c>
      <c r="D290">
        <f t="shared" si="17"/>
        <v>0.29852439039999723</v>
      </c>
      <c r="E290">
        <f t="shared" si="18"/>
        <v>1.0879699740193842</v>
      </c>
      <c r="F290" s="2">
        <f t="shared" si="19"/>
        <v>8.0812380900803157E-3</v>
      </c>
    </row>
    <row r="291" spans="1:6" x14ac:dyDescent="0.25">
      <c r="A291">
        <v>123.953886899</v>
      </c>
      <c r="B291">
        <v>49.701575609599999</v>
      </c>
      <c r="C291">
        <f t="shared" si="16"/>
        <v>1.0461131010000031</v>
      </c>
      <c r="D291">
        <f t="shared" si="17"/>
        <v>0.29842439040000102</v>
      </c>
      <c r="E291">
        <f t="shared" si="18"/>
        <v>1.0878463755831771</v>
      </c>
      <c r="F291" s="2">
        <f t="shared" si="19"/>
        <v>8.0803200239439304E-3</v>
      </c>
    </row>
    <row r="292" spans="1:6" x14ac:dyDescent="0.25">
      <c r="A292">
        <v>123.953986899</v>
      </c>
      <c r="B292">
        <v>49.701675609600002</v>
      </c>
      <c r="C292">
        <f t="shared" si="16"/>
        <v>1.0460131009999998</v>
      </c>
      <c r="D292">
        <f t="shared" si="17"/>
        <v>0.2983243903999977</v>
      </c>
      <c r="E292">
        <f t="shared" si="18"/>
        <v>1.0877227814894594</v>
      </c>
      <c r="F292" s="2">
        <f t="shared" si="19"/>
        <v>8.079401990062747E-3</v>
      </c>
    </row>
    <row r="293" spans="1:6" x14ac:dyDescent="0.25">
      <c r="A293">
        <v>123.954086899</v>
      </c>
      <c r="B293">
        <v>49.701775609599999</v>
      </c>
      <c r="C293">
        <f t="shared" si="16"/>
        <v>1.0459131009999965</v>
      </c>
      <c r="D293">
        <f t="shared" si="17"/>
        <v>0.29822439040000148</v>
      </c>
      <c r="E293">
        <f t="shared" si="18"/>
        <v>1.087599191739715</v>
      </c>
      <c r="F293" s="2">
        <f t="shared" si="19"/>
        <v>8.0784839884477863E-3</v>
      </c>
    </row>
    <row r="294" spans="1:6" x14ac:dyDescent="0.25">
      <c r="A294">
        <v>123.95418689900001</v>
      </c>
      <c r="B294">
        <v>49.701875609600002</v>
      </c>
      <c r="C294">
        <f t="shared" si="16"/>
        <v>1.0458131009999931</v>
      </c>
      <c r="D294">
        <f t="shared" si="17"/>
        <v>0.29812439039999816</v>
      </c>
      <c r="E294">
        <f t="shared" si="18"/>
        <v>1.0874756063354214</v>
      </c>
      <c r="F294" s="2">
        <f t="shared" si="19"/>
        <v>8.0775660191100239E-3</v>
      </c>
    </row>
    <row r="295" spans="1:6" x14ac:dyDescent="0.25">
      <c r="A295">
        <v>123.954286899</v>
      </c>
      <c r="B295">
        <v>49.701975609599998</v>
      </c>
      <c r="C295">
        <f t="shared" si="16"/>
        <v>1.045713101000004</v>
      </c>
      <c r="D295">
        <f t="shared" si="17"/>
        <v>0.29802439040000195</v>
      </c>
      <c r="E295">
        <f t="shared" si="18"/>
        <v>1.0873520252780777</v>
      </c>
      <c r="F295" s="2">
        <f t="shared" si="19"/>
        <v>8.0766480820605949E-3</v>
      </c>
    </row>
    <row r="296" spans="1:6" x14ac:dyDescent="0.25">
      <c r="A296">
        <v>123.954386899</v>
      </c>
      <c r="B296">
        <v>49.702075609600001</v>
      </c>
      <c r="C296">
        <f t="shared" si="16"/>
        <v>1.0456131010000007</v>
      </c>
      <c r="D296">
        <f t="shared" si="17"/>
        <v>0.29792439039999863</v>
      </c>
      <c r="E296">
        <f t="shared" si="18"/>
        <v>1.087228448569135</v>
      </c>
      <c r="F296" s="2">
        <f t="shared" si="19"/>
        <v>8.075730177310279E-3</v>
      </c>
    </row>
    <row r="297" spans="1:6" x14ac:dyDescent="0.25">
      <c r="A297">
        <v>123.954486899</v>
      </c>
      <c r="B297">
        <v>49.702175609599998</v>
      </c>
      <c r="C297">
        <f t="shared" si="16"/>
        <v>1.0455131009999974</v>
      </c>
      <c r="D297">
        <f t="shared" si="17"/>
        <v>0.29782439040000241</v>
      </c>
      <c r="E297">
        <f t="shared" si="18"/>
        <v>1.0871048762100941</v>
      </c>
      <c r="F297" s="2">
        <f t="shared" si="19"/>
        <v>8.0748123048702217E-3</v>
      </c>
    </row>
    <row r="298" spans="1:6" x14ac:dyDescent="0.25">
      <c r="A298">
        <v>123.95458689900001</v>
      </c>
      <c r="B298">
        <v>49.702275609600001</v>
      </c>
      <c r="C298">
        <f t="shared" si="16"/>
        <v>1.0454131009999941</v>
      </c>
      <c r="D298">
        <f t="shared" si="17"/>
        <v>0.29772439039999909</v>
      </c>
      <c r="E298">
        <f t="shared" si="18"/>
        <v>1.086981308202434</v>
      </c>
      <c r="F298" s="2">
        <f t="shared" si="19"/>
        <v>8.0738944647514091E-3</v>
      </c>
    </row>
    <row r="299" spans="1:6" x14ac:dyDescent="0.25">
      <c r="A299">
        <v>123.954686907</v>
      </c>
      <c r="B299">
        <v>49.702375600899998</v>
      </c>
      <c r="C299">
        <f t="shared" si="16"/>
        <v>1.0453130930000043</v>
      </c>
      <c r="D299">
        <f t="shared" si="17"/>
        <v>0.29762439910000182</v>
      </c>
      <c r="E299">
        <f t="shared" si="18"/>
        <v>1.0868577392358545</v>
      </c>
      <c r="F299" s="2">
        <f t="shared" si="19"/>
        <v>8.0729766175099225E-3</v>
      </c>
    </row>
    <row r="300" spans="1:6" x14ac:dyDescent="0.25">
      <c r="A300">
        <v>124.292988218</v>
      </c>
      <c r="B300">
        <v>49.613839417900003</v>
      </c>
      <c r="C300">
        <f t="shared" si="16"/>
        <v>0.70701178199999504</v>
      </c>
      <c r="D300">
        <f t="shared" si="17"/>
        <v>0.38616058209999693</v>
      </c>
      <c r="E300">
        <f t="shared" si="18"/>
        <v>0.80559645918699085</v>
      </c>
      <c r="F300" s="2">
        <f t="shared" si="19"/>
        <v>5.9838202769185531E-3</v>
      </c>
    </row>
    <row r="301" spans="1:6" x14ac:dyDescent="0.25">
      <c r="A301">
        <v>124.302603718</v>
      </c>
      <c r="B301">
        <v>49.900039242699997</v>
      </c>
      <c r="C301">
        <f t="shared" si="16"/>
        <v>0.6973962819999997</v>
      </c>
      <c r="D301">
        <f t="shared" si="17"/>
        <v>9.9960757300003422E-2</v>
      </c>
      <c r="E301">
        <f t="shared" si="18"/>
        <v>0.70452375910781972</v>
      </c>
      <c r="F301" s="2">
        <f t="shared" si="19"/>
        <v>5.2330711080517765E-3</v>
      </c>
    </row>
    <row r="302" spans="1:6" x14ac:dyDescent="0.25">
      <c r="A302">
        <v>124.302703718</v>
      </c>
      <c r="B302">
        <v>49.9001392427</v>
      </c>
      <c r="C302">
        <f t="shared" si="16"/>
        <v>0.69729628199999638</v>
      </c>
      <c r="D302">
        <f t="shared" si="17"/>
        <v>9.9860757300000103E-2</v>
      </c>
      <c r="E302">
        <f t="shared" si="18"/>
        <v>0.70441058746979945</v>
      </c>
      <c r="F302" s="2">
        <f t="shared" si="19"/>
        <v>5.2322304902280075E-3</v>
      </c>
    </row>
    <row r="303" spans="1:6" x14ac:dyDescent="0.25">
      <c r="A303">
        <v>124.30280371800001</v>
      </c>
      <c r="B303">
        <v>49.900239242700003</v>
      </c>
      <c r="C303">
        <f t="shared" si="16"/>
        <v>0.69719628199999306</v>
      </c>
      <c r="D303">
        <f t="shared" si="17"/>
        <v>9.9760757299996783E-2</v>
      </c>
      <c r="E303">
        <f t="shared" si="18"/>
        <v>0.70429742604363021</v>
      </c>
      <c r="F303" s="2">
        <f t="shared" si="19"/>
        <v>5.2313899482559637E-3</v>
      </c>
    </row>
    <row r="304" spans="1:6" x14ac:dyDescent="0.25">
      <c r="A304">
        <v>124.302903718</v>
      </c>
      <c r="B304">
        <v>49.900339242699999</v>
      </c>
      <c r="C304">
        <f t="shared" si="16"/>
        <v>0.69709628200000395</v>
      </c>
      <c r="D304">
        <f t="shared" si="17"/>
        <v>9.9660757300000569E-2</v>
      </c>
      <c r="E304">
        <f t="shared" si="18"/>
        <v>0.70418427483425006</v>
      </c>
      <c r="F304" s="2">
        <f t="shared" si="19"/>
        <v>5.2305494821723239E-3</v>
      </c>
    </row>
    <row r="305" spans="1:6" x14ac:dyDescent="0.25">
      <c r="A305">
        <v>124.303003718</v>
      </c>
      <c r="B305">
        <v>49.900439242700003</v>
      </c>
      <c r="C305">
        <f t="shared" si="16"/>
        <v>0.69699628200000063</v>
      </c>
      <c r="D305">
        <f t="shared" si="17"/>
        <v>9.9560757299997249E-2</v>
      </c>
      <c r="E305">
        <f t="shared" si="18"/>
        <v>0.70407113384655484</v>
      </c>
      <c r="F305" s="2">
        <f t="shared" si="19"/>
        <v>5.2297090920134541E-3</v>
      </c>
    </row>
    <row r="306" spans="1:6" x14ac:dyDescent="0.25">
      <c r="A306">
        <v>124.303103718</v>
      </c>
      <c r="B306">
        <v>49.900539242699999</v>
      </c>
      <c r="C306">
        <f t="shared" si="16"/>
        <v>0.69689628199999731</v>
      </c>
      <c r="D306">
        <f t="shared" si="17"/>
        <v>9.9460757300001035E-2</v>
      </c>
      <c r="E306">
        <f t="shared" si="18"/>
        <v>0.70395800308548917</v>
      </c>
      <c r="F306" s="2">
        <f t="shared" si="19"/>
        <v>5.2288687778160817E-3</v>
      </c>
    </row>
    <row r="307" spans="1:6" x14ac:dyDescent="0.25">
      <c r="A307">
        <v>124.30320371800001</v>
      </c>
      <c r="B307">
        <v>49.900639242700002</v>
      </c>
      <c r="C307">
        <f t="shared" si="16"/>
        <v>0.69679628199999399</v>
      </c>
      <c r="D307">
        <f t="shared" si="17"/>
        <v>9.9360757299997715E-2</v>
      </c>
      <c r="E307">
        <f t="shared" si="18"/>
        <v>0.7038448825559821</v>
      </c>
      <c r="F307" s="2">
        <f t="shared" si="19"/>
        <v>5.2280285396168183E-3</v>
      </c>
    </row>
    <row r="308" spans="1:6" x14ac:dyDescent="0.25">
      <c r="A308">
        <v>124.303303718</v>
      </c>
      <c r="B308">
        <v>49.900739242699998</v>
      </c>
      <c r="C308">
        <f t="shared" si="16"/>
        <v>0.69669628200000489</v>
      </c>
      <c r="D308">
        <f t="shared" si="17"/>
        <v>9.9260757300001501E-2</v>
      </c>
      <c r="E308">
        <f t="shared" si="18"/>
        <v>0.70373177226298378</v>
      </c>
      <c r="F308" s="2">
        <f t="shared" si="19"/>
        <v>5.2271883774524328E-3</v>
      </c>
    </row>
    <row r="309" spans="1:6" x14ac:dyDescent="0.25">
      <c r="A309">
        <v>124.303403718</v>
      </c>
      <c r="B309">
        <v>49.900839242700002</v>
      </c>
      <c r="C309">
        <f t="shared" si="16"/>
        <v>0.69659628200000157</v>
      </c>
      <c r="D309">
        <f t="shared" si="17"/>
        <v>9.9160757299998181E-2</v>
      </c>
      <c r="E309">
        <f t="shared" si="18"/>
        <v>0.70361867221140095</v>
      </c>
      <c r="F309" s="2">
        <f t="shared" si="19"/>
        <v>5.226348291359372E-3</v>
      </c>
    </row>
    <row r="310" spans="1:6" x14ac:dyDescent="0.25">
      <c r="A310">
        <v>124.303503718</v>
      </c>
      <c r="B310">
        <v>49.900939242699998</v>
      </c>
      <c r="C310">
        <f t="shared" si="16"/>
        <v>0.69649628199999825</v>
      </c>
      <c r="D310">
        <f t="shared" si="17"/>
        <v>9.9060757300001967E-2</v>
      </c>
      <c r="E310">
        <f t="shared" si="18"/>
        <v>0.70350558240618888</v>
      </c>
      <c r="F310" s="2">
        <f t="shared" si="19"/>
        <v>5.2255082813744431E-3</v>
      </c>
    </row>
    <row r="311" spans="1:6" x14ac:dyDescent="0.25">
      <c r="A311">
        <v>124.30360371800001</v>
      </c>
      <c r="B311">
        <v>49.901039242700001</v>
      </c>
      <c r="C311">
        <f t="shared" si="16"/>
        <v>0.69639628199999493</v>
      </c>
      <c r="D311">
        <f t="shared" si="17"/>
        <v>9.8960757299998647E-2</v>
      </c>
      <c r="E311">
        <f t="shared" si="18"/>
        <v>0.70339250285228783</v>
      </c>
      <c r="F311" s="2">
        <f t="shared" si="19"/>
        <v>5.2246683475343407E-3</v>
      </c>
    </row>
    <row r="312" spans="1:6" x14ac:dyDescent="0.25">
      <c r="A312">
        <v>124.30370371799999</v>
      </c>
      <c r="B312">
        <v>49.901139242699998</v>
      </c>
      <c r="C312">
        <f t="shared" si="16"/>
        <v>0.69629628200000582</v>
      </c>
      <c r="D312">
        <f t="shared" si="17"/>
        <v>9.8860757300002433E-2</v>
      </c>
      <c r="E312">
        <f t="shared" si="18"/>
        <v>0.70327943355465872</v>
      </c>
      <c r="F312" s="2">
        <f t="shared" si="19"/>
        <v>5.2238284898759131E-3</v>
      </c>
    </row>
    <row r="313" spans="1:6" x14ac:dyDescent="0.25">
      <c r="A313">
        <v>124.303803718</v>
      </c>
      <c r="B313">
        <v>49.901239242700001</v>
      </c>
      <c r="C313">
        <f t="shared" si="16"/>
        <v>0.6961962820000025</v>
      </c>
      <c r="D313">
        <f t="shared" si="17"/>
        <v>9.8760757299999113E-2</v>
      </c>
      <c r="E313">
        <f t="shared" si="18"/>
        <v>0.70316637451821906</v>
      </c>
      <c r="F313" s="2">
        <f t="shared" si="19"/>
        <v>5.2229887084356882E-3</v>
      </c>
    </row>
    <row r="314" spans="1:6" x14ac:dyDescent="0.25">
      <c r="A314">
        <v>124.303903718</v>
      </c>
      <c r="B314">
        <v>49.901339242699997</v>
      </c>
      <c r="C314">
        <f t="shared" si="16"/>
        <v>0.69609628199999918</v>
      </c>
      <c r="D314">
        <f t="shared" si="17"/>
        <v>9.8660757300002899E-2</v>
      </c>
      <c r="E314">
        <f t="shared" si="18"/>
        <v>0.70305332574793533</v>
      </c>
      <c r="F314" s="2">
        <f t="shared" si="19"/>
        <v>5.2221490032505541E-3</v>
      </c>
    </row>
    <row r="315" spans="1:6" x14ac:dyDescent="0.25">
      <c r="A315">
        <v>124.304003718</v>
      </c>
      <c r="B315">
        <v>49.9014392427</v>
      </c>
      <c r="C315">
        <f t="shared" si="16"/>
        <v>0.69599628199999586</v>
      </c>
      <c r="D315">
        <f t="shared" si="17"/>
        <v>9.856075729999958E-2</v>
      </c>
      <c r="E315">
        <f t="shared" si="18"/>
        <v>0.70294028724875857</v>
      </c>
      <c r="F315" s="2">
        <f t="shared" si="19"/>
        <v>5.2213093743572877E-3</v>
      </c>
    </row>
    <row r="316" spans="1:6" x14ac:dyDescent="0.25">
      <c r="A316">
        <v>124.30410371799999</v>
      </c>
      <c r="B316">
        <v>49.901539242699997</v>
      </c>
      <c r="C316">
        <f t="shared" si="16"/>
        <v>0.69589628200000675</v>
      </c>
      <c r="D316">
        <f t="shared" si="17"/>
        <v>9.8460757300003365E-2</v>
      </c>
      <c r="E316">
        <f t="shared" si="18"/>
        <v>0.70282725902566068</v>
      </c>
      <c r="F316" s="2">
        <f t="shared" si="19"/>
        <v>5.2204698217928197E-3</v>
      </c>
    </row>
    <row r="317" spans="1:6" x14ac:dyDescent="0.25">
      <c r="A317">
        <v>124.304203718</v>
      </c>
      <c r="B317">
        <v>49.9016392427</v>
      </c>
      <c r="C317">
        <f t="shared" si="16"/>
        <v>0.69579628200000343</v>
      </c>
      <c r="D317">
        <f t="shared" si="17"/>
        <v>9.8360757300000046E-2</v>
      </c>
      <c r="E317">
        <f t="shared" si="18"/>
        <v>0.70271424108357006</v>
      </c>
      <c r="F317" s="2">
        <f t="shared" si="19"/>
        <v>5.2196303455937561E-3</v>
      </c>
    </row>
    <row r="318" spans="1:6" x14ac:dyDescent="0.25">
      <c r="A318">
        <v>124.304303718</v>
      </c>
      <c r="B318">
        <v>49.901739242700003</v>
      </c>
      <c r="C318">
        <f t="shared" si="16"/>
        <v>0.69569628200000011</v>
      </c>
      <c r="D318">
        <f t="shared" si="17"/>
        <v>9.8260757299996726E-2</v>
      </c>
      <c r="E318">
        <f t="shared" si="18"/>
        <v>0.70260123342746317</v>
      </c>
      <c r="F318" s="2">
        <f t="shared" si="19"/>
        <v>5.2187909457970614E-3</v>
      </c>
    </row>
    <row r="319" spans="1:6" x14ac:dyDescent="0.25">
      <c r="A319">
        <v>124.304403718</v>
      </c>
      <c r="B319">
        <v>49.901839242699999</v>
      </c>
      <c r="C319">
        <f t="shared" si="16"/>
        <v>0.69559628199999679</v>
      </c>
      <c r="D319">
        <f t="shared" si="17"/>
        <v>9.8160757300000512E-2</v>
      </c>
      <c r="E319">
        <f t="shared" si="18"/>
        <v>0.70248823606230493</v>
      </c>
      <c r="F319" s="2">
        <f t="shared" si="19"/>
        <v>5.2179516224396139E-3</v>
      </c>
    </row>
    <row r="320" spans="1:6" x14ac:dyDescent="0.25">
      <c r="A320">
        <v>124.30450371800001</v>
      </c>
      <c r="B320">
        <v>49.901939242700003</v>
      </c>
      <c r="C320">
        <f t="shared" si="16"/>
        <v>0.69549628199999347</v>
      </c>
      <c r="D320">
        <f t="shared" si="17"/>
        <v>9.8060757299997192E-2</v>
      </c>
      <c r="E320">
        <f t="shared" si="18"/>
        <v>0.70237524899306025</v>
      </c>
      <c r="F320" s="2">
        <f t="shared" si="19"/>
        <v>5.2171123755582931E-3</v>
      </c>
    </row>
    <row r="321" spans="1:6" x14ac:dyDescent="0.25">
      <c r="A321">
        <v>124.304603718</v>
      </c>
      <c r="B321">
        <v>49.902039242699999</v>
      </c>
      <c r="C321">
        <f t="shared" si="16"/>
        <v>0.69539628200000436</v>
      </c>
      <c r="D321">
        <f t="shared" si="17"/>
        <v>9.7960757300000978E-2</v>
      </c>
      <c r="E321">
        <f t="shared" si="18"/>
        <v>0.70226227222471471</v>
      </c>
      <c r="F321" s="2">
        <f t="shared" si="19"/>
        <v>5.2162732051901301E-3</v>
      </c>
    </row>
    <row r="322" spans="1:6" x14ac:dyDescent="0.25">
      <c r="A322">
        <v>124.304703718</v>
      </c>
      <c r="B322">
        <v>49.902139242700002</v>
      </c>
      <c r="C322">
        <f t="shared" si="16"/>
        <v>0.69529628200000104</v>
      </c>
      <c r="D322">
        <f t="shared" si="17"/>
        <v>9.7860757299997658E-2</v>
      </c>
      <c r="E322">
        <f t="shared" si="18"/>
        <v>0.70214930576221046</v>
      </c>
      <c r="F322" s="2">
        <f t="shared" si="19"/>
        <v>5.2154341113718342E-3</v>
      </c>
    </row>
    <row r="323" spans="1:6" x14ac:dyDescent="0.25">
      <c r="A323">
        <v>124.304803718</v>
      </c>
      <c r="B323">
        <v>49.902239242699999</v>
      </c>
      <c r="C323">
        <f t="shared" ref="C323:C386" si="20">125-A323</f>
        <v>0.69519628199999772</v>
      </c>
      <c r="D323">
        <f t="shared" ref="D323:D386" si="21">50-B323</f>
        <v>9.7760757300001444E-2</v>
      </c>
      <c r="E323">
        <f t="shared" ref="E323:E386" si="22">SQRT((125-A323)^2+(50-B323)^2)</f>
        <v>0.7020363496105384</v>
      </c>
      <c r="F323" s="2">
        <f t="shared" ref="F323:F386" si="23">E323/(SQRT(125^2+50^2))</f>
        <v>5.2145950941404774E-3</v>
      </c>
    </row>
    <row r="324" spans="1:6" x14ac:dyDescent="0.25">
      <c r="A324">
        <v>123.911580305</v>
      </c>
      <c r="B324">
        <v>49.519693970699997</v>
      </c>
      <c r="C324">
        <f t="shared" si="20"/>
        <v>1.0884196949999989</v>
      </c>
      <c r="D324">
        <f t="shared" si="21"/>
        <v>0.48030602930000299</v>
      </c>
      <c r="E324">
        <f t="shared" si="22"/>
        <v>1.1896853845642661</v>
      </c>
      <c r="F324" s="2">
        <f t="shared" si="23"/>
        <v>8.8367611924382965E-3</v>
      </c>
    </row>
    <row r="325" spans="1:6" x14ac:dyDescent="0.25">
      <c r="A325">
        <v>123.911680305</v>
      </c>
      <c r="B325">
        <v>49.5197939707</v>
      </c>
      <c r="C325">
        <f t="shared" si="20"/>
        <v>1.0883196949999956</v>
      </c>
      <c r="D325">
        <f t="shared" si="21"/>
        <v>0.48020602929999967</v>
      </c>
      <c r="E325">
        <f t="shared" si="22"/>
        <v>1.1895535251097176</v>
      </c>
      <c r="F325" s="2">
        <f t="shared" si="23"/>
        <v>8.8357817649981265E-3</v>
      </c>
    </row>
    <row r="326" spans="1:6" x14ac:dyDescent="0.25">
      <c r="A326">
        <v>123.91178030499999</v>
      </c>
      <c r="B326">
        <v>49.519893970699997</v>
      </c>
      <c r="C326">
        <f t="shared" si="20"/>
        <v>1.0882196950000065</v>
      </c>
      <c r="D326">
        <f t="shared" si="21"/>
        <v>0.48010602930000346</v>
      </c>
      <c r="E326">
        <f t="shared" si="22"/>
        <v>1.1894216678521217</v>
      </c>
      <c r="F326" s="2">
        <f t="shared" si="23"/>
        <v>8.8348023538765124E-3</v>
      </c>
    </row>
    <row r="327" spans="1:6" x14ac:dyDescent="0.25">
      <c r="A327">
        <v>123.911880305</v>
      </c>
      <c r="B327">
        <v>49.5199939707</v>
      </c>
      <c r="C327">
        <f t="shared" si="20"/>
        <v>1.0881196950000032</v>
      </c>
      <c r="D327">
        <f t="shared" si="21"/>
        <v>0.48000602930000014</v>
      </c>
      <c r="E327">
        <f t="shared" si="22"/>
        <v>1.1892898127921776</v>
      </c>
      <c r="F327" s="2">
        <f t="shared" si="23"/>
        <v>8.8338229590786445E-3</v>
      </c>
    </row>
    <row r="328" spans="1:6" x14ac:dyDescent="0.25">
      <c r="A328">
        <v>123.911980305</v>
      </c>
      <c r="B328">
        <v>49.520093970700003</v>
      </c>
      <c r="C328">
        <f t="shared" si="20"/>
        <v>1.0880196949999998</v>
      </c>
      <c r="D328">
        <f t="shared" si="21"/>
        <v>0.47990602929999682</v>
      </c>
      <c r="E328">
        <f t="shared" si="22"/>
        <v>1.1891579599306319</v>
      </c>
      <c r="F328" s="2">
        <f t="shared" si="23"/>
        <v>8.8328435806100721E-3</v>
      </c>
    </row>
    <row r="329" spans="1:6" x14ac:dyDescent="0.25">
      <c r="A329">
        <v>123.912080305</v>
      </c>
      <c r="B329">
        <v>49.520193970699999</v>
      </c>
      <c r="C329">
        <f t="shared" si="20"/>
        <v>1.0879196949999965</v>
      </c>
      <c r="D329">
        <f t="shared" si="21"/>
        <v>0.4798060293000006</v>
      </c>
      <c r="E329">
        <f t="shared" si="22"/>
        <v>1.1890261092682191</v>
      </c>
      <c r="F329" s="2">
        <f t="shared" si="23"/>
        <v>8.8318642184762458E-3</v>
      </c>
    </row>
    <row r="330" spans="1:6" x14ac:dyDescent="0.25">
      <c r="A330">
        <v>123.91218030500001</v>
      </c>
      <c r="B330">
        <v>49.520293970700003</v>
      </c>
      <c r="C330">
        <f t="shared" si="20"/>
        <v>1.0878196949999932</v>
      </c>
      <c r="D330">
        <f t="shared" si="21"/>
        <v>0.47970602929999728</v>
      </c>
      <c r="E330">
        <f t="shared" si="22"/>
        <v>1.1888942608056647</v>
      </c>
      <c r="F330" s="2">
        <f t="shared" si="23"/>
        <v>8.8308848726825605E-3</v>
      </c>
    </row>
    <row r="331" spans="1:6" x14ac:dyDescent="0.25">
      <c r="A331">
        <v>123.912280305</v>
      </c>
      <c r="B331">
        <v>49.520393970699999</v>
      </c>
      <c r="C331">
        <f t="shared" si="20"/>
        <v>1.0877196950000041</v>
      </c>
      <c r="D331">
        <f t="shared" si="21"/>
        <v>0.47960602930000107</v>
      </c>
      <c r="E331">
        <f t="shared" si="22"/>
        <v>1.1887624145437201</v>
      </c>
      <c r="F331" s="2">
        <f t="shared" si="23"/>
        <v>8.8299055432345935E-3</v>
      </c>
    </row>
    <row r="332" spans="1:6" x14ac:dyDescent="0.25">
      <c r="A332">
        <v>123.912380305</v>
      </c>
      <c r="B332">
        <v>49.520493970700002</v>
      </c>
      <c r="C332">
        <f t="shared" si="20"/>
        <v>1.0876196950000008</v>
      </c>
      <c r="D332">
        <f t="shared" si="21"/>
        <v>0.47950602929999775</v>
      </c>
      <c r="E332">
        <f t="shared" si="22"/>
        <v>1.1886305704830853</v>
      </c>
      <c r="F332" s="2">
        <f t="shared" si="23"/>
        <v>8.8289262301375435E-3</v>
      </c>
    </row>
    <row r="333" spans="1:6" x14ac:dyDescent="0.25">
      <c r="A333">
        <v>123.912480305</v>
      </c>
      <c r="B333">
        <v>49.520593970699998</v>
      </c>
      <c r="C333">
        <f t="shared" si="20"/>
        <v>1.0875196949999975</v>
      </c>
      <c r="D333">
        <f t="shared" si="21"/>
        <v>0.47940602930000153</v>
      </c>
      <c r="E333">
        <f t="shared" si="22"/>
        <v>1.1884987286245119</v>
      </c>
      <c r="F333" s="2">
        <f t="shared" si="23"/>
        <v>8.8279469333969966E-3</v>
      </c>
    </row>
    <row r="334" spans="1:6" x14ac:dyDescent="0.25">
      <c r="A334">
        <v>123.91258031300001</v>
      </c>
      <c r="B334">
        <v>49.520693957100001</v>
      </c>
      <c r="C334">
        <f t="shared" si="20"/>
        <v>1.0874196869999935</v>
      </c>
      <c r="D334">
        <f t="shared" si="21"/>
        <v>0.47930604289999934</v>
      </c>
      <c r="E334">
        <f t="shared" si="22"/>
        <v>1.1883668871336073</v>
      </c>
      <c r="F334" s="2">
        <f t="shared" si="23"/>
        <v>8.8269676393874247E-3</v>
      </c>
    </row>
    <row r="335" spans="1:6" x14ac:dyDescent="0.25">
      <c r="A335">
        <v>123.912680317</v>
      </c>
      <c r="B335">
        <v>49.5207939501</v>
      </c>
      <c r="C335">
        <f t="shared" si="20"/>
        <v>1.087319683000004</v>
      </c>
      <c r="D335">
        <f t="shared" si="21"/>
        <v>0.47920604990000015</v>
      </c>
      <c r="E335">
        <f t="shared" si="22"/>
        <v>1.1882350488434477</v>
      </c>
      <c r="F335" s="2">
        <f t="shared" si="23"/>
        <v>8.8259883691523908E-3</v>
      </c>
    </row>
    <row r="336" spans="1:6" x14ac:dyDescent="0.25">
      <c r="A336">
        <v>123.912780317</v>
      </c>
      <c r="B336">
        <v>49.520893950100003</v>
      </c>
      <c r="C336">
        <f t="shared" si="20"/>
        <v>1.0872196830000007</v>
      </c>
      <c r="D336">
        <f t="shared" si="21"/>
        <v>0.47910604989999683</v>
      </c>
      <c r="E336">
        <f t="shared" si="22"/>
        <v>1.1881032135944252</v>
      </c>
      <c r="F336" s="2">
        <f t="shared" si="23"/>
        <v>8.8250091215063553E-3</v>
      </c>
    </row>
    <row r="337" spans="1:6" x14ac:dyDescent="0.25">
      <c r="A337">
        <v>123.912880317</v>
      </c>
      <c r="B337">
        <v>49.520993950099999</v>
      </c>
      <c r="C337">
        <f t="shared" si="20"/>
        <v>1.0871196829999974</v>
      </c>
      <c r="D337">
        <f t="shared" si="21"/>
        <v>0.47900604990000062</v>
      </c>
      <c r="E337">
        <f t="shared" si="22"/>
        <v>1.1879713805503973</v>
      </c>
      <c r="F337" s="2">
        <f t="shared" si="23"/>
        <v>8.8240298902386074E-3</v>
      </c>
    </row>
    <row r="338" spans="1:6" x14ac:dyDescent="0.25">
      <c r="A338">
        <v>123.91298031700001</v>
      </c>
      <c r="B338">
        <v>49.521093950100003</v>
      </c>
      <c r="C338">
        <f t="shared" si="20"/>
        <v>1.0870196829999941</v>
      </c>
      <c r="D338">
        <f t="shared" si="21"/>
        <v>0.4789060498999973</v>
      </c>
      <c r="E338">
        <f t="shared" si="22"/>
        <v>1.1878395497120924</v>
      </c>
      <c r="F338" s="2">
        <f t="shared" si="23"/>
        <v>8.8230506753545612E-3</v>
      </c>
    </row>
    <row r="339" spans="1:6" x14ac:dyDescent="0.25">
      <c r="A339">
        <v>123.913080317</v>
      </c>
      <c r="B339">
        <v>49.521193950099999</v>
      </c>
      <c r="C339">
        <f t="shared" si="20"/>
        <v>1.086919683000005</v>
      </c>
      <c r="D339">
        <f t="shared" si="21"/>
        <v>0.47880604990000109</v>
      </c>
      <c r="E339">
        <f t="shared" si="22"/>
        <v>1.1877077210802638</v>
      </c>
      <c r="F339" s="2">
        <f t="shared" si="23"/>
        <v>8.8220714768598076E-3</v>
      </c>
    </row>
    <row r="340" spans="1:6" x14ac:dyDescent="0.25">
      <c r="A340">
        <v>123.913180317</v>
      </c>
      <c r="B340">
        <v>49.521293950100002</v>
      </c>
      <c r="C340">
        <f t="shared" si="20"/>
        <v>1.0868196830000016</v>
      </c>
      <c r="D340">
        <f t="shared" si="21"/>
        <v>0.47870604989999777</v>
      </c>
      <c r="E340">
        <f t="shared" si="22"/>
        <v>1.1875758946556145</v>
      </c>
      <c r="F340" s="2">
        <f t="shared" si="23"/>
        <v>8.82109229475957E-3</v>
      </c>
    </row>
    <row r="341" spans="1:6" x14ac:dyDescent="0.25">
      <c r="A341">
        <v>123.913280317</v>
      </c>
      <c r="B341">
        <v>49.521393950099998</v>
      </c>
      <c r="C341">
        <f t="shared" si="20"/>
        <v>1.0867196829999983</v>
      </c>
      <c r="D341">
        <f t="shared" si="21"/>
        <v>0.47860604990000155</v>
      </c>
      <c r="E341">
        <f t="shared" si="22"/>
        <v>1.1874440704388984</v>
      </c>
      <c r="F341" s="2">
        <f t="shared" si="23"/>
        <v>8.8201131290594498E-3</v>
      </c>
    </row>
    <row r="342" spans="1:6" x14ac:dyDescent="0.25">
      <c r="A342">
        <v>123.913380317</v>
      </c>
      <c r="B342">
        <v>49.521493950100002</v>
      </c>
      <c r="C342">
        <f t="shared" si="20"/>
        <v>1.086619682999995</v>
      </c>
      <c r="D342">
        <f t="shared" si="21"/>
        <v>0.47850604989999823</v>
      </c>
      <c r="E342">
        <f t="shared" si="22"/>
        <v>1.1873122484308452</v>
      </c>
      <c r="F342" s="2">
        <f t="shared" si="23"/>
        <v>8.8191339797648646E-3</v>
      </c>
    </row>
    <row r="343" spans="1:6" x14ac:dyDescent="0.25">
      <c r="A343">
        <v>123.91348031699999</v>
      </c>
      <c r="B343">
        <v>49.521593950099998</v>
      </c>
      <c r="C343">
        <f t="shared" si="20"/>
        <v>1.0865196830000059</v>
      </c>
      <c r="D343">
        <f t="shared" si="21"/>
        <v>0.47840604990000202</v>
      </c>
      <c r="E343">
        <f t="shared" si="22"/>
        <v>1.1871804286322094</v>
      </c>
      <c r="F343" s="2">
        <f t="shared" si="23"/>
        <v>8.8181548468814208E-3</v>
      </c>
    </row>
    <row r="344" spans="1:6" x14ac:dyDescent="0.25">
      <c r="A344">
        <v>123.913580317</v>
      </c>
      <c r="B344">
        <v>49.521693950100001</v>
      </c>
      <c r="C344">
        <f t="shared" si="20"/>
        <v>1.0864196830000026</v>
      </c>
      <c r="D344">
        <f t="shared" si="21"/>
        <v>0.4783060498999987</v>
      </c>
      <c r="E344">
        <f t="shared" si="22"/>
        <v>1.1870486110436953</v>
      </c>
      <c r="F344" s="2">
        <f t="shared" si="23"/>
        <v>8.8171757304143488E-3</v>
      </c>
    </row>
    <row r="345" spans="1:6" x14ac:dyDescent="0.25">
      <c r="A345">
        <v>123.913680317</v>
      </c>
      <c r="B345">
        <v>49.521793950099998</v>
      </c>
      <c r="C345">
        <f t="shared" si="20"/>
        <v>1.0863196829999993</v>
      </c>
      <c r="D345">
        <f t="shared" si="21"/>
        <v>0.47820604990000248</v>
      </c>
      <c r="E345">
        <f t="shared" si="22"/>
        <v>1.1869167956660578</v>
      </c>
      <c r="F345" s="2">
        <f t="shared" si="23"/>
        <v>8.8161966303692552E-3</v>
      </c>
    </row>
    <row r="346" spans="1:6" x14ac:dyDescent="0.25">
      <c r="A346">
        <v>123.913780317</v>
      </c>
      <c r="B346">
        <v>49.521893950100001</v>
      </c>
      <c r="C346">
        <f t="shared" si="20"/>
        <v>1.0862196829999959</v>
      </c>
      <c r="D346">
        <f t="shared" si="21"/>
        <v>0.47810604989999916</v>
      </c>
      <c r="E346">
        <f t="shared" si="22"/>
        <v>1.1867849825000281</v>
      </c>
      <c r="F346" s="2">
        <f t="shared" si="23"/>
        <v>8.8152175467515713E-3</v>
      </c>
    </row>
    <row r="347" spans="1:6" x14ac:dyDescent="0.25">
      <c r="A347">
        <v>123.91388031699999</v>
      </c>
      <c r="B347">
        <v>49.521993950099997</v>
      </c>
      <c r="C347">
        <f t="shared" si="20"/>
        <v>1.0861196830000068</v>
      </c>
      <c r="D347">
        <f t="shared" si="21"/>
        <v>0.47800604990000295</v>
      </c>
      <c r="E347">
        <f t="shared" si="22"/>
        <v>1.186653171546362</v>
      </c>
      <c r="F347" s="2">
        <f t="shared" si="23"/>
        <v>8.8142384795669125E-3</v>
      </c>
    </row>
    <row r="348" spans="1:6" x14ac:dyDescent="0.25">
      <c r="A348">
        <v>123.913980317</v>
      </c>
      <c r="B348">
        <v>49.5220939501</v>
      </c>
      <c r="C348">
        <f t="shared" si="20"/>
        <v>1.0860196830000035</v>
      </c>
      <c r="D348">
        <f t="shared" si="21"/>
        <v>0.47790604989999963</v>
      </c>
      <c r="E348">
        <f t="shared" si="22"/>
        <v>1.1865213628057647</v>
      </c>
      <c r="F348" s="2">
        <f t="shared" si="23"/>
        <v>8.8132594288205177E-3</v>
      </c>
    </row>
    <row r="349" spans="1:6" x14ac:dyDescent="0.25">
      <c r="A349">
        <v>123.914080317</v>
      </c>
      <c r="B349">
        <v>49.522193950099997</v>
      </c>
      <c r="C349">
        <f t="shared" si="20"/>
        <v>1.0859196830000002</v>
      </c>
      <c r="D349">
        <f t="shared" si="21"/>
        <v>0.47780604990000342</v>
      </c>
      <c r="E349">
        <f t="shared" si="22"/>
        <v>1.1863895562789928</v>
      </c>
      <c r="F349" s="2">
        <f t="shared" si="23"/>
        <v>8.8122803945180038E-3</v>
      </c>
    </row>
    <row r="350" spans="1:6" x14ac:dyDescent="0.25">
      <c r="A350">
        <v>123.914180317</v>
      </c>
      <c r="B350">
        <v>49.5222939501</v>
      </c>
      <c r="C350">
        <f t="shared" si="20"/>
        <v>1.0858196829999969</v>
      </c>
      <c r="D350">
        <f t="shared" si="21"/>
        <v>0.4777060499000001</v>
      </c>
      <c r="E350">
        <f t="shared" si="22"/>
        <v>1.1862577519667785</v>
      </c>
      <c r="F350" s="2">
        <f t="shared" si="23"/>
        <v>8.8113013766648093E-3</v>
      </c>
    </row>
    <row r="351" spans="1:6" x14ac:dyDescent="0.25">
      <c r="A351">
        <v>123.91428031700001</v>
      </c>
      <c r="B351">
        <v>49.522393950100003</v>
      </c>
      <c r="C351">
        <f t="shared" si="20"/>
        <v>1.0857196829999936</v>
      </c>
      <c r="D351">
        <f t="shared" si="21"/>
        <v>0.47760604989999678</v>
      </c>
      <c r="E351">
        <f t="shared" si="22"/>
        <v>1.1861259498698629</v>
      </c>
      <c r="F351" s="2">
        <f t="shared" si="23"/>
        <v>8.8103223752664418E-3</v>
      </c>
    </row>
    <row r="352" spans="1:6" x14ac:dyDescent="0.25">
      <c r="A352">
        <v>123.914380317</v>
      </c>
      <c r="B352">
        <v>49.522493950099999</v>
      </c>
      <c r="C352">
        <f t="shared" si="20"/>
        <v>1.0856196830000044</v>
      </c>
      <c r="D352">
        <f t="shared" si="21"/>
        <v>0.47750604990000056</v>
      </c>
      <c r="E352">
        <f t="shared" si="22"/>
        <v>1.1859941499890005</v>
      </c>
      <c r="F352" s="2">
        <f t="shared" si="23"/>
        <v>8.8093433903285046E-3</v>
      </c>
    </row>
    <row r="353" spans="1:6" x14ac:dyDescent="0.25">
      <c r="A353">
        <v>123.914480317</v>
      </c>
      <c r="B353">
        <v>49.522593950100003</v>
      </c>
      <c r="C353">
        <f t="shared" si="20"/>
        <v>1.0855196830000011</v>
      </c>
      <c r="D353">
        <f t="shared" si="21"/>
        <v>0.47740604989999724</v>
      </c>
      <c r="E353">
        <f t="shared" si="22"/>
        <v>1.1858623523248983</v>
      </c>
      <c r="F353" s="2">
        <f t="shared" si="23"/>
        <v>8.8083644218562487E-3</v>
      </c>
    </row>
    <row r="354" spans="1:6" x14ac:dyDescent="0.25">
      <c r="A354">
        <v>123.914580317</v>
      </c>
      <c r="B354">
        <v>49.522693950099999</v>
      </c>
      <c r="C354">
        <f t="shared" si="20"/>
        <v>1.0854196829999978</v>
      </c>
      <c r="D354">
        <f t="shared" si="21"/>
        <v>0.47730604990000103</v>
      </c>
      <c r="E354">
        <f t="shared" si="22"/>
        <v>1.1857305568783145</v>
      </c>
      <c r="F354" s="2">
        <f t="shared" si="23"/>
        <v>8.8073854698553066E-3</v>
      </c>
    </row>
    <row r="355" spans="1:6" x14ac:dyDescent="0.25">
      <c r="A355">
        <v>123.91468031700001</v>
      </c>
      <c r="B355">
        <v>49.522793950100002</v>
      </c>
      <c r="C355">
        <f t="shared" si="20"/>
        <v>1.0853196829999945</v>
      </c>
      <c r="D355">
        <f t="shared" si="21"/>
        <v>0.47720604989999771</v>
      </c>
      <c r="E355">
        <f t="shared" si="22"/>
        <v>1.1855987636499827</v>
      </c>
      <c r="F355" s="2">
        <f t="shared" si="23"/>
        <v>8.8064065343311255E-3</v>
      </c>
    </row>
    <row r="356" spans="1:6" x14ac:dyDescent="0.25">
      <c r="A356">
        <v>123.91478031699999</v>
      </c>
      <c r="B356">
        <v>49.522893950099999</v>
      </c>
      <c r="C356">
        <f t="shared" si="20"/>
        <v>1.0852196830000054</v>
      </c>
      <c r="D356">
        <f t="shared" si="21"/>
        <v>0.47710604990000149</v>
      </c>
      <c r="E356">
        <f t="shared" si="22"/>
        <v>1.1854669726406615</v>
      </c>
      <c r="F356" s="2">
        <f t="shared" si="23"/>
        <v>8.8054276152893414E-3</v>
      </c>
    </row>
    <row r="357" spans="1:6" x14ac:dyDescent="0.25">
      <c r="A357">
        <v>123.914880317</v>
      </c>
      <c r="B357">
        <v>49.522993950100002</v>
      </c>
      <c r="C357">
        <f t="shared" si="20"/>
        <v>1.0851196830000021</v>
      </c>
      <c r="D357">
        <f t="shared" si="21"/>
        <v>0.47700604989999817</v>
      </c>
      <c r="E357">
        <f t="shared" si="22"/>
        <v>1.1853351838510593</v>
      </c>
      <c r="F357" s="2">
        <f t="shared" si="23"/>
        <v>8.8044487127352158E-3</v>
      </c>
    </row>
    <row r="358" spans="1:6" x14ac:dyDescent="0.25">
      <c r="A358">
        <v>123.914980317</v>
      </c>
      <c r="B358">
        <v>49.523093950099998</v>
      </c>
      <c r="C358">
        <f t="shared" si="20"/>
        <v>1.0850196829999987</v>
      </c>
      <c r="D358">
        <f t="shared" si="21"/>
        <v>0.47690604990000196</v>
      </c>
      <c r="E358">
        <f t="shared" si="22"/>
        <v>1.1852033972819354</v>
      </c>
      <c r="F358" s="2">
        <f t="shared" si="23"/>
        <v>8.8034698266743899E-3</v>
      </c>
    </row>
    <row r="359" spans="1:6" x14ac:dyDescent="0.25">
      <c r="A359">
        <v>123.915080317</v>
      </c>
      <c r="B359">
        <v>49.523193950100001</v>
      </c>
      <c r="C359">
        <f t="shared" si="20"/>
        <v>1.0849196829999954</v>
      </c>
      <c r="D359">
        <f t="shared" si="21"/>
        <v>0.47680604989999864</v>
      </c>
      <c r="E359">
        <f t="shared" si="22"/>
        <v>1.1850716129340246</v>
      </c>
      <c r="F359" s="2">
        <f t="shared" si="23"/>
        <v>8.8024909571123213E-3</v>
      </c>
    </row>
    <row r="360" spans="1:6" x14ac:dyDescent="0.25">
      <c r="A360">
        <v>123.91518031699999</v>
      </c>
      <c r="B360">
        <v>49.523293950099998</v>
      </c>
      <c r="C360">
        <f t="shared" si="20"/>
        <v>1.0848196830000063</v>
      </c>
      <c r="D360">
        <f t="shared" si="21"/>
        <v>0.47670604990000243</v>
      </c>
      <c r="E360">
        <f t="shared" si="22"/>
        <v>1.184939830808087</v>
      </c>
      <c r="F360" s="2">
        <f t="shared" si="23"/>
        <v>8.801512104054653E-3</v>
      </c>
    </row>
    <row r="361" spans="1:6" x14ac:dyDescent="0.25">
      <c r="A361">
        <v>123.915280317</v>
      </c>
      <c r="B361">
        <v>49.523393950100001</v>
      </c>
      <c r="C361">
        <f t="shared" si="20"/>
        <v>1.084719683000003</v>
      </c>
      <c r="D361">
        <f t="shared" si="21"/>
        <v>0.47660604989999911</v>
      </c>
      <c r="E361">
        <f t="shared" si="22"/>
        <v>1.1848080509048322</v>
      </c>
      <c r="F361" s="2">
        <f t="shared" si="23"/>
        <v>8.8005332675066602E-3</v>
      </c>
    </row>
    <row r="362" spans="1:6" x14ac:dyDescent="0.25">
      <c r="A362">
        <v>123.915380317</v>
      </c>
      <c r="B362">
        <v>49.523493950099997</v>
      </c>
      <c r="C362">
        <f t="shared" si="20"/>
        <v>1.0846196829999997</v>
      </c>
      <c r="D362">
        <f t="shared" si="21"/>
        <v>0.47650604990000289</v>
      </c>
      <c r="E362">
        <f t="shared" si="22"/>
        <v>1.1846762732250207</v>
      </c>
      <c r="F362" s="2">
        <f t="shared" si="23"/>
        <v>8.7995544474739878E-3</v>
      </c>
    </row>
    <row r="363" spans="1:6" x14ac:dyDescent="0.25">
      <c r="A363">
        <v>123.915480317</v>
      </c>
      <c r="B363">
        <v>49.5235939501</v>
      </c>
      <c r="C363">
        <f t="shared" si="20"/>
        <v>1.0845196829999963</v>
      </c>
      <c r="D363">
        <f t="shared" si="21"/>
        <v>0.47640604989999957</v>
      </c>
      <c r="E363">
        <f t="shared" si="22"/>
        <v>1.1845444977693886</v>
      </c>
      <c r="F363" s="2">
        <f t="shared" si="23"/>
        <v>8.798575643962107E-3</v>
      </c>
    </row>
    <row r="364" spans="1:6" x14ac:dyDescent="0.25">
      <c r="A364">
        <v>123.91558031700001</v>
      </c>
      <c r="B364">
        <v>49.523693950099997</v>
      </c>
      <c r="C364">
        <f t="shared" si="20"/>
        <v>1.084419682999993</v>
      </c>
      <c r="D364">
        <f t="shared" si="21"/>
        <v>0.47630604990000336</v>
      </c>
      <c r="E364">
        <f t="shared" si="22"/>
        <v>1.1844127245386846</v>
      </c>
      <c r="F364" s="2">
        <f t="shared" si="23"/>
        <v>8.797596856976576E-3</v>
      </c>
    </row>
    <row r="365" spans="1:6" x14ac:dyDescent="0.25">
      <c r="A365">
        <v>123.915680317</v>
      </c>
      <c r="B365">
        <v>49.5237939501</v>
      </c>
      <c r="C365">
        <f t="shared" si="20"/>
        <v>1.0843196830000039</v>
      </c>
      <c r="D365">
        <f t="shared" si="21"/>
        <v>0.47620604990000004</v>
      </c>
      <c r="E365">
        <f t="shared" si="22"/>
        <v>1.184280953533658</v>
      </c>
      <c r="F365" s="2">
        <f t="shared" si="23"/>
        <v>8.7966180865229632E-3</v>
      </c>
    </row>
    <row r="366" spans="1:6" x14ac:dyDescent="0.25">
      <c r="A366">
        <v>123.915780317</v>
      </c>
      <c r="B366">
        <v>49.523893950100003</v>
      </c>
      <c r="C366">
        <f t="shared" si="20"/>
        <v>1.0842196830000006</v>
      </c>
      <c r="D366">
        <f t="shared" si="21"/>
        <v>0.47610604989999672</v>
      </c>
      <c r="E366">
        <f t="shared" si="22"/>
        <v>1.1841491847550289</v>
      </c>
      <c r="F366" s="2">
        <f t="shared" si="23"/>
        <v>8.7956393326066151E-3</v>
      </c>
    </row>
    <row r="367" spans="1:6" x14ac:dyDescent="0.25">
      <c r="A367">
        <v>123.915880317</v>
      </c>
      <c r="B367">
        <v>49.523993950099999</v>
      </c>
      <c r="C367">
        <f t="shared" si="20"/>
        <v>1.0841196829999973</v>
      </c>
      <c r="D367">
        <f t="shared" si="21"/>
        <v>0.47600604990000051</v>
      </c>
      <c r="E367">
        <f t="shared" si="22"/>
        <v>1.1840174182035568</v>
      </c>
      <c r="F367" s="2">
        <f t="shared" si="23"/>
        <v>8.7946605952331728E-3</v>
      </c>
    </row>
    <row r="368" spans="1:6" x14ac:dyDescent="0.25">
      <c r="A368">
        <v>123.91598031700001</v>
      </c>
      <c r="B368">
        <v>49.524093950100003</v>
      </c>
      <c r="C368">
        <f t="shared" si="20"/>
        <v>1.084019682999994</v>
      </c>
      <c r="D368">
        <f t="shared" si="21"/>
        <v>0.47590604989999719</v>
      </c>
      <c r="E368">
        <f t="shared" si="22"/>
        <v>1.1838856538799793</v>
      </c>
      <c r="F368" s="2">
        <f t="shared" si="23"/>
        <v>8.7936818744081182E-3</v>
      </c>
    </row>
    <row r="369" spans="1:6" x14ac:dyDescent="0.25">
      <c r="A369">
        <v>123.916080317</v>
      </c>
      <c r="B369">
        <v>49.524193950099999</v>
      </c>
      <c r="C369">
        <f t="shared" si="20"/>
        <v>1.0839196830000049</v>
      </c>
      <c r="D369">
        <f t="shared" si="21"/>
        <v>0.47580604990000097</v>
      </c>
      <c r="E369">
        <f t="shared" si="22"/>
        <v>1.183753891785059</v>
      </c>
      <c r="F369" s="2">
        <f t="shared" si="23"/>
        <v>8.7927031701371117E-3</v>
      </c>
    </row>
    <row r="370" spans="1:6" x14ac:dyDescent="0.25">
      <c r="A370">
        <v>123.916180317</v>
      </c>
      <c r="B370">
        <v>49.524293950100002</v>
      </c>
      <c r="C370">
        <f t="shared" si="20"/>
        <v>1.0838196830000015</v>
      </c>
      <c r="D370">
        <f t="shared" si="21"/>
        <v>0.47570604989999765</v>
      </c>
      <c r="E370">
        <f t="shared" si="22"/>
        <v>1.1836221319195086</v>
      </c>
      <c r="F370" s="2">
        <f t="shared" si="23"/>
        <v>8.7917244824254493E-3</v>
      </c>
    </row>
    <row r="371" spans="1:6" x14ac:dyDescent="0.25">
      <c r="A371">
        <v>123.916280317</v>
      </c>
      <c r="B371">
        <v>49.524393950099999</v>
      </c>
      <c r="C371">
        <f t="shared" si="20"/>
        <v>1.0837196829999982</v>
      </c>
      <c r="D371">
        <f t="shared" si="21"/>
        <v>0.47560604990000144</v>
      </c>
      <c r="E371">
        <f t="shared" si="22"/>
        <v>1.1834903742840917</v>
      </c>
      <c r="F371" s="2">
        <f t="shared" si="23"/>
        <v>8.7907458112788037E-3</v>
      </c>
    </row>
    <row r="372" spans="1:6" x14ac:dyDescent="0.25">
      <c r="A372">
        <v>123.91638031700001</v>
      </c>
      <c r="B372">
        <v>49.524493950100002</v>
      </c>
      <c r="C372">
        <f t="shared" si="20"/>
        <v>1.0836196829999949</v>
      </c>
      <c r="D372">
        <f t="shared" si="21"/>
        <v>0.47550604989999812</v>
      </c>
      <c r="E372">
        <f t="shared" si="22"/>
        <v>1.1833586188795469</v>
      </c>
      <c r="F372" s="2">
        <f t="shared" si="23"/>
        <v>8.7897671567026599E-3</v>
      </c>
    </row>
    <row r="373" spans="1:6" x14ac:dyDescent="0.25">
      <c r="A373">
        <v>123.91648031699999</v>
      </c>
      <c r="B373">
        <v>49.524593950099998</v>
      </c>
      <c r="C373">
        <f t="shared" si="20"/>
        <v>1.0835196830000058</v>
      </c>
      <c r="D373">
        <f t="shared" si="21"/>
        <v>0.4754060499000019</v>
      </c>
      <c r="E373">
        <f t="shared" si="22"/>
        <v>1.1832268657066387</v>
      </c>
      <c r="F373" s="2">
        <f t="shared" si="23"/>
        <v>8.7887885187026959E-3</v>
      </c>
    </row>
    <row r="374" spans="1:6" x14ac:dyDescent="0.25">
      <c r="A374">
        <v>123.916580317</v>
      </c>
      <c r="B374">
        <v>49.524693950100001</v>
      </c>
      <c r="C374">
        <f t="shared" si="20"/>
        <v>1.0834196830000025</v>
      </c>
      <c r="D374">
        <f t="shared" si="21"/>
        <v>0.47530604989999858</v>
      </c>
      <c r="E374">
        <f t="shared" si="22"/>
        <v>1.1830951147660809</v>
      </c>
      <c r="F374" s="2">
        <f t="shared" si="23"/>
        <v>8.7878098972842145E-3</v>
      </c>
    </row>
    <row r="375" spans="1:6" x14ac:dyDescent="0.25">
      <c r="A375">
        <v>123.916680317</v>
      </c>
      <c r="B375">
        <v>49.524793950099998</v>
      </c>
      <c r="C375">
        <f t="shared" si="20"/>
        <v>1.0833196829999991</v>
      </c>
      <c r="D375">
        <f t="shared" si="21"/>
        <v>0.47520604990000237</v>
      </c>
      <c r="E375">
        <f t="shared" si="22"/>
        <v>1.1829633660586376</v>
      </c>
      <c r="F375" s="2">
        <f t="shared" si="23"/>
        <v>8.7868312924528919E-3</v>
      </c>
    </row>
    <row r="376" spans="1:6" x14ac:dyDescent="0.25">
      <c r="A376">
        <v>123.916780317</v>
      </c>
      <c r="B376">
        <v>49.524893950100001</v>
      </c>
      <c r="C376">
        <f t="shared" si="20"/>
        <v>1.0832196829999958</v>
      </c>
      <c r="D376">
        <f t="shared" si="21"/>
        <v>0.47510604989999905</v>
      </c>
      <c r="E376">
        <f t="shared" si="22"/>
        <v>1.1828316195850497</v>
      </c>
      <c r="F376" s="2">
        <f t="shared" si="23"/>
        <v>8.7858527042142306E-3</v>
      </c>
    </row>
    <row r="377" spans="1:6" x14ac:dyDescent="0.25">
      <c r="A377">
        <v>123.91688031699999</v>
      </c>
      <c r="B377">
        <v>49.524993950099997</v>
      </c>
      <c r="C377">
        <f t="shared" si="20"/>
        <v>1.0831196830000067</v>
      </c>
      <c r="D377">
        <f t="shared" si="21"/>
        <v>0.47500604990000284</v>
      </c>
      <c r="E377">
        <f t="shared" si="22"/>
        <v>1.1826998753460825</v>
      </c>
      <c r="F377" s="2">
        <f t="shared" si="23"/>
        <v>8.7848741325739152E-3</v>
      </c>
    </row>
    <row r="378" spans="1:6" x14ac:dyDescent="0.25">
      <c r="A378">
        <v>123.916980317</v>
      </c>
      <c r="B378">
        <v>49.5250939501</v>
      </c>
      <c r="C378">
        <f t="shared" si="20"/>
        <v>1.0830196830000034</v>
      </c>
      <c r="D378">
        <f t="shared" si="21"/>
        <v>0.47490604989999952</v>
      </c>
      <c r="E378">
        <f t="shared" si="22"/>
        <v>1.1825681333424509</v>
      </c>
      <c r="F378" s="2">
        <f t="shared" si="23"/>
        <v>8.7838955775372558E-3</v>
      </c>
    </row>
    <row r="379" spans="1:6" x14ac:dyDescent="0.25">
      <c r="A379">
        <v>123.917080317</v>
      </c>
      <c r="B379">
        <v>49.525193950099997</v>
      </c>
      <c r="C379">
        <f t="shared" si="20"/>
        <v>1.0829196830000001</v>
      </c>
      <c r="D379">
        <f t="shared" si="21"/>
        <v>0.4748060499000033</v>
      </c>
      <c r="E379">
        <f t="shared" si="22"/>
        <v>1.1824363935749209</v>
      </c>
      <c r="F379" s="2">
        <f t="shared" si="23"/>
        <v>8.7829170391099422E-3</v>
      </c>
    </row>
    <row r="380" spans="1:6" x14ac:dyDescent="0.25">
      <c r="A380">
        <v>123.917180317</v>
      </c>
      <c r="B380">
        <v>49.5252939501</v>
      </c>
      <c r="C380">
        <f t="shared" si="20"/>
        <v>1.0828196829999968</v>
      </c>
      <c r="D380">
        <f t="shared" si="21"/>
        <v>0.47470604989999998</v>
      </c>
      <c r="E380">
        <f t="shared" si="22"/>
        <v>1.1823046560442341</v>
      </c>
      <c r="F380" s="2">
        <f t="shared" si="23"/>
        <v>8.7819385172974822E-3</v>
      </c>
    </row>
    <row r="381" spans="1:6" x14ac:dyDescent="0.25">
      <c r="A381">
        <v>123.91728031700001</v>
      </c>
      <c r="B381">
        <v>49.525393950100003</v>
      </c>
      <c r="C381">
        <f t="shared" si="20"/>
        <v>1.0827196829999934</v>
      </c>
      <c r="D381">
        <f t="shared" si="21"/>
        <v>0.47460604989999666</v>
      </c>
      <c r="E381">
        <f t="shared" si="22"/>
        <v>1.1821729207511413</v>
      </c>
      <c r="F381" s="2">
        <f t="shared" si="23"/>
        <v>8.7809600121054529E-3</v>
      </c>
    </row>
    <row r="382" spans="1:6" x14ac:dyDescent="0.25">
      <c r="A382">
        <v>123.917380317</v>
      </c>
      <c r="B382">
        <v>49.5254939501</v>
      </c>
      <c r="C382">
        <f t="shared" si="20"/>
        <v>1.0826196830000043</v>
      </c>
      <c r="D382">
        <f t="shared" si="21"/>
        <v>0.47450604990000045</v>
      </c>
      <c r="E382">
        <f t="shared" si="22"/>
        <v>1.1820411876964065</v>
      </c>
      <c r="F382" s="2">
        <f t="shared" si="23"/>
        <v>8.7799815235395304E-3</v>
      </c>
    </row>
    <row r="383" spans="1:6" x14ac:dyDescent="0.25">
      <c r="A383">
        <v>123.917480317</v>
      </c>
      <c r="B383">
        <v>49.525593950100003</v>
      </c>
      <c r="C383">
        <f t="shared" si="20"/>
        <v>1.082519683000001</v>
      </c>
      <c r="D383">
        <f t="shared" si="21"/>
        <v>0.47440604989999713</v>
      </c>
      <c r="E383">
        <f t="shared" si="22"/>
        <v>1.1819094568807467</v>
      </c>
      <c r="F383" s="2">
        <f t="shared" si="23"/>
        <v>8.7790030516050385E-3</v>
      </c>
    </row>
    <row r="384" spans="1:6" x14ac:dyDescent="0.25">
      <c r="A384">
        <v>123.917580317</v>
      </c>
      <c r="B384">
        <v>49.525693950099999</v>
      </c>
      <c r="C384">
        <f t="shared" si="20"/>
        <v>1.0824196829999977</v>
      </c>
      <c r="D384">
        <f t="shared" si="21"/>
        <v>0.47430604990000091</v>
      </c>
      <c r="E384">
        <f t="shared" si="22"/>
        <v>1.1817777283049287</v>
      </c>
      <c r="F384" s="2">
        <f t="shared" si="23"/>
        <v>8.778024596307674E-3</v>
      </c>
    </row>
    <row r="385" spans="1:6" x14ac:dyDescent="0.25">
      <c r="A385">
        <v>123.91768031700001</v>
      </c>
      <c r="B385">
        <v>49.525793950100002</v>
      </c>
      <c r="C385">
        <f t="shared" si="20"/>
        <v>1.0823196829999944</v>
      </c>
      <c r="D385">
        <f t="shared" si="21"/>
        <v>0.47420604989999759</v>
      </c>
      <c r="E385">
        <f t="shared" si="22"/>
        <v>1.1816460019696962</v>
      </c>
      <c r="F385" s="2">
        <f t="shared" si="23"/>
        <v>8.7770461576529603E-3</v>
      </c>
    </row>
    <row r="386" spans="1:6" x14ac:dyDescent="0.25">
      <c r="A386">
        <v>123.91778031699999</v>
      </c>
      <c r="B386">
        <v>49.525893950099999</v>
      </c>
      <c r="C386">
        <f t="shared" si="20"/>
        <v>1.0822196830000053</v>
      </c>
      <c r="D386">
        <f t="shared" si="21"/>
        <v>0.47410604990000138</v>
      </c>
      <c r="E386">
        <f t="shared" si="22"/>
        <v>1.1815142778758174</v>
      </c>
      <c r="F386" s="2">
        <f t="shared" si="23"/>
        <v>8.7760677356466064E-3</v>
      </c>
    </row>
    <row r="387" spans="1:6" x14ac:dyDescent="0.25">
      <c r="A387">
        <v>123.917880317</v>
      </c>
      <c r="B387">
        <v>49.525993950100002</v>
      </c>
      <c r="C387">
        <f t="shared" ref="C387:C450" si="24">125-A387</f>
        <v>1.0821196830000019</v>
      </c>
      <c r="D387">
        <f t="shared" ref="D387:D450" si="25">50-B387</f>
        <v>0.47400604989999806</v>
      </c>
      <c r="E387">
        <f t="shared" ref="E387:E450" si="26">SQRT((125-A387)^2+(50-B387)^2)</f>
        <v>1.1813825560240103</v>
      </c>
      <c r="F387" s="2">
        <f t="shared" ref="F387:F450" si="27">E387/(SQRT(125^2+50^2))</f>
        <v>8.7750893302939413E-3</v>
      </c>
    </row>
    <row r="388" spans="1:6" x14ac:dyDescent="0.25">
      <c r="A388">
        <v>123.917980317</v>
      </c>
      <c r="B388">
        <v>49.526093950099998</v>
      </c>
      <c r="C388">
        <f t="shared" si="24"/>
        <v>1.0820196829999986</v>
      </c>
      <c r="D388">
        <f t="shared" si="25"/>
        <v>0.47390604990000185</v>
      </c>
      <c r="E388">
        <f t="shared" si="26"/>
        <v>1.1812508364150438</v>
      </c>
      <c r="F388" s="2">
        <f t="shared" si="27"/>
        <v>8.7741109416006775E-3</v>
      </c>
    </row>
    <row r="389" spans="1:6" x14ac:dyDescent="0.25">
      <c r="A389">
        <v>123.918080317</v>
      </c>
      <c r="B389">
        <v>49.526193950100001</v>
      </c>
      <c r="C389">
        <f t="shared" si="24"/>
        <v>1.0819196829999953</v>
      </c>
      <c r="D389">
        <f t="shared" si="25"/>
        <v>0.47380604989999853</v>
      </c>
      <c r="E389">
        <f t="shared" si="26"/>
        <v>1.1811191190496622</v>
      </c>
      <c r="F389" s="2">
        <f t="shared" si="27"/>
        <v>8.7731325695723436E-3</v>
      </c>
    </row>
    <row r="390" spans="1:6" x14ac:dyDescent="0.25">
      <c r="A390">
        <v>123.91818031699999</v>
      </c>
      <c r="B390">
        <v>49.526293950099998</v>
      </c>
      <c r="C390">
        <f t="shared" si="24"/>
        <v>1.0818196830000062</v>
      </c>
      <c r="D390">
        <f t="shared" si="25"/>
        <v>0.47370604990000231</v>
      </c>
      <c r="E390">
        <f t="shared" si="26"/>
        <v>1.1809874039286352</v>
      </c>
      <c r="F390" s="2">
        <f t="shared" si="27"/>
        <v>8.7721542142146589E-3</v>
      </c>
    </row>
    <row r="391" spans="1:6" x14ac:dyDescent="0.25">
      <c r="A391">
        <v>123.918280317</v>
      </c>
      <c r="B391">
        <v>49.526393950100001</v>
      </c>
      <c r="C391">
        <f t="shared" si="24"/>
        <v>1.0817196830000029</v>
      </c>
      <c r="D391">
        <f t="shared" si="25"/>
        <v>0.47360604989999899</v>
      </c>
      <c r="E391">
        <f t="shared" si="26"/>
        <v>1.180855691052682</v>
      </c>
      <c r="F391" s="2">
        <f t="shared" si="27"/>
        <v>8.7711758755329629E-3</v>
      </c>
    </row>
    <row r="392" spans="1:6" x14ac:dyDescent="0.25">
      <c r="A392">
        <v>123.918380317</v>
      </c>
      <c r="B392">
        <v>49.526493950099997</v>
      </c>
      <c r="C392">
        <f t="shared" si="24"/>
        <v>1.0816196829999996</v>
      </c>
      <c r="D392">
        <f t="shared" si="25"/>
        <v>0.47350604990000278</v>
      </c>
      <c r="E392">
        <f t="shared" si="26"/>
        <v>1.1807239804225724</v>
      </c>
      <c r="F392" s="2">
        <f t="shared" si="27"/>
        <v>8.7701975535329733E-3</v>
      </c>
    </row>
    <row r="393" spans="1:6" x14ac:dyDescent="0.25">
      <c r="A393">
        <v>123.918480317</v>
      </c>
      <c r="B393">
        <v>49.526593950100001</v>
      </c>
      <c r="C393">
        <f t="shared" si="24"/>
        <v>1.0815196829999962</v>
      </c>
      <c r="D393">
        <f t="shared" si="25"/>
        <v>0.47340604989999946</v>
      </c>
      <c r="E393">
        <f t="shared" si="26"/>
        <v>1.1805922720390529</v>
      </c>
      <c r="F393" s="2">
        <f t="shared" si="27"/>
        <v>8.7692192482202377E-3</v>
      </c>
    </row>
    <row r="394" spans="1:6" x14ac:dyDescent="0.25">
      <c r="A394">
        <v>123.91858031700001</v>
      </c>
      <c r="B394">
        <v>49.526693950099997</v>
      </c>
      <c r="C394">
        <f t="shared" si="24"/>
        <v>1.0814196829999929</v>
      </c>
      <c r="D394">
        <f t="shared" si="25"/>
        <v>0.47330604990000325</v>
      </c>
      <c r="E394">
        <f t="shared" si="26"/>
        <v>1.1804605659028806</v>
      </c>
      <c r="F394" s="2">
        <f t="shared" si="27"/>
        <v>8.7682409596003784E-3</v>
      </c>
    </row>
    <row r="395" spans="1:6" x14ac:dyDescent="0.25">
      <c r="A395">
        <v>123.918680317</v>
      </c>
      <c r="B395">
        <v>49.5267939501</v>
      </c>
      <c r="C395">
        <f t="shared" si="24"/>
        <v>1.0813196830000038</v>
      </c>
      <c r="D395">
        <f t="shared" si="25"/>
        <v>0.47320604989999993</v>
      </c>
      <c r="E395">
        <f t="shared" si="26"/>
        <v>1.1803288620148156</v>
      </c>
      <c r="F395" s="2">
        <f t="shared" si="27"/>
        <v>8.7672626876790383E-3</v>
      </c>
    </row>
    <row r="396" spans="1:6" x14ac:dyDescent="0.25">
      <c r="A396">
        <v>123.92567807899999</v>
      </c>
      <c r="B396">
        <v>49.608084269400003</v>
      </c>
      <c r="C396">
        <f t="shared" si="24"/>
        <v>1.0743219210000063</v>
      </c>
      <c r="D396">
        <f t="shared" si="25"/>
        <v>0.3919157305999974</v>
      </c>
      <c r="E396">
        <f t="shared" si="26"/>
        <v>1.1435757647978002</v>
      </c>
      <c r="F396" s="2">
        <f t="shared" si="27"/>
        <v>8.4942675350083291E-3</v>
      </c>
    </row>
    <row r="397" spans="1:6" x14ac:dyDescent="0.25">
      <c r="A397">
        <v>123.925778079</v>
      </c>
      <c r="B397">
        <v>49.608184269399999</v>
      </c>
      <c r="C397">
        <f t="shared" si="24"/>
        <v>1.074221921000003</v>
      </c>
      <c r="D397">
        <f t="shared" si="25"/>
        <v>0.39181573060000119</v>
      </c>
      <c r="E397">
        <f t="shared" si="26"/>
        <v>1.1434475511813165</v>
      </c>
      <c r="F397" s="2">
        <f t="shared" si="27"/>
        <v>8.4933151881734555E-3</v>
      </c>
    </row>
    <row r="398" spans="1:6" x14ac:dyDescent="0.25">
      <c r="A398">
        <v>123.925878079</v>
      </c>
      <c r="B398">
        <v>49.608284269400002</v>
      </c>
      <c r="C398">
        <f t="shared" si="24"/>
        <v>1.0741219209999997</v>
      </c>
      <c r="D398">
        <f t="shared" si="25"/>
        <v>0.39171573059999787</v>
      </c>
      <c r="E398">
        <f t="shared" si="26"/>
        <v>1.1433193406796807</v>
      </c>
      <c r="F398" s="2">
        <f t="shared" si="27"/>
        <v>8.4923628644750903E-3</v>
      </c>
    </row>
    <row r="399" spans="1:6" x14ac:dyDescent="0.25">
      <c r="A399">
        <v>123.925978079</v>
      </c>
      <c r="B399">
        <v>49.608384269399998</v>
      </c>
      <c r="C399">
        <f t="shared" si="24"/>
        <v>1.0740219209999964</v>
      </c>
      <c r="D399">
        <f t="shared" si="25"/>
        <v>0.39161573060000165</v>
      </c>
      <c r="E399">
        <f t="shared" si="26"/>
        <v>1.1431911332939455</v>
      </c>
      <c r="F399" s="2">
        <f t="shared" si="27"/>
        <v>8.4914105639210553E-3</v>
      </c>
    </row>
    <row r="400" spans="1:6" x14ac:dyDescent="0.25">
      <c r="A400">
        <v>123.92607807900001</v>
      </c>
      <c r="B400">
        <v>49.608484269400002</v>
      </c>
      <c r="C400">
        <f t="shared" si="24"/>
        <v>1.0739219209999931</v>
      </c>
      <c r="D400">
        <f t="shared" si="25"/>
        <v>0.39151573059999834</v>
      </c>
      <c r="E400">
        <f t="shared" si="26"/>
        <v>1.1430629290251548</v>
      </c>
      <c r="F400" s="2">
        <f t="shared" si="27"/>
        <v>8.4904582865191029E-3</v>
      </c>
    </row>
    <row r="401" spans="1:6" x14ac:dyDescent="0.25">
      <c r="A401">
        <v>123.926178079</v>
      </c>
      <c r="B401">
        <v>49.608584269399998</v>
      </c>
      <c r="C401">
        <f t="shared" si="24"/>
        <v>1.073821921000004</v>
      </c>
      <c r="D401">
        <f t="shared" si="25"/>
        <v>0.39141573060000212</v>
      </c>
      <c r="E401">
        <f t="shared" si="26"/>
        <v>1.1429347278743753</v>
      </c>
      <c r="F401" s="2">
        <f t="shared" si="27"/>
        <v>8.4895060322771557E-3</v>
      </c>
    </row>
    <row r="402" spans="1:6" x14ac:dyDescent="0.25">
      <c r="A402">
        <v>123.926278079</v>
      </c>
      <c r="B402">
        <v>49.608684269400001</v>
      </c>
      <c r="C402">
        <f t="shared" si="24"/>
        <v>1.0737219210000006</v>
      </c>
      <c r="D402">
        <f t="shared" si="25"/>
        <v>0.3913157305999988</v>
      </c>
      <c r="E402">
        <f t="shared" si="26"/>
        <v>1.1428065298426251</v>
      </c>
      <c r="F402" s="2">
        <f t="shared" si="27"/>
        <v>8.4885538012027754E-3</v>
      </c>
    </row>
    <row r="403" spans="1:6" x14ac:dyDescent="0.25">
      <c r="A403">
        <v>123.926378079</v>
      </c>
      <c r="B403">
        <v>49.608784269399997</v>
      </c>
      <c r="C403">
        <f t="shared" si="24"/>
        <v>1.0736219209999973</v>
      </c>
      <c r="D403">
        <f t="shared" si="25"/>
        <v>0.39121573060000259</v>
      </c>
      <c r="E403">
        <f t="shared" si="26"/>
        <v>1.1426783349309719</v>
      </c>
      <c r="F403" s="2">
        <f t="shared" si="27"/>
        <v>8.4876015933038947E-3</v>
      </c>
    </row>
    <row r="404" spans="1:6" x14ac:dyDescent="0.25">
      <c r="A404">
        <v>123.92647807900001</v>
      </c>
      <c r="B404">
        <v>49.608884269400001</v>
      </c>
      <c r="C404">
        <f t="shared" si="24"/>
        <v>1.073521920999994</v>
      </c>
      <c r="D404">
        <f t="shared" si="25"/>
        <v>0.39111573059999927</v>
      </c>
      <c r="E404">
        <f t="shared" si="26"/>
        <v>1.1425501431404614</v>
      </c>
      <c r="F404" s="2">
        <f t="shared" si="27"/>
        <v>8.4866494085882802E-3</v>
      </c>
    </row>
    <row r="405" spans="1:6" x14ac:dyDescent="0.25">
      <c r="A405">
        <v>123.926578079</v>
      </c>
      <c r="B405">
        <v>49.608984269399997</v>
      </c>
      <c r="C405">
        <f t="shared" si="24"/>
        <v>1.0734219210000049</v>
      </c>
      <c r="D405">
        <f t="shared" si="25"/>
        <v>0.39101573060000305</v>
      </c>
      <c r="E405">
        <f t="shared" si="26"/>
        <v>1.1424219544721621</v>
      </c>
      <c r="F405" s="2">
        <f t="shared" si="27"/>
        <v>8.485697247063868E-3</v>
      </c>
    </row>
    <row r="406" spans="1:6" x14ac:dyDescent="0.25">
      <c r="A406">
        <v>123.926678079</v>
      </c>
      <c r="B406">
        <v>49.6090842694</v>
      </c>
      <c r="C406">
        <f t="shared" si="24"/>
        <v>1.0733219210000016</v>
      </c>
      <c r="D406">
        <f t="shared" si="25"/>
        <v>0.39091573059999973</v>
      </c>
      <c r="E406">
        <f t="shared" si="26"/>
        <v>1.142293768927094</v>
      </c>
      <c r="F406" s="2">
        <f t="shared" si="27"/>
        <v>8.4847451087382338E-3</v>
      </c>
    </row>
    <row r="407" spans="1:6" x14ac:dyDescent="0.25">
      <c r="A407">
        <v>123.926778079</v>
      </c>
      <c r="B407">
        <v>49.609184269399996</v>
      </c>
      <c r="C407">
        <f t="shared" si="24"/>
        <v>1.0732219209999982</v>
      </c>
      <c r="D407">
        <f t="shared" si="25"/>
        <v>0.39081573060000352</v>
      </c>
      <c r="E407">
        <f t="shared" si="26"/>
        <v>1.1421655865063265</v>
      </c>
      <c r="F407" s="2">
        <f t="shared" si="27"/>
        <v>8.4837929936193227E-3</v>
      </c>
    </row>
    <row r="408" spans="1:6" x14ac:dyDescent="0.25">
      <c r="A408">
        <v>123.92687807900001</v>
      </c>
      <c r="B408">
        <v>49.6092842694</v>
      </c>
      <c r="C408">
        <f t="shared" si="24"/>
        <v>1.0731219209999949</v>
      </c>
      <c r="D408">
        <f t="shared" si="25"/>
        <v>0.3907157306000002</v>
      </c>
      <c r="E408">
        <f t="shared" si="26"/>
        <v>1.142037407210907</v>
      </c>
      <c r="F408" s="2">
        <f t="shared" si="27"/>
        <v>8.4828409017149147E-3</v>
      </c>
    </row>
    <row r="409" spans="1:6" x14ac:dyDescent="0.25">
      <c r="A409">
        <v>123.92697807899999</v>
      </c>
      <c r="B409">
        <v>49.609384269400003</v>
      </c>
      <c r="C409">
        <f t="shared" si="24"/>
        <v>1.0730219210000058</v>
      </c>
      <c r="D409">
        <f t="shared" si="25"/>
        <v>0.39061573059999688</v>
      </c>
      <c r="E409">
        <f t="shared" si="26"/>
        <v>1.1419092310419039</v>
      </c>
      <c r="F409" s="2">
        <f t="shared" si="27"/>
        <v>8.4818888330329446E-3</v>
      </c>
    </row>
    <row r="410" spans="1:6" x14ac:dyDescent="0.25">
      <c r="A410">
        <v>123.927078079</v>
      </c>
      <c r="B410">
        <v>49.609484269399999</v>
      </c>
      <c r="C410">
        <f t="shared" si="24"/>
        <v>1.0729219210000025</v>
      </c>
      <c r="D410">
        <f t="shared" si="25"/>
        <v>0.39051573060000067</v>
      </c>
      <c r="E410">
        <f t="shared" si="26"/>
        <v>1.1417810580003454</v>
      </c>
      <c r="F410" s="2">
        <f t="shared" si="27"/>
        <v>8.4809367875810487E-3</v>
      </c>
    </row>
    <row r="411" spans="1:6" x14ac:dyDescent="0.25">
      <c r="A411">
        <v>123.927178079</v>
      </c>
      <c r="B411">
        <v>49.609584269400003</v>
      </c>
      <c r="C411">
        <f t="shared" si="24"/>
        <v>1.0728219209999992</v>
      </c>
      <c r="D411">
        <f t="shared" si="25"/>
        <v>0.39041573059999735</v>
      </c>
      <c r="E411">
        <f t="shared" si="26"/>
        <v>1.1416528880872936</v>
      </c>
      <c r="F411" s="2">
        <f t="shared" si="27"/>
        <v>8.4799847653671181E-3</v>
      </c>
    </row>
    <row r="412" spans="1:6" x14ac:dyDescent="0.25">
      <c r="A412">
        <v>123.927278079</v>
      </c>
      <c r="B412">
        <v>49.609684269399999</v>
      </c>
      <c r="C412">
        <f t="shared" si="24"/>
        <v>1.0727219209999959</v>
      </c>
      <c r="D412">
        <f t="shared" si="25"/>
        <v>0.39031573060000113</v>
      </c>
      <c r="E412">
        <f t="shared" si="26"/>
        <v>1.1415247213038069</v>
      </c>
      <c r="F412" s="2">
        <f t="shared" si="27"/>
        <v>8.4790327663990129E-3</v>
      </c>
    </row>
    <row r="413" spans="1:6" x14ac:dyDescent="0.25">
      <c r="A413">
        <v>123.92737807899999</v>
      </c>
      <c r="B413">
        <v>49.609784269400002</v>
      </c>
      <c r="C413">
        <f t="shared" si="24"/>
        <v>1.0726219210000068</v>
      </c>
      <c r="D413">
        <f t="shared" si="25"/>
        <v>0.39021573059999781</v>
      </c>
      <c r="E413">
        <f t="shared" si="26"/>
        <v>1.1413965576509484</v>
      </c>
      <c r="F413" s="2">
        <f t="shared" si="27"/>
        <v>8.4780807906846296E-3</v>
      </c>
    </row>
    <row r="414" spans="1:6" x14ac:dyDescent="0.25">
      <c r="A414">
        <v>123.927478079</v>
      </c>
      <c r="B414">
        <v>49.609884269399998</v>
      </c>
      <c r="C414">
        <f t="shared" si="24"/>
        <v>1.0725219210000034</v>
      </c>
      <c r="D414">
        <f t="shared" si="25"/>
        <v>0.3901157306000016</v>
      </c>
      <c r="E414">
        <f t="shared" si="26"/>
        <v>1.1412683971297508</v>
      </c>
      <c r="F414" s="2">
        <f t="shared" si="27"/>
        <v>8.4771288382316408E-3</v>
      </c>
    </row>
    <row r="415" spans="1:6" x14ac:dyDescent="0.25">
      <c r="A415">
        <v>123.927578079</v>
      </c>
      <c r="B415">
        <v>49.609984269400002</v>
      </c>
      <c r="C415">
        <f t="shared" si="24"/>
        <v>1.0724219210000001</v>
      </c>
      <c r="D415">
        <f t="shared" si="25"/>
        <v>0.39001573059999828</v>
      </c>
      <c r="E415">
        <f t="shared" si="26"/>
        <v>1.1411402397412778</v>
      </c>
      <c r="F415" s="2">
        <f t="shared" si="27"/>
        <v>8.4761769090479448E-3</v>
      </c>
    </row>
    <row r="416" spans="1:6" x14ac:dyDescent="0.25">
      <c r="A416">
        <v>123.927678079</v>
      </c>
      <c r="B416">
        <v>49.610084269399998</v>
      </c>
      <c r="C416">
        <f t="shared" si="24"/>
        <v>1.0723219209999968</v>
      </c>
      <c r="D416">
        <f t="shared" si="25"/>
        <v>0.38991573060000206</v>
      </c>
      <c r="E416">
        <f t="shared" si="26"/>
        <v>1.1410120854865897</v>
      </c>
      <c r="F416" s="2">
        <f t="shared" si="27"/>
        <v>8.4752250031414206E-3</v>
      </c>
    </row>
    <row r="417" spans="1:6" x14ac:dyDescent="0.25">
      <c r="A417">
        <v>123.92777807900001</v>
      </c>
      <c r="B417">
        <v>49.610184269400001</v>
      </c>
      <c r="C417">
        <f t="shared" si="24"/>
        <v>1.0722219209999935</v>
      </c>
      <c r="D417">
        <f t="shared" si="25"/>
        <v>0.38981573059999874</v>
      </c>
      <c r="E417">
        <f t="shared" si="26"/>
        <v>1.1408839343667379</v>
      </c>
      <c r="F417" s="2">
        <f t="shared" si="27"/>
        <v>8.4742731205198728E-3</v>
      </c>
    </row>
    <row r="418" spans="1:6" x14ac:dyDescent="0.25">
      <c r="A418">
        <v>123.927878079</v>
      </c>
      <c r="B418">
        <v>49.610284269399997</v>
      </c>
      <c r="C418">
        <f t="shared" si="24"/>
        <v>1.0721219210000044</v>
      </c>
      <c r="D418">
        <f t="shared" si="25"/>
        <v>0.38971573060000253</v>
      </c>
      <c r="E418">
        <f t="shared" si="26"/>
        <v>1.1407557863827968</v>
      </c>
      <c r="F418" s="2">
        <f t="shared" si="27"/>
        <v>8.473321261191288E-3</v>
      </c>
    </row>
    <row r="419" spans="1:6" x14ac:dyDescent="0.25">
      <c r="A419">
        <v>123.927978079</v>
      </c>
      <c r="B419">
        <v>49.610384269400001</v>
      </c>
      <c r="C419">
        <f t="shared" si="24"/>
        <v>1.072021921000001</v>
      </c>
      <c r="D419">
        <f t="shared" si="25"/>
        <v>0.38961573059999921</v>
      </c>
      <c r="E419">
        <f t="shared" si="26"/>
        <v>1.1406276415357921</v>
      </c>
      <c r="F419" s="2">
        <f t="shared" si="27"/>
        <v>8.47236942516328E-3</v>
      </c>
    </row>
    <row r="420" spans="1:6" x14ac:dyDescent="0.25">
      <c r="A420">
        <v>123.928078079</v>
      </c>
      <c r="B420">
        <v>49.610484269399997</v>
      </c>
      <c r="C420">
        <f t="shared" si="24"/>
        <v>1.0719219209999977</v>
      </c>
      <c r="D420">
        <f t="shared" si="25"/>
        <v>0.389515730600003</v>
      </c>
      <c r="E420">
        <f t="shared" si="26"/>
        <v>1.1404994998267992</v>
      </c>
      <c r="F420" s="2">
        <f t="shared" si="27"/>
        <v>8.4714176124438389E-3</v>
      </c>
    </row>
    <row r="421" spans="1:6" x14ac:dyDescent="0.25">
      <c r="A421">
        <v>123.92817807900001</v>
      </c>
      <c r="B421">
        <v>49.6105842694</v>
      </c>
      <c r="C421">
        <f t="shared" si="24"/>
        <v>1.0718219209999944</v>
      </c>
      <c r="D421">
        <f t="shared" si="25"/>
        <v>0.38941573059999968</v>
      </c>
      <c r="E421">
        <f t="shared" si="26"/>
        <v>1.1403713612568713</v>
      </c>
      <c r="F421" s="2">
        <f t="shared" si="27"/>
        <v>8.4704658230407882E-3</v>
      </c>
    </row>
    <row r="422" spans="1:6" x14ac:dyDescent="0.25">
      <c r="A422">
        <v>123.92827807899999</v>
      </c>
      <c r="B422">
        <v>49.610684269399997</v>
      </c>
      <c r="C422">
        <f t="shared" si="24"/>
        <v>1.0717219210000053</v>
      </c>
      <c r="D422">
        <f t="shared" si="25"/>
        <v>0.38931573060000346</v>
      </c>
      <c r="E422">
        <f t="shared" si="26"/>
        <v>1.1402432258270847</v>
      </c>
      <c r="F422" s="2">
        <f t="shared" si="27"/>
        <v>8.46951405696212E-3</v>
      </c>
    </row>
    <row r="423" spans="1:6" x14ac:dyDescent="0.25">
      <c r="A423">
        <v>123.928378079</v>
      </c>
      <c r="B423">
        <v>49.6107842694</v>
      </c>
      <c r="C423">
        <f t="shared" si="24"/>
        <v>1.071621921000002</v>
      </c>
      <c r="D423">
        <f t="shared" si="25"/>
        <v>0.38921573060000014</v>
      </c>
      <c r="E423">
        <f t="shared" si="26"/>
        <v>1.1401150935384665</v>
      </c>
      <c r="F423" s="2">
        <f t="shared" si="27"/>
        <v>8.4685623142154668E-3</v>
      </c>
    </row>
    <row r="424" spans="1:6" x14ac:dyDescent="0.25">
      <c r="A424">
        <v>123.928478079</v>
      </c>
      <c r="B424">
        <v>49.610884269400003</v>
      </c>
      <c r="C424">
        <f t="shared" si="24"/>
        <v>1.0715219209999987</v>
      </c>
      <c r="D424">
        <f t="shared" si="25"/>
        <v>0.38911573059999682</v>
      </c>
      <c r="E424">
        <f t="shared" si="26"/>
        <v>1.1399869643920919</v>
      </c>
      <c r="F424" s="2">
        <f t="shared" si="27"/>
        <v>8.467610594808812E-3</v>
      </c>
    </row>
    <row r="425" spans="1:6" x14ac:dyDescent="0.25">
      <c r="A425">
        <v>123.928578079</v>
      </c>
      <c r="B425">
        <v>49.610984269399999</v>
      </c>
      <c r="C425">
        <f t="shared" si="24"/>
        <v>1.0714219209999953</v>
      </c>
      <c r="D425">
        <f t="shared" si="25"/>
        <v>0.38901573060000061</v>
      </c>
      <c r="E425">
        <f t="shared" si="26"/>
        <v>1.1398588383890229</v>
      </c>
      <c r="F425" s="2">
        <f t="shared" si="27"/>
        <v>8.466658898750045E-3</v>
      </c>
    </row>
    <row r="426" spans="1:6" x14ac:dyDescent="0.25">
      <c r="A426">
        <v>123.92867807899999</v>
      </c>
      <c r="B426">
        <v>49.611084269400003</v>
      </c>
      <c r="C426">
        <f t="shared" si="24"/>
        <v>1.0713219210000062</v>
      </c>
      <c r="D426">
        <f t="shared" si="25"/>
        <v>0.38891573059999729</v>
      </c>
      <c r="E426">
        <f t="shared" si="26"/>
        <v>1.139730715530328</v>
      </c>
      <c r="F426" s="2">
        <f t="shared" si="27"/>
        <v>8.4657072260471023E-3</v>
      </c>
    </row>
    <row r="427" spans="1:6" x14ac:dyDescent="0.25">
      <c r="A427">
        <v>123.928778079</v>
      </c>
      <c r="B427">
        <v>49.611184269399999</v>
      </c>
      <c r="C427">
        <f t="shared" si="24"/>
        <v>1.0712219210000029</v>
      </c>
      <c r="D427">
        <f t="shared" si="25"/>
        <v>0.38881573060000107</v>
      </c>
      <c r="E427">
        <f t="shared" si="26"/>
        <v>1.1396025958170459</v>
      </c>
      <c r="F427" s="2">
        <f t="shared" si="27"/>
        <v>8.4647555767076998E-3</v>
      </c>
    </row>
    <row r="428" spans="1:6" x14ac:dyDescent="0.25">
      <c r="A428">
        <v>123.928878079</v>
      </c>
      <c r="B428">
        <v>49.611284269400002</v>
      </c>
      <c r="C428">
        <f t="shared" si="24"/>
        <v>1.0711219209999996</v>
      </c>
      <c r="D428">
        <f t="shared" si="25"/>
        <v>0.38871573059999776</v>
      </c>
      <c r="E428">
        <f t="shared" si="26"/>
        <v>1.139474479250246</v>
      </c>
      <c r="F428" s="2">
        <f t="shared" si="27"/>
        <v>8.463803950739781E-3</v>
      </c>
    </row>
    <row r="429" spans="1:6" x14ac:dyDescent="0.25">
      <c r="A429">
        <v>123.928978079</v>
      </c>
      <c r="B429">
        <v>49.611384269399998</v>
      </c>
      <c r="C429">
        <f t="shared" si="24"/>
        <v>1.0710219209999963</v>
      </c>
      <c r="D429">
        <f t="shared" si="25"/>
        <v>0.38861573060000154</v>
      </c>
      <c r="E429">
        <f t="shared" si="26"/>
        <v>1.1393463658309948</v>
      </c>
      <c r="F429" s="2">
        <f t="shared" si="27"/>
        <v>8.4628523481512646E-3</v>
      </c>
    </row>
    <row r="430" spans="1:6" x14ac:dyDescent="0.25">
      <c r="A430">
        <v>123.92907807900001</v>
      </c>
      <c r="B430">
        <v>49.611484269400002</v>
      </c>
      <c r="C430">
        <f t="shared" si="24"/>
        <v>1.0709219209999929</v>
      </c>
      <c r="D430">
        <f t="shared" si="25"/>
        <v>0.38851573059999822</v>
      </c>
      <c r="E430">
        <f t="shared" si="26"/>
        <v>1.1392182555603494</v>
      </c>
      <c r="F430" s="2">
        <f t="shared" si="27"/>
        <v>8.4619007689500075E-3</v>
      </c>
    </row>
    <row r="431" spans="1:6" x14ac:dyDescent="0.25">
      <c r="A431">
        <v>123.929178079</v>
      </c>
      <c r="B431">
        <v>49.611584269399998</v>
      </c>
      <c r="C431">
        <f t="shared" si="24"/>
        <v>1.0708219210000038</v>
      </c>
      <c r="D431">
        <f t="shared" si="25"/>
        <v>0.38841573060000201</v>
      </c>
      <c r="E431">
        <f t="shared" si="26"/>
        <v>1.13909014843939</v>
      </c>
      <c r="F431" s="2">
        <f t="shared" si="27"/>
        <v>8.4609492131440291E-3</v>
      </c>
    </row>
    <row r="432" spans="1:6" x14ac:dyDescent="0.25">
      <c r="A432">
        <v>123.929278079</v>
      </c>
      <c r="B432">
        <v>49.611684269400001</v>
      </c>
      <c r="C432">
        <f t="shared" si="24"/>
        <v>1.0707219210000005</v>
      </c>
      <c r="D432">
        <f t="shared" si="25"/>
        <v>0.38831573059999869</v>
      </c>
      <c r="E432">
        <f t="shared" si="26"/>
        <v>1.1389620444691484</v>
      </c>
      <c r="F432" s="2">
        <f t="shared" si="27"/>
        <v>8.4599976807409952E-3</v>
      </c>
    </row>
    <row r="433" spans="1:6" x14ac:dyDescent="0.25">
      <c r="A433">
        <v>123.929378079</v>
      </c>
      <c r="B433">
        <v>49.611784269399998</v>
      </c>
      <c r="C433">
        <f t="shared" si="24"/>
        <v>1.0706219209999972</v>
      </c>
      <c r="D433">
        <f t="shared" si="25"/>
        <v>0.38821573060000247</v>
      </c>
      <c r="E433">
        <f t="shared" si="26"/>
        <v>1.1388339436507053</v>
      </c>
      <c r="F433" s="2">
        <f t="shared" si="27"/>
        <v>8.4590461717489341E-3</v>
      </c>
    </row>
    <row r="434" spans="1:6" x14ac:dyDescent="0.25">
      <c r="A434">
        <v>123.92947807900001</v>
      </c>
      <c r="B434">
        <v>49.611884269400001</v>
      </c>
      <c r="C434">
        <f t="shared" si="24"/>
        <v>1.0705219209999939</v>
      </c>
      <c r="D434">
        <f t="shared" si="25"/>
        <v>0.38811573059999915</v>
      </c>
      <c r="E434">
        <f t="shared" si="26"/>
        <v>1.1387058459851203</v>
      </c>
      <c r="F434" s="2">
        <f t="shared" si="27"/>
        <v>8.4580946861757145E-3</v>
      </c>
    </row>
    <row r="435" spans="1:6" x14ac:dyDescent="0.25">
      <c r="A435">
        <v>123.929578079</v>
      </c>
      <c r="B435">
        <v>49.611984269399997</v>
      </c>
      <c r="C435">
        <f t="shared" si="24"/>
        <v>1.0704219210000048</v>
      </c>
      <c r="D435">
        <f t="shared" si="25"/>
        <v>0.38801573060000294</v>
      </c>
      <c r="E435">
        <f t="shared" si="26"/>
        <v>1.1385777514734752</v>
      </c>
      <c r="F435" s="2">
        <f t="shared" si="27"/>
        <v>8.4571432240293717E-3</v>
      </c>
    </row>
    <row r="436" spans="1:6" x14ac:dyDescent="0.25">
      <c r="A436">
        <v>123.929678079</v>
      </c>
      <c r="B436">
        <v>49.6120842694</v>
      </c>
      <c r="C436">
        <f t="shared" si="24"/>
        <v>1.0703219210000015</v>
      </c>
      <c r="D436">
        <f t="shared" si="25"/>
        <v>0.38791573059999962</v>
      </c>
      <c r="E436">
        <f t="shared" si="26"/>
        <v>1.1384496601168033</v>
      </c>
      <c r="F436" s="2">
        <f t="shared" si="27"/>
        <v>8.4561917853175819E-3</v>
      </c>
    </row>
    <row r="437" spans="1:6" x14ac:dyDescent="0.25">
      <c r="A437">
        <v>123.929778079</v>
      </c>
      <c r="B437">
        <v>49.612184269399997</v>
      </c>
      <c r="C437">
        <f t="shared" si="24"/>
        <v>1.0702219209999981</v>
      </c>
      <c r="D437">
        <f t="shared" si="25"/>
        <v>0.38781573060000341</v>
      </c>
      <c r="E437">
        <f t="shared" si="26"/>
        <v>1.1383215719161879</v>
      </c>
      <c r="F437" s="2">
        <f t="shared" si="27"/>
        <v>8.4552403700483905E-3</v>
      </c>
    </row>
    <row r="438" spans="1:6" x14ac:dyDescent="0.25">
      <c r="A438">
        <v>123.92987807900001</v>
      </c>
      <c r="B438">
        <v>49.6122842694</v>
      </c>
      <c r="C438">
        <f t="shared" si="24"/>
        <v>1.0701219209999948</v>
      </c>
      <c r="D438">
        <f t="shared" si="25"/>
        <v>0.38771573060000009</v>
      </c>
      <c r="E438">
        <f t="shared" si="26"/>
        <v>1.1381934868726893</v>
      </c>
      <c r="F438" s="2">
        <f t="shared" si="27"/>
        <v>8.4542889782296751E-3</v>
      </c>
    </row>
    <row r="439" spans="1:6" x14ac:dyDescent="0.25">
      <c r="A439">
        <v>123.92997807899999</v>
      </c>
      <c r="B439">
        <v>49.612384269400003</v>
      </c>
      <c r="C439">
        <f t="shared" si="24"/>
        <v>1.0700219210000057</v>
      </c>
      <c r="D439">
        <f t="shared" si="25"/>
        <v>0.38761573059999677</v>
      </c>
      <c r="E439">
        <f t="shared" si="26"/>
        <v>1.13806540498739</v>
      </c>
      <c r="F439" s="2">
        <f t="shared" si="27"/>
        <v>8.4533376098694744E-3</v>
      </c>
    </row>
    <row r="440" spans="1:6" x14ac:dyDescent="0.25">
      <c r="A440">
        <v>123.930078079</v>
      </c>
      <c r="B440">
        <v>49.612484269399999</v>
      </c>
      <c r="C440">
        <f t="shared" si="24"/>
        <v>1.0699219210000024</v>
      </c>
      <c r="D440">
        <f t="shared" si="25"/>
        <v>0.38751573060000055</v>
      </c>
      <c r="E440">
        <f t="shared" si="26"/>
        <v>1.1379373262613313</v>
      </c>
      <c r="F440" s="2">
        <f t="shared" si="27"/>
        <v>8.4523862649755251E-3</v>
      </c>
    </row>
    <row r="441" spans="1:6" x14ac:dyDescent="0.25">
      <c r="A441">
        <v>123.930178079</v>
      </c>
      <c r="B441">
        <v>49.612584269400003</v>
      </c>
      <c r="C441">
        <f t="shared" si="24"/>
        <v>1.0698219209999991</v>
      </c>
      <c r="D441">
        <f t="shared" si="25"/>
        <v>0.38741573059999723</v>
      </c>
      <c r="E441">
        <f t="shared" si="26"/>
        <v>1.1378092506955892</v>
      </c>
      <c r="F441" s="2">
        <f t="shared" si="27"/>
        <v>8.4514349435558175E-3</v>
      </c>
    </row>
    <row r="442" spans="1:6" x14ac:dyDescent="0.25">
      <c r="A442">
        <v>123.930278079</v>
      </c>
      <c r="B442">
        <v>49.612684269399999</v>
      </c>
      <c r="C442">
        <f t="shared" si="24"/>
        <v>1.0697219209999957</v>
      </c>
      <c r="D442">
        <f t="shared" si="25"/>
        <v>0.38731573060000102</v>
      </c>
      <c r="E442">
        <f t="shared" si="26"/>
        <v>1.1376811782912355</v>
      </c>
      <c r="F442" s="2">
        <f t="shared" si="27"/>
        <v>8.4504836456183122E-3</v>
      </c>
    </row>
    <row r="443" spans="1:6" x14ac:dyDescent="0.25">
      <c r="A443">
        <v>123.93037807899999</v>
      </c>
      <c r="B443">
        <v>49.612784269400002</v>
      </c>
      <c r="C443">
        <f t="shared" si="24"/>
        <v>1.0696219210000066</v>
      </c>
      <c r="D443">
        <f t="shared" si="25"/>
        <v>0.3872157305999977</v>
      </c>
      <c r="E443">
        <f t="shared" si="26"/>
        <v>1.1375531090493465</v>
      </c>
      <c r="F443" s="2">
        <f t="shared" si="27"/>
        <v>8.4495323711710063E-3</v>
      </c>
    </row>
    <row r="444" spans="1:6" x14ac:dyDescent="0.25">
      <c r="A444">
        <v>123.930478079</v>
      </c>
      <c r="B444">
        <v>49.612884269399999</v>
      </c>
      <c r="C444">
        <f t="shared" si="24"/>
        <v>1.0695219210000033</v>
      </c>
      <c r="D444">
        <f t="shared" si="25"/>
        <v>0.38711573060000148</v>
      </c>
      <c r="E444">
        <f t="shared" si="26"/>
        <v>1.1374250429709687</v>
      </c>
      <c r="F444" s="2">
        <f t="shared" si="27"/>
        <v>8.4485811202216713E-3</v>
      </c>
    </row>
    <row r="445" spans="1:6" x14ac:dyDescent="0.25">
      <c r="A445">
        <v>123.930578079</v>
      </c>
      <c r="B445">
        <v>49.612984269400002</v>
      </c>
      <c r="C445">
        <f t="shared" si="24"/>
        <v>1.069421921</v>
      </c>
      <c r="D445">
        <f t="shared" si="25"/>
        <v>0.38701573059999816</v>
      </c>
      <c r="E445">
        <f t="shared" si="26"/>
        <v>1.1372969800571795</v>
      </c>
      <c r="F445" s="2">
        <f t="shared" si="27"/>
        <v>8.4476298927783113E-3</v>
      </c>
    </row>
    <row r="446" spans="1:6" x14ac:dyDescent="0.25">
      <c r="A446">
        <v>123.930678079</v>
      </c>
      <c r="B446">
        <v>49.613084269399998</v>
      </c>
      <c r="C446">
        <f t="shared" si="24"/>
        <v>1.0693219209999967</v>
      </c>
      <c r="D446">
        <f t="shared" si="25"/>
        <v>0.38691573060000195</v>
      </c>
      <c r="E446">
        <f t="shared" si="26"/>
        <v>1.1371689203090525</v>
      </c>
      <c r="F446" s="2">
        <f t="shared" si="27"/>
        <v>8.4466786888488972E-3</v>
      </c>
    </row>
    <row r="447" spans="1:6" x14ac:dyDescent="0.25">
      <c r="A447">
        <v>123.93077807900001</v>
      </c>
      <c r="B447">
        <v>49.613184269400001</v>
      </c>
      <c r="C447">
        <f t="shared" si="24"/>
        <v>1.0692219209999934</v>
      </c>
      <c r="D447">
        <f t="shared" si="25"/>
        <v>0.38681573059999863</v>
      </c>
      <c r="E447">
        <f t="shared" si="26"/>
        <v>1.1370408637276528</v>
      </c>
      <c r="F447" s="2">
        <f t="shared" si="27"/>
        <v>8.4457275084413447E-3</v>
      </c>
    </row>
    <row r="448" spans="1:6" x14ac:dyDescent="0.25">
      <c r="A448">
        <v>123.930878079</v>
      </c>
      <c r="B448">
        <v>49.613284269399998</v>
      </c>
      <c r="C448">
        <f t="shared" si="24"/>
        <v>1.0691219210000042</v>
      </c>
      <c r="D448">
        <f t="shared" si="25"/>
        <v>0.38671573060000242</v>
      </c>
      <c r="E448">
        <f t="shared" si="26"/>
        <v>1.1369128103140684</v>
      </c>
      <c r="F448" s="2">
        <f t="shared" si="27"/>
        <v>8.444776351563734E-3</v>
      </c>
    </row>
    <row r="449" spans="1:6" x14ac:dyDescent="0.25">
      <c r="A449">
        <v>123.930978079</v>
      </c>
      <c r="B449">
        <v>49.613384269400001</v>
      </c>
      <c r="C449">
        <f t="shared" si="24"/>
        <v>1.0690219210000009</v>
      </c>
      <c r="D449">
        <f t="shared" si="25"/>
        <v>0.3866157305999991</v>
      </c>
      <c r="E449">
        <f t="shared" si="26"/>
        <v>1.1367847600693384</v>
      </c>
      <c r="F449" s="2">
        <f t="shared" si="27"/>
        <v>8.4438252182237831E-3</v>
      </c>
    </row>
    <row r="450" spans="1:6" x14ac:dyDescent="0.25">
      <c r="A450">
        <v>123.931078079</v>
      </c>
      <c r="B450">
        <v>49.613484269399997</v>
      </c>
      <c r="C450">
        <f t="shared" si="24"/>
        <v>1.0689219209999976</v>
      </c>
      <c r="D450">
        <f t="shared" si="25"/>
        <v>0.38651573060000288</v>
      </c>
      <c r="E450">
        <f t="shared" si="26"/>
        <v>1.136656712994552</v>
      </c>
      <c r="F450" s="2">
        <f t="shared" si="27"/>
        <v>8.4428741084295808E-3</v>
      </c>
    </row>
    <row r="451" spans="1:6" x14ac:dyDescent="0.25">
      <c r="A451">
        <v>123.93117807900001</v>
      </c>
      <c r="B451">
        <v>49.6135842694</v>
      </c>
      <c r="C451">
        <f t="shared" ref="C451:C514" si="28">125-A451</f>
        <v>1.0688219209999943</v>
      </c>
      <c r="D451">
        <f t="shared" ref="D451:D514" si="29">50-B451</f>
        <v>0.38641573059999956</v>
      </c>
      <c r="E451">
        <f t="shared" ref="E451:E514" si="30">SQRT((125-A451)^2+(50-B451)^2)</f>
        <v>1.1365286690907754</v>
      </c>
      <c r="F451" s="2">
        <f t="shared" ref="F451:F514" si="31">E451/(SQRT(125^2+50^2))</f>
        <v>8.441923022189048E-3</v>
      </c>
    </row>
    <row r="452" spans="1:6" x14ac:dyDescent="0.25">
      <c r="A452">
        <v>123.93127807899999</v>
      </c>
      <c r="B452">
        <v>49.613684269399997</v>
      </c>
      <c r="C452">
        <f t="shared" si="28"/>
        <v>1.0687219210000052</v>
      </c>
      <c r="D452">
        <f t="shared" si="29"/>
        <v>0.38631573060000335</v>
      </c>
      <c r="E452">
        <f t="shared" si="30"/>
        <v>1.1364006283590993</v>
      </c>
      <c r="F452" s="2">
        <f t="shared" si="31"/>
        <v>8.4409719595102874E-3</v>
      </c>
    </row>
    <row r="453" spans="1:6" x14ac:dyDescent="0.25">
      <c r="A453">
        <v>123.931378079</v>
      </c>
      <c r="B453">
        <v>49.6137842694</v>
      </c>
      <c r="C453">
        <f t="shared" si="28"/>
        <v>1.0686219210000019</v>
      </c>
      <c r="D453">
        <f t="shared" si="29"/>
        <v>0.38621573060000003</v>
      </c>
      <c r="E453">
        <f t="shared" si="30"/>
        <v>1.136272590800564</v>
      </c>
      <c r="F453" s="2">
        <f t="shared" si="31"/>
        <v>8.440020920401024E-3</v>
      </c>
    </row>
    <row r="454" spans="1:6" x14ac:dyDescent="0.25">
      <c r="A454">
        <v>123.931478079</v>
      </c>
      <c r="B454">
        <v>49.613884269400003</v>
      </c>
      <c r="C454">
        <f t="shared" si="28"/>
        <v>1.0685219209999985</v>
      </c>
      <c r="D454">
        <f t="shared" si="29"/>
        <v>0.38611573059999671</v>
      </c>
      <c r="E454">
        <f t="shared" si="30"/>
        <v>1.1361445564162582</v>
      </c>
      <c r="F454" s="2">
        <f t="shared" si="31"/>
        <v>8.4390699048693466E-3</v>
      </c>
    </row>
    <row r="455" spans="1:6" x14ac:dyDescent="0.25">
      <c r="A455">
        <v>123.931578079</v>
      </c>
      <c r="B455">
        <v>49.6139842694</v>
      </c>
      <c r="C455">
        <f t="shared" si="28"/>
        <v>1.0684219209999952</v>
      </c>
      <c r="D455">
        <f t="shared" si="29"/>
        <v>0.3860157306000005</v>
      </c>
      <c r="E455">
        <f t="shared" si="30"/>
        <v>1.1360165252072578</v>
      </c>
      <c r="F455" s="2">
        <f t="shared" si="31"/>
        <v>8.4381189129232436E-3</v>
      </c>
    </row>
    <row r="456" spans="1:6" x14ac:dyDescent="0.25">
      <c r="A456">
        <v>123.93167807899999</v>
      </c>
      <c r="B456">
        <v>49.614084269400003</v>
      </c>
      <c r="C456">
        <f t="shared" si="28"/>
        <v>1.0683219210000061</v>
      </c>
      <c r="D456">
        <f t="shared" si="29"/>
        <v>0.38591573059999718</v>
      </c>
      <c r="E456">
        <f t="shared" si="30"/>
        <v>1.1358884971746448</v>
      </c>
      <c r="F456" s="2">
        <f t="shared" si="31"/>
        <v>8.4371679445707556E-3</v>
      </c>
    </row>
    <row r="457" spans="1:6" x14ac:dyDescent="0.25">
      <c r="A457">
        <v>123.931778079</v>
      </c>
      <c r="B457">
        <v>49.614184269399999</v>
      </c>
      <c r="C457">
        <f t="shared" si="28"/>
        <v>1.0682219210000028</v>
      </c>
      <c r="D457">
        <f t="shared" si="29"/>
        <v>0.38581573060000096</v>
      </c>
      <c r="E457">
        <f t="shared" si="30"/>
        <v>1.1357604723194714</v>
      </c>
      <c r="F457" s="2">
        <f t="shared" si="31"/>
        <v>8.4362169998196956E-3</v>
      </c>
    </row>
    <row r="458" spans="1:6" x14ac:dyDescent="0.25">
      <c r="A458">
        <v>123.931878079</v>
      </c>
      <c r="B458">
        <v>49.614284269400002</v>
      </c>
      <c r="C458">
        <f t="shared" si="28"/>
        <v>1.0681219209999995</v>
      </c>
      <c r="D458">
        <f t="shared" si="29"/>
        <v>0.38571573059999764</v>
      </c>
      <c r="E458">
        <f t="shared" si="30"/>
        <v>1.1356324506428208</v>
      </c>
      <c r="F458" s="2">
        <f t="shared" si="31"/>
        <v>8.4352660786781112E-3</v>
      </c>
    </row>
    <row r="459" spans="1:6" x14ac:dyDescent="0.25">
      <c r="A459">
        <v>123.931978079</v>
      </c>
      <c r="B459">
        <v>49.614384269399999</v>
      </c>
      <c r="C459">
        <f t="shared" si="28"/>
        <v>1.0680219209999962</v>
      </c>
      <c r="D459">
        <f t="shared" si="29"/>
        <v>0.38561573060000143</v>
      </c>
      <c r="E459">
        <f t="shared" si="30"/>
        <v>1.1355044321457732</v>
      </c>
      <c r="F459" s="2">
        <f t="shared" si="31"/>
        <v>8.4343151811540236E-3</v>
      </c>
    </row>
    <row r="460" spans="1:6" x14ac:dyDescent="0.25">
      <c r="A460">
        <v>123.93207807899999</v>
      </c>
      <c r="B460">
        <v>49.614484269400002</v>
      </c>
      <c r="C460">
        <f t="shared" si="28"/>
        <v>1.067921921000007</v>
      </c>
      <c r="D460">
        <f t="shared" si="29"/>
        <v>0.38551573059999811</v>
      </c>
      <c r="E460">
        <f t="shared" si="30"/>
        <v>1.1353764168294125</v>
      </c>
      <c r="F460" s="2">
        <f t="shared" si="31"/>
        <v>8.4333643072554854E-3</v>
      </c>
    </row>
    <row r="461" spans="1:6" x14ac:dyDescent="0.25">
      <c r="A461">
        <v>123.932178079</v>
      </c>
      <c r="B461">
        <v>49.614584269399998</v>
      </c>
      <c r="C461">
        <f t="shared" si="28"/>
        <v>1.0678219210000037</v>
      </c>
      <c r="D461">
        <f t="shared" si="29"/>
        <v>0.38541573060000189</v>
      </c>
      <c r="E461">
        <f t="shared" si="30"/>
        <v>1.1352484046947926</v>
      </c>
      <c r="F461" s="2">
        <f t="shared" si="31"/>
        <v>8.4324134569903255E-3</v>
      </c>
    </row>
    <row r="462" spans="1:6" x14ac:dyDescent="0.25">
      <c r="A462">
        <v>123.932278079</v>
      </c>
      <c r="B462">
        <v>49.614684269400001</v>
      </c>
      <c r="C462">
        <f t="shared" si="28"/>
        <v>1.0677219210000004</v>
      </c>
      <c r="D462">
        <f t="shared" si="29"/>
        <v>0.38531573059999857</v>
      </c>
      <c r="E462">
        <f t="shared" si="30"/>
        <v>1.1351203957429985</v>
      </c>
      <c r="F462" s="2">
        <f t="shared" si="31"/>
        <v>8.4314626303666016E-3</v>
      </c>
    </row>
    <row r="463" spans="1:6" x14ac:dyDescent="0.25">
      <c r="A463">
        <v>123.932378079</v>
      </c>
      <c r="B463">
        <v>49.614784269399998</v>
      </c>
      <c r="C463">
        <f t="shared" si="28"/>
        <v>1.0676219209999971</v>
      </c>
      <c r="D463">
        <f t="shared" si="29"/>
        <v>0.38521573060000236</v>
      </c>
      <c r="E463">
        <f t="shared" si="30"/>
        <v>1.1349923899751124</v>
      </c>
      <c r="F463" s="2">
        <f t="shared" si="31"/>
        <v>8.4305118273923542E-3</v>
      </c>
    </row>
    <row r="464" spans="1:6" x14ac:dyDescent="0.25">
      <c r="A464">
        <v>123.93247807900001</v>
      </c>
      <c r="B464">
        <v>49.614884269400001</v>
      </c>
      <c r="C464">
        <f t="shared" si="28"/>
        <v>1.0675219209999938</v>
      </c>
      <c r="D464">
        <f t="shared" si="29"/>
        <v>0.38511573059999904</v>
      </c>
      <c r="E464">
        <f t="shared" si="30"/>
        <v>1.1348643873922064</v>
      </c>
      <c r="F464" s="2">
        <f t="shared" si="31"/>
        <v>8.4295610480755422E-3</v>
      </c>
    </row>
    <row r="465" spans="1:6" x14ac:dyDescent="0.25">
      <c r="A465">
        <v>123.932578079</v>
      </c>
      <c r="B465">
        <v>49.614984269399997</v>
      </c>
      <c r="C465">
        <f t="shared" si="28"/>
        <v>1.0674219210000047</v>
      </c>
      <c r="D465">
        <f t="shared" si="29"/>
        <v>0.38501573060000283</v>
      </c>
      <c r="E465">
        <f t="shared" si="30"/>
        <v>1.1347363879953767</v>
      </c>
      <c r="F465" s="2">
        <f t="shared" si="31"/>
        <v>8.4286102924243118E-3</v>
      </c>
    </row>
    <row r="466" spans="1:6" x14ac:dyDescent="0.25">
      <c r="A466">
        <v>123.932678079</v>
      </c>
      <c r="B466">
        <v>49.6150842694</v>
      </c>
      <c r="C466">
        <f t="shared" si="28"/>
        <v>1.0673219210000013</v>
      </c>
      <c r="D466">
        <f t="shared" si="29"/>
        <v>0.38491573059999951</v>
      </c>
      <c r="E466">
        <f t="shared" si="30"/>
        <v>1.13460839178567</v>
      </c>
      <c r="F466" s="2">
        <f t="shared" si="31"/>
        <v>8.4276595604464381E-3</v>
      </c>
    </row>
    <row r="467" spans="1:6" x14ac:dyDescent="0.25">
      <c r="A467">
        <v>123.932778079</v>
      </c>
      <c r="B467">
        <v>49.615184269399997</v>
      </c>
      <c r="C467">
        <f t="shared" si="28"/>
        <v>1.067221920999998</v>
      </c>
      <c r="D467">
        <f t="shared" si="29"/>
        <v>0.38481573060000329</v>
      </c>
      <c r="E467">
        <f t="shared" si="30"/>
        <v>1.1344803987641834</v>
      </c>
      <c r="F467" s="2">
        <f t="shared" si="31"/>
        <v>8.4267088521500673E-3</v>
      </c>
    </row>
    <row r="468" spans="1:6" x14ac:dyDescent="0.25">
      <c r="A468">
        <v>123.93287807900001</v>
      </c>
      <c r="B468">
        <v>49.6152842694</v>
      </c>
      <c r="C468">
        <f t="shared" si="28"/>
        <v>1.0671219209999947</v>
      </c>
      <c r="D468">
        <f t="shared" si="29"/>
        <v>0.38471573059999997</v>
      </c>
      <c r="E468">
        <f t="shared" si="30"/>
        <v>1.1343524089319907</v>
      </c>
      <c r="F468" s="2">
        <f t="shared" si="31"/>
        <v>8.4257581675431775E-3</v>
      </c>
    </row>
    <row r="469" spans="1:6" x14ac:dyDescent="0.25">
      <c r="A469">
        <v>123.93297807899999</v>
      </c>
      <c r="B469">
        <v>49.615384269400003</v>
      </c>
      <c r="C469">
        <f t="shared" si="28"/>
        <v>1.0670219210000056</v>
      </c>
      <c r="D469">
        <f t="shared" si="29"/>
        <v>0.38461573059999665</v>
      </c>
      <c r="E469">
        <f t="shared" si="30"/>
        <v>1.1342244222901883</v>
      </c>
      <c r="F469" s="2">
        <f t="shared" si="31"/>
        <v>8.4248075066339113E-3</v>
      </c>
    </row>
    <row r="470" spans="1:6" x14ac:dyDescent="0.25">
      <c r="A470">
        <v>123.933078079</v>
      </c>
      <c r="B470">
        <v>49.6154842694</v>
      </c>
      <c r="C470">
        <f t="shared" si="28"/>
        <v>1.0669219210000023</v>
      </c>
      <c r="D470">
        <f t="shared" si="29"/>
        <v>0.38451573060000044</v>
      </c>
      <c r="E470">
        <f t="shared" si="30"/>
        <v>1.1340964388398314</v>
      </c>
      <c r="F470" s="2">
        <f t="shared" si="31"/>
        <v>8.4238568694301082E-3</v>
      </c>
    </row>
    <row r="471" spans="1:6" x14ac:dyDescent="0.25">
      <c r="A471">
        <v>123.933178079</v>
      </c>
      <c r="B471">
        <v>49.615584269400003</v>
      </c>
      <c r="C471">
        <f t="shared" si="28"/>
        <v>1.066821920999999</v>
      </c>
      <c r="D471">
        <f t="shared" si="29"/>
        <v>0.38441573059999712</v>
      </c>
      <c r="E471">
        <f t="shared" si="30"/>
        <v>1.1339684585820091</v>
      </c>
      <c r="F471" s="2">
        <f t="shared" si="31"/>
        <v>8.422906255939857E-3</v>
      </c>
    </row>
    <row r="472" spans="1:6" x14ac:dyDescent="0.25">
      <c r="A472">
        <v>123.933278079</v>
      </c>
      <c r="B472">
        <v>49.615684269399999</v>
      </c>
      <c r="C472">
        <f t="shared" si="28"/>
        <v>1.0667219209999956</v>
      </c>
      <c r="D472">
        <f t="shared" si="29"/>
        <v>0.3843157306000009</v>
      </c>
      <c r="E472">
        <f t="shared" si="30"/>
        <v>1.1338404815178074</v>
      </c>
      <c r="F472" s="2">
        <f t="shared" si="31"/>
        <v>8.4219556661712224E-3</v>
      </c>
    </row>
    <row r="473" spans="1:6" x14ac:dyDescent="0.25">
      <c r="A473">
        <v>123.93337807899999</v>
      </c>
      <c r="B473">
        <v>49.615784269400002</v>
      </c>
      <c r="C473">
        <f t="shared" si="28"/>
        <v>1.0666219210000065</v>
      </c>
      <c r="D473">
        <f t="shared" si="29"/>
        <v>0.38421573059999758</v>
      </c>
      <c r="E473">
        <f t="shared" si="30"/>
        <v>1.1337125076483165</v>
      </c>
      <c r="F473" s="2">
        <f t="shared" si="31"/>
        <v>8.4210051001323057E-3</v>
      </c>
    </row>
    <row r="474" spans="1:6" x14ac:dyDescent="0.25">
      <c r="A474">
        <v>123.933478079</v>
      </c>
      <c r="B474">
        <v>49.615884269399999</v>
      </c>
      <c r="C474">
        <f t="shared" si="28"/>
        <v>1.0665219210000032</v>
      </c>
      <c r="D474">
        <f t="shared" si="29"/>
        <v>0.38411573060000137</v>
      </c>
      <c r="E474">
        <f t="shared" si="30"/>
        <v>1.1335845369745963</v>
      </c>
      <c r="F474" s="2">
        <f t="shared" si="31"/>
        <v>8.4200545578309756E-3</v>
      </c>
    </row>
    <row r="475" spans="1:6" x14ac:dyDescent="0.25">
      <c r="A475">
        <v>123.933578079</v>
      </c>
      <c r="B475">
        <v>49.615984269400002</v>
      </c>
      <c r="C475">
        <f t="shared" si="28"/>
        <v>1.0664219209999999</v>
      </c>
      <c r="D475">
        <f t="shared" si="29"/>
        <v>0.38401573059999805</v>
      </c>
      <c r="E475">
        <f t="shared" si="30"/>
        <v>1.1334565694977379</v>
      </c>
      <c r="F475" s="2">
        <f t="shared" si="31"/>
        <v>8.4191040392753418E-3</v>
      </c>
    </row>
    <row r="476" spans="1:6" x14ac:dyDescent="0.25">
      <c r="A476">
        <v>123.933678079</v>
      </c>
      <c r="B476">
        <v>49.616084269399998</v>
      </c>
      <c r="C476">
        <f t="shared" si="28"/>
        <v>1.0663219209999966</v>
      </c>
      <c r="D476">
        <f t="shared" si="29"/>
        <v>0.38391573060000184</v>
      </c>
      <c r="E476">
        <f t="shared" si="30"/>
        <v>1.1333286052188287</v>
      </c>
      <c r="F476" s="2">
        <f t="shared" si="31"/>
        <v>8.4181535444734761E-3</v>
      </c>
    </row>
    <row r="477" spans="1:6" x14ac:dyDescent="0.25">
      <c r="A477">
        <v>123.93377807900001</v>
      </c>
      <c r="B477">
        <v>49.616184269400001</v>
      </c>
      <c r="C477">
        <f t="shared" si="28"/>
        <v>1.0662219209999932</v>
      </c>
      <c r="D477">
        <f t="shared" si="29"/>
        <v>0.38381573059999852</v>
      </c>
      <c r="E477">
        <f t="shared" si="30"/>
        <v>1.1332006441389479</v>
      </c>
      <c r="F477" s="2">
        <f t="shared" si="31"/>
        <v>8.4172030734333981E-3</v>
      </c>
    </row>
    <row r="478" spans="1:6" x14ac:dyDescent="0.25">
      <c r="A478">
        <v>123.933878079</v>
      </c>
      <c r="B478">
        <v>49.616284269399998</v>
      </c>
      <c r="C478">
        <f t="shared" si="28"/>
        <v>1.0661219210000041</v>
      </c>
      <c r="D478">
        <f t="shared" si="29"/>
        <v>0.3837157306000023</v>
      </c>
      <c r="E478">
        <f t="shared" si="30"/>
        <v>1.1330726862591969</v>
      </c>
      <c r="F478" s="2">
        <f t="shared" si="31"/>
        <v>8.416252626163287E-3</v>
      </c>
    </row>
    <row r="479" spans="1:6" x14ac:dyDescent="0.25">
      <c r="A479">
        <v>123.933978079</v>
      </c>
      <c r="B479">
        <v>49.616384269400001</v>
      </c>
      <c r="C479">
        <f t="shared" si="28"/>
        <v>1.0660219210000008</v>
      </c>
      <c r="D479">
        <f t="shared" si="29"/>
        <v>0.38361573059999898</v>
      </c>
      <c r="E479">
        <f t="shared" si="30"/>
        <v>1.1329447315806287</v>
      </c>
      <c r="F479" s="2">
        <f t="shared" si="31"/>
        <v>8.4153022026709646E-3</v>
      </c>
    </row>
    <row r="480" spans="1:6" x14ac:dyDescent="0.25">
      <c r="A480">
        <v>123.934078079</v>
      </c>
      <c r="B480">
        <v>49.616484269399997</v>
      </c>
      <c r="C480">
        <f t="shared" si="28"/>
        <v>1.0659219209999975</v>
      </c>
      <c r="D480">
        <f t="shared" si="29"/>
        <v>0.38351573060000277</v>
      </c>
      <c r="E480">
        <f t="shared" si="30"/>
        <v>1.1328167801043463</v>
      </c>
      <c r="F480" s="2">
        <f t="shared" si="31"/>
        <v>8.4143518029646241E-3</v>
      </c>
    </row>
    <row r="481" spans="1:6" x14ac:dyDescent="0.25">
      <c r="A481">
        <v>123.93417807900001</v>
      </c>
      <c r="B481">
        <v>49.616584269400001</v>
      </c>
      <c r="C481">
        <f t="shared" si="28"/>
        <v>1.0658219209999942</v>
      </c>
      <c r="D481">
        <f t="shared" si="29"/>
        <v>0.38341573059999945</v>
      </c>
      <c r="E481">
        <f t="shared" si="30"/>
        <v>1.1326888318314299</v>
      </c>
      <c r="F481" s="2">
        <f t="shared" si="31"/>
        <v>8.4134014270522885E-3</v>
      </c>
    </row>
    <row r="482" spans="1:6" x14ac:dyDescent="0.25">
      <c r="A482">
        <v>123.93427807899999</v>
      </c>
      <c r="B482">
        <v>49.616684269399997</v>
      </c>
      <c r="C482">
        <f t="shared" si="28"/>
        <v>1.0657219210000051</v>
      </c>
      <c r="D482">
        <f t="shared" si="29"/>
        <v>0.38331573060000323</v>
      </c>
      <c r="E482">
        <f t="shared" si="30"/>
        <v>1.1325608867629835</v>
      </c>
      <c r="F482" s="2">
        <f t="shared" si="31"/>
        <v>8.412451074942158E-3</v>
      </c>
    </row>
    <row r="483" spans="1:6" x14ac:dyDescent="0.25">
      <c r="A483">
        <v>123.934378079</v>
      </c>
      <c r="B483">
        <v>49.6167842694</v>
      </c>
      <c r="C483">
        <f t="shared" si="28"/>
        <v>1.0656219210000017</v>
      </c>
      <c r="D483">
        <f t="shared" si="29"/>
        <v>0.38321573059999992</v>
      </c>
      <c r="E483">
        <f t="shared" si="30"/>
        <v>1.1324329449000614</v>
      </c>
      <c r="F483" s="2">
        <f t="shared" si="31"/>
        <v>8.4115007466420665E-3</v>
      </c>
    </row>
    <row r="484" spans="1:6" x14ac:dyDescent="0.25">
      <c r="A484">
        <v>123.934478079</v>
      </c>
      <c r="B484">
        <v>49.616884269400003</v>
      </c>
      <c r="C484">
        <f t="shared" si="28"/>
        <v>1.0655219209999984</v>
      </c>
      <c r="D484">
        <f t="shared" si="29"/>
        <v>0.3831157305999966</v>
      </c>
      <c r="E484">
        <f t="shared" si="30"/>
        <v>1.1323050062437665</v>
      </c>
      <c r="F484" s="2">
        <f t="shared" si="31"/>
        <v>8.4105504421602018E-3</v>
      </c>
    </row>
    <row r="485" spans="1:6" x14ac:dyDescent="0.25">
      <c r="A485">
        <v>123.934578079</v>
      </c>
      <c r="B485">
        <v>49.6169842694</v>
      </c>
      <c r="C485">
        <f t="shared" si="28"/>
        <v>1.0654219209999951</v>
      </c>
      <c r="D485">
        <f t="shared" si="29"/>
        <v>0.38301573060000038</v>
      </c>
      <c r="E485">
        <f t="shared" si="30"/>
        <v>1.1321770707951879</v>
      </c>
      <c r="F485" s="2">
        <f t="shared" si="31"/>
        <v>8.4096001615046566E-3</v>
      </c>
    </row>
    <row r="486" spans="1:6" x14ac:dyDescent="0.25">
      <c r="A486">
        <v>123.93467807899999</v>
      </c>
      <c r="B486">
        <v>49.617084269400003</v>
      </c>
      <c r="C486">
        <f t="shared" si="28"/>
        <v>1.065321921000006</v>
      </c>
      <c r="D486">
        <f t="shared" si="29"/>
        <v>0.38291573059999706</v>
      </c>
      <c r="E486">
        <f t="shared" si="30"/>
        <v>1.1320491385554219</v>
      </c>
      <c r="F486" s="2">
        <f t="shared" si="31"/>
        <v>8.4086499046835718E-3</v>
      </c>
    </row>
    <row r="487" spans="1:6" x14ac:dyDescent="0.25">
      <c r="A487">
        <v>123.934778079</v>
      </c>
      <c r="B487">
        <v>49.617184269399999</v>
      </c>
      <c r="C487">
        <f t="shared" si="28"/>
        <v>1.0652219210000027</v>
      </c>
      <c r="D487">
        <f t="shared" si="29"/>
        <v>0.38281573060000085</v>
      </c>
      <c r="E487">
        <f t="shared" si="30"/>
        <v>1.1319212095255342</v>
      </c>
      <c r="F487" s="2">
        <f t="shared" si="31"/>
        <v>8.4076996717048665E-3</v>
      </c>
    </row>
    <row r="488" spans="1:6" x14ac:dyDescent="0.25">
      <c r="A488">
        <v>123.934878079</v>
      </c>
      <c r="B488">
        <v>49.617284269400002</v>
      </c>
      <c r="C488">
        <f t="shared" si="28"/>
        <v>1.0651219209999994</v>
      </c>
      <c r="D488">
        <f t="shared" si="29"/>
        <v>0.38271573059999753</v>
      </c>
      <c r="E488">
        <f t="shared" si="30"/>
        <v>1.1317932837066222</v>
      </c>
      <c r="F488" s="2">
        <f t="shared" si="31"/>
        <v>8.4067494625766886E-3</v>
      </c>
    </row>
    <row r="489" spans="1:6" x14ac:dyDescent="0.25">
      <c r="A489">
        <v>123.763822099</v>
      </c>
      <c r="B489">
        <v>49.442359388</v>
      </c>
      <c r="C489">
        <f t="shared" si="28"/>
        <v>1.2361779010000049</v>
      </c>
      <c r="D489">
        <f t="shared" si="29"/>
        <v>0.55764061200000015</v>
      </c>
      <c r="E489">
        <f t="shared" si="30"/>
        <v>1.3561337895180228</v>
      </c>
      <c r="F489" s="2">
        <f t="shared" si="31"/>
        <v>1.0073108906315045E-2</v>
      </c>
    </row>
    <row r="490" spans="1:6" x14ac:dyDescent="0.25">
      <c r="A490">
        <v>123.763922099</v>
      </c>
      <c r="B490">
        <v>49.442459388000003</v>
      </c>
      <c r="C490">
        <f t="shared" si="28"/>
        <v>1.2360779010000016</v>
      </c>
      <c r="D490">
        <f t="shared" si="29"/>
        <v>0.55754061199999683</v>
      </c>
      <c r="E490">
        <f t="shared" si="30"/>
        <v>1.3560015159910039</v>
      </c>
      <c r="F490" s="2">
        <f t="shared" si="31"/>
        <v>1.007212640322178E-2</v>
      </c>
    </row>
    <row r="491" spans="1:6" x14ac:dyDescent="0.25">
      <c r="A491">
        <v>123.764022099</v>
      </c>
      <c r="B491">
        <v>49.442559387999999</v>
      </c>
      <c r="C491">
        <f t="shared" si="28"/>
        <v>1.2359779009999983</v>
      </c>
      <c r="D491">
        <f t="shared" si="29"/>
        <v>0.55744061200000061</v>
      </c>
      <c r="E491">
        <f t="shared" si="30"/>
        <v>1.3558692443105629</v>
      </c>
      <c r="F491" s="2">
        <f t="shared" si="31"/>
        <v>1.007114391384455E-2</v>
      </c>
    </row>
    <row r="492" spans="1:6" x14ac:dyDescent="0.25">
      <c r="A492">
        <v>123.76412209900001</v>
      </c>
      <c r="B492">
        <v>49.442659388000003</v>
      </c>
      <c r="C492">
        <f t="shared" si="28"/>
        <v>1.2358779009999949</v>
      </c>
      <c r="D492">
        <f t="shared" si="29"/>
        <v>0.55734061199999729</v>
      </c>
      <c r="E492">
        <f t="shared" si="30"/>
        <v>1.3557369744772343</v>
      </c>
      <c r="F492" s="2">
        <f t="shared" si="31"/>
        <v>1.0070161438187326E-2</v>
      </c>
    </row>
    <row r="493" spans="1:6" x14ac:dyDescent="0.25">
      <c r="A493">
        <v>123.76422209899999</v>
      </c>
      <c r="B493">
        <v>49.442759387999999</v>
      </c>
      <c r="C493">
        <f t="shared" si="28"/>
        <v>1.2357779010000058</v>
      </c>
      <c r="D493">
        <f t="shared" si="29"/>
        <v>0.55724061200000108</v>
      </c>
      <c r="E493">
        <f t="shared" si="30"/>
        <v>1.3556047064915775</v>
      </c>
      <c r="F493" s="2">
        <f t="shared" si="31"/>
        <v>1.0069178976254265E-2</v>
      </c>
    </row>
    <row r="494" spans="1:6" x14ac:dyDescent="0.25">
      <c r="A494">
        <v>123.764322099</v>
      </c>
      <c r="B494">
        <v>49.442859388000002</v>
      </c>
      <c r="C494">
        <f t="shared" si="28"/>
        <v>1.2356779010000025</v>
      </c>
      <c r="D494">
        <f t="shared" si="29"/>
        <v>0.55714061199999776</v>
      </c>
      <c r="E494">
        <f t="shared" si="30"/>
        <v>1.3554724403541019</v>
      </c>
      <c r="F494" s="2">
        <f t="shared" si="31"/>
        <v>1.0068196528049149E-2</v>
      </c>
    </row>
    <row r="495" spans="1:6" x14ac:dyDescent="0.25">
      <c r="A495">
        <v>123.764422099</v>
      </c>
      <c r="B495">
        <v>49.442959387999998</v>
      </c>
      <c r="C495">
        <f t="shared" si="28"/>
        <v>1.2355779009999992</v>
      </c>
      <c r="D495">
        <f t="shared" si="29"/>
        <v>0.55704061200000154</v>
      </c>
      <c r="E495">
        <f t="shared" si="30"/>
        <v>1.3553401760653669</v>
      </c>
      <c r="F495" s="2">
        <f t="shared" si="31"/>
        <v>1.0067214093576133E-2</v>
      </c>
    </row>
    <row r="496" spans="1:6" x14ac:dyDescent="0.25">
      <c r="A496">
        <v>123.764522099</v>
      </c>
      <c r="B496">
        <v>49.443059388000002</v>
      </c>
      <c r="C496">
        <f t="shared" si="28"/>
        <v>1.2354779009999959</v>
      </c>
      <c r="D496">
        <f t="shared" si="29"/>
        <v>0.55694061199999823</v>
      </c>
      <c r="E496">
        <f t="shared" si="30"/>
        <v>1.3552079136259085</v>
      </c>
      <c r="F496" s="2">
        <f t="shared" si="31"/>
        <v>1.0066231672839199E-2</v>
      </c>
    </row>
    <row r="497" spans="1:6" x14ac:dyDescent="0.25">
      <c r="A497">
        <v>123.76462209899999</v>
      </c>
      <c r="B497">
        <v>49.443159387999998</v>
      </c>
      <c r="C497">
        <f t="shared" si="28"/>
        <v>1.2353779010000068</v>
      </c>
      <c r="D497">
        <f t="shared" si="29"/>
        <v>0.55684061200000201</v>
      </c>
      <c r="E497">
        <f t="shared" si="30"/>
        <v>1.3550756530362869</v>
      </c>
      <c r="F497" s="2">
        <f t="shared" si="31"/>
        <v>1.0065249265842508E-2</v>
      </c>
    </row>
    <row r="498" spans="1:6" x14ac:dyDescent="0.25">
      <c r="A498">
        <v>123.764722099</v>
      </c>
      <c r="B498">
        <v>49.443259388000001</v>
      </c>
      <c r="C498">
        <f t="shared" si="28"/>
        <v>1.2352779010000035</v>
      </c>
      <c r="D498">
        <f t="shared" si="29"/>
        <v>0.55674061199999869</v>
      </c>
      <c r="E498">
        <f t="shared" si="30"/>
        <v>1.3549433942970117</v>
      </c>
      <c r="F498" s="2">
        <f t="shared" si="31"/>
        <v>1.0064266872589845E-2</v>
      </c>
    </row>
    <row r="499" spans="1:6" x14ac:dyDescent="0.25">
      <c r="A499">
        <v>123.764822099</v>
      </c>
      <c r="B499">
        <v>49.443359387999998</v>
      </c>
      <c r="C499">
        <f t="shared" si="28"/>
        <v>1.2351779010000001</v>
      </c>
      <c r="D499">
        <f t="shared" si="29"/>
        <v>0.55664061200000248</v>
      </c>
      <c r="E499">
        <f t="shared" si="30"/>
        <v>1.354811137408644</v>
      </c>
      <c r="F499" s="2">
        <f t="shared" si="31"/>
        <v>1.0063284493085377E-2</v>
      </c>
    </row>
    <row r="500" spans="1:6" x14ac:dyDescent="0.25">
      <c r="A500">
        <v>123.764922099</v>
      </c>
      <c r="B500">
        <v>49.443459388000001</v>
      </c>
      <c r="C500">
        <f t="shared" si="28"/>
        <v>1.2350779009999968</v>
      </c>
      <c r="D500">
        <f t="shared" si="29"/>
        <v>0.55654061199999916</v>
      </c>
      <c r="E500">
        <f t="shared" si="30"/>
        <v>1.3546788823717197</v>
      </c>
      <c r="F500" s="2">
        <f t="shared" si="31"/>
        <v>1.0062302127333087E-2</v>
      </c>
    </row>
    <row r="501" spans="1:6" x14ac:dyDescent="0.25">
      <c r="A501">
        <v>123.76502209900001</v>
      </c>
      <c r="B501">
        <v>49.443559387999997</v>
      </c>
      <c r="C501">
        <f t="shared" si="28"/>
        <v>1.2349779009999935</v>
      </c>
      <c r="D501">
        <f t="shared" si="29"/>
        <v>0.55644061200000294</v>
      </c>
      <c r="E501">
        <f t="shared" si="30"/>
        <v>1.3545466291867871</v>
      </c>
      <c r="F501" s="2">
        <f t="shared" si="31"/>
        <v>1.0061319775337044E-2</v>
      </c>
    </row>
    <row r="502" spans="1:6" x14ac:dyDescent="0.25">
      <c r="A502">
        <v>123.765122099</v>
      </c>
      <c r="B502">
        <v>49.443659388</v>
      </c>
      <c r="C502">
        <f t="shared" si="28"/>
        <v>1.2348779010000044</v>
      </c>
      <c r="D502">
        <f t="shared" si="29"/>
        <v>0.55634061199999962</v>
      </c>
      <c r="E502">
        <f t="shared" si="30"/>
        <v>1.3544143778543962</v>
      </c>
      <c r="F502" s="2">
        <f t="shared" si="31"/>
        <v>1.0060337437101337E-2</v>
      </c>
    </row>
    <row r="503" spans="1:6" x14ac:dyDescent="0.25">
      <c r="A503">
        <v>123.765222099</v>
      </c>
      <c r="B503">
        <v>49.443759387999997</v>
      </c>
      <c r="C503">
        <f t="shared" si="28"/>
        <v>1.2347779010000011</v>
      </c>
      <c r="D503">
        <f t="shared" si="29"/>
        <v>0.55624061200000341</v>
      </c>
      <c r="E503">
        <f t="shared" si="30"/>
        <v>1.354282128375069</v>
      </c>
      <c r="F503" s="2">
        <f t="shared" si="31"/>
        <v>1.005935511262984E-2</v>
      </c>
    </row>
    <row r="504" spans="1:6" x14ac:dyDescent="0.25">
      <c r="A504">
        <v>123.765322113</v>
      </c>
      <c r="B504">
        <v>49.4438593856</v>
      </c>
      <c r="C504">
        <f t="shared" si="28"/>
        <v>1.2346778870000037</v>
      </c>
      <c r="D504">
        <f t="shared" si="29"/>
        <v>0.55614061440000029</v>
      </c>
      <c r="E504">
        <f t="shared" si="30"/>
        <v>1.3541498689701978</v>
      </c>
      <c r="F504" s="2">
        <f t="shared" si="31"/>
        <v>1.0058372714433255E-2</v>
      </c>
    </row>
    <row r="505" spans="1:6" x14ac:dyDescent="0.25">
      <c r="A505">
        <v>123.765422113</v>
      </c>
      <c r="B505">
        <v>49.443959385600003</v>
      </c>
      <c r="C505">
        <f t="shared" si="28"/>
        <v>1.2345778870000004</v>
      </c>
      <c r="D505">
        <f t="shared" si="29"/>
        <v>0.55604061439999697</v>
      </c>
      <c r="E505">
        <f t="shared" si="30"/>
        <v>1.354017623198351</v>
      </c>
      <c r="F505" s="2">
        <f t="shared" si="31"/>
        <v>1.005739041750023E-2</v>
      </c>
    </row>
    <row r="506" spans="1:6" x14ac:dyDescent="0.25">
      <c r="A506">
        <v>123.765522113</v>
      </c>
      <c r="B506">
        <v>49.444059385599999</v>
      </c>
      <c r="C506">
        <f t="shared" si="28"/>
        <v>1.2344778869999971</v>
      </c>
      <c r="D506">
        <f t="shared" si="29"/>
        <v>0.55594061440000075</v>
      </c>
      <c r="E506">
        <f t="shared" si="30"/>
        <v>1.3538853792812107</v>
      </c>
      <c r="F506" s="2">
        <f t="shared" si="31"/>
        <v>1.0056408134343622E-2</v>
      </c>
    </row>
    <row r="507" spans="1:6" x14ac:dyDescent="0.25">
      <c r="A507">
        <v>123.76562211300001</v>
      </c>
      <c r="B507">
        <v>49.444159385600003</v>
      </c>
      <c r="C507">
        <f t="shared" si="28"/>
        <v>1.2343778869999937</v>
      </c>
      <c r="D507">
        <f t="shared" si="29"/>
        <v>0.55584061439999743</v>
      </c>
      <c r="E507">
        <f t="shared" si="30"/>
        <v>1.3537531372193143</v>
      </c>
      <c r="F507" s="2">
        <f t="shared" si="31"/>
        <v>1.0055425864967419E-2</v>
      </c>
    </row>
    <row r="508" spans="1:6" x14ac:dyDescent="0.25">
      <c r="A508">
        <v>123.765722113</v>
      </c>
      <c r="B508">
        <v>49.444259385599999</v>
      </c>
      <c r="C508">
        <f t="shared" si="28"/>
        <v>1.2342778870000046</v>
      </c>
      <c r="D508">
        <f t="shared" si="29"/>
        <v>0.55574061440000122</v>
      </c>
      <c r="E508">
        <f t="shared" si="30"/>
        <v>1.3536208970132246</v>
      </c>
      <c r="F508" s="2">
        <f t="shared" si="31"/>
        <v>1.0054443609375801E-2</v>
      </c>
    </row>
    <row r="509" spans="1:6" x14ac:dyDescent="0.25">
      <c r="A509">
        <v>123.765822113</v>
      </c>
      <c r="B509">
        <v>49.444359385600002</v>
      </c>
      <c r="C509">
        <f t="shared" si="28"/>
        <v>1.2341778870000013</v>
      </c>
      <c r="D509">
        <f t="shared" si="29"/>
        <v>0.5556406143999979</v>
      </c>
      <c r="E509">
        <f t="shared" si="30"/>
        <v>1.3534886586634538</v>
      </c>
      <c r="F509" s="2">
        <f t="shared" si="31"/>
        <v>1.0053461367572574E-2</v>
      </c>
    </row>
    <row r="510" spans="1:6" x14ac:dyDescent="0.25">
      <c r="A510">
        <v>123.765922113</v>
      </c>
      <c r="B510">
        <v>49.444459385599998</v>
      </c>
      <c r="C510">
        <f t="shared" si="28"/>
        <v>1.234077886999998</v>
      </c>
      <c r="D510">
        <f t="shared" si="29"/>
        <v>0.55554061440000169</v>
      </c>
      <c r="E510">
        <f t="shared" si="30"/>
        <v>1.3533564221705645</v>
      </c>
      <c r="F510" s="2">
        <f t="shared" si="31"/>
        <v>1.0052479139561919E-2</v>
      </c>
    </row>
    <row r="511" spans="1:6" x14ac:dyDescent="0.25">
      <c r="A511">
        <v>123.76602211300001</v>
      </c>
      <c r="B511">
        <v>49.444559385600002</v>
      </c>
      <c r="C511">
        <f t="shared" si="28"/>
        <v>1.2339778869999947</v>
      </c>
      <c r="D511">
        <f t="shared" si="29"/>
        <v>0.55544061439999837</v>
      </c>
      <c r="E511">
        <f t="shared" si="30"/>
        <v>1.3532241875350954</v>
      </c>
      <c r="F511" s="2">
        <f t="shared" si="31"/>
        <v>1.0051496925347831E-2</v>
      </c>
    </row>
    <row r="512" spans="1:6" x14ac:dyDescent="0.25">
      <c r="A512">
        <v>123.76612211299999</v>
      </c>
      <c r="B512">
        <v>49.444659385599998</v>
      </c>
      <c r="C512">
        <f t="shared" si="28"/>
        <v>1.2338778870000056</v>
      </c>
      <c r="D512">
        <f t="shared" si="29"/>
        <v>0.55534061440000215</v>
      </c>
      <c r="E512">
        <f t="shared" si="30"/>
        <v>1.3530919547576101</v>
      </c>
      <c r="F512" s="2">
        <f t="shared" si="31"/>
        <v>1.0050514724934503E-2</v>
      </c>
    </row>
    <row r="513" spans="1:6" x14ac:dyDescent="0.25">
      <c r="A513">
        <v>123.766222113</v>
      </c>
      <c r="B513">
        <v>49.444759385600001</v>
      </c>
      <c r="C513">
        <f t="shared" si="28"/>
        <v>1.2337778870000022</v>
      </c>
      <c r="D513">
        <f t="shared" si="29"/>
        <v>0.55524061439999883</v>
      </c>
      <c r="E513">
        <f t="shared" si="30"/>
        <v>1.3529597238386213</v>
      </c>
      <c r="F513" s="2">
        <f t="shared" si="31"/>
        <v>1.004953253832574E-2</v>
      </c>
    </row>
    <row r="514" spans="1:6" x14ac:dyDescent="0.25">
      <c r="A514">
        <v>123.766322113</v>
      </c>
      <c r="B514">
        <v>49.444859385599997</v>
      </c>
      <c r="C514">
        <f t="shared" si="28"/>
        <v>1.2336778869999989</v>
      </c>
      <c r="D514">
        <f t="shared" si="29"/>
        <v>0.55514061440000262</v>
      </c>
      <c r="E514">
        <f t="shared" si="30"/>
        <v>1.3528274947786929</v>
      </c>
      <c r="F514" s="2">
        <f t="shared" si="31"/>
        <v>1.0048550365525729E-2</v>
      </c>
    </row>
    <row r="515" spans="1:6" x14ac:dyDescent="0.25">
      <c r="A515">
        <v>123.766422113</v>
      </c>
      <c r="B515">
        <v>49.444959385600001</v>
      </c>
      <c r="C515">
        <f t="shared" ref="C515:C578" si="32">125-A515</f>
        <v>1.2335778869999956</v>
      </c>
      <c r="D515">
        <f t="shared" ref="D515:D578" si="33">50-B515</f>
        <v>0.5550406143999993</v>
      </c>
      <c r="E515">
        <f t="shared" ref="E515:E578" si="34">SQRT((125-A515)^2+(50-B515)^2)</f>
        <v>1.3526952675783643</v>
      </c>
      <c r="F515" s="2">
        <f t="shared" ref="F515:F578" si="35">E515/(SQRT(125^2+50^2))</f>
        <v>1.0047568206538481E-2</v>
      </c>
    </row>
    <row r="516" spans="1:6" x14ac:dyDescent="0.25">
      <c r="A516">
        <v>123.76652211299999</v>
      </c>
      <c r="B516">
        <v>49.445059385599997</v>
      </c>
      <c r="C516">
        <f t="shared" si="32"/>
        <v>1.2334778870000065</v>
      </c>
      <c r="D516">
        <f t="shared" si="33"/>
        <v>0.55494061440000308</v>
      </c>
      <c r="E516">
        <f t="shared" si="34"/>
        <v>1.3525630422381996</v>
      </c>
      <c r="F516" s="2">
        <f t="shared" si="35"/>
        <v>1.0046586061368183E-2</v>
      </c>
    </row>
    <row r="517" spans="1:6" x14ac:dyDescent="0.25">
      <c r="A517">
        <v>123.766622113</v>
      </c>
      <c r="B517">
        <v>49.4451593856</v>
      </c>
      <c r="C517">
        <f t="shared" si="32"/>
        <v>1.2333778870000032</v>
      </c>
      <c r="D517">
        <f t="shared" si="33"/>
        <v>0.55484061439999977</v>
      </c>
      <c r="E517">
        <f t="shared" si="34"/>
        <v>1.3524308187587126</v>
      </c>
      <c r="F517" s="2">
        <f t="shared" si="35"/>
        <v>1.0045603930018651E-2</v>
      </c>
    </row>
    <row r="518" spans="1:6" x14ac:dyDescent="0.25">
      <c r="A518">
        <v>123.766722113</v>
      </c>
      <c r="B518">
        <v>49.445259385599996</v>
      </c>
      <c r="C518">
        <f t="shared" si="32"/>
        <v>1.2332778869999999</v>
      </c>
      <c r="D518">
        <f t="shared" si="33"/>
        <v>0.55474061440000355</v>
      </c>
      <c r="E518">
        <f t="shared" si="34"/>
        <v>1.352298597140468</v>
      </c>
      <c r="F518" s="2">
        <f t="shared" si="35"/>
        <v>1.0044621812494081E-2</v>
      </c>
    </row>
    <row r="519" spans="1:6" x14ac:dyDescent="0.25">
      <c r="A519">
        <v>123.766822113</v>
      </c>
      <c r="B519">
        <v>49.4453593856</v>
      </c>
      <c r="C519">
        <f t="shared" si="32"/>
        <v>1.2331778869999965</v>
      </c>
      <c r="D519">
        <f t="shared" si="33"/>
        <v>0.55464061440000023</v>
      </c>
      <c r="E519">
        <f t="shared" si="34"/>
        <v>1.352166377384006</v>
      </c>
      <c r="F519" s="2">
        <f t="shared" si="35"/>
        <v>1.0043639708798485E-2</v>
      </c>
    </row>
    <row r="520" spans="1:6" x14ac:dyDescent="0.25">
      <c r="A520">
        <v>123.76692211300001</v>
      </c>
      <c r="B520">
        <v>49.445459385600003</v>
      </c>
      <c r="C520">
        <f t="shared" si="32"/>
        <v>1.2330778869999932</v>
      </c>
      <c r="D520">
        <f t="shared" si="33"/>
        <v>0.55454061439999691</v>
      </c>
      <c r="E520">
        <f t="shared" si="34"/>
        <v>1.3520341594898755</v>
      </c>
      <c r="F520" s="2">
        <f t="shared" si="35"/>
        <v>1.0042657618935941E-2</v>
      </c>
    </row>
    <row r="521" spans="1:6" x14ac:dyDescent="0.25">
      <c r="A521">
        <v>123.767022113</v>
      </c>
      <c r="B521">
        <v>49.445559385599999</v>
      </c>
      <c r="C521">
        <f t="shared" si="32"/>
        <v>1.2329778870000041</v>
      </c>
      <c r="D521">
        <f t="shared" si="33"/>
        <v>0.5544406144000007</v>
      </c>
      <c r="E521">
        <f t="shared" si="34"/>
        <v>1.351901943458639</v>
      </c>
      <c r="F521" s="2">
        <f t="shared" si="35"/>
        <v>1.0041675542910624E-2</v>
      </c>
    </row>
    <row r="522" spans="1:6" x14ac:dyDescent="0.25">
      <c r="A522">
        <v>123.767122113</v>
      </c>
      <c r="B522">
        <v>49.445659385600003</v>
      </c>
      <c r="C522">
        <f t="shared" si="32"/>
        <v>1.2328778870000008</v>
      </c>
      <c r="D522">
        <f t="shared" si="33"/>
        <v>0.55434061439999738</v>
      </c>
      <c r="E522">
        <f t="shared" si="34"/>
        <v>1.3517697292908113</v>
      </c>
      <c r="F522" s="2">
        <f t="shared" si="35"/>
        <v>1.0040693480726363E-2</v>
      </c>
    </row>
    <row r="523" spans="1:6" x14ac:dyDescent="0.25">
      <c r="A523">
        <v>123.767222113</v>
      </c>
      <c r="B523">
        <v>49.445759385599999</v>
      </c>
      <c r="C523">
        <f t="shared" si="32"/>
        <v>1.2327778869999975</v>
      </c>
      <c r="D523">
        <f t="shared" si="33"/>
        <v>0.55424061440000116</v>
      </c>
      <c r="E523">
        <f t="shared" si="34"/>
        <v>1.3516375169869581</v>
      </c>
      <c r="F523" s="2">
        <f t="shared" si="35"/>
        <v>1.0039711432387355E-2</v>
      </c>
    </row>
    <row r="524" spans="1:6" x14ac:dyDescent="0.25">
      <c r="A524">
        <v>123.76732211300001</v>
      </c>
      <c r="B524">
        <v>49.445859385600002</v>
      </c>
      <c r="C524">
        <f t="shared" si="32"/>
        <v>1.2326778869999941</v>
      </c>
      <c r="D524">
        <f t="shared" si="33"/>
        <v>0.55414061439999784</v>
      </c>
      <c r="E524">
        <f t="shared" si="34"/>
        <v>1.3515053065476204</v>
      </c>
      <c r="F524" s="2">
        <f t="shared" si="35"/>
        <v>1.0038729397897621E-2</v>
      </c>
    </row>
    <row r="525" spans="1:6" x14ac:dyDescent="0.25">
      <c r="A525">
        <v>123.76742211299999</v>
      </c>
      <c r="B525">
        <v>49.445959385599998</v>
      </c>
      <c r="C525">
        <f t="shared" si="32"/>
        <v>1.232577887000005</v>
      </c>
      <c r="D525">
        <f t="shared" si="33"/>
        <v>0.55404061440000163</v>
      </c>
      <c r="E525">
        <f t="shared" si="34"/>
        <v>1.3513730979733645</v>
      </c>
      <c r="F525" s="2">
        <f t="shared" si="35"/>
        <v>1.0037747377261366E-2</v>
      </c>
    </row>
    <row r="526" spans="1:6" x14ac:dyDescent="0.25">
      <c r="A526">
        <v>123.767522113</v>
      </c>
      <c r="B526">
        <v>49.446059385600002</v>
      </c>
      <c r="C526">
        <f t="shared" si="32"/>
        <v>1.2324778870000017</v>
      </c>
      <c r="D526">
        <f t="shared" si="33"/>
        <v>0.55394061439999831</v>
      </c>
      <c r="E526">
        <f t="shared" si="34"/>
        <v>1.3512408912647058</v>
      </c>
      <c r="F526" s="2">
        <f t="shared" si="35"/>
        <v>1.003676537048242E-2</v>
      </c>
    </row>
    <row r="527" spans="1:6" x14ac:dyDescent="0.25">
      <c r="A527">
        <v>123.767622113</v>
      </c>
      <c r="B527">
        <v>49.446159385599998</v>
      </c>
      <c r="C527">
        <f t="shared" si="32"/>
        <v>1.2323778869999984</v>
      </c>
      <c r="D527">
        <f t="shared" si="33"/>
        <v>0.5538406144000021</v>
      </c>
      <c r="E527">
        <f t="shared" si="34"/>
        <v>1.351108686422211</v>
      </c>
      <c r="F527" s="2">
        <f t="shared" si="35"/>
        <v>1.0035783377564993E-2</v>
      </c>
    </row>
    <row r="528" spans="1:6" x14ac:dyDescent="0.25">
      <c r="A528">
        <v>123.767722113</v>
      </c>
      <c r="B528">
        <v>49.446259385600001</v>
      </c>
      <c r="C528">
        <f t="shared" si="32"/>
        <v>1.2322778869999951</v>
      </c>
      <c r="D528">
        <f t="shared" si="33"/>
        <v>0.55374061439999878</v>
      </c>
      <c r="E528">
        <f t="shared" si="34"/>
        <v>1.350976483446422</v>
      </c>
      <c r="F528" s="2">
        <f t="shared" si="35"/>
        <v>1.0034801398513106E-2</v>
      </c>
    </row>
    <row r="529" spans="1:6" x14ac:dyDescent="0.25">
      <c r="A529">
        <v>123.76782211299999</v>
      </c>
      <c r="B529">
        <v>49.446359385599997</v>
      </c>
      <c r="C529">
        <f t="shared" si="32"/>
        <v>1.232177887000006</v>
      </c>
      <c r="D529">
        <f t="shared" si="33"/>
        <v>0.55364061440000256</v>
      </c>
      <c r="E529">
        <f t="shared" si="34"/>
        <v>1.3508442823379059</v>
      </c>
      <c r="F529" s="2">
        <f t="shared" si="35"/>
        <v>1.0033819433330975E-2</v>
      </c>
    </row>
    <row r="530" spans="1:6" x14ac:dyDescent="0.25">
      <c r="A530">
        <v>123.767922113</v>
      </c>
      <c r="B530">
        <v>49.446459385600001</v>
      </c>
      <c r="C530">
        <f t="shared" si="32"/>
        <v>1.2320778870000026</v>
      </c>
      <c r="D530">
        <f t="shared" si="33"/>
        <v>0.55354061439999924</v>
      </c>
      <c r="E530">
        <f t="shared" si="34"/>
        <v>1.3507120830971788</v>
      </c>
      <c r="F530" s="2">
        <f t="shared" si="35"/>
        <v>1.0032837482022432E-2</v>
      </c>
    </row>
    <row r="531" spans="1:6" x14ac:dyDescent="0.25">
      <c r="A531">
        <v>123.768022113</v>
      </c>
      <c r="B531">
        <v>49.446559385599997</v>
      </c>
      <c r="C531">
        <f t="shared" si="32"/>
        <v>1.2319778869999993</v>
      </c>
      <c r="D531">
        <f t="shared" si="33"/>
        <v>0.55344061440000303</v>
      </c>
      <c r="E531">
        <f t="shared" si="34"/>
        <v>1.3505798857248081</v>
      </c>
      <c r="F531" s="2">
        <f t="shared" si="35"/>
        <v>1.0031855544591692E-2</v>
      </c>
    </row>
    <row r="532" spans="1:6" x14ac:dyDescent="0.25">
      <c r="A532">
        <v>123.768122113</v>
      </c>
      <c r="B532">
        <v>49.4466593856</v>
      </c>
      <c r="C532">
        <f t="shared" si="32"/>
        <v>1.231877886999996</v>
      </c>
      <c r="D532">
        <f t="shared" si="33"/>
        <v>0.55334061439999971</v>
      </c>
      <c r="E532">
        <f t="shared" si="34"/>
        <v>1.3504476902213369</v>
      </c>
      <c r="F532" s="2">
        <f t="shared" si="35"/>
        <v>1.0030873621042789E-2</v>
      </c>
    </row>
    <row r="533" spans="1:6" x14ac:dyDescent="0.25">
      <c r="A533">
        <v>123.76822211299999</v>
      </c>
      <c r="B533">
        <v>49.446759385599997</v>
      </c>
      <c r="C533">
        <f t="shared" si="32"/>
        <v>1.2317778870000069</v>
      </c>
      <c r="D533">
        <f t="shared" si="33"/>
        <v>0.55324061440000349</v>
      </c>
      <c r="E533">
        <f t="shared" si="34"/>
        <v>1.3503154965873327</v>
      </c>
      <c r="F533" s="2">
        <f t="shared" si="35"/>
        <v>1.0029891711379938E-2</v>
      </c>
    </row>
    <row r="534" spans="1:6" x14ac:dyDescent="0.25">
      <c r="A534">
        <v>123.768322113</v>
      </c>
      <c r="B534">
        <v>49.4468593856</v>
      </c>
      <c r="C534">
        <f t="shared" si="32"/>
        <v>1.2316778870000036</v>
      </c>
      <c r="D534">
        <f t="shared" si="33"/>
        <v>0.55314061440000017</v>
      </c>
      <c r="E534">
        <f t="shared" si="34"/>
        <v>1.3501833048233129</v>
      </c>
      <c r="F534" s="2">
        <f t="shared" si="35"/>
        <v>1.0028909815606984E-2</v>
      </c>
    </row>
    <row r="535" spans="1:6" x14ac:dyDescent="0.25">
      <c r="A535">
        <v>123.768422113</v>
      </c>
      <c r="B535">
        <v>49.446959385600003</v>
      </c>
      <c r="C535">
        <f t="shared" si="32"/>
        <v>1.2315778870000003</v>
      </c>
      <c r="D535">
        <f t="shared" si="33"/>
        <v>0.55304061439999685</v>
      </c>
      <c r="E535">
        <f t="shared" si="34"/>
        <v>1.3500511149298426</v>
      </c>
      <c r="F535" s="2">
        <f t="shared" si="35"/>
        <v>1.0027927933728122E-2</v>
      </c>
    </row>
    <row r="536" spans="1:6" x14ac:dyDescent="0.25">
      <c r="A536">
        <v>123.768522113</v>
      </c>
      <c r="B536">
        <v>49.447059385599999</v>
      </c>
      <c r="C536">
        <f t="shared" si="32"/>
        <v>1.2314778869999969</v>
      </c>
      <c r="D536">
        <f t="shared" si="33"/>
        <v>0.55294061440000064</v>
      </c>
      <c r="E536">
        <f t="shared" si="34"/>
        <v>1.3499189269074745</v>
      </c>
      <c r="F536" s="2">
        <f t="shared" si="35"/>
        <v>1.0026946065747458E-2</v>
      </c>
    </row>
    <row r="537" spans="1:6" x14ac:dyDescent="0.25">
      <c r="A537">
        <v>123.76862211300001</v>
      </c>
      <c r="B537">
        <v>49.447159385600003</v>
      </c>
      <c r="C537">
        <f t="shared" si="32"/>
        <v>1.2313778869999936</v>
      </c>
      <c r="D537">
        <f t="shared" si="33"/>
        <v>0.55284061439999732</v>
      </c>
      <c r="E537">
        <f t="shared" si="34"/>
        <v>1.3497867407567521</v>
      </c>
      <c r="F537" s="2">
        <f t="shared" si="35"/>
        <v>1.0025964211669028E-2</v>
      </c>
    </row>
    <row r="538" spans="1:6" x14ac:dyDescent="0.25">
      <c r="A538">
        <v>123.768722113</v>
      </c>
      <c r="B538">
        <v>49.447259385599999</v>
      </c>
      <c r="C538">
        <f t="shared" si="32"/>
        <v>1.2312778870000045</v>
      </c>
      <c r="D538">
        <f t="shared" si="33"/>
        <v>0.55274061440000111</v>
      </c>
      <c r="E538">
        <f t="shared" si="34"/>
        <v>1.3496545564782445</v>
      </c>
      <c r="F538" s="2">
        <f t="shared" si="35"/>
        <v>1.0024982371497062E-2</v>
      </c>
    </row>
    <row r="539" spans="1:6" x14ac:dyDescent="0.25">
      <c r="A539">
        <v>123.768822113</v>
      </c>
      <c r="B539">
        <v>49.447359385600002</v>
      </c>
      <c r="C539">
        <f t="shared" si="32"/>
        <v>1.2311778870000012</v>
      </c>
      <c r="D539">
        <f t="shared" si="33"/>
        <v>0.55264061439999779</v>
      </c>
      <c r="E539">
        <f t="shared" si="34"/>
        <v>1.3495223740724698</v>
      </c>
      <c r="F539" s="2">
        <f t="shared" si="35"/>
        <v>1.0024000545235407E-2</v>
      </c>
    </row>
    <row r="540" spans="1:6" x14ac:dyDescent="0.25">
      <c r="A540">
        <v>123.768922113</v>
      </c>
      <c r="B540">
        <v>49.447459385599998</v>
      </c>
      <c r="C540">
        <f t="shared" si="32"/>
        <v>1.2310778869999979</v>
      </c>
      <c r="D540">
        <f t="shared" si="33"/>
        <v>0.55254061440000157</v>
      </c>
      <c r="E540">
        <f t="shared" si="34"/>
        <v>1.349390193539997</v>
      </c>
      <c r="F540" s="2">
        <f t="shared" si="35"/>
        <v>1.0023018732888288E-2</v>
      </c>
    </row>
    <row r="541" spans="1:6" x14ac:dyDescent="0.25">
      <c r="A541">
        <v>123.76902211300001</v>
      </c>
      <c r="B541">
        <v>49.447559385600002</v>
      </c>
      <c r="C541">
        <f t="shared" si="32"/>
        <v>1.2309778869999946</v>
      </c>
      <c r="D541">
        <f t="shared" si="33"/>
        <v>0.55244061439999825</v>
      </c>
      <c r="E541">
        <f t="shared" si="34"/>
        <v>1.3492580148813713</v>
      </c>
      <c r="F541" s="2">
        <f t="shared" si="35"/>
        <v>1.0022036934459758E-2</v>
      </c>
    </row>
    <row r="542" spans="1:6" x14ac:dyDescent="0.25">
      <c r="A542">
        <v>123.76912211299999</v>
      </c>
      <c r="B542">
        <v>49.447659385599998</v>
      </c>
      <c r="C542">
        <f t="shared" si="32"/>
        <v>1.2308778870000054</v>
      </c>
      <c r="D542">
        <f t="shared" si="33"/>
        <v>0.55234061440000204</v>
      </c>
      <c r="E542">
        <f t="shared" si="34"/>
        <v>1.349125838097162</v>
      </c>
      <c r="F542" s="2">
        <f t="shared" si="35"/>
        <v>1.0021055149954041E-2</v>
      </c>
    </row>
    <row r="543" spans="1:6" x14ac:dyDescent="0.25">
      <c r="A543">
        <v>123.769222113</v>
      </c>
      <c r="B543">
        <v>49.447759385600001</v>
      </c>
      <c r="C543">
        <f t="shared" si="32"/>
        <v>1.2307778870000021</v>
      </c>
      <c r="D543">
        <f t="shared" si="33"/>
        <v>0.55224061439999872</v>
      </c>
      <c r="E543">
        <f t="shared" si="34"/>
        <v>1.3489936631878885</v>
      </c>
      <c r="F543" s="2">
        <f t="shared" si="35"/>
        <v>1.0020073379374998E-2</v>
      </c>
    </row>
    <row r="544" spans="1:6" x14ac:dyDescent="0.25">
      <c r="A544">
        <v>123.769322113</v>
      </c>
      <c r="B544">
        <v>49.447859385599997</v>
      </c>
      <c r="C544">
        <f t="shared" si="32"/>
        <v>1.2306778869999988</v>
      </c>
      <c r="D544">
        <f t="shared" si="33"/>
        <v>0.55214061440000251</v>
      </c>
      <c r="E544">
        <f t="shared" si="34"/>
        <v>1.3488614901541203</v>
      </c>
      <c r="F544" s="2">
        <f t="shared" si="35"/>
        <v>1.0019091622726859E-2</v>
      </c>
    </row>
    <row r="545" spans="1:6" x14ac:dyDescent="0.25">
      <c r="A545">
        <v>123.769422113</v>
      </c>
      <c r="B545">
        <v>49.447959385600001</v>
      </c>
      <c r="C545">
        <f t="shared" si="32"/>
        <v>1.2305778869999955</v>
      </c>
      <c r="D545">
        <f t="shared" si="33"/>
        <v>0.55204061439999919</v>
      </c>
      <c r="E545">
        <f t="shared" si="34"/>
        <v>1.3487293189964034</v>
      </c>
      <c r="F545" s="2">
        <f t="shared" si="35"/>
        <v>1.0018109880013679E-2</v>
      </c>
    </row>
    <row r="546" spans="1:6" x14ac:dyDescent="0.25">
      <c r="A546">
        <v>123.76952211299999</v>
      </c>
      <c r="B546">
        <v>49.448059385599997</v>
      </c>
      <c r="C546">
        <f t="shared" si="32"/>
        <v>1.2304778870000064</v>
      </c>
      <c r="D546">
        <f t="shared" si="33"/>
        <v>0.55194061440000297</v>
      </c>
      <c r="E546">
        <f t="shared" si="34"/>
        <v>1.3485971497153082</v>
      </c>
      <c r="F546" s="2">
        <f t="shared" si="35"/>
        <v>1.0017128151239696E-2</v>
      </c>
    </row>
    <row r="547" spans="1:6" x14ac:dyDescent="0.25">
      <c r="A547">
        <v>123.769622113</v>
      </c>
      <c r="B547">
        <v>49.4481593856</v>
      </c>
      <c r="C547">
        <f t="shared" si="32"/>
        <v>1.2303778870000031</v>
      </c>
      <c r="D547">
        <f t="shared" si="33"/>
        <v>0.55184061439999965</v>
      </c>
      <c r="E547">
        <f t="shared" si="34"/>
        <v>1.3484649823113544</v>
      </c>
      <c r="F547" s="2">
        <f t="shared" si="35"/>
        <v>1.0016146436408769E-2</v>
      </c>
    </row>
    <row r="548" spans="1:6" x14ac:dyDescent="0.25">
      <c r="A548">
        <v>123.769722113</v>
      </c>
      <c r="B548">
        <v>49.448259385599997</v>
      </c>
      <c r="C548">
        <f t="shared" si="32"/>
        <v>1.2302778869999997</v>
      </c>
      <c r="D548">
        <f t="shared" si="33"/>
        <v>0.55174061440000344</v>
      </c>
      <c r="E548">
        <f t="shared" si="34"/>
        <v>1.3483328167851132</v>
      </c>
      <c r="F548" s="2">
        <f t="shared" si="35"/>
        <v>1.0015164735525141E-2</v>
      </c>
    </row>
    <row r="549" spans="1:6" x14ac:dyDescent="0.25">
      <c r="A549">
        <v>123.769822113</v>
      </c>
      <c r="B549">
        <v>49.4483593856</v>
      </c>
      <c r="C549">
        <f t="shared" si="32"/>
        <v>1.2301778869999964</v>
      </c>
      <c r="D549">
        <f t="shared" si="33"/>
        <v>0.55164061440000012</v>
      </c>
      <c r="E549">
        <f t="shared" si="34"/>
        <v>1.3482006531371307</v>
      </c>
      <c r="F549" s="2">
        <f t="shared" si="35"/>
        <v>1.0014183048592867E-2</v>
      </c>
    </row>
    <row r="550" spans="1:6" x14ac:dyDescent="0.25">
      <c r="A550">
        <v>123.890648844</v>
      </c>
      <c r="B550">
        <v>49.650365445399999</v>
      </c>
      <c r="C550">
        <f t="shared" si="32"/>
        <v>1.1093511560000024</v>
      </c>
      <c r="D550">
        <f t="shared" si="33"/>
        <v>0.34963455460000148</v>
      </c>
      <c r="E550">
        <f t="shared" si="34"/>
        <v>1.1631441480267539</v>
      </c>
      <c r="F550" s="2">
        <f t="shared" si="35"/>
        <v>8.6396178366594783E-3</v>
      </c>
    </row>
    <row r="551" spans="1:6" x14ac:dyDescent="0.25">
      <c r="A551">
        <v>123.890748844</v>
      </c>
      <c r="B551">
        <v>49.650465445400002</v>
      </c>
      <c r="C551">
        <f t="shared" si="32"/>
        <v>1.1092511559999991</v>
      </c>
      <c r="D551">
        <f t="shared" si="33"/>
        <v>0.34953455459999816</v>
      </c>
      <c r="E551">
        <f t="shared" si="34"/>
        <v>1.1630187152177534</v>
      </c>
      <c r="F551" s="2">
        <f t="shared" si="35"/>
        <v>8.6386861451440439E-3</v>
      </c>
    </row>
    <row r="552" spans="1:6" x14ac:dyDescent="0.25">
      <c r="A552">
        <v>123.890848855</v>
      </c>
      <c r="B552">
        <v>49.650565434699999</v>
      </c>
      <c r="C552">
        <f t="shared" si="32"/>
        <v>1.1091511449999985</v>
      </c>
      <c r="D552">
        <f t="shared" si="33"/>
        <v>0.34943456530000105</v>
      </c>
      <c r="E552">
        <f t="shared" si="34"/>
        <v>1.1628932788012871</v>
      </c>
      <c r="F552" s="2">
        <f t="shared" si="35"/>
        <v>8.6377544268330265E-3</v>
      </c>
    </row>
    <row r="553" spans="1:6" x14ac:dyDescent="0.25">
      <c r="A553">
        <v>123.890948855</v>
      </c>
      <c r="B553">
        <v>49.650665434700002</v>
      </c>
      <c r="C553">
        <f t="shared" si="32"/>
        <v>1.1090511449999951</v>
      </c>
      <c r="D553">
        <f t="shared" si="33"/>
        <v>0.34933456529999773</v>
      </c>
      <c r="E553">
        <f t="shared" si="34"/>
        <v>1.1627678533306374</v>
      </c>
      <c r="F553" s="2">
        <f t="shared" si="35"/>
        <v>8.6368227898254938E-3</v>
      </c>
    </row>
    <row r="554" spans="1:6" x14ac:dyDescent="0.25">
      <c r="A554">
        <v>123.89104885499999</v>
      </c>
      <c r="B554">
        <v>49.650765434699998</v>
      </c>
      <c r="C554">
        <f t="shared" si="32"/>
        <v>1.108951145000006</v>
      </c>
      <c r="D554">
        <f t="shared" si="33"/>
        <v>0.34923456530000152</v>
      </c>
      <c r="E554">
        <f t="shared" si="34"/>
        <v>1.1626424315313395</v>
      </c>
      <c r="F554" s="2">
        <f t="shared" si="35"/>
        <v>8.6358911800880778E-3</v>
      </c>
    </row>
    <row r="555" spans="1:6" x14ac:dyDescent="0.25">
      <c r="A555">
        <v>123.891148855</v>
      </c>
      <c r="B555">
        <v>49.650865434700002</v>
      </c>
      <c r="C555">
        <f t="shared" si="32"/>
        <v>1.1088511450000027</v>
      </c>
      <c r="D555">
        <f t="shared" si="33"/>
        <v>0.3491345652999982</v>
      </c>
      <c r="E555">
        <f t="shared" si="34"/>
        <v>1.1625170134045504</v>
      </c>
      <c r="F555" s="2">
        <f t="shared" si="35"/>
        <v>8.6349595976293724E-3</v>
      </c>
    </row>
    <row r="556" spans="1:6" x14ac:dyDescent="0.25">
      <c r="A556">
        <v>123.891248855</v>
      </c>
      <c r="B556">
        <v>49.650965434699998</v>
      </c>
      <c r="C556">
        <f t="shared" si="32"/>
        <v>1.1087511449999994</v>
      </c>
      <c r="D556">
        <f t="shared" si="33"/>
        <v>0.34903456530000199</v>
      </c>
      <c r="E556">
        <f t="shared" si="34"/>
        <v>1.1623915989514768</v>
      </c>
      <c r="F556" s="2">
        <f t="shared" si="35"/>
        <v>8.6340280424583409E-3</v>
      </c>
    </row>
    <row r="557" spans="1:6" x14ac:dyDescent="0.25">
      <c r="A557">
        <v>123.891348855</v>
      </c>
      <c r="B557">
        <v>49.651065434700001</v>
      </c>
      <c r="C557">
        <f t="shared" si="32"/>
        <v>1.1086511449999961</v>
      </c>
      <c r="D557">
        <f t="shared" si="33"/>
        <v>0.34893456529999867</v>
      </c>
      <c r="E557">
        <f t="shared" si="34"/>
        <v>1.1622661881733036</v>
      </c>
      <c r="F557" s="2">
        <f t="shared" si="35"/>
        <v>8.6330965145837851E-3</v>
      </c>
    </row>
    <row r="558" spans="1:6" x14ac:dyDescent="0.25">
      <c r="A558">
        <v>123.89144885499999</v>
      </c>
      <c r="B558">
        <v>49.651165434699998</v>
      </c>
      <c r="C558">
        <f t="shared" si="32"/>
        <v>1.108551145000007</v>
      </c>
      <c r="D558">
        <f t="shared" si="33"/>
        <v>0.34883456530000245</v>
      </c>
      <c r="E558">
        <f t="shared" si="34"/>
        <v>1.1621407810712385</v>
      </c>
      <c r="F558" s="2">
        <f t="shared" si="35"/>
        <v>8.6321650140146738E-3</v>
      </c>
    </row>
    <row r="559" spans="1:6" x14ac:dyDescent="0.25">
      <c r="A559">
        <v>123.891548855</v>
      </c>
      <c r="B559">
        <v>49.651265434700001</v>
      </c>
      <c r="C559">
        <f t="shared" si="32"/>
        <v>1.1084511450000036</v>
      </c>
      <c r="D559">
        <f t="shared" si="33"/>
        <v>0.34873456529999913</v>
      </c>
      <c r="E559">
        <f t="shared" si="34"/>
        <v>1.1620153776464399</v>
      </c>
      <c r="F559" s="2">
        <f t="shared" si="35"/>
        <v>8.6312335407596127E-3</v>
      </c>
    </row>
    <row r="560" spans="1:6" x14ac:dyDescent="0.25">
      <c r="A560">
        <v>123.891648855</v>
      </c>
      <c r="B560">
        <v>49.651365434699997</v>
      </c>
      <c r="C560">
        <f t="shared" si="32"/>
        <v>1.1083511450000003</v>
      </c>
      <c r="D560">
        <f t="shared" si="33"/>
        <v>0.34863456530000292</v>
      </c>
      <c r="E560">
        <f t="shared" si="34"/>
        <v>1.1618899779001168</v>
      </c>
      <c r="F560" s="2">
        <f t="shared" si="35"/>
        <v>8.630302094827581E-3</v>
      </c>
    </row>
    <row r="561" spans="1:6" x14ac:dyDescent="0.25">
      <c r="A561">
        <v>123.891748855</v>
      </c>
      <c r="B561">
        <v>49.6514654347</v>
      </c>
      <c r="C561">
        <f t="shared" si="32"/>
        <v>1.108251144999997</v>
      </c>
      <c r="D561">
        <f t="shared" si="33"/>
        <v>0.3485345652999996</v>
      </c>
      <c r="E561">
        <f t="shared" si="34"/>
        <v>1.1617645818334557</v>
      </c>
      <c r="F561" s="2">
        <f t="shared" si="35"/>
        <v>8.6293706762273926E-3</v>
      </c>
    </row>
    <row r="562" spans="1:6" x14ac:dyDescent="0.25">
      <c r="A562">
        <v>123.89184885500001</v>
      </c>
      <c r="B562">
        <v>49.651565434699997</v>
      </c>
      <c r="C562">
        <f t="shared" si="32"/>
        <v>1.1081511449999937</v>
      </c>
      <c r="D562">
        <f t="shared" si="33"/>
        <v>0.34843456530000338</v>
      </c>
      <c r="E562">
        <f t="shared" si="34"/>
        <v>1.1616391894476525</v>
      </c>
      <c r="F562" s="2">
        <f t="shared" si="35"/>
        <v>8.6284392849679311E-3</v>
      </c>
    </row>
    <row r="563" spans="1:6" x14ac:dyDescent="0.25">
      <c r="A563">
        <v>123.891948855</v>
      </c>
      <c r="B563">
        <v>49.6516654347</v>
      </c>
      <c r="C563">
        <f t="shared" si="32"/>
        <v>1.1080511450000046</v>
      </c>
      <c r="D563">
        <f t="shared" si="33"/>
        <v>0.34833456530000007</v>
      </c>
      <c r="E563">
        <f t="shared" si="34"/>
        <v>1.161513800743909</v>
      </c>
      <c r="F563" s="2">
        <f t="shared" si="35"/>
        <v>8.6275079210581199E-3</v>
      </c>
    </row>
    <row r="564" spans="1:6" x14ac:dyDescent="0.25">
      <c r="A564">
        <v>123.892048855</v>
      </c>
      <c r="B564">
        <v>49.651765434700003</v>
      </c>
      <c r="C564">
        <f t="shared" si="32"/>
        <v>1.1079511450000012</v>
      </c>
      <c r="D564">
        <f t="shared" si="33"/>
        <v>0.34823456529999675</v>
      </c>
      <c r="E564">
        <f t="shared" si="34"/>
        <v>1.1613884157233925</v>
      </c>
      <c r="F564" s="2">
        <f t="shared" si="35"/>
        <v>8.6265765845066344E-3</v>
      </c>
    </row>
    <row r="565" spans="1:6" x14ac:dyDescent="0.25">
      <c r="A565">
        <v>123.892148855</v>
      </c>
      <c r="B565">
        <v>49.651865434699999</v>
      </c>
      <c r="C565">
        <f t="shared" si="32"/>
        <v>1.1078511449999979</v>
      </c>
      <c r="D565">
        <f t="shared" si="33"/>
        <v>0.34813456530000053</v>
      </c>
      <c r="E565">
        <f t="shared" si="34"/>
        <v>1.1612630343873118</v>
      </c>
      <c r="F565" s="2">
        <f t="shared" si="35"/>
        <v>8.6256452753224518E-3</v>
      </c>
    </row>
    <row r="566" spans="1:6" x14ac:dyDescent="0.25">
      <c r="A566">
        <v>123.89224885500001</v>
      </c>
      <c r="B566">
        <v>49.651965434700003</v>
      </c>
      <c r="C566">
        <f t="shared" si="32"/>
        <v>1.1077511449999946</v>
      </c>
      <c r="D566">
        <f t="shared" si="33"/>
        <v>0.34803456529999721</v>
      </c>
      <c r="E566">
        <f t="shared" si="34"/>
        <v>1.1611376567368561</v>
      </c>
      <c r="F566" s="2">
        <f t="shared" si="35"/>
        <v>8.6247139935144018E-3</v>
      </c>
    </row>
    <row r="567" spans="1:6" x14ac:dyDescent="0.25">
      <c r="A567">
        <v>123.89234885499999</v>
      </c>
      <c r="B567">
        <v>49.652065434699999</v>
      </c>
      <c r="C567">
        <f t="shared" si="32"/>
        <v>1.1076511450000055</v>
      </c>
      <c r="D567">
        <f t="shared" si="33"/>
        <v>0.347934565300001</v>
      </c>
      <c r="E567">
        <f t="shared" si="34"/>
        <v>1.1610122827732374</v>
      </c>
      <c r="F567" s="2">
        <f t="shared" si="35"/>
        <v>8.6237827390914911E-3</v>
      </c>
    </row>
    <row r="568" spans="1:6" x14ac:dyDescent="0.25">
      <c r="A568">
        <v>123.892448855</v>
      </c>
      <c r="B568">
        <v>49.652165434700002</v>
      </c>
      <c r="C568">
        <f t="shared" si="32"/>
        <v>1.1075511450000022</v>
      </c>
      <c r="D568">
        <f t="shared" si="33"/>
        <v>0.34783456529999768</v>
      </c>
      <c r="E568">
        <f t="shared" si="34"/>
        <v>1.1608869124976189</v>
      </c>
      <c r="F568" s="2">
        <f t="shared" si="35"/>
        <v>8.6228515120623586E-3</v>
      </c>
    </row>
    <row r="569" spans="1:6" x14ac:dyDescent="0.25">
      <c r="A569">
        <v>123.892548855</v>
      </c>
      <c r="B569">
        <v>49.652265434699999</v>
      </c>
      <c r="C569">
        <f t="shared" si="32"/>
        <v>1.1074511449999989</v>
      </c>
      <c r="D569">
        <f t="shared" si="33"/>
        <v>0.34773456530000146</v>
      </c>
      <c r="E569">
        <f t="shared" si="34"/>
        <v>1.1607615459112131</v>
      </c>
      <c r="F569" s="2">
        <f t="shared" si="35"/>
        <v>8.6219203124360093E-3</v>
      </c>
    </row>
    <row r="570" spans="1:6" x14ac:dyDescent="0.25">
      <c r="A570">
        <v>123.892648855</v>
      </c>
      <c r="B570">
        <v>49.652365434700002</v>
      </c>
      <c r="C570">
        <f t="shared" si="32"/>
        <v>1.1073511449999955</v>
      </c>
      <c r="D570">
        <f t="shared" si="33"/>
        <v>0.34763456529999814</v>
      </c>
      <c r="E570">
        <f t="shared" si="34"/>
        <v>1.1606361830152117</v>
      </c>
      <c r="F570" s="2">
        <f t="shared" si="35"/>
        <v>8.6209891402212954E-3</v>
      </c>
    </row>
    <row r="571" spans="1:6" x14ac:dyDescent="0.25">
      <c r="A571">
        <v>123.89274885499999</v>
      </c>
      <c r="B571">
        <v>49.652465434699998</v>
      </c>
      <c r="C571">
        <f t="shared" si="32"/>
        <v>1.1072511450000064</v>
      </c>
      <c r="D571">
        <f t="shared" si="33"/>
        <v>0.34753456530000193</v>
      </c>
      <c r="E571">
        <f t="shared" si="34"/>
        <v>1.1605108238108279</v>
      </c>
      <c r="F571" s="2">
        <f t="shared" si="35"/>
        <v>8.6200579954272306E-3</v>
      </c>
    </row>
    <row r="572" spans="1:6" x14ac:dyDescent="0.25">
      <c r="A572">
        <v>123.892848855</v>
      </c>
      <c r="B572">
        <v>49.652565434700001</v>
      </c>
      <c r="C572">
        <f t="shared" si="32"/>
        <v>1.1071511450000031</v>
      </c>
      <c r="D572">
        <f t="shared" si="33"/>
        <v>0.34743456529999861</v>
      </c>
      <c r="E572">
        <f t="shared" si="34"/>
        <v>1.1603854682992272</v>
      </c>
      <c r="F572" s="2">
        <f t="shared" si="35"/>
        <v>8.6191268780624677E-3</v>
      </c>
    </row>
    <row r="573" spans="1:6" x14ac:dyDescent="0.25">
      <c r="A573">
        <v>123.892948855</v>
      </c>
      <c r="B573">
        <v>49.652665434699998</v>
      </c>
      <c r="C573">
        <f t="shared" si="32"/>
        <v>1.1070511449999998</v>
      </c>
      <c r="D573">
        <f t="shared" si="33"/>
        <v>0.3473345653000024</v>
      </c>
      <c r="E573">
        <f t="shared" si="34"/>
        <v>1.1602601164816242</v>
      </c>
      <c r="F573" s="2">
        <f t="shared" si="35"/>
        <v>8.6181957881360325E-3</v>
      </c>
    </row>
    <row r="574" spans="1:6" x14ac:dyDescent="0.25">
      <c r="A574">
        <v>123.893048855</v>
      </c>
      <c r="B574">
        <v>49.652765434700001</v>
      </c>
      <c r="C574">
        <f t="shared" si="32"/>
        <v>1.1069511449999965</v>
      </c>
      <c r="D574">
        <f t="shared" si="33"/>
        <v>0.34723456529999908</v>
      </c>
      <c r="E574">
        <f t="shared" si="34"/>
        <v>1.160134768359212</v>
      </c>
      <c r="F574" s="2">
        <f t="shared" si="35"/>
        <v>8.6172647256567841E-3</v>
      </c>
    </row>
    <row r="575" spans="1:6" x14ac:dyDescent="0.25">
      <c r="A575">
        <v>123.89314885500001</v>
      </c>
      <c r="B575">
        <v>49.652865434699997</v>
      </c>
      <c r="C575">
        <f t="shared" si="32"/>
        <v>1.1068511449999932</v>
      </c>
      <c r="D575">
        <f t="shared" si="33"/>
        <v>0.34713456530000286</v>
      </c>
      <c r="E575">
        <f t="shared" si="34"/>
        <v>1.1600094239331928</v>
      </c>
      <c r="F575" s="2">
        <f t="shared" si="35"/>
        <v>8.6163336906336548E-3</v>
      </c>
    </row>
    <row r="576" spans="1:6" x14ac:dyDescent="0.25">
      <c r="A576">
        <v>123.893248855</v>
      </c>
      <c r="B576">
        <v>49.6529654347</v>
      </c>
      <c r="C576">
        <f t="shared" si="32"/>
        <v>1.106751145000004</v>
      </c>
      <c r="D576">
        <f t="shared" si="33"/>
        <v>0.34703456529999954</v>
      </c>
      <c r="E576">
        <f t="shared" si="34"/>
        <v>1.1598840832047741</v>
      </c>
      <c r="F576" s="2">
        <f t="shared" si="35"/>
        <v>8.6154026830756111E-3</v>
      </c>
    </row>
    <row r="577" spans="1:6" x14ac:dyDescent="0.25">
      <c r="A577">
        <v>123.893348855</v>
      </c>
      <c r="B577">
        <v>49.653065434699997</v>
      </c>
      <c r="C577">
        <f t="shared" si="32"/>
        <v>1.1066511450000007</v>
      </c>
      <c r="D577">
        <f t="shared" si="33"/>
        <v>0.34693456530000333</v>
      </c>
      <c r="E577">
        <f t="shared" si="34"/>
        <v>1.1597587461751322</v>
      </c>
      <c r="F577" s="2">
        <f t="shared" si="35"/>
        <v>8.6144717029913928E-3</v>
      </c>
    </row>
    <row r="578" spans="1:6" x14ac:dyDescent="0.25">
      <c r="A578">
        <v>123.893448855</v>
      </c>
      <c r="B578">
        <v>49.6531654347</v>
      </c>
      <c r="C578">
        <f t="shared" si="32"/>
        <v>1.1065511449999974</v>
      </c>
      <c r="D578">
        <f t="shared" si="33"/>
        <v>0.34683456530000001</v>
      </c>
      <c r="E578">
        <f t="shared" si="34"/>
        <v>1.1596334128454757</v>
      </c>
      <c r="F578" s="2">
        <f t="shared" si="35"/>
        <v>8.613540750389977E-3</v>
      </c>
    </row>
    <row r="579" spans="1:6" x14ac:dyDescent="0.25">
      <c r="A579">
        <v>123.89354885500001</v>
      </c>
      <c r="B579">
        <v>49.653265434700003</v>
      </c>
      <c r="C579">
        <f t="shared" ref="C579:C581" si="36">125-A579</f>
        <v>1.1064511449999941</v>
      </c>
      <c r="D579">
        <f t="shared" ref="D579:D581" si="37">50-B579</f>
        <v>0.34673456529999669</v>
      </c>
      <c r="E579">
        <f t="shared" ref="E579:E581" si="38">SQRT((125-A579)^2+(50-B579)^2)</f>
        <v>1.1595080832170062</v>
      </c>
      <c r="F579" s="2">
        <f t="shared" ref="F579:F581" si="39">E579/(SQRT(125^2+50^2))</f>
        <v>8.6126098252802871E-3</v>
      </c>
    </row>
    <row r="580" spans="1:6" x14ac:dyDescent="0.25">
      <c r="A580">
        <v>123.893648855</v>
      </c>
      <c r="B580">
        <v>49.6533654347</v>
      </c>
      <c r="C580">
        <f t="shared" si="36"/>
        <v>1.106351145000005</v>
      </c>
      <c r="D580">
        <f t="shared" si="37"/>
        <v>0.34663456530000047</v>
      </c>
      <c r="E580">
        <f t="shared" si="38"/>
        <v>1.1593827572909399</v>
      </c>
      <c r="F580" s="2">
        <f t="shared" si="39"/>
        <v>8.6116789276713575E-3</v>
      </c>
    </row>
    <row r="581" spans="1:6" x14ac:dyDescent="0.25">
      <c r="A581">
        <v>123.893748855</v>
      </c>
      <c r="B581">
        <v>49.653465434700003</v>
      </c>
      <c r="C581">
        <f t="shared" si="36"/>
        <v>1.1062511450000017</v>
      </c>
      <c r="D581">
        <f t="shared" si="37"/>
        <v>0.34653456529999715</v>
      </c>
      <c r="E581">
        <f t="shared" si="38"/>
        <v>1.1592574350684461</v>
      </c>
      <c r="F581" s="2">
        <f t="shared" si="39"/>
        <v>8.610748057571874E-3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5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24</v>
      </c>
      <c r="B1" s="5" t="s">
        <v>21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125.64133223100001</v>
      </c>
      <c r="B2">
        <v>75.565615722399997</v>
      </c>
      <c r="C2">
        <f>125-A2</f>
        <v>-0.64133223100000691</v>
      </c>
      <c r="D2">
        <f>75-B2</f>
        <v>-0.56561572239999691</v>
      </c>
      <c r="E2">
        <f>SQRT((125-A2)^2+(75-B2)^2)</f>
        <v>0.85511880808780982</v>
      </c>
      <c r="F2" s="2">
        <f>E2/(SQRT(125^2+75^2))</f>
        <v>5.8660666286323177E-3</v>
      </c>
      <c r="H2" s="28" t="s">
        <v>17</v>
      </c>
      <c r="I2" s="29"/>
      <c r="J2" s="28" t="s">
        <v>4</v>
      </c>
      <c r="K2" s="29"/>
    </row>
    <row r="3" spans="1:11" x14ac:dyDescent="0.25">
      <c r="A3">
        <v>125.868317249</v>
      </c>
      <c r="B3">
        <v>75.671542150999997</v>
      </c>
      <c r="C3">
        <f t="shared" ref="C3:C66" si="0">125-A3</f>
        <v>-0.8683172490000004</v>
      </c>
      <c r="D3">
        <f t="shared" ref="D3:D66" si="1">75-B3</f>
        <v>-0.67154215099999703</v>
      </c>
      <c r="E3">
        <f t="shared" ref="E3:E66" si="2">SQRT((125-A3)^2+(75-B3)^2)</f>
        <v>1.0976992782545827</v>
      </c>
      <c r="F3" s="2">
        <f t="shared" ref="F3:F66" si="3">E3/(SQRT(125^2+75^2))</f>
        <v>7.5301549253045628E-3</v>
      </c>
      <c r="H3" s="12"/>
      <c r="I3" s="7"/>
      <c r="J3" s="12"/>
      <c r="K3" s="7"/>
    </row>
    <row r="4" spans="1:11" x14ac:dyDescent="0.25">
      <c r="A4">
        <v>125.402595236</v>
      </c>
      <c r="B4">
        <v>75.395023720400005</v>
      </c>
      <c r="C4">
        <f t="shared" si="0"/>
        <v>-0.40259523599999625</v>
      </c>
      <c r="D4">
        <f t="shared" si="1"/>
        <v>-0.39502372040000466</v>
      </c>
      <c r="E4">
        <f t="shared" si="2"/>
        <v>0.56402718350142811</v>
      </c>
      <c r="F4" s="2">
        <f t="shared" si="3"/>
        <v>3.8691945580963654E-3</v>
      </c>
      <c r="H4" s="16" t="s">
        <v>5</v>
      </c>
      <c r="I4" s="10">
        <v>0.52214834315421843</v>
      </c>
      <c r="J4" s="16" t="s">
        <v>5</v>
      </c>
      <c r="K4" s="17">
        <v>3.5819080834181461E-3</v>
      </c>
    </row>
    <row r="5" spans="1:11" x14ac:dyDescent="0.25">
      <c r="A5">
        <v>125.68193389</v>
      </c>
      <c r="B5">
        <v>75.163074066899995</v>
      </c>
      <c r="C5">
        <f t="shared" si="0"/>
        <v>-0.68193388999999627</v>
      </c>
      <c r="D5">
        <f t="shared" si="1"/>
        <v>-0.16307406689999482</v>
      </c>
      <c r="E5">
        <f t="shared" si="2"/>
        <v>0.70116116665559214</v>
      </c>
      <c r="F5" s="2">
        <f t="shared" si="3"/>
        <v>4.8099259215321965E-3</v>
      </c>
      <c r="H5" s="12" t="s">
        <v>8</v>
      </c>
      <c r="I5" s="7">
        <v>0.24837991600660411</v>
      </c>
      <c r="J5" s="12" t="s">
        <v>8</v>
      </c>
      <c r="K5" s="7">
        <v>1.703872166917903E-3</v>
      </c>
    </row>
    <row r="6" spans="1:11" x14ac:dyDescent="0.25">
      <c r="A6">
        <v>125.41536185299999</v>
      </c>
      <c r="B6">
        <v>75.153099234799996</v>
      </c>
      <c r="C6">
        <f t="shared" si="0"/>
        <v>-0.41536185299999318</v>
      </c>
      <c r="D6">
        <f t="shared" si="1"/>
        <v>-0.15309923479999554</v>
      </c>
      <c r="E6">
        <f t="shared" si="2"/>
        <v>0.4426791666929133</v>
      </c>
      <c r="F6" s="2">
        <f t="shared" si="3"/>
        <v>3.0367540303959783E-3</v>
      </c>
      <c r="H6" s="12" t="s">
        <v>9</v>
      </c>
      <c r="I6" s="7">
        <v>6.1692582675447714E-2</v>
      </c>
      <c r="J6" s="12" t="s">
        <v>9</v>
      </c>
      <c r="K6" s="7">
        <v>2.9031803611975101E-6</v>
      </c>
    </row>
    <row r="7" spans="1:11" x14ac:dyDescent="0.25">
      <c r="A7">
        <v>125.43221901</v>
      </c>
      <c r="B7">
        <v>75.233692046100003</v>
      </c>
      <c r="C7">
        <f t="shared" si="0"/>
        <v>-0.43221900999999718</v>
      </c>
      <c r="D7">
        <f t="shared" si="1"/>
        <v>-0.23369204610000338</v>
      </c>
      <c r="E7">
        <f t="shared" si="2"/>
        <v>0.49135042995379963</v>
      </c>
      <c r="F7" s="2">
        <f t="shared" si="3"/>
        <v>3.3706361418496013E-3</v>
      </c>
      <c r="H7" s="12" t="s">
        <v>10</v>
      </c>
      <c r="I7" s="7">
        <v>1.0140608340185531</v>
      </c>
      <c r="J7" s="12" t="s">
        <v>10</v>
      </c>
      <c r="K7" s="7">
        <v>1.0140608340185584</v>
      </c>
    </row>
    <row r="8" spans="1:11" x14ac:dyDescent="0.25">
      <c r="A8">
        <v>125.300880014</v>
      </c>
      <c r="B8">
        <v>75.1084210928</v>
      </c>
      <c r="C8">
        <f t="shared" si="0"/>
        <v>-0.30088001400000053</v>
      </c>
      <c r="D8">
        <f t="shared" si="1"/>
        <v>-0.10842109280000045</v>
      </c>
      <c r="E8">
        <f t="shared" si="2"/>
        <v>0.31981856761074212</v>
      </c>
      <c r="F8" s="2">
        <f t="shared" si="3"/>
        <v>2.193937273901843E-3</v>
      </c>
      <c r="H8" s="12" t="s">
        <v>11</v>
      </c>
      <c r="I8" s="7">
        <v>1.1033766166520818</v>
      </c>
      <c r="J8" s="12" t="s">
        <v>11</v>
      </c>
      <c r="K8" s="7">
        <v>1.1033766166520835</v>
      </c>
    </row>
    <row r="9" spans="1:11" x14ac:dyDescent="0.25">
      <c r="A9">
        <v>125.647725429</v>
      </c>
      <c r="B9">
        <v>75.427433447599995</v>
      </c>
      <c r="C9">
        <f t="shared" si="0"/>
        <v>-0.64772542900000474</v>
      </c>
      <c r="D9">
        <f t="shared" si="1"/>
        <v>-0.42743344759999502</v>
      </c>
      <c r="E9">
        <f t="shared" si="2"/>
        <v>0.7760461220188255</v>
      </c>
      <c r="F9" s="2">
        <f t="shared" si="3"/>
        <v>5.3236324772623746E-3</v>
      </c>
      <c r="H9" s="12" t="s">
        <v>12</v>
      </c>
      <c r="I9" s="7">
        <v>1.57856561342267</v>
      </c>
      <c r="J9" s="12" t="s">
        <v>12</v>
      </c>
      <c r="K9" s="7">
        <v>1.0828870770264178E-2</v>
      </c>
    </row>
    <row r="10" spans="1:11" x14ac:dyDescent="0.25">
      <c r="A10">
        <v>125.84658193999999</v>
      </c>
      <c r="B10">
        <v>75.779283295699997</v>
      </c>
      <c r="C10">
        <f t="shared" si="0"/>
        <v>-0.84658193999999298</v>
      </c>
      <c r="D10">
        <f t="shared" si="1"/>
        <v>-0.77928329569999732</v>
      </c>
      <c r="E10">
        <f t="shared" si="2"/>
        <v>1.1506447914500813</v>
      </c>
      <c r="F10" s="2">
        <f t="shared" si="3"/>
        <v>7.8933581494114446E-3</v>
      </c>
      <c r="H10" s="12" t="s">
        <v>13</v>
      </c>
      <c r="I10" s="7">
        <v>5.1971522178923202E-2</v>
      </c>
      <c r="J10" s="12" t="s">
        <v>13</v>
      </c>
      <c r="K10" s="7">
        <v>3.5652170085551392E-4</v>
      </c>
    </row>
    <row r="11" spans="1:11" x14ac:dyDescent="0.25">
      <c r="A11">
        <v>125.667844102</v>
      </c>
      <c r="B11">
        <v>75.611802445400002</v>
      </c>
      <c r="C11">
        <f t="shared" si="0"/>
        <v>-0.66784410200000366</v>
      </c>
      <c r="D11">
        <f t="shared" si="1"/>
        <v>-0.61180244540000217</v>
      </c>
      <c r="E11">
        <f t="shared" si="2"/>
        <v>0.90571407009807126</v>
      </c>
      <c r="F11" s="2">
        <f t="shared" si="3"/>
        <v>6.2131472626192922E-3</v>
      </c>
      <c r="H11" s="12" t="s">
        <v>14</v>
      </c>
      <c r="I11" s="7">
        <v>1.6305371356015932</v>
      </c>
      <c r="J11" s="12" t="s">
        <v>14</v>
      </c>
      <c r="K11" s="7">
        <v>1.1185392471119692E-2</v>
      </c>
    </row>
    <row r="12" spans="1:11" x14ac:dyDescent="0.25">
      <c r="A12">
        <v>125.595778364</v>
      </c>
      <c r="B12">
        <v>75.610037083199998</v>
      </c>
      <c r="C12">
        <f t="shared" si="0"/>
        <v>-0.5957783639999974</v>
      </c>
      <c r="D12">
        <f t="shared" si="1"/>
        <v>-0.61003708319999816</v>
      </c>
      <c r="E12">
        <f t="shared" si="2"/>
        <v>0.85269988969723398</v>
      </c>
      <c r="F12" s="2">
        <f t="shared" si="3"/>
        <v>5.8494729853699598E-3</v>
      </c>
      <c r="H12" s="12" t="s">
        <v>15</v>
      </c>
      <c r="I12" s="7">
        <v>310.15611583360572</v>
      </c>
      <c r="J12" s="12" t="s">
        <v>15</v>
      </c>
      <c r="K12" s="19">
        <v>2.1276534015503787</v>
      </c>
    </row>
    <row r="13" spans="1:11" ht="15.75" thickBot="1" x14ac:dyDescent="0.3">
      <c r="A13">
        <v>125.537671217</v>
      </c>
      <c r="B13">
        <v>75.449858344899994</v>
      </c>
      <c r="C13">
        <f t="shared" si="0"/>
        <v>-0.5376712169999962</v>
      </c>
      <c r="D13">
        <f t="shared" si="1"/>
        <v>-0.44985834489999377</v>
      </c>
      <c r="E13">
        <f t="shared" si="2"/>
        <v>0.70104412704652097</v>
      </c>
      <c r="F13" s="2">
        <f t="shared" si="3"/>
        <v>4.8091230364377428E-3</v>
      </c>
      <c r="H13" s="13" t="s">
        <v>16</v>
      </c>
      <c r="I13" s="8">
        <v>594</v>
      </c>
      <c r="J13" s="13" t="s">
        <v>16</v>
      </c>
      <c r="K13" s="8">
        <v>594</v>
      </c>
    </row>
    <row r="14" spans="1:11" ht="15.75" thickBot="1" x14ac:dyDescent="0.3">
      <c r="A14">
        <v>125.69333885</v>
      </c>
      <c r="B14">
        <v>75.619095060700005</v>
      </c>
      <c r="C14">
        <f t="shared" si="0"/>
        <v>-0.6933388500000035</v>
      </c>
      <c r="D14">
        <f t="shared" si="1"/>
        <v>-0.61909506070000475</v>
      </c>
      <c r="E14">
        <f t="shared" si="2"/>
        <v>0.92951463415186208</v>
      </c>
      <c r="F14" s="2">
        <f t="shared" si="3"/>
        <v>6.376417785052043E-3</v>
      </c>
    </row>
    <row r="15" spans="1:11" ht="15.75" thickBot="1" x14ac:dyDescent="0.3">
      <c r="A15">
        <v>126.03107639700001</v>
      </c>
      <c r="B15">
        <v>75.294389778699994</v>
      </c>
      <c r="C15">
        <f t="shared" si="0"/>
        <v>-1.0310763970000068</v>
      </c>
      <c r="D15">
        <f t="shared" si="1"/>
        <v>-0.29438977869999405</v>
      </c>
      <c r="E15">
        <f t="shared" si="2"/>
        <v>1.0722797574577014</v>
      </c>
      <c r="F15" s="2">
        <f t="shared" si="3"/>
        <v>7.3557784512379336E-3</v>
      </c>
      <c r="H15" s="28" t="s">
        <v>2</v>
      </c>
      <c r="I15" s="29"/>
      <c r="J15" s="28" t="s">
        <v>3</v>
      </c>
      <c r="K15" s="29"/>
    </row>
    <row r="16" spans="1:11" x14ac:dyDescent="0.25">
      <c r="A16">
        <v>125.922114855</v>
      </c>
      <c r="B16">
        <v>75.468968486700007</v>
      </c>
      <c r="C16">
        <f t="shared" si="0"/>
        <v>-0.92211485500000379</v>
      </c>
      <c r="D16">
        <f t="shared" si="1"/>
        <v>-0.46896848670000679</v>
      </c>
      <c r="E16">
        <f t="shared" si="2"/>
        <v>1.0345178815899569</v>
      </c>
      <c r="F16" s="2">
        <f t="shared" si="3"/>
        <v>7.0967341198921244E-3</v>
      </c>
      <c r="H16" s="12"/>
      <c r="I16" s="7"/>
      <c r="J16" s="3"/>
      <c r="K16" s="7"/>
    </row>
    <row r="17" spans="1:11" x14ac:dyDescent="0.25">
      <c r="A17">
        <v>125.766397939</v>
      </c>
      <c r="B17">
        <v>75.316922552500003</v>
      </c>
      <c r="C17">
        <f t="shared" si="0"/>
        <v>-0.76639793900000086</v>
      </c>
      <c r="D17">
        <f t="shared" si="1"/>
        <v>-0.31692255250000301</v>
      </c>
      <c r="E17">
        <f t="shared" si="2"/>
        <v>0.82934052426404814</v>
      </c>
      <c r="F17" s="2">
        <f t="shared" si="3"/>
        <v>5.6892290605052315E-3</v>
      </c>
      <c r="H17" s="12" t="s">
        <v>5</v>
      </c>
      <c r="I17" s="7">
        <v>-0.24321018720538731</v>
      </c>
      <c r="J17" s="3" t="s">
        <v>5</v>
      </c>
      <c r="K17" s="7">
        <v>-1.1631708917003275E-2</v>
      </c>
    </row>
    <row r="18" spans="1:11" x14ac:dyDescent="0.25">
      <c r="A18">
        <v>125.652708864</v>
      </c>
      <c r="B18">
        <v>75.630061933999997</v>
      </c>
      <c r="C18">
        <f t="shared" si="0"/>
        <v>-0.6527088640000045</v>
      </c>
      <c r="D18">
        <f t="shared" si="1"/>
        <v>-0.63006193399999688</v>
      </c>
      <c r="E18">
        <f t="shared" si="2"/>
        <v>0.9071972783358605</v>
      </c>
      <c r="F18" s="2">
        <f t="shared" si="3"/>
        <v>6.2233219871893949E-3</v>
      </c>
      <c r="H18" s="12" t="s">
        <v>8</v>
      </c>
      <c r="I18" s="7">
        <v>0.46968285056610226</v>
      </c>
      <c r="J18" s="3" t="s">
        <v>8</v>
      </c>
      <c r="K18" s="7">
        <v>0.23409995264655625</v>
      </c>
    </row>
    <row r="19" spans="1:11" x14ac:dyDescent="0.25">
      <c r="A19">
        <v>125.29620973900001</v>
      </c>
      <c r="B19">
        <v>75.464641075700001</v>
      </c>
      <c r="C19">
        <f t="shared" si="0"/>
        <v>-0.29620973900000536</v>
      </c>
      <c r="D19">
        <f t="shared" si="1"/>
        <v>-0.46464107570000124</v>
      </c>
      <c r="E19">
        <f t="shared" si="2"/>
        <v>0.55102771137766349</v>
      </c>
      <c r="F19" s="2">
        <f t="shared" si="3"/>
        <v>3.7800189150233605E-3</v>
      </c>
      <c r="H19" s="12" t="s">
        <v>9</v>
      </c>
      <c r="I19" s="7">
        <v>0.22060198011589957</v>
      </c>
      <c r="J19" s="3" t="s">
        <v>9</v>
      </c>
      <c r="K19" s="7">
        <v>5.4802787829119876E-2</v>
      </c>
    </row>
    <row r="20" spans="1:11" x14ac:dyDescent="0.25">
      <c r="A20">
        <v>125.042931931</v>
      </c>
      <c r="B20">
        <v>74.970710267699999</v>
      </c>
      <c r="C20">
        <f t="shared" si="0"/>
        <v>-4.2931930999998258E-2</v>
      </c>
      <c r="D20">
        <f t="shared" si="1"/>
        <v>2.9289732300000537E-2</v>
      </c>
      <c r="E20">
        <f t="shared" si="2"/>
        <v>5.1971522178923202E-2</v>
      </c>
      <c r="F20" s="2">
        <f t="shared" si="3"/>
        <v>3.5652170085551392E-4</v>
      </c>
      <c r="H20" s="12" t="s">
        <v>10</v>
      </c>
      <c r="I20" s="7">
        <v>-1.2595317769582739</v>
      </c>
      <c r="J20" s="3" t="s">
        <v>10</v>
      </c>
      <c r="K20" s="7">
        <v>-9.8855926762563051E-2</v>
      </c>
    </row>
    <row r="21" spans="1:11" x14ac:dyDescent="0.25">
      <c r="A21">
        <v>125.35379550099999</v>
      </c>
      <c r="B21">
        <v>75.197213032899995</v>
      </c>
      <c r="C21">
        <f t="shared" si="0"/>
        <v>-0.35379550099999335</v>
      </c>
      <c r="D21">
        <f t="shared" si="1"/>
        <v>-0.19721303289999526</v>
      </c>
      <c r="E21">
        <f t="shared" si="2"/>
        <v>0.40504843768795218</v>
      </c>
      <c r="F21" s="2">
        <f t="shared" si="3"/>
        <v>2.7786093591066984E-3</v>
      </c>
      <c r="H21" s="12" t="s">
        <v>11</v>
      </c>
      <c r="I21" s="7">
        <v>1.7149469682246614E-2</v>
      </c>
      <c r="J21" s="3" t="s">
        <v>11</v>
      </c>
      <c r="K21" s="7">
        <v>-0.74849107797144721</v>
      </c>
    </row>
    <row r="22" spans="1:11" x14ac:dyDescent="0.25">
      <c r="A22">
        <v>125.607181661</v>
      </c>
      <c r="B22">
        <v>75.540951514400007</v>
      </c>
      <c r="C22">
        <f t="shared" si="0"/>
        <v>-0.60718166099999848</v>
      </c>
      <c r="D22">
        <f t="shared" si="1"/>
        <v>-0.54095151440000677</v>
      </c>
      <c r="E22">
        <f t="shared" si="2"/>
        <v>0.81320237972252496</v>
      </c>
      <c r="F22" s="2">
        <f t="shared" si="3"/>
        <v>5.5785223022773705E-3</v>
      </c>
      <c r="H22" s="12" t="s">
        <v>12</v>
      </c>
      <c r="I22" s="7">
        <v>1.8661355459999953</v>
      </c>
      <c r="J22" s="3" t="s">
        <v>12</v>
      </c>
      <c r="K22" s="7">
        <v>1.212197435899995</v>
      </c>
    </row>
    <row r="23" spans="1:11" x14ac:dyDescent="0.25">
      <c r="A23">
        <v>125.73123108199999</v>
      </c>
      <c r="B23">
        <v>75.661332886599993</v>
      </c>
      <c r="C23">
        <f t="shared" si="0"/>
        <v>-0.73123108199999365</v>
      </c>
      <c r="D23">
        <f t="shared" si="1"/>
        <v>-0.66133288659999323</v>
      </c>
      <c r="E23">
        <f t="shared" si="2"/>
        <v>0.98593107374783606</v>
      </c>
      <c r="F23" s="2">
        <f t="shared" si="3"/>
        <v>6.7634313678315372E-3</v>
      </c>
      <c r="H23" s="12" t="s">
        <v>13</v>
      </c>
      <c r="I23" s="7">
        <v>-1.5101258910000013</v>
      </c>
      <c r="J23" s="3" t="s">
        <v>13</v>
      </c>
      <c r="K23" s="7">
        <v>-0.77928329569999732</v>
      </c>
    </row>
    <row r="24" spans="1:11" x14ac:dyDescent="0.25">
      <c r="A24">
        <v>125.778139121</v>
      </c>
      <c r="B24">
        <v>75.235762500899995</v>
      </c>
      <c r="C24">
        <f t="shared" si="0"/>
        <v>-0.77813912099999527</v>
      </c>
      <c r="D24">
        <f t="shared" si="1"/>
        <v>-0.23576250089999462</v>
      </c>
      <c r="E24">
        <f t="shared" si="2"/>
        <v>0.81307099841358577</v>
      </c>
      <c r="F24" s="2">
        <f t="shared" si="3"/>
        <v>5.5776210339334806E-3</v>
      </c>
      <c r="H24" s="12" t="s">
        <v>14</v>
      </c>
      <c r="I24" s="7">
        <v>0.35600965499999404</v>
      </c>
      <c r="J24" s="3" t="s">
        <v>14</v>
      </c>
      <c r="K24" s="7">
        <v>0.43291414019999763</v>
      </c>
    </row>
    <row r="25" spans="1:11" x14ac:dyDescent="0.25">
      <c r="A25">
        <v>125.35744135900001</v>
      </c>
      <c r="B25">
        <v>75.0887767185</v>
      </c>
      <c r="C25">
        <f t="shared" si="0"/>
        <v>-0.35744135900000629</v>
      </c>
      <c r="D25">
        <f t="shared" si="1"/>
        <v>-8.8776718500000129E-2</v>
      </c>
      <c r="E25">
        <f t="shared" si="2"/>
        <v>0.36830100579743147</v>
      </c>
      <c r="F25" s="2">
        <f t="shared" si="3"/>
        <v>2.526524056032898E-3</v>
      </c>
      <c r="H25" s="12" t="s">
        <v>15</v>
      </c>
      <c r="I25" s="7">
        <v>-144.46685120000006</v>
      </c>
      <c r="J25" s="3" t="s">
        <v>15</v>
      </c>
      <c r="K25" s="7">
        <v>-6.9092350966999447</v>
      </c>
    </row>
    <row r="26" spans="1:11" ht="15.75" thickBot="1" x14ac:dyDescent="0.3">
      <c r="A26">
        <v>125.341377518</v>
      </c>
      <c r="B26">
        <v>75.024729478200001</v>
      </c>
      <c r="C26">
        <f t="shared" si="0"/>
        <v>-0.3413775180000016</v>
      </c>
      <c r="D26">
        <f t="shared" si="1"/>
        <v>-2.4729478200001154E-2</v>
      </c>
      <c r="E26">
        <f t="shared" si="2"/>
        <v>0.34227205098851665</v>
      </c>
      <c r="F26" s="2">
        <f t="shared" si="3"/>
        <v>2.3479668991342102E-3</v>
      </c>
      <c r="H26" s="13" t="s">
        <v>16</v>
      </c>
      <c r="I26" s="8">
        <v>594</v>
      </c>
      <c r="J26" s="4" t="s">
        <v>16</v>
      </c>
      <c r="K26" s="8">
        <v>594</v>
      </c>
    </row>
    <row r="27" spans="1:11" x14ac:dyDescent="0.25">
      <c r="A27">
        <v>125.664654502</v>
      </c>
      <c r="B27">
        <v>75.094658239400005</v>
      </c>
      <c r="C27">
        <f t="shared" si="0"/>
        <v>-0.66465450200000475</v>
      </c>
      <c r="D27">
        <f t="shared" si="1"/>
        <v>-9.4658239400004618E-2</v>
      </c>
      <c r="E27">
        <f t="shared" si="2"/>
        <v>0.67136114671254465</v>
      </c>
      <c r="F27" s="2">
        <f t="shared" si="3"/>
        <v>4.6054994712341488E-3</v>
      </c>
    </row>
    <row r="28" spans="1:11" x14ac:dyDescent="0.25">
      <c r="A28">
        <v>125.657495494</v>
      </c>
      <c r="B28">
        <v>75.263031116099995</v>
      </c>
      <c r="C28">
        <f t="shared" si="0"/>
        <v>-0.65749549400000262</v>
      </c>
      <c r="D28">
        <f t="shared" si="1"/>
        <v>-0.26303111609999519</v>
      </c>
      <c r="E28">
        <f t="shared" si="2"/>
        <v>0.70815654531121619</v>
      </c>
      <c r="F28" s="2">
        <f t="shared" si="3"/>
        <v>4.8579138232112216E-3</v>
      </c>
    </row>
    <row r="29" spans="1:11" x14ac:dyDescent="0.25">
      <c r="A29">
        <v>125.66416907599999</v>
      </c>
      <c r="B29">
        <v>75.141378224600004</v>
      </c>
      <c r="C29">
        <f t="shared" si="0"/>
        <v>-0.6641690759999932</v>
      </c>
      <c r="D29">
        <f t="shared" si="1"/>
        <v>-0.14137822460000393</v>
      </c>
      <c r="E29">
        <f t="shared" si="2"/>
        <v>0.67904960342064402</v>
      </c>
      <c r="F29" s="2">
        <f t="shared" si="3"/>
        <v>4.6582418491288875E-3</v>
      </c>
    </row>
    <row r="30" spans="1:11" x14ac:dyDescent="0.25">
      <c r="A30">
        <v>125.592045438</v>
      </c>
      <c r="B30">
        <v>75.337849100100001</v>
      </c>
      <c r="C30">
        <f t="shared" si="0"/>
        <v>-0.59204543799999954</v>
      </c>
      <c r="D30">
        <f t="shared" si="1"/>
        <v>-0.33784910010000146</v>
      </c>
      <c r="E30">
        <f t="shared" si="2"/>
        <v>0.68165960353756627</v>
      </c>
      <c r="F30" s="2">
        <f t="shared" si="3"/>
        <v>4.6761463022198455E-3</v>
      </c>
    </row>
    <row r="31" spans="1:11" x14ac:dyDescent="0.25">
      <c r="A31">
        <v>125.33941443099999</v>
      </c>
      <c r="B31">
        <v>75.443877957200002</v>
      </c>
      <c r="C31">
        <f t="shared" si="0"/>
        <v>-0.33941443099999447</v>
      </c>
      <c r="D31">
        <f t="shared" si="1"/>
        <v>-0.44387795720000156</v>
      </c>
      <c r="E31">
        <f t="shared" si="2"/>
        <v>0.55877526507451669</v>
      </c>
      <c r="F31" s="2">
        <f t="shared" si="3"/>
        <v>3.8331666949163981E-3</v>
      </c>
    </row>
    <row r="32" spans="1:11" x14ac:dyDescent="0.25">
      <c r="A32">
        <v>125.80521566100001</v>
      </c>
      <c r="B32">
        <v>75.242176306600001</v>
      </c>
      <c r="C32">
        <f t="shared" si="0"/>
        <v>-0.80521566100000541</v>
      </c>
      <c r="D32">
        <f t="shared" si="1"/>
        <v>-0.24217630660000111</v>
      </c>
      <c r="E32">
        <f t="shared" si="2"/>
        <v>0.840845779080857</v>
      </c>
      <c r="F32" s="2">
        <f t="shared" si="3"/>
        <v>5.7681544574167019E-3</v>
      </c>
    </row>
    <row r="33" spans="1:6" x14ac:dyDescent="0.25">
      <c r="A33">
        <v>125.26700067</v>
      </c>
      <c r="B33">
        <v>75.118372515999994</v>
      </c>
      <c r="C33">
        <f t="shared" si="0"/>
        <v>-0.26700067000000161</v>
      </c>
      <c r="D33">
        <f t="shared" si="1"/>
        <v>-0.11837251599999377</v>
      </c>
      <c r="E33">
        <f t="shared" si="2"/>
        <v>0.29206405174998606</v>
      </c>
      <c r="F33" s="2">
        <f t="shared" si="3"/>
        <v>2.003542865844444E-3</v>
      </c>
    </row>
    <row r="34" spans="1:6" x14ac:dyDescent="0.25">
      <c r="A34">
        <v>125.425409317</v>
      </c>
      <c r="B34">
        <v>75.303777114799999</v>
      </c>
      <c r="C34">
        <f t="shared" si="0"/>
        <v>-0.42540931700000328</v>
      </c>
      <c r="D34">
        <f t="shared" si="1"/>
        <v>-0.30377711479999903</v>
      </c>
      <c r="E34">
        <f t="shared" si="2"/>
        <v>0.5227366664646943</v>
      </c>
      <c r="F34" s="2">
        <f t="shared" si="3"/>
        <v>3.585943948032265E-3</v>
      </c>
    </row>
    <row r="35" spans="1:6" x14ac:dyDescent="0.25">
      <c r="A35">
        <v>125.364843194</v>
      </c>
      <c r="B35">
        <v>74.994340686399994</v>
      </c>
      <c r="C35">
        <f t="shared" si="0"/>
        <v>-0.36484319400000231</v>
      </c>
      <c r="D35">
        <f t="shared" si="1"/>
        <v>5.659313600006044E-3</v>
      </c>
      <c r="E35">
        <f t="shared" si="2"/>
        <v>0.36488708395686814</v>
      </c>
      <c r="F35" s="2">
        <f t="shared" si="3"/>
        <v>2.5031047454151488E-3</v>
      </c>
    </row>
    <row r="36" spans="1:6" x14ac:dyDescent="0.25">
      <c r="A36">
        <v>125.276153818</v>
      </c>
      <c r="B36">
        <v>75.134507721700004</v>
      </c>
      <c r="C36">
        <f t="shared" si="0"/>
        <v>-0.27615381799999739</v>
      </c>
      <c r="D36">
        <f t="shared" si="1"/>
        <v>-0.13450772170000391</v>
      </c>
      <c r="E36">
        <f t="shared" si="2"/>
        <v>0.30716975500999671</v>
      </c>
      <c r="F36" s="2">
        <f t="shared" si="3"/>
        <v>2.1071671353114201E-3</v>
      </c>
    </row>
    <row r="37" spans="1:6" x14ac:dyDescent="0.25">
      <c r="A37">
        <v>125.39217192</v>
      </c>
      <c r="B37">
        <v>75.047848693800006</v>
      </c>
      <c r="C37">
        <f t="shared" si="0"/>
        <v>-0.39217191999999557</v>
      </c>
      <c r="D37">
        <f t="shared" si="1"/>
        <v>-4.7848693800006004E-2</v>
      </c>
      <c r="E37">
        <f t="shared" si="2"/>
        <v>0.3950801340675707</v>
      </c>
      <c r="F37" s="2">
        <f t="shared" si="3"/>
        <v>2.7102273604200432E-3</v>
      </c>
    </row>
    <row r="38" spans="1:6" x14ac:dyDescent="0.25">
      <c r="A38">
        <v>125.853119877</v>
      </c>
      <c r="B38">
        <v>75.149355601600007</v>
      </c>
      <c r="C38">
        <f t="shared" si="0"/>
        <v>-0.85311987699999747</v>
      </c>
      <c r="D38">
        <f t="shared" si="1"/>
        <v>-0.14935560160000705</v>
      </c>
      <c r="E38">
        <f t="shared" si="2"/>
        <v>0.86609504112527447</v>
      </c>
      <c r="F38" s="2">
        <f t="shared" si="3"/>
        <v>5.9413629660771032E-3</v>
      </c>
    </row>
    <row r="39" spans="1:6" x14ac:dyDescent="0.25">
      <c r="A39">
        <v>125.22882817599999</v>
      </c>
      <c r="B39">
        <v>75.354620831999995</v>
      </c>
      <c r="C39">
        <f t="shared" si="0"/>
        <v>-0.22882817599999328</v>
      </c>
      <c r="D39">
        <f t="shared" si="1"/>
        <v>-0.35462083199999483</v>
      </c>
      <c r="E39">
        <f t="shared" si="2"/>
        <v>0.42204060067705862</v>
      </c>
      <c r="F39" s="2">
        <f t="shared" si="3"/>
        <v>2.8951746355524045E-3</v>
      </c>
    </row>
    <row r="40" spans="1:6" x14ac:dyDescent="0.25">
      <c r="A40">
        <v>125.439376403</v>
      </c>
      <c r="B40">
        <v>75.201686620900006</v>
      </c>
      <c r="C40">
        <f t="shared" si="0"/>
        <v>-0.43937640299999714</v>
      </c>
      <c r="D40">
        <f t="shared" si="1"/>
        <v>-0.20168662090000566</v>
      </c>
      <c r="E40">
        <f t="shared" si="2"/>
        <v>0.48345539252683745</v>
      </c>
      <c r="F40" s="2">
        <f t="shared" si="3"/>
        <v>3.3164766319147545E-3</v>
      </c>
    </row>
    <row r="41" spans="1:6" x14ac:dyDescent="0.25">
      <c r="A41">
        <v>124.925131768</v>
      </c>
      <c r="B41">
        <v>74.662735217600002</v>
      </c>
      <c r="C41">
        <f t="shared" si="0"/>
        <v>7.4868232000000035E-2</v>
      </c>
      <c r="D41">
        <f t="shared" si="1"/>
        <v>0.33726478239999835</v>
      </c>
      <c r="E41">
        <f t="shared" si="2"/>
        <v>0.34547472499464277</v>
      </c>
      <c r="F41" s="2">
        <f t="shared" si="3"/>
        <v>2.3699370615631429E-3</v>
      </c>
    </row>
    <row r="42" spans="1:6" x14ac:dyDescent="0.25">
      <c r="A42">
        <v>125.429233674</v>
      </c>
      <c r="B42">
        <v>75.105140032099996</v>
      </c>
      <c r="C42">
        <f t="shared" si="0"/>
        <v>-0.42923367400000245</v>
      </c>
      <c r="D42">
        <f t="shared" si="1"/>
        <v>-0.10514003209999601</v>
      </c>
      <c r="E42">
        <f t="shared" si="2"/>
        <v>0.44192303995778331</v>
      </c>
      <c r="F42" s="2">
        <f t="shared" si="3"/>
        <v>3.0315670437854499E-3</v>
      </c>
    </row>
    <row r="43" spans="1:6" x14ac:dyDescent="0.25">
      <c r="A43">
        <v>125.611240619</v>
      </c>
      <c r="B43">
        <v>75.420216061000005</v>
      </c>
      <c r="C43">
        <f t="shared" si="0"/>
        <v>-0.61124061900000015</v>
      </c>
      <c r="D43">
        <f t="shared" si="1"/>
        <v>-0.42021606100000497</v>
      </c>
      <c r="E43">
        <f t="shared" si="2"/>
        <v>0.74175240629057837</v>
      </c>
      <c r="F43" s="2">
        <f t="shared" si="3"/>
        <v>5.0883795281954228E-3</v>
      </c>
    </row>
    <row r="44" spans="1:6" x14ac:dyDescent="0.25">
      <c r="A44">
        <v>125.273469584</v>
      </c>
      <c r="B44">
        <v>75.289178499000002</v>
      </c>
      <c r="C44">
        <f t="shared" si="0"/>
        <v>-0.27346958399999721</v>
      </c>
      <c r="D44">
        <f t="shared" si="1"/>
        <v>-0.28917849900000192</v>
      </c>
      <c r="E44">
        <f t="shared" si="2"/>
        <v>0.39800730854724969</v>
      </c>
      <c r="F44" s="2">
        <f t="shared" si="3"/>
        <v>2.7303076116892517E-3</v>
      </c>
    </row>
    <row r="45" spans="1:6" x14ac:dyDescent="0.25">
      <c r="A45">
        <v>125.472391945</v>
      </c>
      <c r="B45">
        <v>75.475974506200004</v>
      </c>
      <c r="C45">
        <f t="shared" si="0"/>
        <v>-0.47239194499999826</v>
      </c>
      <c r="D45">
        <f t="shared" si="1"/>
        <v>-0.47597450620000359</v>
      </c>
      <c r="E45">
        <f t="shared" si="2"/>
        <v>0.6706011335012928</v>
      </c>
      <c r="F45" s="2">
        <f t="shared" si="3"/>
        <v>4.6002858236173765E-3</v>
      </c>
    </row>
    <row r="46" spans="1:6" x14ac:dyDescent="0.25">
      <c r="A46">
        <v>125.477939393</v>
      </c>
      <c r="B46">
        <v>75.509476833899996</v>
      </c>
      <c r="C46">
        <f t="shared" si="0"/>
        <v>-0.47793939299999977</v>
      </c>
      <c r="D46">
        <f t="shared" si="1"/>
        <v>-0.50947683389999554</v>
      </c>
      <c r="E46">
        <f t="shared" si="2"/>
        <v>0.6985647483676598</v>
      </c>
      <c r="F46" s="2">
        <f t="shared" si="3"/>
        <v>4.7921146390194546E-3</v>
      </c>
    </row>
    <row r="47" spans="1:6" x14ac:dyDescent="0.25">
      <c r="A47">
        <v>124.832140361</v>
      </c>
      <c r="B47">
        <v>75.143515859100006</v>
      </c>
      <c r="C47">
        <f t="shared" si="0"/>
        <v>0.16785963899999956</v>
      </c>
      <c r="D47">
        <f t="shared" si="1"/>
        <v>-0.14351585910000608</v>
      </c>
      <c r="E47">
        <f t="shared" si="2"/>
        <v>0.22084759500257858</v>
      </c>
      <c r="F47" s="2">
        <f t="shared" si="3"/>
        <v>1.5150020030027214E-3</v>
      </c>
    </row>
    <row r="48" spans="1:6" x14ac:dyDescent="0.25">
      <c r="A48">
        <v>125.20071902700001</v>
      </c>
      <c r="B48">
        <v>75.187863285800006</v>
      </c>
      <c r="C48">
        <f t="shared" si="0"/>
        <v>-0.20071902700000521</v>
      </c>
      <c r="D48">
        <f t="shared" si="1"/>
        <v>-0.187863285800006</v>
      </c>
      <c r="E48">
        <f t="shared" si="2"/>
        <v>0.27491951904403505</v>
      </c>
      <c r="F48" s="2">
        <f t="shared" si="3"/>
        <v>1.8859323417644411E-3</v>
      </c>
    </row>
    <row r="49" spans="1:6" x14ac:dyDescent="0.25">
      <c r="A49">
        <v>124.83533658</v>
      </c>
      <c r="B49">
        <v>74.890710010999996</v>
      </c>
      <c r="C49">
        <f t="shared" si="0"/>
        <v>0.16466341999999656</v>
      </c>
      <c r="D49">
        <f t="shared" si="1"/>
        <v>0.10928998900000408</v>
      </c>
      <c r="E49">
        <f t="shared" si="2"/>
        <v>0.19763183848185059</v>
      </c>
      <c r="F49" s="2">
        <f t="shared" si="3"/>
        <v>1.3557432271500084E-3</v>
      </c>
    </row>
    <row r="50" spans="1:6" x14ac:dyDescent="0.25">
      <c r="A50">
        <v>124.973052139</v>
      </c>
      <c r="B50">
        <v>74.808045499399995</v>
      </c>
      <c r="C50">
        <f t="shared" si="0"/>
        <v>2.6947860999996465E-2</v>
      </c>
      <c r="D50">
        <f t="shared" si="1"/>
        <v>0.19195450060000496</v>
      </c>
      <c r="E50">
        <f t="shared" si="2"/>
        <v>0.19383683218901521</v>
      </c>
      <c r="F50" s="2">
        <f t="shared" si="3"/>
        <v>1.329709698756881E-3</v>
      </c>
    </row>
    <row r="51" spans="1:6" x14ac:dyDescent="0.25">
      <c r="A51">
        <v>124.656433853</v>
      </c>
      <c r="B51">
        <v>74.855937122200004</v>
      </c>
      <c r="C51">
        <f t="shared" si="0"/>
        <v>0.34356614700000421</v>
      </c>
      <c r="D51">
        <f t="shared" si="1"/>
        <v>0.14406287779999616</v>
      </c>
      <c r="E51">
        <f t="shared" si="2"/>
        <v>0.37254772865291386</v>
      </c>
      <c r="F51" s="2">
        <f t="shared" si="3"/>
        <v>2.5556563344812013E-3</v>
      </c>
    </row>
    <row r="52" spans="1:6" x14ac:dyDescent="0.25">
      <c r="A52">
        <v>124.656533853</v>
      </c>
      <c r="B52">
        <v>74.856037122199993</v>
      </c>
      <c r="C52">
        <f t="shared" si="0"/>
        <v>0.34346614700000089</v>
      </c>
      <c r="D52">
        <f t="shared" si="1"/>
        <v>0.14396287780000705</v>
      </c>
      <c r="E52">
        <f t="shared" si="2"/>
        <v>0.37241684215336718</v>
      </c>
      <c r="F52" s="2">
        <f t="shared" si="3"/>
        <v>2.5547584605017408E-3</v>
      </c>
    </row>
    <row r="53" spans="1:6" x14ac:dyDescent="0.25">
      <c r="A53">
        <v>124.656633853</v>
      </c>
      <c r="B53">
        <v>74.856137122199996</v>
      </c>
      <c r="C53">
        <f t="shared" si="0"/>
        <v>0.34336614699999757</v>
      </c>
      <c r="D53">
        <f t="shared" si="1"/>
        <v>0.14386287780000373</v>
      </c>
      <c r="E53">
        <f t="shared" si="2"/>
        <v>0.3722859633595158</v>
      </c>
      <c r="F53" s="2">
        <f t="shared" si="3"/>
        <v>2.553860639382914E-3</v>
      </c>
    </row>
    <row r="54" spans="1:6" x14ac:dyDescent="0.25">
      <c r="A54">
        <v>124.65673385300001</v>
      </c>
      <c r="B54">
        <v>74.8562371222</v>
      </c>
      <c r="C54">
        <f t="shared" si="0"/>
        <v>0.34326614699999425</v>
      </c>
      <c r="D54">
        <f t="shared" si="1"/>
        <v>0.14376287780000041</v>
      </c>
      <c r="E54">
        <f t="shared" si="2"/>
        <v>0.37215509227949511</v>
      </c>
      <c r="F54" s="2">
        <f t="shared" si="3"/>
        <v>2.5529628711805294E-3</v>
      </c>
    </row>
    <row r="55" spans="1:6" x14ac:dyDescent="0.25">
      <c r="A55">
        <v>124.65683385299999</v>
      </c>
      <c r="B55">
        <v>74.856337122200003</v>
      </c>
      <c r="C55">
        <f t="shared" si="0"/>
        <v>0.34316614700000514</v>
      </c>
      <c r="D55">
        <f t="shared" si="1"/>
        <v>0.14366287779999709</v>
      </c>
      <c r="E55">
        <f t="shared" si="2"/>
        <v>0.37202422892145887</v>
      </c>
      <c r="F55" s="2">
        <f t="shared" si="3"/>
        <v>2.5520651559505208E-3</v>
      </c>
    </row>
    <row r="56" spans="1:6" x14ac:dyDescent="0.25">
      <c r="A56">
        <v>124.656933853</v>
      </c>
      <c r="B56">
        <v>74.856437122200006</v>
      </c>
      <c r="C56">
        <f t="shared" si="0"/>
        <v>0.34306614700000182</v>
      </c>
      <c r="D56">
        <f t="shared" si="1"/>
        <v>0.14356287779999377</v>
      </c>
      <c r="E56">
        <f t="shared" si="2"/>
        <v>0.37189337329353261</v>
      </c>
      <c r="F56" s="2">
        <f t="shared" si="3"/>
        <v>2.5511674937486292E-3</v>
      </c>
    </row>
    <row r="57" spans="1:6" x14ac:dyDescent="0.25">
      <c r="A57">
        <v>124.657033853</v>
      </c>
      <c r="B57">
        <v>74.856537122199995</v>
      </c>
      <c r="C57">
        <f t="shared" si="0"/>
        <v>0.3429661469999985</v>
      </c>
      <c r="D57">
        <f t="shared" si="1"/>
        <v>0.14346287780000466</v>
      </c>
      <c r="E57">
        <f t="shared" si="2"/>
        <v>0.37176252540389765</v>
      </c>
      <c r="F57" s="2">
        <f t="shared" si="3"/>
        <v>2.5502698846309778E-3</v>
      </c>
    </row>
    <row r="58" spans="1:6" x14ac:dyDescent="0.25">
      <c r="A58">
        <v>124.657133853</v>
      </c>
      <c r="B58">
        <v>74.856637122199999</v>
      </c>
      <c r="C58">
        <f t="shared" si="0"/>
        <v>0.34286614699999518</v>
      </c>
      <c r="D58">
        <f t="shared" si="1"/>
        <v>0.14336287780000134</v>
      </c>
      <c r="E58">
        <f t="shared" si="2"/>
        <v>0.37163168526071672</v>
      </c>
      <c r="F58" s="2">
        <f t="shared" si="3"/>
        <v>2.549372328653563E-3</v>
      </c>
    </row>
    <row r="59" spans="1:6" x14ac:dyDescent="0.25">
      <c r="A59">
        <v>124.65723385299999</v>
      </c>
      <c r="B59">
        <v>74.856737122200002</v>
      </c>
      <c r="C59">
        <f t="shared" si="0"/>
        <v>0.34276614700000607</v>
      </c>
      <c r="D59">
        <f t="shared" si="1"/>
        <v>0.14326287779999802</v>
      </c>
      <c r="E59">
        <f t="shared" si="2"/>
        <v>0.3715008528721932</v>
      </c>
      <c r="F59" s="2">
        <f t="shared" si="3"/>
        <v>2.5484748258726591E-3</v>
      </c>
    </row>
    <row r="60" spans="1:6" x14ac:dyDescent="0.25">
      <c r="A60">
        <v>124.657333853</v>
      </c>
      <c r="B60">
        <v>74.856837122200005</v>
      </c>
      <c r="C60">
        <f t="shared" si="0"/>
        <v>0.34266614700000275</v>
      </c>
      <c r="D60">
        <f t="shared" si="1"/>
        <v>0.1431628777999947</v>
      </c>
      <c r="E60">
        <f t="shared" si="2"/>
        <v>0.37137002824649668</v>
      </c>
      <c r="F60" s="2">
        <f t="shared" si="3"/>
        <v>2.5475773763443091E-3</v>
      </c>
    </row>
    <row r="61" spans="1:6" x14ac:dyDescent="0.25">
      <c r="A61">
        <v>124.657433853</v>
      </c>
      <c r="B61">
        <v>74.856937122199994</v>
      </c>
      <c r="C61">
        <f t="shared" si="0"/>
        <v>0.34256614699999943</v>
      </c>
      <c r="D61">
        <f t="shared" si="1"/>
        <v>0.14306287780000559</v>
      </c>
      <c r="E61">
        <f t="shared" si="2"/>
        <v>0.37123921139185251</v>
      </c>
      <c r="F61" s="2">
        <f t="shared" si="3"/>
        <v>2.5466799801249383E-3</v>
      </c>
    </row>
    <row r="62" spans="1:6" x14ac:dyDescent="0.25">
      <c r="A62">
        <v>124.657533853</v>
      </c>
      <c r="B62">
        <v>74.857037122199998</v>
      </c>
      <c r="C62">
        <f t="shared" si="0"/>
        <v>0.34246614699999611</v>
      </c>
      <c r="D62">
        <f t="shared" si="1"/>
        <v>0.14296287780000227</v>
      </c>
      <c r="E62">
        <f t="shared" si="2"/>
        <v>0.3711084023164678</v>
      </c>
      <c r="F62" s="2">
        <f t="shared" si="3"/>
        <v>2.5457826372708471E-3</v>
      </c>
    </row>
    <row r="63" spans="1:6" x14ac:dyDescent="0.25">
      <c r="A63">
        <v>124.65763385299999</v>
      </c>
      <c r="B63">
        <v>74.857137122200001</v>
      </c>
      <c r="C63">
        <f t="shared" si="0"/>
        <v>0.342366147000007</v>
      </c>
      <c r="D63">
        <f t="shared" si="1"/>
        <v>0.14286287779999896</v>
      </c>
      <c r="E63">
        <f t="shared" si="2"/>
        <v>0.37097760102859018</v>
      </c>
      <c r="F63" s="2">
        <f t="shared" si="3"/>
        <v>2.544885347838614E-3</v>
      </c>
    </row>
    <row r="64" spans="1:6" x14ac:dyDescent="0.25">
      <c r="A64">
        <v>124.657733853</v>
      </c>
      <c r="B64">
        <v>74.857237122200004</v>
      </c>
      <c r="C64">
        <f t="shared" si="0"/>
        <v>0.34226614700000368</v>
      </c>
      <c r="D64">
        <f t="shared" si="1"/>
        <v>0.14276287779999564</v>
      </c>
      <c r="E64">
        <f t="shared" si="2"/>
        <v>0.37084680753643362</v>
      </c>
      <c r="F64" s="2">
        <f t="shared" si="3"/>
        <v>2.5439881118845863E-3</v>
      </c>
    </row>
    <row r="65" spans="1:6" x14ac:dyDescent="0.25">
      <c r="A65">
        <v>124.657833853</v>
      </c>
      <c r="B65">
        <v>74.857337122199993</v>
      </c>
      <c r="C65">
        <f t="shared" si="0"/>
        <v>0.34216614700000036</v>
      </c>
      <c r="D65">
        <f t="shared" si="1"/>
        <v>0.14266287780000653</v>
      </c>
      <c r="E65">
        <f t="shared" si="2"/>
        <v>0.37071602184826791</v>
      </c>
      <c r="F65" s="2">
        <f t="shared" si="3"/>
        <v>2.5430909294654937E-3</v>
      </c>
    </row>
    <row r="66" spans="1:6" x14ac:dyDescent="0.25">
      <c r="A66">
        <v>124.657933853</v>
      </c>
      <c r="B66">
        <v>74.857437122199997</v>
      </c>
      <c r="C66">
        <f t="shared" si="0"/>
        <v>0.34206614699999704</v>
      </c>
      <c r="D66">
        <f t="shared" si="1"/>
        <v>0.14256287780000321</v>
      </c>
      <c r="E66">
        <f t="shared" si="2"/>
        <v>0.37058524397234466</v>
      </c>
      <c r="F66" s="2">
        <f t="shared" si="3"/>
        <v>2.5421938006379425E-3</v>
      </c>
    </row>
    <row r="67" spans="1:6" x14ac:dyDescent="0.25">
      <c r="A67">
        <v>124.65803385300001</v>
      </c>
      <c r="B67">
        <v>74.8575371222</v>
      </c>
      <c r="C67">
        <f t="shared" ref="C67:C130" si="4">125-A67</f>
        <v>0.34196614699999373</v>
      </c>
      <c r="D67">
        <f t="shared" ref="D67:D130" si="5">75-B67</f>
        <v>0.14246287779999989</v>
      </c>
      <c r="E67">
        <f t="shared" ref="E67:E130" si="6">SQRT((125-A67)^2+(75-B67)^2)</f>
        <v>0.37045447391694303</v>
      </c>
      <c r="F67" s="2">
        <f t="shared" ref="F67:F130" si="7">E67/(SQRT(125^2+75^2))</f>
        <v>2.5412967254587271E-3</v>
      </c>
    </row>
    <row r="68" spans="1:6" x14ac:dyDescent="0.25">
      <c r="A68">
        <v>124.658133853</v>
      </c>
      <c r="B68">
        <v>74.857637122200003</v>
      </c>
      <c r="C68">
        <f t="shared" si="4"/>
        <v>0.34186614700000462</v>
      </c>
      <c r="D68">
        <f t="shared" si="5"/>
        <v>0.14236287779999657</v>
      </c>
      <c r="E68">
        <f t="shared" si="6"/>
        <v>0.37032371169036088</v>
      </c>
      <c r="F68" s="2">
        <f t="shared" si="7"/>
        <v>2.5403997039847703E-3</v>
      </c>
    </row>
    <row r="69" spans="1:6" x14ac:dyDescent="0.25">
      <c r="A69">
        <v>124.658233853</v>
      </c>
      <c r="B69">
        <v>74.857737122200007</v>
      </c>
      <c r="C69">
        <f t="shared" si="4"/>
        <v>0.3417661470000013</v>
      </c>
      <c r="D69">
        <f t="shared" si="5"/>
        <v>0.14226287779999325</v>
      </c>
      <c r="E69">
        <f t="shared" si="6"/>
        <v>0.37019295730086804</v>
      </c>
      <c r="F69" s="2">
        <f t="shared" si="7"/>
        <v>2.5395027362728026E-3</v>
      </c>
    </row>
    <row r="70" spans="1:6" x14ac:dyDescent="0.25">
      <c r="A70">
        <v>124.658333853</v>
      </c>
      <c r="B70">
        <v>74.857837122199996</v>
      </c>
      <c r="C70">
        <f t="shared" si="4"/>
        <v>0.34166614699999798</v>
      </c>
      <c r="D70">
        <f t="shared" si="5"/>
        <v>0.14216287780000414</v>
      </c>
      <c r="E70">
        <f t="shared" si="6"/>
        <v>0.37006221075679041</v>
      </c>
      <c r="F70" s="2">
        <f t="shared" si="7"/>
        <v>2.5386058223799391E-3</v>
      </c>
    </row>
    <row r="71" spans="1:6" x14ac:dyDescent="0.25">
      <c r="A71">
        <v>124.65843385300001</v>
      </c>
      <c r="B71">
        <v>74.857937122199999</v>
      </c>
      <c r="C71">
        <f t="shared" si="4"/>
        <v>0.34156614699999466</v>
      </c>
      <c r="D71">
        <f t="shared" si="5"/>
        <v>0.14206287780000082</v>
      </c>
      <c r="E71">
        <f t="shared" si="6"/>
        <v>0.36993147206643545</v>
      </c>
      <c r="F71" s="2">
        <f t="shared" si="7"/>
        <v>2.5377089623631684E-3</v>
      </c>
    </row>
    <row r="72" spans="1:6" x14ac:dyDescent="0.25">
      <c r="A72">
        <v>124.65853385299999</v>
      </c>
      <c r="B72">
        <v>74.858037122200002</v>
      </c>
      <c r="C72">
        <f t="shared" si="4"/>
        <v>0.34146614700000555</v>
      </c>
      <c r="D72">
        <f t="shared" si="5"/>
        <v>0.1419628777999975</v>
      </c>
      <c r="E72">
        <f t="shared" si="6"/>
        <v>0.36980074123815171</v>
      </c>
      <c r="F72" s="2">
        <f t="shared" si="7"/>
        <v>2.5368121562797615E-3</v>
      </c>
    </row>
    <row r="73" spans="1:6" x14ac:dyDescent="0.25">
      <c r="A73">
        <v>124.658633853</v>
      </c>
      <c r="B73">
        <v>74.858137122200006</v>
      </c>
      <c r="C73">
        <f t="shared" si="4"/>
        <v>0.34136614700000223</v>
      </c>
      <c r="D73">
        <f t="shared" si="5"/>
        <v>0.14186287779999418</v>
      </c>
      <c r="E73">
        <f t="shared" si="6"/>
        <v>0.36967001828025381</v>
      </c>
      <c r="F73" s="2">
        <f t="shared" si="7"/>
        <v>2.5359154041867562E-3</v>
      </c>
    </row>
    <row r="74" spans="1:6" x14ac:dyDescent="0.25">
      <c r="A74">
        <v>124.658733853</v>
      </c>
      <c r="B74">
        <v>74.858237122199995</v>
      </c>
      <c r="C74">
        <f t="shared" si="4"/>
        <v>0.34126614699999891</v>
      </c>
      <c r="D74">
        <f t="shared" si="5"/>
        <v>0.14176287780000507</v>
      </c>
      <c r="E74">
        <f t="shared" si="6"/>
        <v>0.36953930320111289</v>
      </c>
      <c r="F74" s="2">
        <f t="shared" si="7"/>
        <v>2.5350187061415779E-3</v>
      </c>
    </row>
    <row r="75" spans="1:6" x14ac:dyDescent="0.25">
      <c r="A75">
        <v>124.658833853</v>
      </c>
      <c r="B75">
        <v>74.858337122199998</v>
      </c>
      <c r="C75">
        <f t="shared" si="4"/>
        <v>0.34116614699999559</v>
      </c>
      <c r="D75">
        <f t="shared" si="5"/>
        <v>0.14166287780000175</v>
      </c>
      <c r="E75">
        <f t="shared" si="6"/>
        <v>0.36940859600908155</v>
      </c>
      <c r="F75" s="2">
        <f t="shared" si="7"/>
        <v>2.5341220622015249E-3</v>
      </c>
    </row>
    <row r="76" spans="1:6" x14ac:dyDescent="0.25">
      <c r="A76">
        <v>124.65893385299999</v>
      </c>
      <c r="B76">
        <v>74.858437122200002</v>
      </c>
      <c r="C76">
        <f t="shared" si="4"/>
        <v>0.34106614700000648</v>
      </c>
      <c r="D76">
        <f t="shared" si="5"/>
        <v>0.14156287779999843</v>
      </c>
      <c r="E76">
        <f t="shared" si="6"/>
        <v>0.36927789671255351</v>
      </c>
      <c r="F76" s="2">
        <f t="shared" si="7"/>
        <v>2.533225472424178E-3</v>
      </c>
    </row>
    <row r="77" spans="1:6" x14ac:dyDescent="0.25">
      <c r="A77">
        <v>124.659033853</v>
      </c>
      <c r="B77">
        <v>74.858537122200005</v>
      </c>
      <c r="C77">
        <f t="shared" si="4"/>
        <v>0.34096614700000316</v>
      </c>
      <c r="D77">
        <f t="shared" si="5"/>
        <v>0.14146287779999511</v>
      </c>
      <c r="E77">
        <f t="shared" si="6"/>
        <v>0.36914720531988876</v>
      </c>
      <c r="F77" s="2">
        <f t="shared" si="7"/>
        <v>2.5323289368668856E-3</v>
      </c>
    </row>
    <row r="78" spans="1:6" x14ac:dyDescent="0.25">
      <c r="A78">
        <v>124.659133853</v>
      </c>
      <c r="B78">
        <v>74.858637122199994</v>
      </c>
      <c r="C78">
        <f t="shared" si="4"/>
        <v>0.34086614699999984</v>
      </c>
      <c r="D78">
        <f t="shared" si="5"/>
        <v>0.141362877800006</v>
      </c>
      <c r="E78">
        <f t="shared" si="6"/>
        <v>0.36901652183950373</v>
      </c>
      <c r="F78" s="2">
        <f t="shared" si="7"/>
        <v>2.5314324555873844E-3</v>
      </c>
    </row>
    <row r="79" spans="1:6" x14ac:dyDescent="0.25">
      <c r="A79">
        <v>124.659233853</v>
      </c>
      <c r="B79">
        <v>74.858737122199997</v>
      </c>
      <c r="C79">
        <f t="shared" si="4"/>
        <v>0.34076614699999652</v>
      </c>
      <c r="D79">
        <f t="shared" si="5"/>
        <v>0.14126287780000268</v>
      </c>
      <c r="E79">
        <f t="shared" si="6"/>
        <v>0.36888584627979659</v>
      </c>
      <c r="F79" s="2">
        <f t="shared" si="7"/>
        <v>2.5305360286432851E-3</v>
      </c>
    </row>
    <row r="80" spans="1:6" x14ac:dyDescent="0.25">
      <c r="A80">
        <v>124.65933385300001</v>
      </c>
      <c r="B80">
        <v>74.858837122200001</v>
      </c>
      <c r="C80">
        <f t="shared" si="4"/>
        <v>0.3406661469999932</v>
      </c>
      <c r="D80">
        <f t="shared" si="5"/>
        <v>0.14116287779999936</v>
      </c>
      <c r="E80">
        <f t="shared" si="6"/>
        <v>0.36875517864919338</v>
      </c>
      <c r="F80" s="2">
        <f t="shared" si="7"/>
        <v>2.5296396560923902E-3</v>
      </c>
    </row>
    <row r="81" spans="1:6" x14ac:dyDescent="0.25">
      <c r="A81">
        <v>124.659433853</v>
      </c>
      <c r="B81">
        <v>74.858937122200004</v>
      </c>
      <c r="C81">
        <f t="shared" si="4"/>
        <v>0.34056614700000409</v>
      </c>
      <c r="D81">
        <f t="shared" si="5"/>
        <v>0.14106287779999604</v>
      </c>
      <c r="E81">
        <f t="shared" si="6"/>
        <v>0.36862451895613918</v>
      </c>
      <c r="F81" s="2">
        <f t="shared" si="7"/>
        <v>2.5287433379926321E-3</v>
      </c>
    </row>
    <row r="82" spans="1:6" x14ac:dyDescent="0.25">
      <c r="A82">
        <v>124.659533853</v>
      </c>
      <c r="B82">
        <v>74.859037122199993</v>
      </c>
      <c r="C82">
        <f t="shared" si="4"/>
        <v>0.34046614700000077</v>
      </c>
      <c r="D82">
        <f t="shared" si="5"/>
        <v>0.14096287780000694</v>
      </c>
      <c r="E82">
        <f t="shared" si="6"/>
        <v>0.36849386720905658</v>
      </c>
      <c r="F82" s="2">
        <f t="shared" si="7"/>
        <v>2.5278470744017896E-3</v>
      </c>
    </row>
    <row r="83" spans="1:6" x14ac:dyDescent="0.25">
      <c r="A83">
        <v>124.659633853</v>
      </c>
      <c r="B83">
        <v>74.859137122199996</v>
      </c>
      <c r="C83">
        <f t="shared" si="4"/>
        <v>0.34036614699999745</v>
      </c>
      <c r="D83">
        <f t="shared" si="5"/>
        <v>0.14086287780000362</v>
      </c>
      <c r="E83">
        <f t="shared" si="6"/>
        <v>0.36836322341640271</v>
      </c>
      <c r="F83" s="2">
        <f t="shared" si="7"/>
        <v>2.5269508653778779E-3</v>
      </c>
    </row>
    <row r="84" spans="1:6" x14ac:dyDescent="0.25">
      <c r="A84">
        <v>124.65973385300001</v>
      </c>
      <c r="B84">
        <v>74.8592371222</v>
      </c>
      <c r="C84">
        <f t="shared" si="4"/>
        <v>0.34026614699999413</v>
      </c>
      <c r="D84">
        <f t="shared" si="5"/>
        <v>0.1407628778000003</v>
      </c>
      <c r="E84">
        <f t="shared" si="6"/>
        <v>0.36823258758664945</v>
      </c>
      <c r="F84" s="2">
        <f t="shared" si="7"/>
        <v>2.5260547109790137E-3</v>
      </c>
    </row>
    <row r="85" spans="1:6" x14ac:dyDescent="0.25">
      <c r="A85">
        <v>124.65983385299999</v>
      </c>
      <c r="B85">
        <v>74.859337122200003</v>
      </c>
      <c r="C85">
        <f t="shared" si="4"/>
        <v>0.34016614700000503</v>
      </c>
      <c r="D85">
        <f t="shared" si="5"/>
        <v>0.14066287779999698</v>
      </c>
      <c r="E85">
        <f t="shared" si="6"/>
        <v>0.36810195972828763</v>
      </c>
      <c r="F85" s="2">
        <f t="shared" si="7"/>
        <v>2.5251586112634439E-3</v>
      </c>
    </row>
    <row r="86" spans="1:6" x14ac:dyDescent="0.25">
      <c r="A86">
        <v>124.659933853</v>
      </c>
      <c r="B86">
        <v>74.859437122200006</v>
      </c>
      <c r="C86">
        <f t="shared" si="4"/>
        <v>0.34006614700000171</v>
      </c>
      <c r="D86">
        <f t="shared" si="5"/>
        <v>0.14056287779999366</v>
      </c>
      <c r="E86">
        <f t="shared" si="6"/>
        <v>0.36797133984978059</v>
      </c>
      <c r="F86" s="2">
        <f t="shared" si="7"/>
        <v>2.5242625662892262E-3</v>
      </c>
    </row>
    <row r="87" spans="1:6" x14ac:dyDescent="0.25">
      <c r="A87">
        <v>124.660033853</v>
      </c>
      <c r="B87">
        <v>74.859537122199995</v>
      </c>
      <c r="C87">
        <f t="shared" si="4"/>
        <v>0.33996614699999839</v>
      </c>
      <c r="D87">
        <f t="shared" si="5"/>
        <v>0.14046287780000455</v>
      </c>
      <c r="E87">
        <f t="shared" si="6"/>
        <v>0.36784072795964767</v>
      </c>
      <c r="F87" s="2">
        <f t="shared" si="7"/>
        <v>2.523366576114803E-3</v>
      </c>
    </row>
    <row r="88" spans="1:6" x14ac:dyDescent="0.25">
      <c r="A88">
        <v>124.660133853</v>
      </c>
      <c r="B88">
        <v>74.859637122199999</v>
      </c>
      <c r="C88">
        <f t="shared" si="4"/>
        <v>0.33986614699999507</v>
      </c>
      <c r="D88">
        <f t="shared" si="5"/>
        <v>0.14036287780000123</v>
      </c>
      <c r="E88">
        <f t="shared" si="6"/>
        <v>0.36771012406639053</v>
      </c>
      <c r="F88" s="2">
        <f t="shared" si="7"/>
        <v>2.5224706407984947E-3</v>
      </c>
    </row>
    <row r="89" spans="1:6" x14ac:dyDescent="0.25">
      <c r="A89">
        <v>124.66023385299999</v>
      </c>
      <c r="B89">
        <v>74.859737122200002</v>
      </c>
      <c r="C89">
        <f t="shared" si="4"/>
        <v>0.33976614700000596</v>
      </c>
      <c r="D89">
        <f t="shared" si="5"/>
        <v>0.14026287779999791</v>
      </c>
      <c r="E89">
        <f t="shared" si="6"/>
        <v>0.36757952817855183</v>
      </c>
      <c r="F89" s="2">
        <f t="shared" si="7"/>
        <v>2.5215747603989039E-3</v>
      </c>
    </row>
    <row r="90" spans="1:6" x14ac:dyDescent="0.25">
      <c r="A90">
        <v>124.660333853</v>
      </c>
      <c r="B90">
        <v>74.859837122200005</v>
      </c>
      <c r="C90">
        <f t="shared" si="4"/>
        <v>0.33966614700000264</v>
      </c>
      <c r="D90">
        <f t="shared" si="5"/>
        <v>0.14016287779999459</v>
      </c>
      <c r="E90">
        <f t="shared" si="6"/>
        <v>0.36744894030464098</v>
      </c>
      <c r="F90" s="2">
        <f t="shared" si="7"/>
        <v>2.5206789349744049E-3</v>
      </c>
    </row>
    <row r="91" spans="1:6" x14ac:dyDescent="0.25">
      <c r="A91">
        <v>124.660433853</v>
      </c>
      <c r="B91">
        <v>74.859937122199995</v>
      </c>
      <c r="C91">
        <f t="shared" si="4"/>
        <v>0.33956614699999932</v>
      </c>
      <c r="D91">
        <f t="shared" si="5"/>
        <v>0.14006287780000548</v>
      </c>
      <c r="E91">
        <f t="shared" si="6"/>
        <v>0.3673183604532238</v>
      </c>
      <c r="F91" s="2">
        <f t="shared" si="7"/>
        <v>2.5197831645837583E-3</v>
      </c>
    </row>
    <row r="92" spans="1:6" x14ac:dyDescent="0.25">
      <c r="A92">
        <v>124.660533853</v>
      </c>
      <c r="B92">
        <v>74.860037122199998</v>
      </c>
      <c r="C92">
        <f t="shared" si="4"/>
        <v>0.339466146999996</v>
      </c>
      <c r="D92">
        <f t="shared" si="5"/>
        <v>0.13996287780000216</v>
      </c>
      <c r="E92">
        <f t="shared" si="6"/>
        <v>0.36718778863284823</v>
      </c>
      <c r="F92" s="2">
        <f t="shared" si="7"/>
        <v>2.5188874492856027E-3</v>
      </c>
    </row>
    <row r="93" spans="1:6" x14ac:dyDescent="0.25">
      <c r="A93">
        <v>124.66063385299999</v>
      </c>
      <c r="B93">
        <v>74.860137122200001</v>
      </c>
      <c r="C93">
        <f t="shared" si="4"/>
        <v>0.33936614700000689</v>
      </c>
      <c r="D93">
        <f t="shared" si="5"/>
        <v>0.13986287779999884</v>
      </c>
      <c r="E93">
        <f t="shared" si="6"/>
        <v>0.36705722485210351</v>
      </c>
      <c r="F93" s="2">
        <f t="shared" si="7"/>
        <v>2.5179917891388595E-3</v>
      </c>
    </row>
    <row r="94" spans="1:6" x14ac:dyDescent="0.25">
      <c r="A94">
        <v>124.660733853</v>
      </c>
      <c r="B94">
        <v>74.860237122200004</v>
      </c>
      <c r="C94">
        <f t="shared" si="4"/>
        <v>0.33926614700000357</v>
      </c>
      <c r="D94">
        <f t="shared" si="5"/>
        <v>0.13976287779999552</v>
      </c>
      <c r="E94">
        <f t="shared" si="6"/>
        <v>0.36692666911954563</v>
      </c>
      <c r="F94" s="2">
        <f t="shared" si="7"/>
        <v>2.5170961842022228E-3</v>
      </c>
    </row>
    <row r="95" spans="1:6" x14ac:dyDescent="0.25">
      <c r="A95">
        <v>124.660833853</v>
      </c>
      <c r="B95">
        <v>74.860337122199994</v>
      </c>
      <c r="C95">
        <f t="shared" si="4"/>
        <v>0.33916614700000025</v>
      </c>
      <c r="D95">
        <f t="shared" si="5"/>
        <v>0.13966287780000641</v>
      </c>
      <c r="E95">
        <f t="shared" si="6"/>
        <v>0.36679612144378693</v>
      </c>
      <c r="F95" s="2">
        <f t="shared" si="7"/>
        <v>2.5162006345347725E-3</v>
      </c>
    </row>
    <row r="96" spans="1:6" x14ac:dyDescent="0.25">
      <c r="A96">
        <v>124.660933853</v>
      </c>
      <c r="B96">
        <v>74.860437122199997</v>
      </c>
      <c r="C96">
        <f t="shared" si="4"/>
        <v>0.33906614699999693</v>
      </c>
      <c r="D96">
        <f t="shared" si="5"/>
        <v>0.13956287780000309</v>
      </c>
      <c r="E96">
        <f t="shared" si="6"/>
        <v>0.36666558183342229</v>
      </c>
      <c r="F96" s="2">
        <f t="shared" si="7"/>
        <v>2.5153051401954687E-3</v>
      </c>
    </row>
    <row r="97" spans="1:6" x14ac:dyDescent="0.25">
      <c r="A97">
        <v>124.66103385300001</v>
      </c>
      <c r="B97">
        <v>74.8605371222</v>
      </c>
      <c r="C97">
        <f t="shared" si="4"/>
        <v>0.33896614699999361</v>
      </c>
      <c r="D97">
        <f t="shared" si="5"/>
        <v>0.13946287779999977</v>
      </c>
      <c r="E97">
        <f t="shared" si="6"/>
        <v>0.36653505029707451</v>
      </c>
      <c r="F97" s="2">
        <f t="shared" si="7"/>
        <v>2.5144097012434639E-3</v>
      </c>
    </row>
    <row r="98" spans="1:6" x14ac:dyDescent="0.25">
      <c r="A98">
        <v>124.661133853</v>
      </c>
      <c r="B98">
        <v>74.860637122200004</v>
      </c>
      <c r="C98">
        <f t="shared" si="4"/>
        <v>0.3388661470000045</v>
      </c>
      <c r="D98">
        <f t="shared" si="5"/>
        <v>0.13936287779999645</v>
      </c>
      <c r="E98">
        <f t="shared" si="6"/>
        <v>0.36640452684338576</v>
      </c>
      <c r="F98" s="2">
        <f t="shared" si="7"/>
        <v>2.5135143177380426E-3</v>
      </c>
    </row>
    <row r="99" spans="1:6" x14ac:dyDescent="0.25">
      <c r="A99">
        <v>124.661233853</v>
      </c>
      <c r="B99">
        <v>74.860737122200007</v>
      </c>
      <c r="C99">
        <f t="shared" si="4"/>
        <v>0.33876614700000118</v>
      </c>
      <c r="D99">
        <f t="shared" si="5"/>
        <v>0.13926287779999313</v>
      </c>
      <c r="E99">
        <f t="shared" si="6"/>
        <v>0.36627401148097066</v>
      </c>
      <c r="F99" s="2">
        <f t="shared" si="7"/>
        <v>2.5126189897383003E-3</v>
      </c>
    </row>
    <row r="100" spans="1:6" x14ac:dyDescent="0.25">
      <c r="A100">
        <v>124.661333853</v>
      </c>
      <c r="B100">
        <v>74.860837122199996</v>
      </c>
      <c r="C100">
        <f t="shared" si="4"/>
        <v>0.33866614699999786</v>
      </c>
      <c r="D100">
        <f t="shared" si="5"/>
        <v>0.13916287780000403</v>
      </c>
      <c r="E100">
        <f t="shared" si="6"/>
        <v>0.36614350421850039</v>
      </c>
      <c r="F100" s="2">
        <f t="shared" si="7"/>
        <v>2.5117237173037216E-3</v>
      </c>
    </row>
    <row r="101" spans="1:6" x14ac:dyDescent="0.25">
      <c r="A101">
        <v>124.66143385300001</v>
      </c>
      <c r="B101">
        <v>74.860937122199999</v>
      </c>
      <c r="C101">
        <f t="shared" si="4"/>
        <v>0.33856614699999454</v>
      </c>
      <c r="D101">
        <f t="shared" si="5"/>
        <v>0.13906287780000071</v>
      </c>
      <c r="E101">
        <f t="shared" si="6"/>
        <v>0.36601300506462858</v>
      </c>
      <c r="F101" s="2">
        <f t="shared" si="7"/>
        <v>2.5108285004936692E-3</v>
      </c>
    </row>
    <row r="102" spans="1:6" x14ac:dyDescent="0.25">
      <c r="A102">
        <v>124.66153385299999</v>
      </c>
      <c r="B102">
        <v>74.861037122200003</v>
      </c>
      <c r="C102">
        <f t="shared" si="4"/>
        <v>0.33846614700000544</v>
      </c>
      <c r="D102">
        <f t="shared" si="5"/>
        <v>0.13896287779999739</v>
      </c>
      <c r="E102">
        <f t="shared" si="6"/>
        <v>0.36588251402805011</v>
      </c>
      <c r="F102" s="2">
        <f t="shared" si="7"/>
        <v>2.5099333393677897E-3</v>
      </c>
    </row>
    <row r="103" spans="1:6" x14ac:dyDescent="0.25">
      <c r="A103">
        <v>124.661633853</v>
      </c>
      <c r="B103">
        <v>74.861137122200006</v>
      </c>
      <c r="C103">
        <f t="shared" si="4"/>
        <v>0.33836614700000212</v>
      </c>
      <c r="D103">
        <f t="shared" si="5"/>
        <v>0.13886287779999407</v>
      </c>
      <c r="E103">
        <f t="shared" si="6"/>
        <v>0.36575203111742677</v>
      </c>
      <c r="F103" s="2">
        <f t="shared" si="7"/>
        <v>2.5090382339855023E-3</v>
      </c>
    </row>
    <row r="104" spans="1:6" x14ac:dyDescent="0.25">
      <c r="A104">
        <v>124.661733853</v>
      </c>
      <c r="B104">
        <v>74.861237122199995</v>
      </c>
      <c r="C104">
        <f t="shared" si="4"/>
        <v>0.3382661469999988</v>
      </c>
      <c r="D104">
        <f t="shared" si="5"/>
        <v>0.13876287780000496</v>
      </c>
      <c r="E104">
        <f t="shared" si="6"/>
        <v>0.36562155634147708</v>
      </c>
      <c r="F104" s="2">
        <f t="shared" si="7"/>
        <v>2.5081431844066163E-3</v>
      </c>
    </row>
    <row r="105" spans="1:6" x14ac:dyDescent="0.25">
      <c r="A105">
        <v>124.661833853</v>
      </c>
      <c r="B105">
        <v>74.861337122199998</v>
      </c>
      <c r="C105">
        <f t="shared" si="4"/>
        <v>0.33816614699999548</v>
      </c>
      <c r="D105">
        <f t="shared" si="5"/>
        <v>0.13866287780000164</v>
      </c>
      <c r="E105">
        <f t="shared" si="6"/>
        <v>0.36549108970890209</v>
      </c>
      <c r="F105" s="2">
        <f t="shared" si="7"/>
        <v>2.5072481906908196E-3</v>
      </c>
    </row>
    <row r="106" spans="1:6" x14ac:dyDescent="0.25">
      <c r="A106">
        <v>124.66193385299999</v>
      </c>
      <c r="B106">
        <v>74.861437122200002</v>
      </c>
      <c r="C106">
        <f t="shared" si="4"/>
        <v>0.33806614700000637</v>
      </c>
      <c r="D106">
        <f t="shared" si="5"/>
        <v>0.13856287779999832</v>
      </c>
      <c r="E106">
        <f t="shared" si="6"/>
        <v>0.3653606312284442</v>
      </c>
      <c r="F106" s="2">
        <f t="shared" si="7"/>
        <v>2.5063532528980846E-3</v>
      </c>
    </row>
    <row r="107" spans="1:6" x14ac:dyDescent="0.25">
      <c r="A107">
        <v>124.662033853</v>
      </c>
      <c r="B107">
        <v>74.861537122200005</v>
      </c>
      <c r="C107">
        <f t="shared" si="4"/>
        <v>0.33796614700000305</v>
      </c>
      <c r="D107">
        <f t="shared" si="5"/>
        <v>0.138462877799995</v>
      </c>
      <c r="E107">
        <f t="shared" si="6"/>
        <v>0.36523018090881265</v>
      </c>
      <c r="F107" s="2">
        <f t="shared" si="7"/>
        <v>2.5054583710881566E-3</v>
      </c>
    </row>
    <row r="108" spans="1:6" x14ac:dyDescent="0.25">
      <c r="A108">
        <v>124.662133853</v>
      </c>
      <c r="B108">
        <v>74.861637122199994</v>
      </c>
      <c r="C108">
        <f t="shared" si="4"/>
        <v>0.33786614699999973</v>
      </c>
      <c r="D108">
        <f t="shared" si="5"/>
        <v>0.13836287780000589</v>
      </c>
      <c r="E108">
        <f t="shared" si="6"/>
        <v>0.36509973875877366</v>
      </c>
      <c r="F108" s="2">
        <f t="shared" si="7"/>
        <v>2.5045635453211715E-3</v>
      </c>
    </row>
    <row r="109" spans="1:6" x14ac:dyDescent="0.25">
      <c r="A109">
        <v>125.00916816900001</v>
      </c>
      <c r="B109">
        <v>74.627283710599997</v>
      </c>
      <c r="C109">
        <f t="shared" si="4"/>
        <v>-9.1681690000058325E-3</v>
      </c>
      <c r="D109">
        <f t="shared" si="5"/>
        <v>0.37271628940000312</v>
      </c>
      <c r="E109">
        <f t="shared" si="6"/>
        <v>0.37282903281117946</v>
      </c>
      <c r="F109" s="2">
        <f t="shared" si="7"/>
        <v>2.5575860650866914E-3</v>
      </c>
    </row>
    <row r="110" spans="1:6" x14ac:dyDescent="0.25">
      <c r="A110">
        <v>125.015910547</v>
      </c>
      <c r="B110">
        <v>74.611104916399995</v>
      </c>
      <c r="C110">
        <f t="shared" si="4"/>
        <v>-1.5910547000004271E-2</v>
      </c>
      <c r="D110">
        <f t="shared" si="5"/>
        <v>0.38889508360000491</v>
      </c>
      <c r="E110">
        <f t="shared" si="6"/>
        <v>0.38922041513016009</v>
      </c>
      <c r="F110" s="2">
        <f t="shared" si="7"/>
        <v>2.6700300201360958E-3</v>
      </c>
    </row>
    <row r="111" spans="1:6" x14ac:dyDescent="0.25">
      <c r="A111">
        <v>125.220604432</v>
      </c>
      <c r="B111">
        <v>75.091399608900005</v>
      </c>
      <c r="C111">
        <f t="shared" si="4"/>
        <v>-0.22060443200000179</v>
      </c>
      <c r="D111">
        <f t="shared" si="5"/>
        <v>-9.1399608900005092E-2</v>
      </c>
      <c r="E111">
        <f t="shared" si="6"/>
        <v>0.23878903644245753</v>
      </c>
      <c r="F111" s="2">
        <f t="shared" si="7"/>
        <v>1.638079275896978E-3</v>
      </c>
    </row>
    <row r="112" spans="1:6" x14ac:dyDescent="0.25">
      <c r="A112">
        <v>124.700871249</v>
      </c>
      <c r="B112">
        <v>74.773865937099998</v>
      </c>
      <c r="C112">
        <f t="shared" si="4"/>
        <v>0.29912875099999781</v>
      </c>
      <c r="D112">
        <f t="shared" si="5"/>
        <v>0.22613406290000171</v>
      </c>
      <c r="E112">
        <f t="shared" si="6"/>
        <v>0.37498616518277123</v>
      </c>
      <c r="F112" s="2">
        <f t="shared" si="7"/>
        <v>2.572383871074415E-3</v>
      </c>
    </row>
    <row r="113" spans="1:6" x14ac:dyDescent="0.25">
      <c r="A113">
        <v>124.70097124900001</v>
      </c>
      <c r="B113">
        <v>74.773965937100002</v>
      </c>
      <c r="C113">
        <f t="shared" si="4"/>
        <v>0.29902875099999449</v>
      </c>
      <c r="D113">
        <f t="shared" si="5"/>
        <v>0.22603406289999839</v>
      </c>
      <c r="E113">
        <f t="shared" si="6"/>
        <v>0.37484609043672462</v>
      </c>
      <c r="F113" s="2">
        <f t="shared" si="7"/>
        <v>2.5714229662439675E-3</v>
      </c>
    </row>
    <row r="114" spans="1:6" x14ac:dyDescent="0.25">
      <c r="A114">
        <v>124.64399034500001</v>
      </c>
      <c r="B114">
        <v>74.796491458000006</v>
      </c>
      <c r="C114">
        <f t="shared" si="4"/>
        <v>0.35600965499999404</v>
      </c>
      <c r="D114">
        <f t="shared" si="5"/>
        <v>0.20350854199999446</v>
      </c>
      <c r="E114">
        <f t="shared" si="6"/>
        <v>0.41007145855347976</v>
      </c>
      <c r="F114" s="2">
        <f t="shared" si="7"/>
        <v>2.8130669979698694E-3</v>
      </c>
    </row>
    <row r="115" spans="1:6" x14ac:dyDescent="0.25">
      <c r="A115">
        <v>124.644090345</v>
      </c>
      <c r="B115">
        <v>74.796591457999995</v>
      </c>
      <c r="C115">
        <f t="shared" si="4"/>
        <v>0.35590965500000493</v>
      </c>
      <c r="D115">
        <f t="shared" si="5"/>
        <v>0.20340854200000535</v>
      </c>
      <c r="E115">
        <f t="shared" si="6"/>
        <v>0.40993501616816108</v>
      </c>
      <c r="F115" s="2">
        <f t="shared" si="7"/>
        <v>2.8121310109284446E-3</v>
      </c>
    </row>
    <row r="116" spans="1:6" x14ac:dyDescent="0.25">
      <c r="A116">
        <v>124.644190345</v>
      </c>
      <c r="B116">
        <v>74.796691457999998</v>
      </c>
      <c r="C116">
        <f t="shared" si="4"/>
        <v>0.35580965500000161</v>
      </c>
      <c r="D116">
        <f t="shared" si="5"/>
        <v>0.20330854200000203</v>
      </c>
      <c r="E116">
        <f t="shared" si="6"/>
        <v>0.40979857715881196</v>
      </c>
      <c r="F116" s="2">
        <f t="shared" si="7"/>
        <v>2.8111950470459798E-3</v>
      </c>
    </row>
    <row r="117" spans="1:6" x14ac:dyDescent="0.25">
      <c r="A117">
        <v>124.644290345</v>
      </c>
      <c r="B117">
        <v>74.796791458000001</v>
      </c>
      <c r="C117">
        <f t="shared" si="4"/>
        <v>0.35570965499999829</v>
      </c>
      <c r="D117">
        <f t="shared" si="5"/>
        <v>0.20320854199999872</v>
      </c>
      <c r="E117">
        <f t="shared" si="6"/>
        <v>0.40966214152882502</v>
      </c>
      <c r="F117" s="2">
        <f t="shared" si="7"/>
        <v>2.8102591063457485E-3</v>
      </c>
    </row>
    <row r="118" spans="1:6" x14ac:dyDescent="0.25">
      <c r="A118">
        <v>124.64439034500001</v>
      </c>
      <c r="B118">
        <v>74.796891458000005</v>
      </c>
      <c r="C118">
        <f t="shared" si="4"/>
        <v>0.35560965499999497</v>
      </c>
      <c r="D118">
        <f t="shared" si="5"/>
        <v>0.2031085419999954</v>
      </c>
      <c r="E118">
        <f t="shared" si="6"/>
        <v>0.40952570928157778</v>
      </c>
      <c r="F118" s="2">
        <f t="shared" si="7"/>
        <v>2.8093231888509196E-3</v>
      </c>
    </row>
    <row r="119" spans="1:6" x14ac:dyDescent="0.25">
      <c r="A119">
        <v>124.64449034499999</v>
      </c>
      <c r="B119">
        <v>74.796991457999994</v>
      </c>
      <c r="C119">
        <f t="shared" si="4"/>
        <v>0.35550965500000586</v>
      </c>
      <c r="D119">
        <f t="shared" si="5"/>
        <v>0.20300854200000629</v>
      </c>
      <c r="E119">
        <f t="shared" si="6"/>
        <v>0.40938928042047157</v>
      </c>
      <c r="F119" s="2">
        <f t="shared" si="7"/>
        <v>2.8083872945848269E-3</v>
      </c>
    </row>
    <row r="120" spans="1:6" x14ac:dyDescent="0.25">
      <c r="A120">
        <v>124.644590345</v>
      </c>
      <c r="B120">
        <v>74.797091457999997</v>
      </c>
      <c r="C120">
        <f t="shared" si="4"/>
        <v>0.35540965500000254</v>
      </c>
      <c r="D120">
        <f t="shared" si="5"/>
        <v>0.20290854200000297</v>
      </c>
      <c r="E120">
        <f t="shared" si="6"/>
        <v>0.40925285494885405</v>
      </c>
      <c r="F120" s="2">
        <f t="shared" si="7"/>
        <v>2.8074514235704347E-3</v>
      </c>
    </row>
    <row r="121" spans="1:6" x14ac:dyDescent="0.25">
      <c r="A121">
        <v>124.644690345</v>
      </c>
      <c r="B121">
        <v>74.797191458</v>
      </c>
      <c r="C121">
        <f t="shared" si="4"/>
        <v>0.35530965499999922</v>
      </c>
      <c r="D121">
        <f t="shared" si="5"/>
        <v>0.20280854199999965</v>
      </c>
      <c r="E121">
        <f t="shared" si="6"/>
        <v>0.40911643287013549</v>
      </c>
      <c r="F121" s="2">
        <f t="shared" si="7"/>
        <v>2.8065155758311374E-3</v>
      </c>
    </row>
    <row r="122" spans="1:6" x14ac:dyDescent="0.25">
      <c r="A122">
        <v>124.644790345</v>
      </c>
      <c r="B122">
        <v>74.797291458000004</v>
      </c>
      <c r="C122">
        <f t="shared" si="4"/>
        <v>0.35520965499999591</v>
      </c>
      <c r="D122">
        <f t="shared" si="5"/>
        <v>0.20270854199999633</v>
      </c>
      <c r="E122">
        <f t="shared" si="6"/>
        <v>0.40898001418771113</v>
      </c>
      <c r="F122" s="2">
        <f t="shared" si="7"/>
        <v>2.805579751390226E-3</v>
      </c>
    </row>
    <row r="123" spans="1:6" x14ac:dyDescent="0.25">
      <c r="A123">
        <v>124.64489034499999</v>
      </c>
      <c r="B123">
        <v>74.797391458000007</v>
      </c>
      <c r="C123">
        <f t="shared" si="4"/>
        <v>0.3551096550000068</v>
      </c>
      <c r="D123">
        <f t="shared" si="5"/>
        <v>0.20260854199999301</v>
      </c>
      <c r="E123">
        <f t="shared" si="6"/>
        <v>0.408843598904993</v>
      </c>
      <c r="F123" s="2">
        <f t="shared" si="7"/>
        <v>2.8046439502711074E-3</v>
      </c>
    </row>
    <row r="124" spans="1:6" x14ac:dyDescent="0.25">
      <c r="A124">
        <v>124.644990345</v>
      </c>
      <c r="B124">
        <v>74.797491457999996</v>
      </c>
      <c r="C124">
        <f t="shared" si="4"/>
        <v>0.35500965500000348</v>
      </c>
      <c r="D124">
        <f t="shared" si="5"/>
        <v>0.2025085420000039</v>
      </c>
      <c r="E124">
        <f t="shared" si="6"/>
        <v>0.40870718702536762</v>
      </c>
      <c r="F124" s="2">
        <f t="shared" si="7"/>
        <v>2.8037081724970117E-3</v>
      </c>
    </row>
    <row r="125" spans="1:6" x14ac:dyDescent="0.25">
      <c r="A125">
        <v>124.645090345</v>
      </c>
      <c r="B125">
        <v>74.797591457999999</v>
      </c>
      <c r="C125">
        <f t="shared" si="4"/>
        <v>0.35490965500000016</v>
      </c>
      <c r="D125">
        <f t="shared" si="5"/>
        <v>0.20240854200000058</v>
      </c>
      <c r="E125">
        <f t="shared" si="6"/>
        <v>0.40857077855224194</v>
      </c>
      <c r="F125" s="2">
        <f t="shared" si="7"/>
        <v>2.8027724180913118E-3</v>
      </c>
    </row>
    <row r="126" spans="1:6" x14ac:dyDescent="0.25">
      <c r="A126">
        <v>124.645190345</v>
      </c>
      <c r="B126">
        <v>74.797691458000003</v>
      </c>
      <c r="C126">
        <f t="shared" si="4"/>
        <v>0.35480965499999684</v>
      </c>
      <c r="D126">
        <f t="shared" si="5"/>
        <v>0.20230854199999726</v>
      </c>
      <c r="E126">
        <f t="shared" si="6"/>
        <v>0.40843437348903611</v>
      </c>
      <c r="F126" s="2">
        <f t="shared" si="7"/>
        <v>2.8018366870774685E-3</v>
      </c>
    </row>
    <row r="127" spans="1:6" x14ac:dyDescent="0.25">
      <c r="A127">
        <v>124.64529034500001</v>
      </c>
      <c r="B127">
        <v>74.797791458000006</v>
      </c>
      <c r="C127">
        <f t="shared" si="4"/>
        <v>0.35470965499999352</v>
      </c>
      <c r="D127">
        <f t="shared" si="5"/>
        <v>0.20220854199999394</v>
      </c>
      <c r="E127">
        <f t="shared" si="6"/>
        <v>0.40829797183916766</v>
      </c>
      <c r="F127" s="2">
        <f t="shared" si="7"/>
        <v>2.800900979478927E-3</v>
      </c>
    </row>
    <row r="128" spans="1:6" x14ac:dyDescent="0.25">
      <c r="A128">
        <v>124.645390345</v>
      </c>
      <c r="B128">
        <v>74.797891457999995</v>
      </c>
      <c r="C128">
        <f t="shared" si="4"/>
        <v>0.35460965500000441</v>
      </c>
      <c r="D128">
        <f t="shared" si="5"/>
        <v>0.20210854200000483</v>
      </c>
      <c r="E128">
        <f t="shared" si="6"/>
        <v>0.40816157360607808</v>
      </c>
      <c r="F128" s="2">
        <f t="shared" si="7"/>
        <v>2.7999652953192948E-3</v>
      </c>
    </row>
    <row r="129" spans="1:6" x14ac:dyDescent="0.25">
      <c r="A129">
        <v>124.645490345</v>
      </c>
      <c r="B129">
        <v>74.797991457999998</v>
      </c>
      <c r="C129">
        <f t="shared" si="4"/>
        <v>0.35450965500000109</v>
      </c>
      <c r="D129">
        <f t="shared" si="5"/>
        <v>0.20200854200000151</v>
      </c>
      <c r="E129">
        <f t="shared" si="6"/>
        <v>0.40802517879315503</v>
      </c>
      <c r="F129" s="2">
        <f t="shared" si="7"/>
        <v>2.7990296346218119E-3</v>
      </c>
    </row>
    <row r="130" spans="1:6" x14ac:dyDescent="0.25">
      <c r="A130">
        <v>124.645590345</v>
      </c>
      <c r="B130">
        <v>74.798091458000002</v>
      </c>
      <c r="C130">
        <f t="shared" si="4"/>
        <v>0.35440965499999777</v>
      </c>
      <c r="D130">
        <f t="shared" si="5"/>
        <v>0.20190854199999819</v>
      </c>
      <c r="E130">
        <f t="shared" si="6"/>
        <v>0.40788878740384915</v>
      </c>
      <c r="F130" s="2">
        <f t="shared" si="7"/>
        <v>2.7980939974101486E-3</v>
      </c>
    </row>
    <row r="131" spans="1:6" x14ac:dyDescent="0.25">
      <c r="A131">
        <v>124.64569034500001</v>
      </c>
      <c r="B131">
        <v>74.798191458000005</v>
      </c>
      <c r="C131">
        <f t="shared" ref="C131:C194" si="8">125-A131</f>
        <v>0.35430965499999445</v>
      </c>
      <c r="D131">
        <f t="shared" ref="D131:D194" si="9">75-B131</f>
        <v>0.20180854199999487</v>
      </c>
      <c r="E131">
        <f t="shared" ref="E131:E194" si="10">SQRT((125-A131)^2+(75-B131)^2)</f>
        <v>0.40775239944159591</v>
      </c>
      <c r="F131" s="2">
        <f t="shared" ref="F131:F194" si="11">E131/(SQRT(125^2+75^2))</f>
        <v>2.7971583837078724E-3</v>
      </c>
    </row>
    <row r="132" spans="1:6" x14ac:dyDescent="0.25">
      <c r="A132">
        <v>124.64579034499999</v>
      </c>
      <c r="B132">
        <v>74.798291457999994</v>
      </c>
      <c r="C132">
        <f t="shared" si="8"/>
        <v>0.35420965500000534</v>
      </c>
      <c r="D132">
        <f t="shared" si="9"/>
        <v>0.20170854200000576</v>
      </c>
      <c r="E132">
        <f t="shared" si="10"/>
        <v>0.40761601490985472</v>
      </c>
      <c r="F132" s="2">
        <f t="shared" si="11"/>
        <v>2.7962227935387149E-3</v>
      </c>
    </row>
    <row r="133" spans="1:6" x14ac:dyDescent="0.25">
      <c r="A133">
        <v>124.645890345</v>
      </c>
      <c r="B133">
        <v>74.798391457999998</v>
      </c>
      <c r="C133">
        <f t="shared" si="8"/>
        <v>0.35410965500000202</v>
      </c>
      <c r="D133">
        <f t="shared" si="9"/>
        <v>0.20160854200000244</v>
      </c>
      <c r="E133">
        <f t="shared" si="10"/>
        <v>0.40747963381203139</v>
      </c>
      <c r="F133" s="2">
        <f t="shared" si="11"/>
        <v>2.7952872269260396E-3</v>
      </c>
    </row>
    <row r="134" spans="1:6" x14ac:dyDescent="0.25">
      <c r="A134">
        <v>124.645990345</v>
      </c>
      <c r="B134">
        <v>74.798491458000001</v>
      </c>
      <c r="C134">
        <f t="shared" si="8"/>
        <v>0.3540096549999987</v>
      </c>
      <c r="D134">
        <f t="shared" si="9"/>
        <v>0.20150854199999912</v>
      </c>
      <c r="E134">
        <f t="shared" si="10"/>
        <v>0.4073432561515945</v>
      </c>
      <c r="F134" s="2">
        <f t="shared" si="11"/>
        <v>2.794351683893641E-3</v>
      </c>
    </row>
    <row r="135" spans="1:6" x14ac:dyDescent="0.25">
      <c r="A135">
        <v>124.646090345</v>
      </c>
      <c r="B135">
        <v>74.798591458000004</v>
      </c>
      <c r="C135">
        <f t="shared" si="8"/>
        <v>0.35390965499999538</v>
      </c>
      <c r="D135">
        <f t="shared" si="9"/>
        <v>0.2014085419999958</v>
      </c>
      <c r="E135">
        <f t="shared" si="10"/>
        <v>0.40720688193199756</v>
      </c>
      <c r="F135" s="2">
        <f t="shared" si="11"/>
        <v>2.7934161644652092E-3</v>
      </c>
    </row>
    <row r="136" spans="1:6" x14ac:dyDescent="0.25">
      <c r="A136">
        <v>124.64619034499999</v>
      </c>
      <c r="B136">
        <v>74.798691457999993</v>
      </c>
      <c r="C136">
        <f t="shared" si="8"/>
        <v>0.35380965500000627</v>
      </c>
      <c r="D136">
        <f t="shared" si="9"/>
        <v>0.2013085420000067</v>
      </c>
      <c r="E136">
        <f t="shared" si="10"/>
        <v>0.40707051115671833</v>
      </c>
      <c r="F136" s="2">
        <f t="shared" si="11"/>
        <v>2.7924806686646024E-3</v>
      </c>
    </row>
    <row r="137" spans="1:6" x14ac:dyDescent="0.25">
      <c r="A137">
        <v>124.646290345</v>
      </c>
      <c r="B137">
        <v>74.798791457999997</v>
      </c>
      <c r="C137">
        <f t="shared" si="8"/>
        <v>0.35370965500000295</v>
      </c>
      <c r="D137">
        <f t="shared" si="9"/>
        <v>0.20120854200000338</v>
      </c>
      <c r="E137">
        <f t="shared" si="10"/>
        <v>0.40693414382918058</v>
      </c>
      <c r="F137" s="2">
        <f t="shared" si="11"/>
        <v>2.7915451965153065E-3</v>
      </c>
    </row>
    <row r="138" spans="1:6" x14ac:dyDescent="0.25">
      <c r="A138">
        <v>124.646390345</v>
      </c>
      <c r="B138">
        <v>74.798891458</v>
      </c>
      <c r="C138">
        <f t="shared" si="8"/>
        <v>0.35360965499999963</v>
      </c>
      <c r="D138">
        <f t="shared" si="9"/>
        <v>0.20110854200000006</v>
      </c>
      <c r="E138">
        <f t="shared" si="10"/>
        <v>0.40679777995287114</v>
      </c>
      <c r="F138" s="2">
        <f t="shared" si="11"/>
        <v>2.7906097480412421E-3</v>
      </c>
    </row>
    <row r="139" spans="1:6" x14ac:dyDescent="0.25">
      <c r="A139">
        <v>124.646490345</v>
      </c>
      <c r="B139">
        <v>74.798991458000003</v>
      </c>
      <c r="C139">
        <f t="shared" si="8"/>
        <v>0.35350965499999631</v>
      </c>
      <c r="D139">
        <f t="shared" si="9"/>
        <v>0.20100854199999674</v>
      </c>
      <c r="E139">
        <f t="shared" si="10"/>
        <v>0.40666141953126173</v>
      </c>
      <c r="F139" s="2">
        <f t="shared" si="11"/>
        <v>2.7896743232662239E-3</v>
      </c>
    </row>
    <row r="140" spans="1:6" x14ac:dyDescent="0.25">
      <c r="A140">
        <v>124.64659034500001</v>
      </c>
      <c r="B140">
        <v>74.799091458000007</v>
      </c>
      <c r="C140">
        <f t="shared" si="8"/>
        <v>0.35340965499999299</v>
      </c>
      <c r="D140">
        <f t="shared" si="9"/>
        <v>0.20090854199999342</v>
      </c>
      <c r="E140">
        <f t="shared" si="10"/>
        <v>0.40652506256782889</v>
      </c>
      <c r="F140" s="2">
        <f t="shared" si="11"/>
        <v>2.7887389222141018E-3</v>
      </c>
    </row>
    <row r="141" spans="1:6" x14ac:dyDescent="0.25">
      <c r="A141">
        <v>124.646690345</v>
      </c>
      <c r="B141">
        <v>74.799191457999996</v>
      </c>
      <c r="C141">
        <f t="shared" si="8"/>
        <v>0.35330965500000389</v>
      </c>
      <c r="D141">
        <f t="shared" si="9"/>
        <v>0.20080854200000431</v>
      </c>
      <c r="E141">
        <f t="shared" si="10"/>
        <v>0.40638870906607294</v>
      </c>
      <c r="F141" s="2">
        <f t="shared" si="11"/>
        <v>2.7878035449088868E-3</v>
      </c>
    </row>
    <row r="142" spans="1:6" x14ac:dyDescent="0.25">
      <c r="A142">
        <v>124.646790345</v>
      </c>
      <c r="B142">
        <v>74.799291457999999</v>
      </c>
      <c r="C142">
        <f t="shared" si="8"/>
        <v>0.35320965500000057</v>
      </c>
      <c r="D142">
        <f t="shared" si="9"/>
        <v>0.20070854200000099</v>
      </c>
      <c r="E142">
        <f t="shared" si="10"/>
        <v>0.40625235902944068</v>
      </c>
      <c r="F142" s="2">
        <f t="shared" si="11"/>
        <v>2.7868681913742243E-3</v>
      </c>
    </row>
    <row r="143" spans="1:6" x14ac:dyDescent="0.25">
      <c r="A143">
        <v>124.646890345</v>
      </c>
      <c r="B143">
        <v>74.799391458000002</v>
      </c>
      <c r="C143">
        <f t="shared" si="8"/>
        <v>0.35310965499999725</v>
      </c>
      <c r="D143">
        <f t="shared" si="9"/>
        <v>0.20060854199999767</v>
      </c>
      <c r="E143">
        <f t="shared" si="10"/>
        <v>0.40611601246144174</v>
      </c>
      <c r="F143" s="2">
        <f t="shared" si="11"/>
        <v>2.7859328616341899E-3</v>
      </c>
    </row>
    <row r="144" spans="1:6" x14ac:dyDescent="0.25">
      <c r="A144">
        <v>124.64699034500001</v>
      </c>
      <c r="B144">
        <v>74.799491458000006</v>
      </c>
      <c r="C144">
        <f t="shared" si="8"/>
        <v>0.35300965499999393</v>
      </c>
      <c r="D144">
        <f t="shared" si="9"/>
        <v>0.20050854199999435</v>
      </c>
      <c r="E144">
        <f t="shared" si="10"/>
        <v>0.40597966936557089</v>
      </c>
      <c r="F144" s="2">
        <f t="shared" si="11"/>
        <v>2.7849975557127579E-3</v>
      </c>
    </row>
    <row r="145" spans="1:6" x14ac:dyDescent="0.25">
      <c r="A145">
        <v>124.647090345</v>
      </c>
      <c r="B145">
        <v>74.799591457999995</v>
      </c>
      <c r="C145">
        <f t="shared" si="8"/>
        <v>0.35290965500000482</v>
      </c>
      <c r="D145">
        <f t="shared" si="9"/>
        <v>0.20040854200000524</v>
      </c>
      <c r="E145">
        <f t="shared" si="10"/>
        <v>0.40584332974534676</v>
      </c>
      <c r="F145" s="2">
        <f t="shared" si="11"/>
        <v>2.7840622736340658E-3</v>
      </c>
    </row>
    <row r="146" spans="1:6" x14ac:dyDescent="0.25">
      <c r="A146">
        <v>124.647190345</v>
      </c>
      <c r="B146">
        <v>74.799691457999998</v>
      </c>
      <c r="C146">
        <f t="shared" si="8"/>
        <v>0.3528096550000015</v>
      </c>
      <c r="D146">
        <f t="shared" si="9"/>
        <v>0.20030854200000192</v>
      </c>
      <c r="E146">
        <f t="shared" si="10"/>
        <v>0.40570699360423479</v>
      </c>
      <c r="F146" s="2">
        <f t="shared" si="11"/>
        <v>2.7831270154218862E-3</v>
      </c>
    </row>
    <row r="147" spans="1:6" x14ac:dyDescent="0.25">
      <c r="A147">
        <v>124.647290345</v>
      </c>
      <c r="B147">
        <v>74.799791458000001</v>
      </c>
      <c r="C147">
        <f t="shared" si="8"/>
        <v>0.35270965499999818</v>
      </c>
      <c r="D147">
        <f t="shared" si="9"/>
        <v>0.2002085419999986</v>
      </c>
      <c r="E147">
        <f t="shared" si="10"/>
        <v>0.40557066094576288</v>
      </c>
      <c r="F147" s="2">
        <f t="shared" si="11"/>
        <v>2.7821917811004203E-3</v>
      </c>
    </row>
    <row r="148" spans="1:6" x14ac:dyDescent="0.25">
      <c r="A148">
        <v>124.64739034500001</v>
      </c>
      <c r="B148">
        <v>74.799891458000005</v>
      </c>
      <c r="C148">
        <f t="shared" si="8"/>
        <v>0.35260965499999486</v>
      </c>
      <c r="D148">
        <f t="shared" si="9"/>
        <v>0.20010854199999528</v>
      </c>
      <c r="E148">
        <f t="shared" si="10"/>
        <v>0.40543433177344423</v>
      </c>
      <c r="F148" s="2">
        <f t="shared" si="11"/>
        <v>2.7812565706937685E-3</v>
      </c>
    </row>
    <row r="149" spans="1:6" x14ac:dyDescent="0.25">
      <c r="A149">
        <v>124.64749034499999</v>
      </c>
      <c r="B149">
        <v>74.799991457999994</v>
      </c>
      <c r="C149">
        <f t="shared" si="8"/>
        <v>0.35250965500000575</v>
      </c>
      <c r="D149">
        <f t="shared" si="9"/>
        <v>0.20000854200000617</v>
      </c>
      <c r="E149">
        <f t="shared" si="10"/>
        <v>0.40529800609081623</v>
      </c>
      <c r="F149" s="2">
        <f t="shared" si="11"/>
        <v>2.7803213842261965E-3</v>
      </c>
    </row>
    <row r="150" spans="1:6" x14ac:dyDescent="0.25">
      <c r="A150">
        <v>124.647590345</v>
      </c>
      <c r="B150">
        <v>74.800091457999997</v>
      </c>
      <c r="C150">
        <f t="shared" si="8"/>
        <v>0.35240965500000243</v>
      </c>
      <c r="D150">
        <f t="shared" si="9"/>
        <v>0.19990854200000285</v>
      </c>
      <c r="E150">
        <f t="shared" si="10"/>
        <v>0.40516168390136253</v>
      </c>
      <c r="F150" s="2">
        <f t="shared" si="11"/>
        <v>2.7793862217216033E-3</v>
      </c>
    </row>
    <row r="151" spans="1:6" x14ac:dyDescent="0.25">
      <c r="A151">
        <v>124.647690345</v>
      </c>
      <c r="B151">
        <v>74.800191458</v>
      </c>
      <c r="C151">
        <f t="shared" si="8"/>
        <v>0.35230965499999911</v>
      </c>
      <c r="D151">
        <f t="shared" si="9"/>
        <v>0.19980854199999953</v>
      </c>
      <c r="E151">
        <f t="shared" si="10"/>
        <v>0.40502536520862986</v>
      </c>
      <c r="F151" s="2">
        <f t="shared" si="11"/>
        <v>2.7784510832043179E-3</v>
      </c>
    </row>
    <row r="152" spans="1:6" x14ac:dyDescent="0.25">
      <c r="A152">
        <v>124.647790345</v>
      </c>
      <c r="B152">
        <v>74.800291458000004</v>
      </c>
      <c r="C152">
        <f t="shared" si="8"/>
        <v>0.35220965499999579</v>
      </c>
      <c r="D152">
        <f t="shared" si="9"/>
        <v>0.19970854199999621</v>
      </c>
      <c r="E152">
        <f t="shared" si="10"/>
        <v>0.40488905001614989</v>
      </c>
      <c r="F152" s="2">
        <f t="shared" si="11"/>
        <v>2.7775159686985683E-3</v>
      </c>
    </row>
    <row r="153" spans="1:6" x14ac:dyDescent="0.25">
      <c r="A153">
        <v>124.64789034499999</v>
      </c>
      <c r="B153">
        <v>74.800391458000007</v>
      </c>
      <c r="C153">
        <f t="shared" si="8"/>
        <v>0.35210965500000668</v>
      </c>
      <c r="D153">
        <f t="shared" si="9"/>
        <v>0.19960854199999289</v>
      </c>
      <c r="E153">
        <f t="shared" si="10"/>
        <v>0.40475273832747155</v>
      </c>
      <c r="F153" s="2">
        <f t="shared" si="11"/>
        <v>2.7765808782286992E-3</v>
      </c>
    </row>
    <row r="154" spans="1:6" x14ac:dyDescent="0.25">
      <c r="A154">
        <v>124.647990345</v>
      </c>
      <c r="B154">
        <v>74.800491457999996</v>
      </c>
      <c r="C154">
        <f t="shared" si="8"/>
        <v>0.35200965500000336</v>
      </c>
      <c r="D154">
        <f t="shared" si="9"/>
        <v>0.19950854200000379</v>
      </c>
      <c r="E154">
        <f t="shared" si="10"/>
        <v>0.40461643014611837</v>
      </c>
      <c r="F154" s="2">
        <f t="shared" si="11"/>
        <v>2.7756458118188827E-3</v>
      </c>
    </row>
    <row r="155" spans="1:6" x14ac:dyDescent="0.25">
      <c r="A155">
        <v>124.648090345</v>
      </c>
      <c r="B155">
        <v>74.800591458</v>
      </c>
      <c r="C155">
        <f t="shared" si="8"/>
        <v>0.35190965500000004</v>
      </c>
      <c r="D155">
        <f t="shared" si="9"/>
        <v>0.19940854200000047</v>
      </c>
      <c r="E155">
        <f t="shared" si="10"/>
        <v>0.40448012547563444</v>
      </c>
      <c r="F155" s="2">
        <f t="shared" si="11"/>
        <v>2.77471076949343E-3</v>
      </c>
    </row>
    <row r="156" spans="1:6" x14ac:dyDescent="0.25">
      <c r="A156">
        <v>124.648190345</v>
      </c>
      <c r="B156">
        <v>74.800691458000003</v>
      </c>
      <c r="C156">
        <f t="shared" si="8"/>
        <v>0.35180965499999672</v>
      </c>
      <c r="D156">
        <f t="shared" si="9"/>
        <v>0.19930854199999715</v>
      </c>
      <c r="E156">
        <f t="shared" si="10"/>
        <v>0.40434382431957749</v>
      </c>
      <c r="F156" s="2">
        <f t="shared" si="11"/>
        <v>2.7737757512767479E-3</v>
      </c>
    </row>
    <row r="157" spans="1:6" x14ac:dyDescent="0.25">
      <c r="A157">
        <v>124.64829034500001</v>
      </c>
      <c r="B157">
        <v>74.800791458000006</v>
      </c>
      <c r="C157">
        <f t="shared" si="8"/>
        <v>0.3517096549999934</v>
      </c>
      <c r="D157">
        <f t="shared" si="9"/>
        <v>0.19920854199999383</v>
      </c>
      <c r="E157">
        <f t="shared" si="10"/>
        <v>0.40420752668150267</v>
      </c>
      <c r="F157" s="2">
        <f t="shared" si="11"/>
        <v>2.7728407571932243E-3</v>
      </c>
    </row>
    <row r="158" spans="1:6" x14ac:dyDescent="0.25">
      <c r="A158">
        <v>124.64839037599999</v>
      </c>
      <c r="B158">
        <v>74.800891479900002</v>
      </c>
      <c r="C158">
        <f t="shared" si="8"/>
        <v>0.35160962400000528</v>
      </c>
      <c r="D158">
        <f t="shared" si="9"/>
        <v>0.19910852009999758</v>
      </c>
      <c r="E158">
        <f t="shared" si="10"/>
        <v>0.40407119479843678</v>
      </c>
      <c r="F158" s="2">
        <f t="shared" si="11"/>
        <v>2.7719055281909995E-3</v>
      </c>
    </row>
    <row r="159" spans="1:6" x14ac:dyDescent="0.25">
      <c r="A159">
        <v>124.648490376</v>
      </c>
      <c r="B159">
        <v>74.800991479900006</v>
      </c>
      <c r="C159">
        <f t="shared" si="8"/>
        <v>0.35150962400000196</v>
      </c>
      <c r="D159">
        <f t="shared" si="9"/>
        <v>0.19900852009999426</v>
      </c>
      <c r="E159">
        <f t="shared" si="10"/>
        <v>0.40393490420736433</v>
      </c>
      <c r="F159" s="2">
        <f t="shared" si="11"/>
        <v>2.7709705824495133E-3</v>
      </c>
    </row>
    <row r="160" spans="1:6" x14ac:dyDescent="0.25">
      <c r="A160">
        <v>124.648590376</v>
      </c>
      <c r="B160">
        <v>74.801091479899995</v>
      </c>
      <c r="C160">
        <f t="shared" si="8"/>
        <v>0.35140962399999864</v>
      </c>
      <c r="D160">
        <f t="shared" si="9"/>
        <v>0.19890852010000515</v>
      </c>
      <c r="E160">
        <f t="shared" si="10"/>
        <v>0.40379861714497561</v>
      </c>
      <c r="F160" s="2">
        <f t="shared" si="11"/>
        <v>2.7700356609145975E-3</v>
      </c>
    </row>
    <row r="161" spans="1:6" x14ac:dyDescent="0.25">
      <c r="A161">
        <v>124.648690376</v>
      </c>
      <c r="B161">
        <v>74.801191479899998</v>
      </c>
      <c r="C161">
        <f t="shared" si="8"/>
        <v>0.35130962399999532</v>
      </c>
      <c r="D161">
        <f t="shared" si="9"/>
        <v>0.19880852010000183</v>
      </c>
      <c r="E161">
        <f t="shared" si="10"/>
        <v>0.40366233361483073</v>
      </c>
      <c r="F161" s="2">
        <f t="shared" si="11"/>
        <v>2.7691007636106743E-3</v>
      </c>
    </row>
    <row r="162" spans="1:6" x14ac:dyDescent="0.25">
      <c r="A162">
        <v>124.64879037599999</v>
      </c>
      <c r="B162">
        <v>74.801291479900001</v>
      </c>
      <c r="C162">
        <f t="shared" si="8"/>
        <v>0.35120962400000622</v>
      </c>
      <c r="D162">
        <f t="shared" si="9"/>
        <v>0.19870852009999851</v>
      </c>
      <c r="E162">
        <f t="shared" si="10"/>
        <v>0.40352605362052801</v>
      </c>
      <c r="F162" s="2">
        <f t="shared" si="11"/>
        <v>2.7681658905624284E-3</v>
      </c>
    </row>
    <row r="163" spans="1:6" x14ac:dyDescent="0.25">
      <c r="A163">
        <v>124.648890376</v>
      </c>
      <c r="B163">
        <v>74.801391479900005</v>
      </c>
      <c r="C163">
        <f t="shared" si="8"/>
        <v>0.3511096240000029</v>
      </c>
      <c r="D163">
        <f t="shared" si="9"/>
        <v>0.19860852009999519</v>
      </c>
      <c r="E163">
        <f t="shared" si="10"/>
        <v>0.40338977716562624</v>
      </c>
      <c r="F163" s="2">
        <f t="shared" si="11"/>
        <v>2.7672310417942731E-3</v>
      </c>
    </row>
    <row r="164" spans="1:6" x14ac:dyDescent="0.25">
      <c r="A164">
        <v>124.648990376</v>
      </c>
      <c r="B164">
        <v>74.801491479899994</v>
      </c>
      <c r="C164">
        <f t="shared" si="8"/>
        <v>0.35100962399999958</v>
      </c>
      <c r="D164">
        <f t="shared" si="9"/>
        <v>0.19850852010000608</v>
      </c>
      <c r="E164">
        <f t="shared" si="10"/>
        <v>0.40325350425373313</v>
      </c>
      <c r="F164" s="2">
        <f t="shared" si="11"/>
        <v>2.7662962173309563E-3</v>
      </c>
    </row>
    <row r="165" spans="1:6" x14ac:dyDescent="0.25">
      <c r="A165">
        <v>124.649090376</v>
      </c>
      <c r="B165">
        <v>74.801591479899997</v>
      </c>
      <c r="C165">
        <f t="shared" si="8"/>
        <v>0.35090962399999626</v>
      </c>
      <c r="D165">
        <f t="shared" si="9"/>
        <v>0.19840852010000276</v>
      </c>
      <c r="E165">
        <f t="shared" si="10"/>
        <v>0.40311723488842788</v>
      </c>
      <c r="F165" s="2">
        <f t="shared" si="11"/>
        <v>2.7653614171970313E-3</v>
      </c>
    </row>
    <row r="166" spans="1:6" x14ac:dyDescent="0.25">
      <c r="A166">
        <v>124.64919037600001</v>
      </c>
      <c r="B166">
        <v>74.801691479900001</v>
      </c>
      <c r="C166">
        <f t="shared" si="8"/>
        <v>0.35080962399999294</v>
      </c>
      <c r="D166">
        <f t="shared" si="9"/>
        <v>0.19830852009999944</v>
      </c>
      <c r="E166">
        <f t="shared" si="10"/>
        <v>0.40298096907331526</v>
      </c>
      <c r="F166" s="2">
        <f t="shared" si="11"/>
        <v>2.7644266414172274E-3</v>
      </c>
    </row>
    <row r="167" spans="1:6" x14ac:dyDescent="0.25">
      <c r="A167">
        <v>124.649290376</v>
      </c>
      <c r="B167">
        <v>74.801791479900004</v>
      </c>
      <c r="C167">
        <f t="shared" si="8"/>
        <v>0.35070962400000383</v>
      </c>
      <c r="D167">
        <f t="shared" si="9"/>
        <v>0.19820852009999612</v>
      </c>
      <c r="E167">
        <f t="shared" si="10"/>
        <v>0.4028447068120104</v>
      </c>
      <c r="F167" s="2">
        <f t="shared" si="11"/>
        <v>2.763491890016343E-3</v>
      </c>
    </row>
    <row r="168" spans="1:6" x14ac:dyDescent="0.25">
      <c r="A168">
        <v>124.649390376</v>
      </c>
      <c r="B168">
        <v>74.801891479899993</v>
      </c>
      <c r="C168">
        <f t="shared" si="8"/>
        <v>0.35060962400000051</v>
      </c>
      <c r="D168">
        <f t="shared" si="9"/>
        <v>0.19810852010000701</v>
      </c>
      <c r="E168">
        <f t="shared" si="10"/>
        <v>0.40270844810810291</v>
      </c>
      <c r="F168" s="2">
        <f t="shared" si="11"/>
        <v>2.7625571630190038E-3</v>
      </c>
    </row>
    <row r="169" spans="1:6" x14ac:dyDescent="0.25">
      <c r="A169">
        <v>124.649490376</v>
      </c>
      <c r="B169">
        <v>74.801991479899996</v>
      </c>
      <c r="C169">
        <f t="shared" si="8"/>
        <v>0.35050962399999719</v>
      </c>
      <c r="D169">
        <f t="shared" si="9"/>
        <v>0.19800852010000369</v>
      </c>
      <c r="E169">
        <f t="shared" si="10"/>
        <v>0.40257219296520341</v>
      </c>
      <c r="F169" s="2">
        <f t="shared" si="11"/>
        <v>2.7616224604499777E-3</v>
      </c>
    </row>
    <row r="170" spans="1:6" x14ac:dyDescent="0.25">
      <c r="A170">
        <v>124.64959037600001</v>
      </c>
      <c r="B170">
        <v>74.8020914799</v>
      </c>
      <c r="C170">
        <f t="shared" si="8"/>
        <v>0.35040962399999387</v>
      </c>
      <c r="D170">
        <f t="shared" si="9"/>
        <v>0.19790852010000037</v>
      </c>
      <c r="E170">
        <f t="shared" si="10"/>
        <v>0.40243594138693589</v>
      </c>
      <c r="F170" s="2">
        <f t="shared" si="11"/>
        <v>2.7606877823341249E-3</v>
      </c>
    </row>
    <row r="171" spans="1:6" x14ac:dyDescent="0.25">
      <c r="A171">
        <v>124.649690376</v>
      </c>
      <c r="B171">
        <v>74.802191479900003</v>
      </c>
      <c r="C171">
        <f t="shared" si="8"/>
        <v>0.35030962400000476</v>
      </c>
      <c r="D171">
        <f t="shared" si="9"/>
        <v>0.19780852009999705</v>
      </c>
      <c r="E171">
        <f t="shared" si="10"/>
        <v>0.40229969337693466</v>
      </c>
      <c r="F171" s="2">
        <f t="shared" si="11"/>
        <v>2.7597531286963771E-3</v>
      </c>
    </row>
    <row r="172" spans="1:6" x14ac:dyDescent="0.25">
      <c r="A172">
        <v>124.649790376</v>
      </c>
      <c r="B172">
        <v>74.802291479900006</v>
      </c>
      <c r="C172">
        <f t="shared" si="8"/>
        <v>0.35020962400000144</v>
      </c>
      <c r="D172">
        <f t="shared" si="9"/>
        <v>0.19770852009999373</v>
      </c>
      <c r="E172">
        <f t="shared" si="10"/>
        <v>0.40216344893880152</v>
      </c>
      <c r="F172" s="2">
        <f t="shared" si="11"/>
        <v>2.7588184995614422E-3</v>
      </c>
    </row>
    <row r="173" spans="1:6" x14ac:dyDescent="0.25">
      <c r="A173">
        <v>124.649890376</v>
      </c>
      <c r="B173">
        <v>74.802391479899995</v>
      </c>
      <c r="C173">
        <f t="shared" si="8"/>
        <v>0.35010962399999812</v>
      </c>
      <c r="D173">
        <f t="shared" si="9"/>
        <v>0.19760852010000463</v>
      </c>
      <c r="E173">
        <f t="shared" si="10"/>
        <v>0.4020272080761873</v>
      </c>
      <c r="F173" s="2">
        <f t="shared" si="11"/>
        <v>2.757883894954365E-3</v>
      </c>
    </row>
    <row r="174" spans="1:6" x14ac:dyDescent="0.25">
      <c r="A174">
        <v>124.64999037600001</v>
      </c>
      <c r="B174">
        <v>74.802491479899999</v>
      </c>
      <c r="C174">
        <f t="shared" si="8"/>
        <v>0.3500096239999948</v>
      </c>
      <c r="D174">
        <f t="shared" si="9"/>
        <v>0.19750852010000131</v>
      </c>
      <c r="E174">
        <f t="shared" si="10"/>
        <v>0.4018909707927143</v>
      </c>
      <c r="F174" s="2">
        <f t="shared" si="11"/>
        <v>2.756949314899994E-3</v>
      </c>
    </row>
    <row r="175" spans="1:6" x14ac:dyDescent="0.25">
      <c r="A175">
        <v>124.65009037599999</v>
      </c>
      <c r="B175">
        <v>74.802591479900002</v>
      </c>
      <c r="C175">
        <f t="shared" si="8"/>
        <v>0.34990962400000569</v>
      </c>
      <c r="D175">
        <f t="shared" si="9"/>
        <v>0.19740852009999799</v>
      </c>
      <c r="E175">
        <f t="shared" si="10"/>
        <v>0.40175473709204307</v>
      </c>
      <c r="F175" s="2">
        <f t="shared" si="11"/>
        <v>2.7560147594234401E-3</v>
      </c>
    </row>
    <row r="176" spans="1:6" x14ac:dyDescent="0.25">
      <c r="A176">
        <v>124.650190376</v>
      </c>
      <c r="B176">
        <v>74.802691479900005</v>
      </c>
      <c r="C176">
        <f t="shared" si="8"/>
        <v>0.34980962400000237</v>
      </c>
      <c r="D176">
        <f t="shared" si="9"/>
        <v>0.19730852009999467</v>
      </c>
      <c r="E176">
        <f t="shared" si="10"/>
        <v>0.40161850697779483</v>
      </c>
      <c r="F176" s="2">
        <f t="shared" si="11"/>
        <v>2.7550802285495452E-3</v>
      </c>
    </row>
    <row r="177" spans="1:6" x14ac:dyDescent="0.25">
      <c r="A177">
        <v>124.650290376</v>
      </c>
      <c r="B177">
        <v>74.802791479899994</v>
      </c>
      <c r="C177">
        <f t="shared" si="8"/>
        <v>0.34970962399999905</v>
      </c>
      <c r="D177">
        <f t="shared" si="9"/>
        <v>0.19720852010000556</v>
      </c>
      <c r="E177">
        <f t="shared" si="10"/>
        <v>0.40148228045363971</v>
      </c>
      <c r="F177" s="2">
        <f t="shared" si="11"/>
        <v>2.7541457223034856E-3</v>
      </c>
    </row>
    <row r="178" spans="1:6" x14ac:dyDescent="0.25">
      <c r="A178">
        <v>124.650390376</v>
      </c>
      <c r="B178">
        <v>74.802891479899998</v>
      </c>
      <c r="C178">
        <f t="shared" si="8"/>
        <v>0.34960962399999573</v>
      </c>
      <c r="D178">
        <f t="shared" si="9"/>
        <v>0.19710852010000224</v>
      </c>
      <c r="E178">
        <f t="shared" si="10"/>
        <v>0.40134605752321945</v>
      </c>
      <c r="F178" s="2">
        <f t="shared" si="11"/>
        <v>2.753211240710244E-3</v>
      </c>
    </row>
    <row r="179" spans="1:6" x14ac:dyDescent="0.25">
      <c r="A179">
        <v>124.65049037599999</v>
      </c>
      <c r="B179">
        <v>74.802991479900001</v>
      </c>
      <c r="C179">
        <f t="shared" si="8"/>
        <v>0.34950962400000662</v>
      </c>
      <c r="D179">
        <f t="shared" si="9"/>
        <v>0.19700852009999892</v>
      </c>
      <c r="E179">
        <f t="shared" si="10"/>
        <v>0.401209838190214</v>
      </c>
      <c r="F179" s="2">
        <f t="shared" si="11"/>
        <v>2.7522767837950646E-3</v>
      </c>
    </row>
    <row r="180" spans="1:6" x14ac:dyDescent="0.25">
      <c r="A180">
        <v>124.650590376</v>
      </c>
      <c r="B180">
        <v>74.803091479900004</v>
      </c>
      <c r="C180">
        <f t="shared" si="8"/>
        <v>0.3494096240000033</v>
      </c>
      <c r="D180">
        <f t="shared" si="9"/>
        <v>0.1969085200999956</v>
      </c>
      <c r="E180">
        <f t="shared" si="10"/>
        <v>0.40107362245826395</v>
      </c>
      <c r="F180" s="2">
        <f t="shared" si="11"/>
        <v>2.7513423515829211E-3</v>
      </c>
    </row>
    <row r="181" spans="1:6" x14ac:dyDescent="0.25">
      <c r="A181">
        <v>124.650690376</v>
      </c>
      <c r="B181">
        <v>74.803191479899994</v>
      </c>
      <c r="C181">
        <f t="shared" si="8"/>
        <v>0.34930962399999999</v>
      </c>
      <c r="D181">
        <f t="shared" si="9"/>
        <v>0.19680852010000649</v>
      </c>
      <c r="E181">
        <f t="shared" si="10"/>
        <v>0.40093741033105906</v>
      </c>
      <c r="F181" s="2">
        <f t="shared" si="11"/>
        <v>2.7504079440991256E-3</v>
      </c>
    </row>
    <row r="182" spans="1:6" x14ac:dyDescent="0.25">
      <c r="A182">
        <v>124.650790376</v>
      </c>
      <c r="B182">
        <v>74.803291479899997</v>
      </c>
      <c r="C182">
        <f t="shared" si="8"/>
        <v>0.34920962399999667</v>
      </c>
      <c r="D182">
        <f t="shared" si="9"/>
        <v>0.19670852010000317</v>
      </c>
      <c r="E182">
        <f t="shared" si="10"/>
        <v>0.40080120181226053</v>
      </c>
      <c r="F182" s="2">
        <f t="shared" si="11"/>
        <v>2.7494735613687936E-3</v>
      </c>
    </row>
    <row r="183" spans="1:6" x14ac:dyDescent="0.25">
      <c r="A183">
        <v>124.65089037600001</v>
      </c>
      <c r="B183">
        <v>74.8033914799</v>
      </c>
      <c r="C183">
        <f t="shared" si="8"/>
        <v>0.34910962399999335</v>
      </c>
      <c r="D183">
        <f t="shared" si="9"/>
        <v>0.19660852009999985</v>
      </c>
      <c r="E183">
        <f t="shared" si="10"/>
        <v>0.40066499690555546</v>
      </c>
      <c r="F183" s="2">
        <f t="shared" si="11"/>
        <v>2.7485392034172179E-3</v>
      </c>
    </row>
    <row r="184" spans="1:6" x14ac:dyDescent="0.25">
      <c r="A184">
        <v>124.650990376</v>
      </c>
      <c r="B184">
        <v>74.803491479900003</v>
      </c>
      <c r="C184">
        <f t="shared" si="8"/>
        <v>0.34900962400000424</v>
      </c>
      <c r="D184">
        <f t="shared" si="9"/>
        <v>0.19650852009999653</v>
      </c>
      <c r="E184">
        <f t="shared" si="10"/>
        <v>0.40052879561464128</v>
      </c>
      <c r="F184" s="2">
        <f t="shared" si="11"/>
        <v>2.7476048702697632E-3</v>
      </c>
    </row>
    <row r="185" spans="1:6" x14ac:dyDescent="0.25">
      <c r="A185">
        <v>124.651090376</v>
      </c>
      <c r="B185">
        <v>74.803591479900007</v>
      </c>
      <c r="C185">
        <f t="shared" si="8"/>
        <v>0.34890962400000092</v>
      </c>
      <c r="D185">
        <f t="shared" si="9"/>
        <v>0.19640852009999321</v>
      </c>
      <c r="E185">
        <f t="shared" si="10"/>
        <v>0.40039259794318305</v>
      </c>
      <c r="F185" s="2">
        <f t="shared" si="11"/>
        <v>2.7466705619515717E-3</v>
      </c>
    </row>
    <row r="186" spans="1:6" x14ac:dyDescent="0.25">
      <c r="A186">
        <v>124.651190376</v>
      </c>
      <c r="B186">
        <v>74.803691479899996</v>
      </c>
      <c r="C186">
        <f t="shared" si="8"/>
        <v>0.3488096239999976</v>
      </c>
      <c r="D186">
        <f t="shared" si="9"/>
        <v>0.1963085201000041</v>
      </c>
      <c r="E186">
        <f t="shared" si="10"/>
        <v>0.40025640389489514</v>
      </c>
      <c r="F186" s="2">
        <f t="shared" si="11"/>
        <v>2.7457362784881235E-3</v>
      </c>
    </row>
    <row r="187" spans="1:6" x14ac:dyDescent="0.25">
      <c r="A187">
        <v>124.65129037600001</v>
      </c>
      <c r="B187">
        <v>74.803791479899999</v>
      </c>
      <c r="C187">
        <f t="shared" si="8"/>
        <v>0.34870962399999428</v>
      </c>
      <c r="D187">
        <f t="shared" si="9"/>
        <v>0.19620852010000078</v>
      </c>
      <c r="E187">
        <f t="shared" si="10"/>
        <v>0.40012021347346322</v>
      </c>
      <c r="F187" s="2">
        <f t="shared" si="11"/>
        <v>2.7448020199047018E-3</v>
      </c>
    </row>
    <row r="188" spans="1:6" x14ac:dyDescent="0.25">
      <c r="A188">
        <v>124.65139037599999</v>
      </c>
      <c r="B188">
        <v>74.803891479900003</v>
      </c>
      <c r="C188">
        <f t="shared" si="8"/>
        <v>0.34860962400000517</v>
      </c>
      <c r="D188">
        <f t="shared" si="9"/>
        <v>0.19610852009999746</v>
      </c>
      <c r="E188">
        <f t="shared" si="10"/>
        <v>0.39998402668261152</v>
      </c>
      <c r="F188" s="2">
        <f t="shared" si="11"/>
        <v>2.7438677862268554E-3</v>
      </c>
    </row>
    <row r="189" spans="1:6" x14ac:dyDescent="0.25">
      <c r="A189">
        <v>124.651490376</v>
      </c>
      <c r="B189">
        <v>74.803991479900006</v>
      </c>
      <c r="C189">
        <f t="shared" si="8"/>
        <v>0.34850962400000185</v>
      </c>
      <c r="D189">
        <f t="shared" si="9"/>
        <v>0.19600852009999414</v>
      </c>
      <c r="E189">
        <f t="shared" si="10"/>
        <v>0.39984784352602487</v>
      </c>
      <c r="F189" s="2">
        <f t="shared" si="11"/>
        <v>2.7429335774798612E-3</v>
      </c>
    </row>
    <row r="190" spans="1:6" x14ac:dyDescent="0.25">
      <c r="A190">
        <v>124.651590376</v>
      </c>
      <c r="B190">
        <v>74.804091479899995</v>
      </c>
      <c r="C190">
        <f t="shared" si="8"/>
        <v>0.34840962399999853</v>
      </c>
      <c r="D190">
        <f t="shared" si="9"/>
        <v>0.19590852010000503</v>
      </c>
      <c r="E190">
        <f t="shared" si="10"/>
        <v>0.3997116640074373</v>
      </c>
      <c r="F190" s="2">
        <f t="shared" si="11"/>
        <v>2.7419993936893348E-3</v>
      </c>
    </row>
    <row r="191" spans="1:6" x14ac:dyDescent="0.25">
      <c r="A191">
        <v>124.651690376</v>
      </c>
      <c r="B191">
        <v>74.804191479899998</v>
      </c>
      <c r="C191">
        <f t="shared" si="8"/>
        <v>0.34830962399999521</v>
      </c>
      <c r="D191">
        <f t="shared" si="9"/>
        <v>0.19580852010000172</v>
      </c>
      <c r="E191">
        <f t="shared" si="10"/>
        <v>0.39957548813055438</v>
      </c>
      <c r="F191" s="2">
        <f t="shared" si="11"/>
        <v>2.7410652348806965E-3</v>
      </c>
    </row>
    <row r="192" spans="1:6" x14ac:dyDescent="0.25">
      <c r="A192">
        <v>124.65179037599999</v>
      </c>
      <c r="B192">
        <v>74.804291479900002</v>
      </c>
      <c r="C192">
        <f t="shared" si="8"/>
        <v>0.3482096240000061</v>
      </c>
      <c r="D192">
        <f t="shared" si="9"/>
        <v>0.1957085200999984</v>
      </c>
      <c r="E192">
        <f t="shared" si="10"/>
        <v>0.39943931589912013</v>
      </c>
      <c r="F192" s="2">
        <f t="shared" si="11"/>
        <v>2.7401311010796297E-3</v>
      </c>
    </row>
    <row r="193" spans="1:6" x14ac:dyDescent="0.25">
      <c r="A193">
        <v>124.651890376</v>
      </c>
      <c r="B193">
        <v>74.804391479900005</v>
      </c>
      <c r="C193">
        <f t="shared" si="8"/>
        <v>0.34810962400000278</v>
      </c>
      <c r="D193">
        <f t="shared" si="9"/>
        <v>0.19560852009999508</v>
      </c>
      <c r="E193">
        <f t="shared" si="10"/>
        <v>0.39930314731683936</v>
      </c>
      <c r="F193" s="2">
        <f t="shared" si="11"/>
        <v>2.7391969923115491E-3</v>
      </c>
    </row>
    <row r="194" spans="1:6" x14ac:dyDescent="0.25">
      <c r="A194">
        <v>124.651990376</v>
      </c>
      <c r="B194">
        <v>74.804491479899994</v>
      </c>
      <c r="C194">
        <f t="shared" si="8"/>
        <v>0.34800962399999946</v>
      </c>
      <c r="D194">
        <f t="shared" si="9"/>
        <v>0.19550852010000597</v>
      </c>
      <c r="E194">
        <f t="shared" si="10"/>
        <v>0.39916698238746579</v>
      </c>
      <c r="F194" s="2">
        <f t="shared" si="11"/>
        <v>2.7382629086022052E-3</v>
      </c>
    </row>
    <row r="195" spans="1:6" x14ac:dyDescent="0.25">
      <c r="A195">
        <v>124.652090376</v>
      </c>
      <c r="B195">
        <v>74.804591479899997</v>
      </c>
      <c r="C195">
        <f t="shared" ref="C195:C258" si="12">125-A195</f>
        <v>0.34790962399999614</v>
      </c>
      <c r="D195">
        <f t="shared" ref="D195:D258" si="13">75-B195</f>
        <v>0.19540852010000265</v>
      </c>
      <c r="E195">
        <f t="shared" ref="E195:E258" si="14">SQRT((125-A195)^2+(75-B195)^2)</f>
        <v>0.39903082111472521</v>
      </c>
      <c r="F195" s="2">
        <f t="shared" ref="F195:F258" si="15">E195/(SQRT(125^2+75^2))</f>
        <v>2.7373288499771566E-3</v>
      </c>
    </row>
    <row r="196" spans="1:6" x14ac:dyDescent="0.25">
      <c r="A196">
        <v>124.65219037599999</v>
      </c>
      <c r="B196">
        <v>74.804691479900001</v>
      </c>
      <c r="C196">
        <f t="shared" si="12"/>
        <v>0.34780962400000703</v>
      </c>
      <c r="D196">
        <f t="shared" si="13"/>
        <v>0.19530852009999933</v>
      </c>
      <c r="E196">
        <f t="shared" si="14"/>
        <v>0.3988946635023814</v>
      </c>
      <c r="F196" s="2">
        <f t="shared" si="15"/>
        <v>2.736394816462223E-3</v>
      </c>
    </row>
    <row r="197" spans="1:6" x14ac:dyDescent="0.25">
      <c r="A197">
        <v>124.652290376</v>
      </c>
      <c r="B197">
        <v>74.804791479900004</v>
      </c>
      <c r="C197">
        <f t="shared" si="12"/>
        <v>0.34770962400000371</v>
      </c>
      <c r="D197">
        <f t="shared" si="13"/>
        <v>0.19520852009999601</v>
      </c>
      <c r="E197">
        <f t="shared" si="14"/>
        <v>0.39875850955415926</v>
      </c>
      <c r="F197" s="2">
        <f t="shared" si="15"/>
        <v>2.7354608080829563E-3</v>
      </c>
    </row>
    <row r="198" spans="1:6" x14ac:dyDescent="0.25">
      <c r="A198">
        <v>124.652390376</v>
      </c>
      <c r="B198">
        <v>74.804891479899993</v>
      </c>
      <c r="C198">
        <f t="shared" si="12"/>
        <v>0.34760962400000039</v>
      </c>
      <c r="D198">
        <f t="shared" si="13"/>
        <v>0.1951085201000069</v>
      </c>
      <c r="E198">
        <f t="shared" si="14"/>
        <v>0.39862235927383255</v>
      </c>
      <c r="F198" s="2">
        <f t="shared" si="15"/>
        <v>2.7345268248652448E-3</v>
      </c>
    </row>
    <row r="199" spans="1:6" x14ac:dyDescent="0.25">
      <c r="A199">
        <v>124.652490376</v>
      </c>
      <c r="B199">
        <v>74.804991479899996</v>
      </c>
      <c r="C199">
        <f t="shared" si="12"/>
        <v>0.34750962399999707</v>
      </c>
      <c r="D199">
        <f t="shared" si="13"/>
        <v>0.19500852010000358</v>
      </c>
      <c r="E199">
        <f t="shared" si="14"/>
        <v>0.39848621266514711</v>
      </c>
      <c r="F199" s="2">
        <f t="shared" si="15"/>
        <v>2.7335928668347849E-3</v>
      </c>
    </row>
    <row r="200" spans="1:6" x14ac:dyDescent="0.25">
      <c r="A200">
        <v>124.65259037600001</v>
      </c>
      <c r="B200">
        <v>74.8050914799</v>
      </c>
      <c r="C200">
        <f t="shared" si="12"/>
        <v>0.34740962399999376</v>
      </c>
      <c r="D200">
        <f t="shared" si="13"/>
        <v>0.19490852010000026</v>
      </c>
      <c r="E200">
        <f t="shared" si="14"/>
        <v>0.39835006973187448</v>
      </c>
      <c r="F200" s="2">
        <f t="shared" si="15"/>
        <v>2.7326589340174487E-3</v>
      </c>
    </row>
    <row r="201" spans="1:6" x14ac:dyDescent="0.25">
      <c r="A201">
        <v>124.652690376</v>
      </c>
      <c r="B201">
        <v>74.805191479900003</v>
      </c>
      <c r="C201">
        <f t="shared" si="12"/>
        <v>0.34730962400000465</v>
      </c>
      <c r="D201">
        <f t="shared" si="13"/>
        <v>0.19480852009999694</v>
      </c>
      <c r="E201">
        <f t="shared" si="14"/>
        <v>0.39821393047779674</v>
      </c>
      <c r="F201" s="2">
        <f t="shared" si="15"/>
        <v>2.7317250264391811E-3</v>
      </c>
    </row>
    <row r="202" spans="1:6" x14ac:dyDescent="0.25">
      <c r="A202">
        <v>124.652790376</v>
      </c>
      <c r="B202">
        <v>74.805291479900006</v>
      </c>
      <c r="C202">
        <f t="shared" si="12"/>
        <v>0.34720962400000133</v>
      </c>
      <c r="D202">
        <f t="shared" si="13"/>
        <v>0.19470852009999362</v>
      </c>
      <c r="E202">
        <f t="shared" si="14"/>
        <v>0.39807779490666378</v>
      </c>
      <c r="F202" s="2">
        <f t="shared" si="15"/>
        <v>2.7307911441257064E-3</v>
      </c>
    </row>
    <row r="203" spans="1:6" x14ac:dyDescent="0.25">
      <c r="A203">
        <v>124.652890376</v>
      </c>
      <c r="B203">
        <v>74.805391479899995</v>
      </c>
      <c r="C203">
        <f t="shared" si="12"/>
        <v>0.34710962399999801</v>
      </c>
      <c r="D203">
        <f t="shared" si="13"/>
        <v>0.19460852010000451</v>
      </c>
      <c r="E203">
        <f t="shared" si="14"/>
        <v>0.39794166302227496</v>
      </c>
      <c r="F203" s="2">
        <f t="shared" si="15"/>
        <v>2.7298572871030874E-3</v>
      </c>
    </row>
    <row r="204" spans="1:6" x14ac:dyDescent="0.25">
      <c r="A204">
        <v>124.65299037600001</v>
      </c>
      <c r="B204">
        <v>74.805491479899999</v>
      </c>
      <c r="C204">
        <f t="shared" si="12"/>
        <v>0.34700962399999469</v>
      </c>
      <c r="D204">
        <f t="shared" si="13"/>
        <v>0.19450852010000119</v>
      </c>
      <c r="E204">
        <f t="shared" si="14"/>
        <v>0.39780553482840109</v>
      </c>
      <c r="F204" s="2">
        <f t="shared" si="15"/>
        <v>2.7289234553971925E-3</v>
      </c>
    </row>
    <row r="205" spans="1:6" x14ac:dyDescent="0.25">
      <c r="A205">
        <v>124.65309037599999</v>
      </c>
      <c r="B205">
        <v>74.805591479900002</v>
      </c>
      <c r="C205">
        <f t="shared" si="12"/>
        <v>0.34690962400000558</v>
      </c>
      <c r="D205">
        <f t="shared" si="13"/>
        <v>0.19440852009999787</v>
      </c>
      <c r="E205">
        <f t="shared" si="14"/>
        <v>0.39766941032885156</v>
      </c>
      <c r="F205" s="2">
        <f t="shared" si="15"/>
        <v>2.7279896490341534E-3</v>
      </c>
    </row>
    <row r="206" spans="1:6" x14ac:dyDescent="0.25">
      <c r="A206">
        <v>124.653190376</v>
      </c>
      <c r="B206">
        <v>74.805691479900005</v>
      </c>
      <c r="C206">
        <f t="shared" si="12"/>
        <v>0.34680962400000226</v>
      </c>
      <c r="D206">
        <f t="shared" si="13"/>
        <v>0.19430852009999455</v>
      </c>
      <c r="E206">
        <f t="shared" si="14"/>
        <v>0.39753328952739658</v>
      </c>
      <c r="F206" s="2">
        <f t="shared" si="15"/>
        <v>2.727055868039834E-3</v>
      </c>
    </row>
    <row r="207" spans="1:6" x14ac:dyDescent="0.25">
      <c r="A207">
        <v>124.653290376</v>
      </c>
      <c r="B207">
        <v>74.805791479899995</v>
      </c>
      <c r="C207">
        <f t="shared" si="12"/>
        <v>0.34670962399999894</v>
      </c>
      <c r="D207">
        <f t="shared" si="13"/>
        <v>0.19420852010000544</v>
      </c>
      <c r="E207">
        <f t="shared" si="14"/>
        <v>0.39739717242785572</v>
      </c>
      <c r="F207" s="2">
        <f t="shared" si="15"/>
        <v>2.7261221124404355E-3</v>
      </c>
    </row>
    <row r="208" spans="1:6" x14ac:dyDescent="0.25">
      <c r="A208">
        <v>124.653390376</v>
      </c>
      <c r="B208">
        <v>74.805891479899998</v>
      </c>
      <c r="C208">
        <f t="shared" si="12"/>
        <v>0.34660962399999562</v>
      </c>
      <c r="D208">
        <f t="shared" si="13"/>
        <v>0.19410852010000212</v>
      </c>
      <c r="E208">
        <f t="shared" si="14"/>
        <v>0.3972610590340202</v>
      </c>
      <c r="F208" s="2">
        <f t="shared" si="15"/>
        <v>2.7251883822619659E-3</v>
      </c>
    </row>
    <row r="209" spans="1:6" x14ac:dyDescent="0.25">
      <c r="A209">
        <v>124.65349037599999</v>
      </c>
      <c r="B209">
        <v>74.805991479900001</v>
      </c>
      <c r="C209">
        <f t="shared" si="12"/>
        <v>0.34650962400000651</v>
      </c>
      <c r="D209">
        <f t="shared" si="13"/>
        <v>0.1940085200999988</v>
      </c>
      <c r="E209">
        <f t="shared" si="14"/>
        <v>0.39712494934971981</v>
      </c>
      <c r="F209" s="2">
        <f t="shared" si="15"/>
        <v>2.7242546775306975E-3</v>
      </c>
    </row>
    <row r="210" spans="1:6" x14ac:dyDescent="0.25">
      <c r="A210">
        <v>124.653590376</v>
      </c>
      <c r="B210">
        <v>74.806091479900005</v>
      </c>
      <c r="C210">
        <f t="shared" si="12"/>
        <v>0.34640962400000319</v>
      </c>
      <c r="D210">
        <f t="shared" si="13"/>
        <v>0.19390852009999548</v>
      </c>
      <c r="E210">
        <f t="shared" si="14"/>
        <v>0.39698884337874529</v>
      </c>
      <c r="F210" s="2">
        <f t="shared" si="15"/>
        <v>2.7233209982726343E-3</v>
      </c>
    </row>
    <row r="211" spans="1:6" x14ac:dyDescent="0.25">
      <c r="A211">
        <v>124.653690376</v>
      </c>
      <c r="B211">
        <v>74.806191479899994</v>
      </c>
      <c r="C211">
        <f t="shared" si="12"/>
        <v>0.34630962399999987</v>
      </c>
      <c r="D211">
        <f t="shared" si="13"/>
        <v>0.19380852010000638</v>
      </c>
      <c r="E211">
        <f t="shared" si="14"/>
        <v>0.39685274112493651</v>
      </c>
      <c r="F211" s="2">
        <f t="shared" si="15"/>
        <v>2.7223873445141179E-3</v>
      </c>
    </row>
    <row r="212" spans="1:6" x14ac:dyDescent="0.25">
      <c r="A212">
        <v>124.653790376</v>
      </c>
      <c r="B212">
        <v>74.806291479899997</v>
      </c>
      <c r="C212">
        <f t="shared" si="12"/>
        <v>0.34620962399999655</v>
      </c>
      <c r="D212">
        <f t="shared" si="13"/>
        <v>0.19370852010000306</v>
      </c>
      <c r="E212">
        <f t="shared" si="14"/>
        <v>0.39671664259210537</v>
      </c>
      <c r="F212" s="2">
        <f t="shared" si="15"/>
        <v>2.7214537162812973E-3</v>
      </c>
    </row>
    <row r="213" spans="1:6" x14ac:dyDescent="0.25">
      <c r="A213">
        <v>124.65389037600001</v>
      </c>
      <c r="B213">
        <v>74.8063914799</v>
      </c>
      <c r="C213">
        <f t="shared" si="12"/>
        <v>0.34610962399999323</v>
      </c>
      <c r="D213">
        <f t="shared" si="13"/>
        <v>0.19360852009999974</v>
      </c>
      <c r="E213">
        <f t="shared" si="14"/>
        <v>0.39658054778408974</v>
      </c>
      <c r="F213" s="2">
        <f t="shared" si="15"/>
        <v>2.7205201136005007E-3</v>
      </c>
    </row>
    <row r="214" spans="1:6" x14ac:dyDescent="0.25">
      <c r="A214">
        <v>124.653990376</v>
      </c>
      <c r="B214">
        <v>74.806491479900004</v>
      </c>
      <c r="C214">
        <f t="shared" si="12"/>
        <v>0.34600962400000412</v>
      </c>
      <c r="D214">
        <f t="shared" si="13"/>
        <v>0.19350852009999642</v>
      </c>
      <c r="E214">
        <f t="shared" si="14"/>
        <v>0.39644445670473805</v>
      </c>
      <c r="F214" s="2">
        <f t="shared" si="15"/>
        <v>2.7195865364981271E-3</v>
      </c>
    </row>
    <row r="215" spans="1:6" x14ac:dyDescent="0.25">
      <c r="A215">
        <v>124.654090376</v>
      </c>
      <c r="B215">
        <v>74.806591479900007</v>
      </c>
      <c r="C215">
        <f t="shared" si="12"/>
        <v>0.3459096240000008</v>
      </c>
      <c r="D215">
        <f t="shared" si="13"/>
        <v>0.1934085200999931</v>
      </c>
      <c r="E215">
        <f t="shared" si="14"/>
        <v>0.39630836935786679</v>
      </c>
      <c r="F215" s="2">
        <f t="shared" si="15"/>
        <v>2.7186529850003584E-3</v>
      </c>
    </row>
    <row r="216" spans="1:6" x14ac:dyDescent="0.25">
      <c r="A216">
        <v>124.654190376</v>
      </c>
      <c r="B216">
        <v>74.806691479899996</v>
      </c>
      <c r="C216">
        <f t="shared" si="12"/>
        <v>0.34580962399999748</v>
      </c>
      <c r="D216">
        <f t="shared" si="13"/>
        <v>0.19330852010000399</v>
      </c>
      <c r="E216">
        <f t="shared" si="14"/>
        <v>0.39617228574734159</v>
      </c>
      <c r="F216" s="2">
        <f t="shared" si="15"/>
        <v>2.7177194591337123E-3</v>
      </c>
    </row>
    <row r="217" spans="1:6" x14ac:dyDescent="0.25">
      <c r="A217">
        <v>124.65429037600001</v>
      </c>
      <c r="B217">
        <v>74.806791479899999</v>
      </c>
      <c r="C217">
        <f t="shared" si="12"/>
        <v>0.34570962399999416</v>
      </c>
      <c r="D217">
        <f t="shared" si="13"/>
        <v>0.19320852010000067</v>
      </c>
      <c r="E217">
        <f t="shared" si="14"/>
        <v>0.39603620587700022</v>
      </c>
      <c r="F217" s="2">
        <f t="shared" si="15"/>
        <v>2.7167859589245155E-3</v>
      </c>
    </row>
    <row r="218" spans="1:6" x14ac:dyDescent="0.25">
      <c r="A218">
        <v>124.65439037599999</v>
      </c>
      <c r="B218">
        <v>74.806891479900003</v>
      </c>
      <c r="C218">
        <f t="shared" si="12"/>
        <v>0.34560962400000506</v>
      </c>
      <c r="D218">
        <f t="shared" si="13"/>
        <v>0.19310852009999735</v>
      </c>
      <c r="E218">
        <f t="shared" si="14"/>
        <v>0.39590012975071875</v>
      </c>
      <c r="F218" s="2">
        <f t="shared" si="15"/>
        <v>2.7158524843993578E-3</v>
      </c>
    </row>
    <row r="219" spans="1:6" x14ac:dyDescent="0.25">
      <c r="A219">
        <v>124.654490376</v>
      </c>
      <c r="B219">
        <v>74.806991479900006</v>
      </c>
      <c r="C219">
        <f t="shared" si="12"/>
        <v>0.34550962400000174</v>
      </c>
      <c r="D219">
        <f t="shared" si="13"/>
        <v>0.19300852009999403</v>
      </c>
      <c r="E219">
        <f t="shared" si="14"/>
        <v>0.39576405737233439</v>
      </c>
      <c r="F219" s="2">
        <f t="shared" si="15"/>
        <v>2.7149190355845619E-3</v>
      </c>
    </row>
    <row r="220" spans="1:6" x14ac:dyDescent="0.25">
      <c r="A220">
        <v>124.654590376</v>
      </c>
      <c r="B220">
        <v>74.807091479899995</v>
      </c>
      <c r="C220">
        <f t="shared" si="12"/>
        <v>0.34540962399999842</v>
      </c>
      <c r="D220">
        <f t="shared" si="13"/>
        <v>0.19290852010000492</v>
      </c>
      <c r="E220">
        <f t="shared" si="14"/>
        <v>0.39562798874573357</v>
      </c>
      <c r="F220" s="2">
        <f t="shared" si="15"/>
        <v>2.7139856125067887E-3</v>
      </c>
    </row>
    <row r="221" spans="1:6" x14ac:dyDescent="0.25">
      <c r="A221">
        <v>124.654690376</v>
      </c>
      <c r="B221">
        <v>74.807191479899998</v>
      </c>
      <c r="C221">
        <f t="shared" si="12"/>
        <v>0.3453096239999951</v>
      </c>
      <c r="D221">
        <f t="shared" si="13"/>
        <v>0.1928085201000016</v>
      </c>
      <c r="E221">
        <f t="shared" si="14"/>
        <v>0.39549192387477483</v>
      </c>
      <c r="F221" s="2">
        <f t="shared" si="15"/>
        <v>2.713052215192508E-3</v>
      </c>
    </row>
    <row r="222" spans="1:6" x14ac:dyDescent="0.25">
      <c r="A222">
        <v>124.65479037599999</v>
      </c>
      <c r="B222">
        <v>74.807291479900002</v>
      </c>
      <c r="C222">
        <f t="shared" si="12"/>
        <v>0.34520962400000599</v>
      </c>
      <c r="D222">
        <f t="shared" si="13"/>
        <v>0.19270852009999828</v>
      </c>
      <c r="E222">
        <f t="shared" si="14"/>
        <v>0.39535586276335521</v>
      </c>
      <c r="F222" s="2">
        <f t="shared" si="15"/>
        <v>2.7121188436684527E-3</v>
      </c>
    </row>
    <row r="223" spans="1:6" x14ac:dyDescent="0.25">
      <c r="A223">
        <v>124.654890376</v>
      </c>
      <c r="B223">
        <v>74.807391479900005</v>
      </c>
      <c r="C223">
        <f t="shared" si="12"/>
        <v>0.34510962400000267</v>
      </c>
      <c r="D223">
        <f t="shared" si="13"/>
        <v>0.19260852009999496</v>
      </c>
      <c r="E223">
        <f t="shared" si="14"/>
        <v>0.39521980541533264</v>
      </c>
      <c r="F223" s="2">
        <f t="shared" si="15"/>
        <v>2.7111854979610882E-3</v>
      </c>
    </row>
    <row r="224" spans="1:6" x14ac:dyDescent="0.25">
      <c r="A224">
        <v>124.654990376</v>
      </c>
      <c r="B224">
        <v>74.807491479899994</v>
      </c>
      <c r="C224">
        <f t="shared" si="12"/>
        <v>0.34500962399999935</v>
      </c>
      <c r="D224">
        <f t="shared" si="13"/>
        <v>0.19250852010000585</v>
      </c>
      <c r="E224">
        <f t="shared" si="14"/>
        <v>0.39508375183461453</v>
      </c>
      <c r="F224" s="2">
        <f t="shared" si="15"/>
        <v>2.7102521780972191E-3</v>
      </c>
    </row>
    <row r="225" spans="1:6" x14ac:dyDescent="0.25">
      <c r="A225">
        <v>124.655090376</v>
      </c>
      <c r="B225">
        <v>74.807591479899997</v>
      </c>
      <c r="C225">
        <f t="shared" si="12"/>
        <v>0.34490962399999603</v>
      </c>
      <c r="D225">
        <f t="shared" si="13"/>
        <v>0.19240852010000253</v>
      </c>
      <c r="E225">
        <f t="shared" si="14"/>
        <v>0.39494770202508039</v>
      </c>
      <c r="F225" s="2">
        <f t="shared" si="15"/>
        <v>2.7093188841034585E-3</v>
      </c>
    </row>
    <row r="226" spans="1:6" x14ac:dyDescent="0.25">
      <c r="A226">
        <v>124.65519037599999</v>
      </c>
      <c r="B226">
        <v>74.807691479900001</v>
      </c>
      <c r="C226">
        <f t="shared" si="12"/>
        <v>0.34480962400000692</v>
      </c>
      <c r="D226">
        <f t="shared" si="13"/>
        <v>0.19230852009999921</v>
      </c>
      <c r="E226">
        <f t="shared" si="14"/>
        <v>0.39481165599064821</v>
      </c>
      <c r="F226" s="2">
        <f t="shared" si="15"/>
        <v>2.7083856160066838E-3</v>
      </c>
    </row>
    <row r="227" spans="1:6" x14ac:dyDescent="0.25">
      <c r="A227">
        <v>124.655290376</v>
      </c>
      <c r="B227">
        <v>74.807791479900004</v>
      </c>
      <c r="C227">
        <f t="shared" si="12"/>
        <v>0.3447096240000036</v>
      </c>
      <c r="D227">
        <f t="shared" si="13"/>
        <v>0.19220852009999589</v>
      </c>
      <c r="E227">
        <f t="shared" si="14"/>
        <v>0.39467561373519694</v>
      </c>
      <c r="F227" s="2">
        <f t="shared" si="15"/>
        <v>2.7074523738335045E-3</v>
      </c>
    </row>
    <row r="228" spans="1:6" x14ac:dyDescent="0.25">
      <c r="A228">
        <v>124.655390376</v>
      </c>
      <c r="B228">
        <v>74.807891479899993</v>
      </c>
      <c r="C228">
        <f t="shared" si="12"/>
        <v>0.34460962400000028</v>
      </c>
      <c r="D228">
        <f t="shared" si="13"/>
        <v>0.19210852010000679</v>
      </c>
      <c r="E228">
        <f t="shared" si="14"/>
        <v>0.3945395752626551</v>
      </c>
      <c r="F228" s="2">
        <f t="shared" si="15"/>
        <v>2.7065191576108693E-3</v>
      </c>
    </row>
    <row r="229" spans="1:6" x14ac:dyDescent="0.25">
      <c r="A229">
        <v>124.655490376</v>
      </c>
      <c r="B229">
        <v>74.807991479899997</v>
      </c>
      <c r="C229">
        <f t="shared" si="12"/>
        <v>0.34450962399999696</v>
      </c>
      <c r="D229">
        <f t="shared" si="13"/>
        <v>0.19200852010000347</v>
      </c>
      <c r="E229">
        <f t="shared" si="14"/>
        <v>0.39440354057692323</v>
      </c>
      <c r="F229" s="2">
        <f t="shared" si="15"/>
        <v>2.7055859673655366E-3</v>
      </c>
    </row>
    <row r="230" spans="1:6" x14ac:dyDescent="0.25">
      <c r="A230">
        <v>124.65559037600001</v>
      </c>
      <c r="B230">
        <v>74.8080914799</v>
      </c>
      <c r="C230">
        <f t="shared" si="12"/>
        <v>0.34440962399999364</v>
      </c>
      <c r="D230">
        <f t="shared" si="13"/>
        <v>0.19190852010000015</v>
      </c>
      <c r="E230">
        <f t="shared" si="14"/>
        <v>0.39426750968192797</v>
      </c>
      <c r="F230" s="2">
        <f t="shared" si="15"/>
        <v>2.704652803124442E-3</v>
      </c>
    </row>
    <row r="231" spans="1:6" x14ac:dyDescent="0.25">
      <c r="A231">
        <v>124.655690376</v>
      </c>
      <c r="B231">
        <v>74.808191479900003</v>
      </c>
      <c r="C231">
        <f t="shared" si="12"/>
        <v>0.34430962400000453</v>
      </c>
      <c r="D231">
        <f t="shared" si="13"/>
        <v>0.19180852009999683</v>
      </c>
      <c r="E231">
        <f t="shared" si="14"/>
        <v>0.39413148258160674</v>
      </c>
      <c r="F231" s="2">
        <f t="shared" si="15"/>
        <v>2.7037196649145972E-3</v>
      </c>
    </row>
    <row r="232" spans="1:6" x14ac:dyDescent="0.25">
      <c r="A232">
        <v>124.655790376</v>
      </c>
      <c r="B232">
        <v>74.808291479900006</v>
      </c>
      <c r="C232">
        <f t="shared" si="12"/>
        <v>0.34420962400000121</v>
      </c>
      <c r="D232">
        <f t="shared" si="13"/>
        <v>0.19170852009999351</v>
      </c>
      <c r="E232">
        <f t="shared" si="14"/>
        <v>0.39399545927986512</v>
      </c>
      <c r="F232" s="2">
        <f t="shared" si="15"/>
        <v>2.702786552762793E-3</v>
      </c>
    </row>
    <row r="233" spans="1:6" x14ac:dyDescent="0.25">
      <c r="A233">
        <v>124.655890376</v>
      </c>
      <c r="B233">
        <v>74.808391479899996</v>
      </c>
      <c r="C233">
        <f t="shared" si="12"/>
        <v>0.34410962399999789</v>
      </c>
      <c r="D233">
        <f t="shared" si="13"/>
        <v>0.1916085201000044</v>
      </c>
      <c r="E233">
        <f t="shared" si="14"/>
        <v>0.39385943978065796</v>
      </c>
      <c r="F233" s="2">
        <f t="shared" si="15"/>
        <v>2.7018534666961602E-3</v>
      </c>
    </row>
    <row r="234" spans="1:6" x14ac:dyDescent="0.25">
      <c r="A234">
        <v>124.65599037600001</v>
      </c>
      <c r="B234">
        <v>74.808491479899999</v>
      </c>
      <c r="C234">
        <f t="shared" si="12"/>
        <v>0.34400962399999457</v>
      </c>
      <c r="D234">
        <f t="shared" si="13"/>
        <v>0.19150852010000108</v>
      </c>
      <c r="E234">
        <f t="shared" si="14"/>
        <v>0.39372342408791244</v>
      </c>
      <c r="F234" s="2">
        <f t="shared" si="15"/>
        <v>2.700920406741639E-3</v>
      </c>
    </row>
    <row r="235" spans="1:6" x14ac:dyDescent="0.25">
      <c r="A235">
        <v>124.65609037599999</v>
      </c>
      <c r="B235">
        <v>74.808591479900002</v>
      </c>
      <c r="C235">
        <f t="shared" si="12"/>
        <v>0.34390962400000546</v>
      </c>
      <c r="D235">
        <f t="shared" si="13"/>
        <v>0.19140852009999776</v>
      </c>
      <c r="E235">
        <f t="shared" si="14"/>
        <v>0.39358741220559429</v>
      </c>
      <c r="F235" s="2">
        <f t="shared" si="15"/>
        <v>2.6999873729264337E-3</v>
      </c>
    </row>
    <row r="236" spans="1:6" x14ac:dyDescent="0.25">
      <c r="A236">
        <v>124.656190376</v>
      </c>
      <c r="B236">
        <v>74.808691479900006</v>
      </c>
      <c r="C236">
        <f t="shared" si="12"/>
        <v>0.34380962400000215</v>
      </c>
      <c r="D236">
        <f t="shared" si="13"/>
        <v>0.19130852009999444</v>
      </c>
      <c r="E236">
        <f t="shared" si="14"/>
        <v>0.39345140413763019</v>
      </c>
      <c r="F236" s="2">
        <f t="shared" si="15"/>
        <v>2.6990543652774812E-3</v>
      </c>
    </row>
    <row r="237" spans="1:6" x14ac:dyDescent="0.25">
      <c r="A237">
        <v>124.656290376</v>
      </c>
      <c r="B237">
        <v>74.808791479899995</v>
      </c>
      <c r="C237">
        <f t="shared" si="12"/>
        <v>0.34370962399999883</v>
      </c>
      <c r="D237">
        <f t="shared" si="13"/>
        <v>0.19120852010000533</v>
      </c>
      <c r="E237">
        <f t="shared" si="14"/>
        <v>0.39331539988799663</v>
      </c>
      <c r="F237" s="2">
        <f t="shared" si="15"/>
        <v>2.69812138382206E-3</v>
      </c>
    </row>
    <row r="238" spans="1:6" x14ac:dyDescent="0.25">
      <c r="A238">
        <v>124.656390376</v>
      </c>
      <c r="B238">
        <v>74.808891479899998</v>
      </c>
      <c r="C238">
        <f t="shared" si="12"/>
        <v>0.34360962399999551</v>
      </c>
      <c r="D238">
        <f t="shared" si="13"/>
        <v>0.19110852010000201</v>
      </c>
      <c r="E238">
        <f t="shared" si="14"/>
        <v>0.39317939946064207</v>
      </c>
      <c r="F238" s="2">
        <f t="shared" si="15"/>
        <v>2.6971884285872569E-3</v>
      </c>
    </row>
    <row r="239" spans="1:6" x14ac:dyDescent="0.25">
      <c r="A239">
        <v>124.65649037599999</v>
      </c>
      <c r="B239">
        <v>74.808991479900001</v>
      </c>
      <c r="C239">
        <f t="shared" si="12"/>
        <v>0.3435096240000064</v>
      </c>
      <c r="D239">
        <f t="shared" si="13"/>
        <v>0.19100852009999869</v>
      </c>
      <c r="E239">
        <f t="shared" si="14"/>
        <v>0.39304340285955364</v>
      </c>
      <c r="F239" s="2">
        <f t="shared" si="15"/>
        <v>2.6962554996004225E-3</v>
      </c>
    </row>
    <row r="240" spans="1:6" x14ac:dyDescent="0.25">
      <c r="A240">
        <v>124.656590376</v>
      </c>
      <c r="B240">
        <v>74.809091479900005</v>
      </c>
      <c r="C240">
        <f t="shared" si="12"/>
        <v>0.34340962400000308</v>
      </c>
      <c r="D240">
        <f t="shared" si="13"/>
        <v>0.19090852009999537</v>
      </c>
      <c r="E240">
        <f t="shared" si="14"/>
        <v>0.39290741008867958</v>
      </c>
      <c r="F240" s="2">
        <f t="shared" si="15"/>
        <v>2.6953225968886422E-3</v>
      </c>
    </row>
    <row r="241" spans="1:6" x14ac:dyDescent="0.25">
      <c r="A241">
        <v>124.656690376</v>
      </c>
      <c r="B241">
        <v>74.809191479899994</v>
      </c>
      <c r="C241">
        <f t="shared" si="12"/>
        <v>0.34330962399999976</v>
      </c>
      <c r="D241">
        <f t="shared" si="13"/>
        <v>0.19080852010000626</v>
      </c>
      <c r="E241">
        <f t="shared" si="14"/>
        <v>0.39277142115201774</v>
      </c>
      <c r="F241" s="2">
        <f t="shared" si="15"/>
        <v>2.6943897204793404E-3</v>
      </c>
    </row>
    <row r="242" spans="1:6" x14ac:dyDescent="0.25">
      <c r="A242">
        <v>124.656790376</v>
      </c>
      <c r="B242">
        <v>74.809291479899997</v>
      </c>
      <c r="C242">
        <f t="shared" si="12"/>
        <v>0.34320962399999644</v>
      </c>
      <c r="D242">
        <f t="shared" si="13"/>
        <v>0.19070852010000294</v>
      </c>
      <c r="E242">
        <f t="shared" si="14"/>
        <v>0.39263543605353829</v>
      </c>
      <c r="F242" s="2">
        <f t="shared" si="15"/>
        <v>2.693456870399753E-3</v>
      </c>
    </row>
    <row r="243" spans="1:6" x14ac:dyDescent="0.25">
      <c r="A243">
        <v>124.65689037600001</v>
      </c>
      <c r="B243">
        <v>74.8093914799</v>
      </c>
      <c r="C243">
        <f t="shared" si="12"/>
        <v>0.34310962399999312</v>
      </c>
      <c r="D243">
        <f t="shared" si="13"/>
        <v>0.19060852009999962</v>
      </c>
      <c r="E243">
        <f t="shared" si="14"/>
        <v>0.39249945479723741</v>
      </c>
      <c r="F243" s="2">
        <f t="shared" si="15"/>
        <v>2.6925240466772931E-3</v>
      </c>
    </row>
    <row r="244" spans="1:6" x14ac:dyDescent="0.25">
      <c r="A244">
        <v>124.656990384</v>
      </c>
      <c r="B244">
        <v>74.809491492099994</v>
      </c>
      <c r="C244">
        <f t="shared" si="12"/>
        <v>0.34300961600000335</v>
      </c>
      <c r="D244">
        <f t="shared" si="13"/>
        <v>0.19050850790000595</v>
      </c>
      <c r="E244">
        <f t="shared" si="14"/>
        <v>0.39236346446981574</v>
      </c>
      <c r="F244" s="2">
        <f t="shared" si="15"/>
        <v>2.6915911607274575E-3</v>
      </c>
    </row>
    <row r="245" spans="1:6" x14ac:dyDescent="0.25">
      <c r="A245">
        <v>125.46928761700001</v>
      </c>
      <c r="B245">
        <v>75.149510245399995</v>
      </c>
      <c r="C245">
        <f t="shared" si="12"/>
        <v>-0.46928761700000621</v>
      </c>
      <c r="D245">
        <f t="shared" si="13"/>
        <v>-0.1495102453999948</v>
      </c>
      <c r="E245">
        <f t="shared" si="14"/>
        <v>0.49252835547723667</v>
      </c>
      <c r="F245" s="2">
        <f t="shared" si="15"/>
        <v>3.3787166442765097E-3</v>
      </c>
    </row>
    <row r="246" spans="1:6" x14ac:dyDescent="0.25">
      <c r="A246">
        <v>125.775121185</v>
      </c>
      <c r="B246">
        <v>75.147079005400002</v>
      </c>
      <c r="C246">
        <f t="shared" si="12"/>
        <v>-0.77512118500000327</v>
      </c>
      <c r="D246">
        <f t="shared" si="13"/>
        <v>-0.14707900540000196</v>
      </c>
      <c r="E246">
        <f t="shared" si="14"/>
        <v>0.78895189033632662</v>
      </c>
      <c r="F246" s="2">
        <f t="shared" si="15"/>
        <v>5.412165317527513E-3</v>
      </c>
    </row>
    <row r="247" spans="1:6" x14ac:dyDescent="0.25">
      <c r="A247">
        <v>125.70050813100001</v>
      </c>
      <c r="B247">
        <v>75.512292577599993</v>
      </c>
      <c r="C247">
        <f t="shared" si="12"/>
        <v>-0.70050813100000653</v>
      </c>
      <c r="D247">
        <f t="shared" si="13"/>
        <v>-0.51229257759999314</v>
      </c>
      <c r="E247">
        <f t="shared" si="14"/>
        <v>0.86784522045187718</v>
      </c>
      <c r="F247" s="2">
        <f t="shared" si="15"/>
        <v>5.9533690972074244E-3</v>
      </c>
    </row>
    <row r="248" spans="1:6" x14ac:dyDescent="0.25">
      <c r="A248">
        <v>125.28982781000001</v>
      </c>
      <c r="B248">
        <v>74.953315737500006</v>
      </c>
      <c r="C248">
        <f t="shared" si="12"/>
        <v>-0.28982781000000557</v>
      </c>
      <c r="D248">
        <f t="shared" si="13"/>
        <v>4.6684262499994134E-2</v>
      </c>
      <c r="E248">
        <f t="shared" si="14"/>
        <v>0.29356358734449284</v>
      </c>
      <c r="F248" s="2">
        <f t="shared" si="15"/>
        <v>2.0138295951575933E-3</v>
      </c>
    </row>
    <row r="249" spans="1:6" x14ac:dyDescent="0.25">
      <c r="A249">
        <v>125.43563787799999</v>
      </c>
      <c r="B249">
        <v>75.146737852300006</v>
      </c>
      <c r="C249">
        <f t="shared" si="12"/>
        <v>-0.43563787799999432</v>
      </c>
      <c r="D249">
        <f t="shared" si="13"/>
        <v>-0.14673785230000647</v>
      </c>
      <c r="E249">
        <f t="shared" si="14"/>
        <v>0.45968723937690115</v>
      </c>
      <c r="F249" s="2">
        <f t="shared" si="15"/>
        <v>3.1534284464481729E-3</v>
      </c>
    </row>
    <row r="250" spans="1:6" x14ac:dyDescent="0.25">
      <c r="A250">
        <v>126.094484491</v>
      </c>
      <c r="B250">
        <v>75.202465858300002</v>
      </c>
      <c r="C250">
        <f t="shared" si="12"/>
        <v>-1.0944844910000029</v>
      </c>
      <c r="D250">
        <f t="shared" si="13"/>
        <v>-0.20246585830000186</v>
      </c>
      <c r="E250">
        <f t="shared" si="14"/>
        <v>1.1130537834339775</v>
      </c>
      <c r="F250" s="2">
        <f t="shared" si="15"/>
        <v>7.6354859618577436E-3</v>
      </c>
    </row>
    <row r="251" spans="1:6" x14ac:dyDescent="0.25">
      <c r="A251">
        <v>125.87832068900001</v>
      </c>
      <c r="B251">
        <v>75.367543385700003</v>
      </c>
      <c r="C251">
        <f t="shared" si="12"/>
        <v>-0.87832068900000593</v>
      </c>
      <c r="D251">
        <f t="shared" si="13"/>
        <v>-0.367543385700003</v>
      </c>
      <c r="E251">
        <f t="shared" si="14"/>
        <v>0.95212151172907877</v>
      </c>
      <c r="F251" s="2">
        <f t="shared" si="15"/>
        <v>6.5314996858113457E-3</v>
      </c>
    </row>
    <row r="252" spans="1:6" x14ac:dyDescent="0.25">
      <c r="A252">
        <v>126.154342904</v>
      </c>
      <c r="B252">
        <v>75.464913249700004</v>
      </c>
      <c r="C252">
        <f t="shared" si="12"/>
        <v>-1.1543429040000035</v>
      </c>
      <c r="D252">
        <f t="shared" si="13"/>
        <v>-0.46491324970000392</v>
      </c>
      <c r="E252">
        <f t="shared" si="14"/>
        <v>1.2444484198880159</v>
      </c>
      <c r="F252" s="2">
        <f t="shared" si="15"/>
        <v>8.53684573174502E-3</v>
      </c>
    </row>
    <row r="253" spans="1:6" x14ac:dyDescent="0.25">
      <c r="A253">
        <v>126.05094667199999</v>
      </c>
      <c r="B253">
        <v>75.361467552700006</v>
      </c>
      <c r="C253">
        <f t="shared" si="12"/>
        <v>-1.0509466719999949</v>
      </c>
      <c r="D253">
        <f t="shared" si="13"/>
        <v>-0.36146755270000597</v>
      </c>
      <c r="E253">
        <f t="shared" si="14"/>
        <v>1.111371989498924</v>
      </c>
      <c r="F253" s="2">
        <f t="shared" si="15"/>
        <v>7.6239489506432266E-3</v>
      </c>
    </row>
    <row r="254" spans="1:6" x14ac:dyDescent="0.25">
      <c r="A254">
        <v>125.816161971</v>
      </c>
      <c r="B254">
        <v>75.353505728200005</v>
      </c>
      <c r="C254">
        <f t="shared" si="12"/>
        <v>-0.81616197099999965</v>
      </c>
      <c r="D254">
        <f t="shared" si="13"/>
        <v>-0.35350572820000536</v>
      </c>
      <c r="E254">
        <f t="shared" si="14"/>
        <v>0.88943052723460103</v>
      </c>
      <c r="F254" s="2">
        <f t="shared" si="15"/>
        <v>6.1014430801315904E-3</v>
      </c>
    </row>
    <row r="255" spans="1:6" x14ac:dyDescent="0.25">
      <c r="A255">
        <v>125.774327189</v>
      </c>
      <c r="B255">
        <v>75.203161073199993</v>
      </c>
      <c r="C255">
        <f t="shared" si="12"/>
        <v>-0.77432718900000452</v>
      </c>
      <c r="D255">
        <f t="shared" si="13"/>
        <v>-0.20316107319999333</v>
      </c>
      <c r="E255">
        <f t="shared" si="14"/>
        <v>0.80053545660915093</v>
      </c>
      <c r="F255" s="2">
        <f t="shared" si="15"/>
        <v>5.4916279265952665E-3</v>
      </c>
    </row>
    <row r="256" spans="1:6" x14ac:dyDescent="0.25">
      <c r="A256">
        <v>125.49161265799999</v>
      </c>
      <c r="B256">
        <v>75.011184929899997</v>
      </c>
      <c r="C256">
        <f t="shared" si="12"/>
        <v>-0.49161265799999398</v>
      </c>
      <c r="D256">
        <f t="shared" si="13"/>
        <v>-1.1184929899997087E-2</v>
      </c>
      <c r="E256">
        <f t="shared" si="14"/>
        <v>0.49173987855642431</v>
      </c>
      <c r="F256" s="2">
        <f t="shared" si="15"/>
        <v>3.373307737223036E-3</v>
      </c>
    </row>
    <row r="257" spans="1:6" x14ac:dyDescent="0.25">
      <c r="A257">
        <v>125.724121904</v>
      </c>
      <c r="B257">
        <v>75.090520854900006</v>
      </c>
      <c r="C257">
        <f t="shared" si="12"/>
        <v>-0.72412190400000043</v>
      </c>
      <c r="D257">
        <f t="shared" si="13"/>
        <v>-9.0520854900006498E-2</v>
      </c>
      <c r="E257">
        <f t="shared" si="14"/>
        <v>0.72975787561657313</v>
      </c>
      <c r="F257" s="2">
        <f t="shared" si="15"/>
        <v>5.0060977265938096E-3</v>
      </c>
    </row>
    <row r="258" spans="1:6" x14ac:dyDescent="0.25">
      <c r="A258">
        <v>125.63686654999999</v>
      </c>
      <c r="B258">
        <v>75.112044794499994</v>
      </c>
      <c r="C258">
        <f t="shared" si="12"/>
        <v>-0.63686654999999348</v>
      </c>
      <c r="D258">
        <f t="shared" si="13"/>
        <v>-0.11204479449999383</v>
      </c>
      <c r="E258">
        <f t="shared" si="14"/>
        <v>0.64664753806338737</v>
      </c>
      <c r="F258" s="2">
        <f t="shared" si="15"/>
        <v>4.4359655145503026E-3</v>
      </c>
    </row>
    <row r="259" spans="1:6" x14ac:dyDescent="0.25">
      <c r="A259">
        <v>125.771397429</v>
      </c>
      <c r="B259">
        <v>75.166528282300007</v>
      </c>
      <c r="C259">
        <f t="shared" ref="C259:C322" si="16">125-A259</f>
        <v>-0.77139742900000385</v>
      </c>
      <c r="D259">
        <f t="shared" ref="D259:D322" si="17">75-B259</f>
        <v>-0.16652828230000694</v>
      </c>
      <c r="E259">
        <f t="shared" ref="E259:E322" si="18">SQRT((125-A259)^2+(75-B259)^2)</f>
        <v>0.7891677022494058</v>
      </c>
      <c r="F259" s="2">
        <f t="shared" ref="F259:F322" si="19">E259/(SQRT(125^2+75^2))</f>
        <v>5.4136457750375115E-3</v>
      </c>
    </row>
    <row r="260" spans="1:6" x14ac:dyDescent="0.25">
      <c r="A260">
        <v>125.338651218</v>
      </c>
      <c r="B260">
        <v>74.835576102999994</v>
      </c>
      <c r="C260">
        <f t="shared" si="16"/>
        <v>-0.33865121799999542</v>
      </c>
      <c r="D260">
        <f t="shared" si="17"/>
        <v>0.16442389700000604</v>
      </c>
      <c r="E260">
        <f t="shared" si="18"/>
        <v>0.37645699005005739</v>
      </c>
      <c r="F260" s="2">
        <f t="shared" si="19"/>
        <v>2.582473646423695E-3</v>
      </c>
    </row>
    <row r="261" spans="1:6" x14ac:dyDescent="0.25">
      <c r="A261">
        <v>124.982136904</v>
      </c>
      <c r="B261">
        <v>74.597866022299996</v>
      </c>
      <c r="C261">
        <f t="shared" si="16"/>
        <v>1.7863095999999246E-2</v>
      </c>
      <c r="D261">
        <f t="shared" si="17"/>
        <v>0.4021339777000037</v>
      </c>
      <c r="E261">
        <f t="shared" si="18"/>
        <v>0.4025305283075214</v>
      </c>
      <c r="F261" s="2">
        <f t="shared" si="19"/>
        <v>2.7613366432562608E-3</v>
      </c>
    </row>
    <row r="262" spans="1:6" x14ac:dyDescent="0.25">
      <c r="A262">
        <v>125.365835475</v>
      </c>
      <c r="B262">
        <v>75.054687042099999</v>
      </c>
      <c r="C262">
        <f t="shared" si="16"/>
        <v>-0.36583547499999725</v>
      </c>
      <c r="D262">
        <f t="shared" si="17"/>
        <v>-5.4687042099999417E-2</v>
      </c>
      <c r="E262">
        <f t="shared" si="18"/>
        <v>0.36990034785347353</v>
      </c>
      <c r="F262" s="2">
        <f t="shared" si="19"/>
        <v>2.5374954520237026E-3</v>
      </c>
    </row>
    <row r="263" spans="1:6" x14ac:dyDescent="0.25">
      <c r="A263">
        <v>125.143612803</v>
      </c>
      <c r="B263">
        <v>74.689449358399997</v>
      </c>
      <c r="C263">
        <f t="shared" si="16"/>
        <v>-0.14361280299999635</v>
      </c>
      <c r="D263">
        <f t="shared" si="17"/>
        <v>0.31055064160000256</v>
      </c>
      <c r="E263">
        <f t="shared" si="18"/>
        <v>0.34214958451485661</v>
      </c>
      <c r="F263" s="2">
        <f t="shared" si="19"/>
        <v>2.3471267860558065E-3</v>
      </c>
    </row>
    <row r="264" spans="1:6" x14ac:dyDescent="0.25">
      <c r="A264">
        <v>126.153792845</v>
      </c>
      <c r="B264">
        <v>75.268321111600002</v>
      </c>
      <c r="C264">
        <f t="shared" si="16"/>
        <v>-1.1537928449999981</v>
      </c>
      <c r="D264">
        <f t="shared" si="17"/>
        <v>-0.26832111160000238</v>
      </c>
      <c r="E264">
        <f t="shared" si="18"/>
        <v>1.1845818452531891</v>
      </c>
      <c r="F264" s="2">
        <f t="shared" si="19"/>
        <v>8.1261644178569712E-3</v>
      </c>
    </row>
    <row r="265" spans="1:6" x14ac:dyDescent="0.25">
      <c r="A265">
        <v>125.591039427</v>
      </c>
      <c r="B265">
        <v>74.945643143799998</v>
      </c>
      <c r="C265">
        <f t="shared" si="16"/>
        <v>-0.59103942699999834</v>
      </c>
      <c r="D265">
        <f t="shared" si="17"/>
        <v>5.4356856200001857E-2</v>
      </c>
      <c r="E265">
        <f t="shared" si="18"/>
        <v>0.5935337160468932</v>
      </c>
      <c r="F265" s="2">
        <f t="shared" si="19"/>
        <v>4.0716077014567109E-3</v>
      </c>
    </row>
    <row r="266" spans="1:6" x14ac:dyDescent="0.25">
      <c r="A266">
        <v>125.629399763</v>
      </c>
      <c r="B266">
        <v>75.114920584999993</v>
      </c>
      <c r="C266">
        <f t="shared" si="16"/>
        <v>-0.629399762999995</v>
      </c>
      <c r="D266">
        <f t="shared" si="17"/>
        <v>-0.11492058499999303</v>
      </c>
      <c r="E266">
        <f t="shared" si="18"/>
        <v>0.63980528484937549</v>
      </c>
      <c r="F266" s="2">
        <f t="shared" si="19"/>
        <v>4.3890280447347095E-3</v>
      </c>
    </row>
    <row r="267" spans="1:6" x14ac:dyDescent="0.25">
      <c r="A267">
        <v>125.197078359</v>
      </c>
      <c r="B267">
        <v>74.922706439500004</v>
      </c>
      <c r="C267">
        <f t="shared" si="16"/>
        <v>-0.19707835900000248</v>
      </c>
      <c r="D267">
        <f t="shared" si="17"/>
        <v>7.7293560499995806E-2</v>
      </c>
      <c r="E267">
        <f t="shared" si="18"/>
        <v>0.2116935853560527</v>
      </c>
      <c r="F267" s="2">
        <f t="shared" si="19"/>
        <v>1.4522060148923187E-3</v>
      </c>
    </row>
    <row r="268" spans="1:6" x14ac:dyDescent="0.25">
      <c r="A268">
        <v>125.916966616</v>
      </c>
      <c r="B268">
        <v>75.025996295900001</v>
      </c>
      <c r="C268">
        <f t="shared" si="16"/>
        <v>-0.91696661599999629</v>
      </c>
      <c r="D268">
        <f t="shared" si="17"/>
        <v>-2.5996295900000632E-2</v>
      </c>
      <c r="E268">
        <f t="shared" si="18"/>
        <v>0.91733504362310558</v>
      </c>
      <c r="F268" s="2">
        <f t="shared" si="19"/>
        <v>6.2928664833201697E-3</v>
      </c>
    </row>
    <row r="269" spans="1:6" x14ac:dyDescent="0.25">
      <c r="A269">
        <v>125.04963467</v>
      </c>
      <c r="B269">
        <v>74.669860131199997</v>
      </c>
      <c r="C269">
        <f t="shared" si="16"/>
        <v>-4.9634670000003211E-2</v>
      </c>
      <c r="D269">
        <f t="shared" si="17"/>
        <v>0.33013986880000346</v>
      </c>
      <c r="E269">
        <f t="shared" si="18"/>
        <v>0.33385016614836771</v>
      </c>
      <c r="F269" s="2">
        <f t="shared" si="19"/>
        <v>2.2901932457614627E-3</v>
      </c>
    </row>
    <row r="270" spans="1:6" x14ac:dyDescent="0.25">
      <c r="A270">
        <v>125.350514655</v>
      </c>
      <c r="B270">
        <v>74.988928786100004</v>
      </c>
      <c r="C270">
        <f t="shared" si="16"/>
        <v>-0.35051465499999779</v>
      </c>
      <c r="D270">
        <f t="shared" si="17"/>
        <v>1.1071213899995769E-2</v>
      </c>
      <c r="E270">
        <f t="shared" si="18"/>
        <v>0.35068945685176639</v>
      </c>
      <c r="F270" s="2">
        <f t="shared" si="19"/>
        <v>2.4057098269789135E-3</v>
      </c>
    </row>
    <row r="271" spans="1:6" x14ac:dyDescent="0.25">
      <c r="A271">
        <v>125.45891292</v>
      </c>
      <c r="B271">
        <v>74.789611803599996</v>
      </c>
      <c r="C271">
        <f t="shared" si="16"/>
        <v>-0.45891292000000306</v>
      </c>
      <c r="D271">
        <f t="shared" si="17"/>
        <v>0.21038819640000384</v>
      </c>
      <c r="E271">
        <f t="shared" si="18"/>
        <v>0.50484082771441507</v>
      </c>
      <c r="F271" s="2">
        <f t="shared" si="19"/>
        <v>3.4631795070078101E-3</v>
      </c>
    </row>
    <row r="272" spans="1:6" x14ac:dyDescent="0.25">
      <c r="A272">
        <v>125.334139429</v>
      </c>
      <c r="B272">
        <v>75.205132710800001</v>
      </c>
      <c r="C272">
        <f t="shared" si="16"/>
        <v>-0.33413942900000393</v>
      </c>
      <c r="D272">
        <f t="shared" si="17"/>
        <v>-0.20513271080000095</v>
      </c>
      <c r="E272">
        <f t="shared" si="18"/>
        <v>0.39208237278996044</v>
      </c>
      <c r="F272" s="2">
        <f t="shared" si="19"/>
        <v>2.689662887711837E-3</v>
      </c>
    </row>
    <row r="273" spans="1:6" x14ac:dyDescent="0.25">
      <c r="A273">
        <v>125.61653404099999</v>
      </c>
      <c r="B273">
        <v>75.2072378668</v>
      </c>
      <c r="C273">
        <f t="shared" si="16"/>
        <v>-0.6165340409999942</v>
      </c>
      <c r="D273">
        <f t="shared" si="17"/>
        <v>-0.20723786679999989</v>
      </c>
      <c r="E273">
        <f t="shared" si="18"/>
        <v>0.65043197734090308</v>
      </c>
      <c r="F273" s="2">
        <f t="shared" si="19"/>
        <v>4.4619265538163701E-3</v>
      </c>
    </row>
    <row r="274" spans="1:6" x14ac:dyDescent="0.25">
      <c r="A274">
        <v>125.275903786</v>
      </c>
      <c r="B274">
        <v>74.776480198200005</v>
      </c>
      <c r="C274">
        <f t="shared" si="16"/>
        <v>-0.27590378600000065</v>
      </c>
      <c r="D274">
        <f t="shared" si="17"/>
        <v>0.22351980179999487</v>
      </c>
      <c r="E274">
        <f t="shared" si="18"/>
        <v>0.35508309017164302</v>
      </c>
      <c r="F274" s="2">
        <f t="shared" si="19"/>
        <v>2.4358499028986668E-3</v>
      </c>
    </row>
    <row r="275" spans="1:6" x14ac:dyDescent="0.25">
      <c r="A275">
        <v>125.217734646</v>
      </c>
      <c r="B275">
        <v>75.010291908900001</v>
      </c>
      <c r="C275">
        <f t="shared" si="16"/>
        <v>-0.2177346459999967</v>
      </c>
      <c r="D275">
        <f t="shared" si="17"/>
        <v>-1.029190890000109E-2</v>
      </c>
      <c r="E275">
        <f t="shared" si="18"/>
        <v>0.21797774991395291</v>
      </c>
      <c r="F275" s="2">
        <f t="shared" si="19"/>
        <v>1.4953150281116221E-3</v>
      </c>
    </row>
    <row r="276" spans="1:6" x14ac:dyDescent="0.25">
      <c r="A276">
        <v>125.542397278</v>
      </c>
      <c r="B276">
        <v>75.290513096799998</v>
      </c>
      <c r="C276">
        <f t="shared" si="16"/>
        <v>-0.54239727799999571</v>
      </c>
      <c r="D276">
        <f t="shared" si="17"/>
        <v>-0.29051309679999804</v>
      </c>
      <c r="E276">
        <f t="shared" si="18"/>
        <v>0.61529884332260021</v>
      </c>
      <c r="F276" s="2">
        <f t="shared" si="19"/>
        <v>4.2209152427859263E-3</v>
      </c>
    </row>
    <row r="277" spans="1:6" x14ac:dyDescent="0.25">
      <c r="A277">
        <v>125.122900497</v>
      </c>
      <c r="B277">
        <v>74.567085859800002</v>
      </c>
      <c r="C277">
        <f t="shared" si="16"/>
        <v>-0.12290049700000338</v>
      </c>
      <c r="D277">
        <f t="shared" si="17"/>
        <v>0.43291414019999763</v>
      </c>
      <c r="E277">
        <f t="shared" si="18"/>
        <v>0.450021316103972</v>
      </c>
      <c r="F277" s="2">
        <f t="shared" si="19"/>
        <v>3.0871207598320372E-3</v>
      </c>
    </row>
    <row r="278" spans="1:6" x14ac:dyDescent="0.25">
      <c r="A278">
        <v>125.512650784</v>
      </c>
      <c r="B278">
        <v>74.877534623499997</v>
      </c>
      <c r="C278">
        <f t="shared" si="16"/>
        <v>-0.51265078400000164</v>
      </c>
      <c r="D278">
        <f t="shared" si="17"/>
        <v>0.12246537650000278</v>
      </c>
      <c r="E278">
        <f t="shared" si="18"/>
        <v>0.52707551145647402</v>
      </c>
      <c r="F278" s="2">
        <f t="shared" si="19"/>
        <v>3.6157081791219803E-3</v>
      </c>
    </row>
    <row r="279" spans="1:6" x14ac:dyDescent="0.25">
      <c r="A279">
        <v>125.416341273</v>
      </c>
      <c r="B279">
        <v>74.866864666500007</v>
      </c>
      <c r="C279">
        <f t="shared" si="16"/>
        <v>-0.41634127300000046</v>
      </c>
      <c r="D279">
        <f t="shared" si="17"/>
        <v>0.13313533349999318</v>
      </c>
      <c r="E279">
        <f t="shared" si="18"/>
        <v>0.43710990909543024</v>
      </c>
      <c r="F279" s="2">
        <f t="shared" si="19"/>
        <v>2.9985492384654779E-3</v>
      </c>
    </row>
    <row r="280" spans="1:6" x14ac:dyDescent="0.25">
      <c r="A280">
        <v>125.357097705</v>
      </c>
      <c r="B280">
        <v>74.922308646900007</v>
      </c>
      <c r="C280">
        <f t="shared" si="16"/>
        <v>-0.35709770500000104</v>
      </c>
      <c r="D280">
        <f t="shared" si="17"/>
        <v>7.7691353099993421E-2</v>
      </c>
      <c r="E280">
        <f t="shared" si="18"/>
        <v>0.36545138837166241</v>
      </c>
      <c r="F280" s="2">
        <f t="shared" si="19"/>
        <v>2.5069758417642246E-3</v>
      </c>
    </row>
    <row r="281" spans="1:6" x14ac:dyDescent="0.25">
      <c r="A281">
        <v>125.83292122</v>
      </c>
      <c r="B281">
        <v>75.331355666299999</v>
      </c>
      <c r="C281">
        <f t="shared" si="16"/>
        <v>-0.8329212200000029</v>
      </c>
      <c r="D281">
        <f t="shared" si="17"/>
        <v>-0.33135566629999857</v>
      </c>
      <c r="E281">
        <f t="shared" si="18"/>
        <v>0.89641192334518238</v>
      </c>
      <c r="F281" s="2">
        <f t="shared" si="19"/>
        <v>6.1493350623429551E-3</v>
      </c>
    </row>
    <row r="282" spans="1:6" x14ac:dyDescent="0.25">
      <c r="A282">
        <v>125.567783818</v>
      </c>
      <c r="B282">
        <v>75.287313956899993</v>
      </c>
      <c r="C282">
        <f t="shared" si="16"/>
        <v>-0.56778381799999522</v>
      </c>
      <c r="D282">
        <f t="shared" si="17"/>
        <v>-0.28731395689999317</v>
      </c>
      <c r="E282">
        <f t="shared" si="18"/>
        <v>0.63633935428526089</v>
      </c>
      <c r="F282" s="2">
        <f t="shared" si="19"/>
        <v>4.3652519572167968E-3</v>
      </c>
    </row>
    <row r="283" spans="1:6" x14ac:dyDescent="0.25">
      <c r="A283">
        <v>125.413574389</v>
      </c>
      <c r="B283">
        <v>75.111285156700006</v>
      </c>
      <c r="C283">
        <f t="shared" si="16"/>
        <v>-0.41357438900000432</v>
      </c>
      <c r="D283">
        <f t="shared" si="17"/>
        <v>-0.11128515670000638</v>
      </c>
      <c r="E283">
        <f t="shared" si="18"/>
        <v>0.42828514022607866</v>
      </c>
      <c r="F283" s="2">
        <f t="shared" si="19"/>
        <v>2.9380118234533397E-3</v>
      </c>
    </row>
    <row r="284" spans="1:6" x14ac:dyDescent="0.25">
      <c r="A284">
        <v>125.652086122</v>
      </c>
      <c r="B284">
        <v>75.236802482399995</v>
      </c>
      <c r="C284">
        <f t="shared" si="16"/>
        <v>-0.65208612200000005</v>
      </c>
      <c r="D284">
        <f t="shared" si="17"/>
        <v>-0.23680248239999457</v>
      </c>
      <c r="E284">
        <f t="shared" si="18"/>
        <v>0.69375191976368511</v>
      </c>
      <c r="F284" s="2">
        <f t="shared" si="19"/>
        <v>4.7590989071748524E-3</v>
      </c>
    </row>
    <row r="285" spans="1:6" x14ac:dyDescent="0.25">
      <c r="A285">
        <v>125.564851506</v>
      </c>
      <c r="B285">
        <v>75.281517571699993</v>
      </c>
      <c r="C285">
        <f t="shared" si="16"/>
        <v>-0.56485150599999656</v>
      </c>
      <c r="D285">
        <f t="shared" si="17"/>
        <v>-0.28151757169999314</v>
      </c>
      <c r="E285">
        <f t="shared" si="18"/>
        <v>0.63111755403120018</v>
      </c>
      <c r="F285" s="2">
        <f t="shared" si="19"/>
        <v>4.3294307029980682E-3</v>
      </c>
    </row>
    <row r="286" spans="1:6" x14ac:dyDescent="0.25">
      <c r="A286">
        <v>125.483127272</v>
      </c>
      <c r="B286">
        <v>75.171768533999995</v>
      </c>
      <c r="C286">
        <f t="shared" si="16"/>
        <v>-0.48312727200000438</v>
      </c>
      <c r="D286">
        <f t="shared" si="17"/>
        <v>-0.17176853399999459</v>
      </c>
      <c r="E286">
        <f t="shared" si="18"/>
        <v>0.51275373252924605</v>
      </c>
      <c r="F286" s="2">
        <f t="shared" si="19"/>
        <v>3.5174615862122445E-3</v>
      </c>
    </row>
    <row r="287" spans="1:6" x14ac:dyDescent="0.25">
      <c r="A287">
        <v>125.298903053</v>
      </c>
      <c r="B287">
        <v>75.040355494300002</v>
      </c>
      <c r="C287">
        <f t="shared" si="16"/>
        <v>-0.29890305300000364</v>
      </c>
      <c r="D287">
        <f t="shared" si="17"/>
        <v>-4.0355494300001737E-2</v>
      </c>
      <c r="E287">
        <f t="shared" si="18"/>
        <v>0.30161498804422909</v>
      </c>
      <c r="F287" s="2">
        <f t="shared" si="19"/>
        <v>2.0690617482944005E-3</v>
      </c>
    </row>
    <row r="288" spans="1:6" x14ac:dyDescent="0.25">
      <c r="A288">
        <v>125.17327483299999</v>
      </c>
      <c r="B288">
        <v>75.131283327299997</v>
      </c>
      <c r="C288">
        <f t="shared" si="16"/>
        <v>-0.17327483299999358</v>
      </c>
      <c r="D288">
        <f t="shared" si="17"/>
        <v>-0.1312833272999967</v>
      </c>
      <c r="E288">
        <f t="shared" si="18"/>
        <v>0.21739245566057191</v>
      </c>
      <c r="F288" s="2">
        <f t="shared" si="19"/>
        <v>1.491299942657747E-3</v>
      </c>
    </row>
    <row r="289" spans="1:6" x14ac:dyDescent="0.25">
      <c r="A289">
        <v>125.569804629</v>
      </c>
      <c r="B289">
        <v>75.183257300199998</v>
      </c>
      <c r="C289">
        <f t="shared" si="16"/>
        <v>-0.56980462900000362</v>
      </c>
      <c r="D289">
        <f t="shared" si="17"/>
        <v>-0.18325730019999753</v>
      </c>
      <c r="E289">
        <f t="shared" si="18"/>
        <v>0.59854870587649245</v>
      </c>
      <c r="F289" s="2">
        <f t="shared" si="19"/>
        <v>4.1060102478679252E-3</v>
      </c>
    </row>
    <row r="290" spans="1:6" x14ac:dyDescent="0.25">
      <c r="A290">
        <v>125.962725077</v>
      </c>
      <c r="B290">
        <v>75.655594330100001</v>
      </c>
      <c r="C290">
        <f t="shared" si="16"/>
        <v>-0.96272507700000176</v>
      </c>
      <c r="D290">
        <f t="shared" si="17"/>
        <v>-0.65559433010000134</v>
      </c>
      <c r="E290">
        <f t="shared" si="18"/>
        <v>1.1647504022510269</v>
      </c>
      <c r="F290" s="2">
        <f t="shared" si="19"/>
        <v>7.9901218412087669E-3</v>
      </c>
    </row>
    <row r="291" spans="1:6" x14ac:dyDescent="0.25">
      <c r="A291">
        <v>125.704520882</v>
      </c>
      <c r="B291">
        <v>75.513269961500001</v>
      </c>
      <c r="C291">
        <f t="shared" si="16"/>
        <v>-0.70452088199999707</v>
      </c>
      <c r="D291">
        <f t="shared" si="17"/>
        <v>-0.5132699615000007</v>
      </c>
      <c r="E291">
        <f t="shared" si="18"/>
        <v>0.87166262197725675</v>
      </c>
      <c r="F291" s="2">
        <f t="shared" si="19"/>
        <v>5.9795562556283627E-3</v>
      </c>
    </row>
    <row r="292" spans="1:6" x14ac:dyDescent="0.25">
      <c r="A292">
        <v>125.33446475</v>
      </c>
      <c r="B292">
        <v>75.272159058200003</v>
      </c>
      <c r="C292">
        <f t="shared" si="16"/>
        <v>-0.33446474999999509</v>
      </c>
      <c r="D292">
        <f t="shared" si="17"/>
        <v>-0.2721590582000033</v>
      </c>
      <c r="E292">
        <f t="shared" si="18"/>
        <v>0.43120438535904526</v>
      </c>
      <c r="F292" s="2">
        <f t="shared" si="19"/>
        <v>2.9580376798528569E-3</v>
      </c>
    </row>
    <row r="293" spans="1:6" x14ac:dyDescent="0.25">
      <c r="A293">
        <v>125.80427892599999</v>
      </c>
      <c r="B293">
        <v>75.340693391800002</v>
      </c>
      <c r="C293">
        <f t="shared" si="16"/>
        <v>-0.80427892599999495</v>
      </c>
      <c r="D293">
        <f t="shared" si="17"/>
        <v>-0.34069339180000213</v>
      </c>
      <c r="E293">
        <f t="shared" si="18"/>
        <v>0.87346240790539753</v>
      </c>
      <c r="F293" s="2">
        <f t="shared" si="19"/>
        <v>5.9919026852377844E-3</v>
      </c>
    </row>
    <row r="294" spans="1:6" x14ac:dyDescent="0.25">
      <c r="A294">
        <v>125.535525456</v>
      </c>
      <c r="B294">
        <v>75.146131024100001</v>
      </c>
      <c r="C294">
        <f t="shared" si="16"/>
        <v>-0.53552545600000201</v>
      </c>
      <c r="D294">
        <f t="shared" si="17"/>
        <v>-0.14613102410000067</v>
      </c>
      <c r="E294">
        <f t="shared" si="18"/>
        <v>0.5551052064505656</v>
      </c>
      <c r="F294" s="2">
        <f t="shared" si="19"/>
        <v>3.8079903004604909E-3</v>
      </c>
    </row>
    <row r="295" spans="1:6" x14ac:dyDescent="0.25">
      <c r="A295">
        <v>125.59546622400001</v>
      </c>
      <c r="B295">
        <v>75.056732163899994</v>
      </c>
      <c r="C295">
        <f t="shared" si="16"/>
        <v>-0.59546622400000615</v>
      </c>
      <c r="D295">
        <f t="shared" si="17"/>
        <v>-5.6732163899994248E-2</v>
      </c>
      <c r="E295">
        <f t="shared" si="18"/>
        <v>0.59816265542542968</v>
      </c>
      <c r="F295" s="2">
        <f t="shared" si="19"/>
        <v>4.1033619636218896E-3</v>
      </c>
    </row>
    <row r="296" spans="1:6" x14ac:dyDescent="0.25">
      <c r="A296">
        <v>125.66537268899999</v>
      </c>
      <c r="B296">
        <v>75.212319939799997</v>
      </c>
      <c r="C296">
        <f t="shared" si="16"/>
        <v>-0.66537268899999447</v>
      </c>
      <c r="D296">
        <f t="shared" si="17"/>
        <v>-0.21231993979999686</v>
      </c>
      <c r="E296">
        <f t="shared" si="18"/>
        <v>0.69842721317525824</v>
      </c>
      <c r="F296" s="2">
        <f t="shared" si="19"/>
        <v>4.7911711553832882E-3</v>
      </c>
    </row>
    <row r="297" spans="1:6" x14ac:dyDescent="0.25">
      <c r="A297">
        <v>125.802143347</v>
      </c>
      <c r="B297">
        <v>75.208153398999997</v>
      </c>
      <c r="C297">
        <f t="shared" si="16"/>
        <v>-0.80214334699999768</v>
      </c>
      <c r="D297">
        <f t="shared" si="17"/>
        <v>-0.20815339899999685</v>
      </c>
      <c r="E297">
        <f t="shared" si="18"/>
        <v>0.82871091862700264</v>
      </c>
      <c r="F297" s="2">
        <f t="shared" si="19"/>
        <v>5.6849100014671897E-3</v>
      </c>
    </row>
    <row r="298" spans="1:6" x14ac:dyDescent="0.25">
      <c r="A298">
        <v>126.119706546</v>
      </c>
      <c r="B298">
        <v>75.722872380200002</v>
      </c>
      <c r="C298">
        <f t="shared" si="16"/>
        <v>-1.1197065460000033</v>
      </c>
      <c r="D298">
        <f t="shared" si="17"/>
        <v>-0.72287238020000188</v>
      </c>
      <c r="E298">
        <f t="shared" si="18"/>
        <v>1.3327742596596295</v>
      </c>
      <c r="F298" s="2">
        <f t="shared" si="19"/>
        <v>9.1427559938392459E-3</v>
      </c>
    </row>
    <row r="299" spans="1:6" x14ac:dyDescent="0.25">
      <c r="A299">
        <v>125.62780481</v>
      </c>
      <c r="B299">
        <v>75.254931009800003</v>
      </c>
      <c r="C299">
        <f t="shared" si="16"/>
        <v>-0.62780481000000066</v>
      </c>
      <c r="D299">
        <f t="shared" si="17"/>
        <v>-0.25493100980000349</v>
      </c>
      <c r="E299">
        <f t="shared" si="18"/>
        <v>0.67759036239957426</v>
      </c>
      <c r="F299" s="2">
        <f t="shared" si="19"/>
        <v>4.6482315383090727E-3</v>
      </c>
    </row>
    <row r="300" spans="1:6" x14ac:dyDescent="0.25">
      <c r="A300">
        <v>125.65066648200001</v>
      </c>
      <c r="B300">
        <v>74.953744995099996</v>
      </c>
      <c r="C300">
        <f t="shared" si="16"/>
        <v>-0.65066648200000543</v>
      </c>
      <c r="D300">
        <f t="shared" si="17"/>
        <v>4.6255004900004337E-2</v>
      </c>
      <c r="E300">
        <f t="shared" si="18"/>
        <v>0.65230851311060079</v>
      </c>
      <c r="F300" s="2">
        <f t="shared" si="19"/>
        <v>4.4747994829952686E-3</v>
      </c>
    </row>
    <row r="301" spans="1:6" x14ac:dyDescent="0.25">
      <c r="A301">
        <v>125.241307952</v>
      </c>
      <c r="B301">
        <v>74.8633008985</v>
      </c>
      <c r="C301">
        <f t="shared" si="16"/>
        <v>-0.24130795199999966</v>
      </c>
      <c r="D301">
        <f t="shared" si="17"/>
        <v>0.13669910149999964</v>
      </c>
      <c r="E301">
        <f t="shared" si="18"/>
        <v>0.27733764989510773</v>
      </c>
      <c r="F301" s="2">
        <f t="shared" si="19"/>
        <v>1.9025205825503777E-3</v>
      </c>
    </row>
    <row r="302" spans="1:6" x14ac:dyDescent="0.25">
      <c r="A302">
        <v>125.56707641600001</v>
      </c>
      <c r="B302">
        <v>75.213510236800005</v>
      </c>
      <c r="C302">
        <f t="shared" si="16"/>
        <v>-0.56707641600000613</v>
      </c>
      <c r="D302">
        <f t="shared" si="17"/>
        <v>-0.2135102368000048</v>
      </c>
      <c r="E302">
        <f t="shared" si="18"/>
        <v>0.6059391741765886</v>
      </c>
      <c r="F302" s="2">
        <f t="shared" si="19"/>
        <v>4.1567084421482072E-3</v>
      </c>
    </row>
    <row r="303" spans="1:6" x14ac:dyDescent="0.25">
      <c r="A303">
        <v>125.68988729900001</v>
      </c>
      <c r="B303">
        <v>75.408245731099996</v>
      </c>
      <c r="C303">
        <f t="shared" si="16"/>
        <v>-0.68988729900000578</v>
      </c>
      <c r="D303">
        <f t="shared" si="17"/>
        <v>-0.40824573109999562</v>
      </c>
      <c r="E303">
        <f t="shared" si="18"/>
        <v>0.80162900539020743</v>
      </c>
      <c r="F303" s="2">
        <f t="shared" si="19"/>
        <v>5.4991296093446869E-3</v>
      </c>
    </row>
    <row r="304" spans="1:6" x14ac:dyDescent="0.25">
      <c r="A304">
        <v>125.734676158</v>
      </c>
      <c r="B304">
        <v>75.207100985599993</v>
      </c>
      <c r="C304">
        <f t="shared" si="16"/>
        <v>-0.73467615799999919</v>
      </c>
      <c r="D304">
        <f t="shared" si="17"/>
        <v>-0.20710098559999324</v>
      </c>
      <c r="E304">
        <f t="shared" si="18"/>
        <v>0.76330850602500711</v>
      </c>
      <c r="F304" s="2">
        <f t="shared" si="19"/>
        <v>5.236253152421236E-3</v>
      </c>
    </row>
    <row r="305" spans="1:6" x14ac:dyDescent="0.25">
      <c r="A305">
        <v>125.515079571</v>
      </c>
      <c r="B305">
        <v>75.035180617799995</v>
      </c>
      <c r="C305">
        <f t="shared" si="16"/>
        <v>-0.51507957100000112</v>
      </c>
      <c r="D305">
        <f t="shared" si="17"/>
        <v>-3.5180617799994707E-2</v>
      </c>
      <c r="E305">
        <f t="shared" si="18"/>
        <v>0.51627961448263149</v>
      </c>
      <c r="F305" s="2">
        <f t="shared" si="19"/>
        <v>3.5416489368676487E-3</v>
      </c>
    </row>
    <row r="306" spans="1:6" x14ac:dyDescent="0.25">
      <c r="A306">
        <v>125.837323427</v>
      </c>
      <c r="B306">
        <v>75.114604548100004</v>
      </c>
      <c r="C306">
        <f t="shared" si="16"/>
        <v>-0.83732342700000117</v>
      </c>
      <c r="D306">
        <f t="shared" si="17"/>
        <v>-0.11460454810000442</v>
      </c>
      <c r="E306">
        <f t="shared" si="18"/>
        <v>0.84513000411074779</v>
      </c>
      <c r="F306" s="2">
        <f t="shared" si="19"/>
        <v>5.797543998659037E-3</v>
      </c>
    </row>
    <row r="307" spans="1:6" x14ac:dyDescent="0.25">
      <c r="A307">
        <v>125.97434485700001</v>
      </c>
      <c r="B307">
        <v>75.123984007499999</v>
      </c>
      <c r="C307">
        <f t="shared" si="16"/>
        <v>-0.9743448570000055</v>
      </c>
      <c r="D307">
        <f t="shared" si="17"/>
        <v>-0.12398400749999894</v>
      </c>
      <c r="E307">
        <f t="shared" si="18"/>
        <v>0.98220157527776397</v>
      </c>
      <c r="F307" s="2">
        <f t="shared" si="19"/>
        <v>6.7378472193951964E-3</v>
      </c>
    </row>
    <row r="308" spans="1:6" x14ac:dyDescent="0.25">
      <c r="A308">
        <v>125.66260245399999</v>
      </c>
      <c r="B308">
        <v>75.0273761861</v>
      </c>
      <c r="C308">
        <f t="shared" si="16"/>
        <v>-0.66260245399999462</v>
      </c>
      <c r="D308">
        <f t="shared" si="17"/>
        <v>-2.73761860999997E-2</v>
      </c>
      <c r="E308">
        <f t="shared" si="18"/>
        <v>0.66316775224086155</v>
      </c>
      <c r="F308" s="2">
        <f t="shared" si="19"/>
        <v>4.5492932488578244E-3</v>
      </c>
    </row>
    <row r="309" spans="1:6" x14ac:dyDescent="0.25">
      <c r="A309">
        <v>125.486996378</v>
      </c>
      <c r="B309">
        <v>74.934184539100002</v>
      </c>
      <c r="C309">
        <f t="shared" si="16"/>
        <v>-0.48699637800000062</v>
      </c>
      <c r="D309">
        <f t="shared" si="17"/>
        <v>6.5815460899997902E-2</v>
      </c>
      <c r="E309">
        <f t="shared" si="18"/>
        <v>0.49142359230972893</v>
      </c>
      <c r="F309" s="2">
        <f t="shared" si="19"/>
        <v>3.3711380314707042E-3</v>
      </c>
    </row>
    <row r="310" spans="1:6" x14ac:dyDescent="0.25">
      <c r="A310">
        <v>125.368484653</v>
      </c>
      <c r="B310">
        <v>74.948966456899996</v>
      </c>
      <c r="C310">
        <f t="shared" si="16"/>
        <v>-0.36848465299999589</v>
      </c>
      <c r="D310">
        <f t="shared" si="17"/>
        <v>5.1033543100004408E-2</v>
      </c>
      <c r="E310">
        <f t="shared" si="18"/>
        <v>0.37200183066467213</v>
      </c>
      <c r="F310" s="2">
        <f t="shared" si="19"/>
        <v>2.5519115051765772E-3</v>
      </c>
    </row>
    <row r="311" spans="1:6" x14ac:dyDescent="0.25">
      <c r="A311">
        <v>125.483237856</v>
      </c>
      <c r="B311">
        <v>75.211889225500002</v>
      </c>
      <c r="C311">
        <f t="shared" si="16"/>
        <v>-0.48323785600000235</v>
      </c>
      <c r="D311">
        <f t="shared" si="17"/>
        <v>-0.211889225500002</v>
      </c>
      <c r="E311">
        <f t="shared" si="18"/>
        <v>0.5276512762748421</v>
      </c>
      <c r="F311" s="2">
        <f t="shared" si="19"/>
        <v>3.6196578931909787E-3</v>
      </c>
    </row>
    <row r="312" spans="1:6" x14ac:dyDescent="0.25">
      <c r="A312">
        <v>125.358462045</v>
      </c>
      <c r="B312">
        <v>75.024223770700004</v>
      </c>
      <c r="C312">
        <f t="shared" si="16"/>
        <v>-0.35846204499999601</v>
      </c>
      <c r="D312">
        <f t="shared" si="17"/>
        <v>-2.4223770700004366E-2</v>
      </c>
      <c r="E312">
        <f t="shared" si="18"/>
        <v>0.35927959693323186</v>
      </c>
      <c r="F312" s="2">
        <f t="shared" si="19"/>
        <v>2.4646377017848052E-3</v>
      </c>
    </row>
    <row r="313" spans="1:6" x14ac:dyDescent="0.25">
      <c r="A313">
        <v>125.549669259</v>
      </c>
      <c r="B313">
        <v>74.800654726700003</v>
      </c>
      <c r="C313">
        <f t="shared" si="16"/>
        <v>-0.54966925899999808</v>
      </c>
      <c r="D313">
        <f t="shared" si="17"/>
        <v>0.19934527329999696</v>
      </c>
      <c r="E313">
        <f t="shared" si="18"/>
        <v>0.58470063474966183</v>
      </c>
      <c r="F313" s="2">
        <f t="shared" si="19"/>
        <v>4.0110132636597537E-3</v>
      </c>
    </row>
    <row r="314" spans="1:6" x14ac:dyDescent="0.25">
      <c r="A314">
        <v>125.51145632799999</v>
      </c>
      <c r="B314">
        <v>74.898411325400005</v>
      </c>
      <c r="C314">
        <f t="shared" si="16"/>
        <v>-0.51145632799999419</v>
      </c>
      <c r="D314">
        <f t="shared" si="17"/>
        <v>0.10158867459999499</v>
      </c>
      <c r="E314">
        <f t="shared" si="18"/>
        <v>0.52144782505848208</v>
      </c>
      <c r="F314" s="2">
        <f t="shared" si="19"/>
        <v>3.577102568926726E-3</v>
      </c>
    </row>
    <row r="315" spans="1:6" x14ac:dyDescent="0.25">
      <c r="A315">
        <v>125.285905169</v>
      </c>
      <c r="B315">
        <v>74.993364427100005</v>
      </c>
      <c r="C315">
        <f t="shared" si="16"/>
        <v>-0.28590516900000296</v>
      </c>
      <c r="D315">
        <f t="shared" si="17"/>
        <v>6.635572899995168E-3</v>
      </c>
      <c r="E315">
        <f t="shared" si="18"/>
        <v>0.28598216113707409</v>
      </c>
      <c r="F315" s="2">
        <f t="shared" si="19"/>
        <v>1.9618214404402076E-3</v>
      </c>
    </row>
    <row r="316" spans="1:6" x14ac:dyDescent="0.25">
      <c r="A316">
        <v>125.063843273</v>
      </c>
      <c r="B316">
        <v>74.913788091499995</v>
      </c>
      <c r="C316">
        <f t="shared" si="16"/>
        <v>-6.3843273000003364E-2</v>
      </c>
      <c r="D316">
        <f t="shared" si="17"/>
        <v>8.6211908500004597E-2</v>
      </c>
      <c r="E316">
        <f t="shared" si="18"/>
        <v>0.10727747515003382</v>
      </c>
      <c r="F316" s="2">
        <f t="shared" si="19"/>
        <v>7.3591740823565806E-4</v>
      </c>
    </row>
    <row r="317" spans="1:6" x14ac:dyDescent="0.25">
      <c r="A317">
        <v>125.35644096199999</v>
      </c>
      <c r="B317">
        <v>74.9777566944</v>
      </c>
      <c r="C317">
        <f t="shared" si="16"/>
        <v>-0.35644096199999353</v>
      </c>
      <c r="D317">
        <f t="shared" si="17"/>
        <v>2.2243305599999985E-2</v>
      </c>
      <c r="E317">
        <f t="shared" si="18"/>
        <v>0.35713432211913748</v>
      </c>
      <c r="F317" s="2">
        <f t="shared" si="19"/>
        <v>2.4499212379704431E-3</v>
      </c>
    </row>
    <row r="318" spans="1:6" x14ac:dyDescent="0.25">
      <c r="A318">
        <v>125.360294006</v>
      </c>
      <c r="B318">
        <v>75.020525018200004</v>
      </c>
      <c r="C318">
        <f t="shared" si="16"/>
        <v>-0.36029400600000372</v>
      </c>
      <c r="D318">
        <f t="shared" si="17"/>
        <v>-2.0525018200004297E-2</v>
      </c>
      <c r="E318">
        <f t="shared" si="18"/>
        <v>0.36087816106220838</v>
      </c>
      <c r="F318" s="2">
        <f t="shared" si="19"/>
        <v>2.4756037612399667E-3</v>
      </c>
    </row>
    <row r="319" spans="1:6" x14ac:dyDescent="0.25">
      <c r="A319">
        <v>125.45866928700001</v>
      </c>
      <c r="B319">
        <v>74.970653344499993</v>
      </c>
      <c r="C319">
        <f t="shared" si="16"/>
        <v>-0.45866928700000642</v>
      </c>
      <c r="D319">
        <f t="shared" si="17"/>
        <v>2.9346655500006591E-2</v>
      </c>
      <c r="E319">
        <f t="shared" si="18"/>
        <v>0.45960715945917369</v>
      </c>
      <c r="F319" s="2">
        <f t="shared" si="19"/>
        <v>3.1528791027446296E-3</v>
      </c>
    </row>
    <row r="320" spans="1:6" x14ac:dyDescent="0.25">
      <c r="A320">
        <v>125.177068535</v>
      </c>
      <c r="B320">
        <v>74.6536461492</v>
      </c>
      <c r="C320">
        <f t="shared" si="16"/>
        <v>-0.17706853500000364</v>
      </c>
      <c r="D320">
        <f t="shared" si="17"/>
        <v>0.34635385079999992</v>
      </c>
      <c r="E320">
        <f t="shared" si="18"/>
        <v>0.38899133158855365</v>
      </c>
      <c r="F320" s="2">
        <f t="shared" si="19"/>
        <v>2.6684585200054982E-3</v>
      </c>
    </row>
    <row r="321" spans="1:6" x14ac:dyDescent="0.25">
      <c r="A321">
        <v>125.177168529</v>
      </c>
      <c r="B321">
        <v>74.653746163199997</v>
      </c>
      <c r="C321">
        <f t="shared" si="16"/>
        <v>-0.17716852899999935</v>
      </c>
      <c r="D321">
        <f t="shared" si="17"/>
        <v>0.34625383680000255</v>
      </c>
      <c r="E321">
        <f t="shared" si="18"/>
        <v>0.38894782062218369</v>
      </c>
      <c r="F321" s="2">
        <f t="shared" si="19"/>
        <v>2.6681600372386732E-3</v>
      </c>
    </row>
    <row r="322" spans="1:6" x14ac:dyDescent="0.25">
      <c r="A322">
        <v>125.198052741</v>
      </c>
      <c r="B322">
        <v>74.966471373999994</v>
      </c>
      <c r="C322">
        <f t="shared" si="16"/>
        <v>-0.19805274099999792</v>
      </c>
      <c r="D322">
        <f t="shared" si="17"/>
        <v>3.3528626000006057E-2</v>
      </c>
      <c r="E322">
        <f t="shared" si="18"/>
        <v>0.20087074694703691</v>
      </c>
      <c r="F322" s="2">
        <f t="shared" si="19"/>
        <v>1.3779619559174303E-3</v>
      </c>
    </row>
    <row r="323" spans="1:6" x14ac:dyDescent="0.25">
      <c r="A323">
        <v>125.355173533</v>
      </c>
      <c r="B323">
        <v>74.7157487347</v>
      </c>
      <c r="C323">
        <f t="shared" ref="C323:C386" si="20">125-A323</f>
        <v>-0.35517353299999854</v>
      </c>
      <c r="D323">
        <f t="shared" ref="D323:D386" si="21">75-B323</f>
        <v>0.2842512653</v>
      </c>
      <c r="E323">
        <f t="shared" ref="E323:E386" si="22">SQRT((125-A323)^2+(75-B323)^2)</f>
        <v>0.45491430002622696</v>
      </c>
      <c r="F323" s="2">
        <f t="shared" ref="F323:F386" si="23">E323/(SQRT(125^2+75^2))</f>
        <v>3.1206863526237081E-3</v>
      </c>
    </row>
    <row r="324" spans="1:6" x14ac:dyDescent="0.25">
      <c r="A324">
        <v>125.838135776</v>
      </c>
      <c r="B324">
        <v>75.227052060000005</v>
      </c>
      <c r="C324">
        <f t="shared" si="20"/>
        <v>-0.83813577600000144</v>
      </c>
      <c r="D324">
        <f t="shared" si="21"/>
        <v>-0.22705206000000544</v>
      </c>
      <c r="E324">
        <f t="shared" si="22"/>
        <v>0.86834567826492381</v>
      </c>
      <c r="F324" s="2">
        <f t="shared" si="23"/>
        <v>5.9568022094818656E-3</v>
      </c>
    </row>
    <row r="325" spans="1:6" x14ac:dyDescent="0.25">
      <c r="A325">
        <v>125.656971747</v>
      </c>
      <c r="B325">
        <v>75.074070718499996</v>
      </c>
      <c r="C325">
        <f t="shared" si="20"/>
        <v>-0.65697174700000005</v>
      </c>
      <c r="D325">
        <f t="shared" si="21"/>
        <v>-7.4070718499996246E-2</v>
      </c>
      <c r="E325">
        <f t="shared" si="22"/>
        <v>0.66113413744514637</v>
      </c>
      <c r="F325" s="2">
        <f t="shared" si="23"/>
        <v>4.5353427664502231E-3</v>
      </c>
    </row>
    <row r="326" spans="1:6" x14ac:dyDescent="0.25">
      <c r="A326">
        <v>125.047991365</v>
      </c>
      <c r="B326">
        <v>74.608050472200006</v>
      </c>
      <c r="C326">
        <f t="shared" si="20"/>
        <v>-4.7991365000001451E-2</v>
      </c>
      <c r="D326">
        <f t="shared" si="21"/>
        <v>0.39194952779999426</v>
      </c>
      <c r="E326">
        <f t="shared" si="22"/>
        <v>0.39487669399092401</v>
      </c>
      <c r="F326" s="2">
        <f t="shared" si="23"/>
        <v>2.7088317730077959E-3</v>
      </c>
    </row>
    <row r="327" spans="1:6" x14ac:dyDescent="0.25">
      <c r="A327">
        <v>125.42751361400001</v>
      </c>
      <c r="B327">
        <v>74.905251295200003</v>
      </c>
      <c r="C327">
        <f t="shared" si="20"/>
        <v>-0.42751361400000576</v>
      </c>
      <c r="D327">
        <f t="shared" si="21"/>
        <v>9.4748704799997086E-2</v>
      </c>
      <c r="E327">
        <f t="shared" si="22"/>
        <v>0.4378872083272391</v>
      </c>
      <c r="F327" s="2">
        <f t="shared" si="23"/>
        <v>3.0038814672049808E-3</v>
      </c>
    </row>
    <row r="328" spans="1:6" x14ac:dyDescent="0.25">
      <c r="A328">
        <v>125.02948745</v>
      </c>
      <c r="B328">
        <v>74.852812500900001</v>
      </c>
      <c r="C328">
        <f t="shared" si="20"/>
        <v>-2.9487450000004856E-2</v>
      </c>
      <c r="D328">
        <f t="shared" si="21"/>
        <v>0.14718749909999929</v>
      </c>
      <c r="E328">
        <f t="shared" si="22"/>
        <v>0.15011219004069948</v>
      </c>
      <c r="F328" s="2">
        <f t="shared" si="23"/>
        <v>1.0297611281849348E-3</v>
      </c>
    </row>
    <row r="329" spans="1:6" x14ac:dyDescent="0.25">
      <c r="A329">
        <v>125.48449799300001</v>
      </c>
      <c r="B329">
        <v>75.018801252900005</v>
      </c>
      <c r="C329">
        <f t="shared" si="20"/>
        <v>-0.48449799300000507</v>
      </c>
      <c r="D329">
        <f t="shared" si="21"/>
        <v>-1.8801252900004783E-2</v>
      </c>
      <c r="E329">
        <f t="shared" si="22"/>
        <v>0.48486265305923792</v>
      </c>
      <c r="F329" s="2">
        <f t="shared" si="23"/>
        <v>3.3261303595240976E-3</v>
      </c>
    </row>
    <row r="330" spans="1:6" x14ac:dyDescent="0.25">
      <c r="A330">
        <v>125.839008679</v>
      </c>
      <c r="B330">
        <v>75.259025728799998</v>
      </c>
      <c r="C330">
        <f t="shared" si="20"/>
        <v>-0.83900867900000264</v>
      </c>
      <c r="D330">
        <f t="shared" si="21"/>
        <v>-0.25902572879999752</v>
      </c>
      <c r="E330">
        <f t="shared" si="22"/>
        <v>0.87808307785636053</v>
      </c>
      <c r="F330" s="2">
        <f t="shared" si="23"/>
        <v>6.0236002195978109E-3</v>
      </c>
    </row>
    <row r="331" spans="1:6" x14ac:dyDescent="0.25">
      <c r="A331">
        <v>125.187874818</v>
      </c>
      <c r="B331">
        <v>74.834137515899997</v>
      </c>
      <c r="C331">
        <f t="shared" si="20"/>
        <v>-0.18787481799999739</v>
      </c>
      <c r="D331">
        <f t="shared" si="21"/>
        <v>0.16586248410000337</v>
      </c>
      <c r="E331">
        <f t="shared" si="22"/>
        <v>0.2506138680726907</v>
      </c>
      <c r="F331" s="2">
        <f t="shared" si="23"/>
        <v>1.7191969516623131E-3</v>
      </c>
    </row>
    <row r="332" spans="1:6" x14ac:dyDescent="0.25">
      <c r="A332">
        <v>125.860077195</v>
      </c>
      <c r="B332">
        <v>75.165477265600003</v>
      </c>
      <c r="C332">
        <f t="shared" si="20"/>
        <v>-0.86007719500000235</v>
      </c>
      <c r="D332">
        <f t="shared" si="21"/>
        <v>-0.16547726560000342</v>
      </c>
      <c r="E332">
        <f t="shared" si="22"/>
        <v>0.87585130404054667</v>
      </c>
      <c r="F332" s="2">
        <f t="shared" si="23"/>
        <v>6.0082903775270039E-3</v>
      </c>
    </row>
    <row r="333" spans="1:6" x14ac:dyDescent="0.25">
      <c r="A333">
        <v>125.55219944700001</v>
      </c>
      <c r="B333">
        <v>75.140223375600002</v>
      </c>
      <c r="C333">
        <f t="shared" si="20"/>
        <v>-0.55219944700000667</v>
      </c>
      <c r="D333">
        <f t="shared" si="21"/>
        <v>-0.14022337560000153</v>
      </c>
      <c r="E333">
        <f t="shared" si="22"/>
        <v>0.56972521826909883</v>
      </c>
      <c r="F333" s="2">
        <f t="shared" si="23"/>
        <v>3.9082827541262995E-3</v>
      </c>
    </row>
    <row r="334" spans="1:6" x14ac:dyDescent="0.25">
      <c r="A334">
        <v>125.385813912</v>
      </c>
      <c r="B334">
        <v>74.963876459700003</v>
      </c>
      <c r="C334">
        <f t="shared" si="20"/>
        <v>-0.38581391200000326</v>
      </c>
      <c r="D334">
        <f t="shared" si="21"/>
        <v>3.6123540299996648E-2</v>
      </c>
      <c r="E334">
        <f t="shared" si="22"/>
        <v>0.38750133529647579</v>
      </c>
      <c r="F334" s="2">
        <f t="shared" si="23"/>
        <v>2.658237229767141E-3</v>
      </c>
    </row>
    <row r="335" spans="1:6" x14ac:dyDescent="0.25">
      <c r="A335">
        <v>125.443889922</v>
      </c>
      <c r="B335">
        <v>75.101778198800005</v>
      </c>
      <c r="C335">
        <f t="shared" si="20"/>
        <v>-0.44388992199999677</v>
      </c>
      <c r="D335">
        <f t="shared" si="21"/>
        <v>-0.10177819880000527</v>
      </c>
      <c r="E335">
        <f t="shared" si="22"/>
        <v>0.45540867866580742</v>
      </c>
      <c r="F335" s="2">
        <f t="shared" si="23"/>
        <v>3.1240777621122169E-3</v>
      </c>
    </row>
    <row r="336" spans="1:6" x14ac:dyDescent="0.25">
      <c r="A336">
        <v>125.63421545600001</v>
      </c>
      <c r="B336">
        <v>75.026665374100006</v>
      </c>
      <c r="C336">
        <f t="shared" si="20"/>
        <v>-0.63421545600000684</v>
      </c>
      <c r="D336">
        <f t="shared" si="21"/>
        <v>-2.6665374100005579E-2</v>
      </c>
      <c r="E336">
        <f t="shared" si="22"/>
        <v>0.63477577679460162</v>
      </c>
      <c r="F336" s="2">
        <f t="shared" si="23"/>
        <v>4.3545259041204475E-3</v>
      </c>
    </row>
    <row r="337" spans="1:6" x14ac:dyDescent="0.25">
      <c r="A337">
        <v>125.503972363</v>
      </c>
      <c r="B337">
        <v>74.779923777099995</v>
      </c>
      <c r="C337">
        <f t="shared" si="20"/>
        <v>-0.50397236300000259</v>
      </c>
      <c r="D337">
        <f t="shared" si="21"/>
        <v>0.22007622290000484</v>
      </c>
      <c r="E337">
        <f t="shared" si="22"/>
        <v>0.54992880134953748</v>
      </c>
      <c r="F337" s="2">
        <f t="shared" si="23"/>
        <v>3.7724804544224597E-3</v>
      </c>
    </row>
    <row r="338" spans="1:6" x14ac:dyDescent="0.25">
      <c r="A338">
        <v>125.456807297</v>
      </c>
      <c r="B338">
        <v>75.109189438399994</v>
      </c>
      <c r="C338">
        <f t="shared" si="20"/>
        <v>-0.45680729699999745</v>
      </c>
      <c r="D338">
        <f t="shared" si="21"/>
        <v>-0.10918943839999429</v>
      </c>
      <c r="E338">
        <f t="shared" si="22"/>
        <v>0.46967567538733579</v>
      </c>
      <c r="F338" s="2">
        <f t="shared" si="23"/>
        <v>3.2219485521912143E-3</v>
      </c>
    </row>
    <row r="339" spans="1:6" x14ac:dyDescent="0.25">
      <c r="A339">
        <v>125.486196853</v>
      </c>
      <c r="B339">
        <v>74.897281526399993</v>
      </c>
      <c r="C339">
        <f t="shared" si="20"/>
        <v>-0.4861968529999956</v>
      </c>
      <c r="D339">
        <f t="shared" si="21"/>
        <v>0.10271847360000663</v>
      </c>
      <c r="E339">
        <f t="shared" si="22"/>
        <v>0.49692903385273696</v>
      </c>
      <c r="F339" s="2">
        <f t="shared" si="23"/>
        <v>3.4089050488791306E-3</v>
      </c>
    </row>
    <row r="340" spans="1:6" x14ac:dyDescent="0.25">
      <c r="A340">
        <v>125.714350352</v>
      </c>
      <c r="B340">
        <v>75.146714560600003</v>
      </c>
      <c r="C340">
        <f t="shared" si="20"/>
        <v>-0.71435035199999675</v>
      </c>
      <c r="D340">
        <f t="shared" si="21"/>
        <v>-0.1467145606000031</v>
      </c>
      <c r="E340">
        <f t="shared" si="22"/>
        <v>0.72926098736636891</v>
      </c>
      <c r="F340" s="2">
        <f t="shared" si="23"/>
        <v>5.0026891013184513E-3</v>
      </c>
    </row>
    <row r="341" spans="1:6" x14ac:dyDescent="0.25">
      <c r="A341">
        <v>125.178380936</v>
      </c>
      <c r="B341">
        <v>74.756040750699995</v>
      </c>
      <c r="C341">
        <f t="shared" si="20"/>
        <v>-0.17838093599999638</v>
      </c>
      <c r="D341">
        <f t="shared" si="21"/>
        <v>0.2439592493000049</v>
      </c>
      <c r="E341">
        <f t="shared" si="22"/>
        <v>0.3022182549867839</v>
      </c>
      <c r="F341" s="2">
        <f t="shared" si="23"/>
        <v>2.0732001253788565E-3</v>
      </c>
    </row>
    <row r="342" spans="1:6" x14ac:dyDescent="0.25">
      <c r="A342">
        <v>125.78219135499999</v>
      </c>
      <c r="B342">
        <v>75.075110771799999</v>
      </c>
      <c r="C342">
        <f t="shared" si="20"/>
        <v>-0.78219135499999481</v>
      </c>
      <c r="D342">
        <f t="shared" si="21"/>
        <v>-7.5110771799998588E-2</v>
      </c>
      <c r="E342">
        <f t="shared" si="22"/>
        <v>0.78578937628165946</v>
      </c>
      <c r="F342" s="2">
        <f t="shared" si="23"/>
        <v>5.390470650092764E-3</v>
      </c>
    </row>
    <row r="343" spans="1:6" x14ac:dyDescent="0.25">
      <c r="A343">
        <v>125.57294238</v>
      </c>
      <c r="B343">
        <v>74.814619501199999</v>
      </c>
      <c r="C343">
        <f t="shared" si="20"/>
        <v>-0.57294238000000064</v>
      </c>
      <c r="D343">
        <f t="shared" si="21"/>
        <v>0.18538049880000074</v>
      </c>
      <c r="E343">
        <f t="shared" si="22"/>
        <v>0.60218676516127634</v>
      </c>
      <c r="F343" s="2">
        <f t="shared" si="23"/>
        <v>4.1309671286681249E-3</v>
      </c>
    </row>
    <row r="344" spans="1:6" x14ac:dyDescent="0.25">
      <c r="A344">
        <v>125.425530052</v>
      </c>
      <c r="B344">
        <v>74.989032879999996</v>
      </c>
      <c r="C344">
        <f t="shared" si="20"/>
        <v>-0.42553005199999916</v>
      </c>
      <c r="D344">
        <f t="shared" si="21"/>
        <v>1.0967120000003661E-2</v>
      </c>
      <c r="E344">
        <f t="shared" si="22"/>
        <v>0.42567135548004226</v>
      </c>
      <c r="F344" s="2">
        <f t="shared" si="23"/>
        <v>2.9200814080208473E-3</v>
      </c>
    </row>
    <row r="345" spans="1:6" x14ac:dyDescent="0.25">
      <c r="A345">
        <v>125.592183549</v>
      </c>
      <c r="B345">
        <v>75.190596449799997</v>
      </c>
      <c r="C345">
        <f t="shared" si="20"/>
        <v>-0.59218354899999781</v>
      </c>
      <c r="D345">
        <f t="shared" si="21"/>
        <v>-0.19059644979999746</v>
      </c>
      <c r="E345">
        <f t="shared" si="22"/>
        <v>0.62209996172849569</v>
      </c>
      <c r="F345" s="2">
        <f t="shared" si="23"/>
        <v>4.2675705301458361E-3</v>
      </c>
    </row>
    <row r="346" spans="1:6" x14ac:dyDescent="0.25">
      <c r="A346">
        <v>125.068870605</v>
      </c>
      <c r="B346">
        <v>74.931731642499997</v>
      </c>
      <c r="C346">
        <f t="shared" si="20"/>
        <v>-6.8870605000000751E-2</v>
      </c>
      <c r="D346">
        <f t="shared" si="21"/>
        <v>6.8268357500002708E-2</v>
      </c>
      <c r="E346">
        <f t="shared" si="22"/>
        <v>9.6972825414207181E-2</v>
      </c>
      <c r="F346" s="2">
        <f t="shared" si="23"/>
        <v>6.6522809423232227E-4</v>
      </c>
    </row>
    <row r="347" spans="1:6" x14ac:dyDescent="0.25">
      <c r="A347">
        <v>126.00311260399999</v>
      </c>
      <c r="B347">
        <v>75.245118339000001</v>
      </c>
      <c r="C347">
        <f t="shared" si="20"/>
        <v>-1.0031126039999947</v>
      </c>
      <c r="D347">
        <f t="shared" si="21"/>
        <v>-0.24511833900000113</v>
      </c>
      <c r="E347">
        <f t="shared" si="22"/>
        <v>1.0326266975135641</v>
      </c>
      <c r="F347" s="2">
        <f t="shared" si="23"/>
        <v>7.0837607041583078E-3</v>
      </c>
    </row>
    <row r="348" spans="1:6" x14ac:dyDescent="0.25">
      <c r="A348">
        <v>125.91111270499999</v>
      </c>
      <c r="B348">
        <v>75.214672351700003</v>
      </c>
      <c r="C348">
        <f t="shared" si="20"/>
        <v>-0.91111270499999364</v>
      </c>
      <c r="D348">
        <f t="shared" si="21"/>
        <v>-0.21467235170000265</v>
      </c>
      <c r="E348">
        <f t="shared" si="22"/>
        <v>0.93606120515531199</v>
      </c>
      <c r="F348" s="2">
        <f t="shared" si="23"/>
        <v>6.4213268916371085E-3</v>
      </c>
    </row>
    <row r="349" spans="1:6" x14ac:dyDescent="0.25">
      <c r="A349">
        <v>125.294850024</v>
      </c>
      <c r="B349">
        <v>75.007294757599993</v>
      </c>
      <c r="C349">
        <f t="shared" si="20"/>
        <v>-0.29485002399999871</v>
      </c>
      <c r="D349">
        <f t="shared" si="21"/>
        <v>-7.2947575999933179E-3</v>
      </c>
      <c r="E349">
        <f t="shared" si="22"/>
        <v>0.29494024842540983</v>
      </c>
      <c r="F349" s="2">
        <f t="shared" si="23"/>
        <v>2.0232734122615143E-3</v>
      </c>
    </row>
    <row r="350" spans="1:6" x14ac:dyDescent="0.25">
      <c r="A350">
        <v>125.826804076</v>
      </c>
      <c r="B350">
        <v>75.485158621799997</v>
      </c>
      <c r="C350">
        <f t="shared" si="20"/>
        <v>-0.82680407600000194</v>
      </c>
      <c r="D350">
        <f t="shared" si="21"/>
        <v>-0.48515862179999658</v>
      </c>
      <c r="E350">
        <f t="shared" si="22"/>
        <v>0.95863646310636919</v>
      </c>
      <c r="F350" s="2">
        <f t="shared" si="23"/>
        <v>6.5761918835504475E-3</v>
      </c>
    </row>
    <row r="351" spans="1:6" x14ac:dyDescent="0.25">
      <c r="A351">
        <v>125.58186339</v>
      </c>
      <c r="B351">
        <v>75.201972254799998</v>
      </c>
      <c r="C351">
        <f t="shared" si="20"/>
        <v>-0.58186338999999521</v>
      </c>
      <c r="D351">
        <f t="shared" si="21"/>
        <v>-0.20197225479999759</v>
      </c>
      <c r="E351">
        <f t="shared" si="22"/>
        <v>0.6159202840719582</v>
      </c>
      <c r="F351" s="2">
        <f t="shared" si="23"/>
        <v>4.2251782911565186E-3</v>
      </c>
    </row>
    <row r="352" spans="1:6" x14ac:dyDescent="0.25">
      <c r="A352">
        <v>125.898294787</v>
      </c>
      <c r="B352">
        <v>75.195425001800004</v>
      </c>
      <c r="C352">
        <f t="shared" si="20"/>
        <v>-0.89829478699999754</v>
      </c>
      <c r="D352">
        <f t="shared" si="21"/>
        <v>-0.19542500180000388</v>
      </c>
      <c r="E352">
        <f t="shared" si="22"/>
        <v>0.91930650801563596</v>
      </c>
      <c r="F352" s="2">
        <f t="shared" si="23"/>
        <v>6.3063906174792815E-3</v>
      </c>
    </row>
    <row r="353" spans="1:6" x14ac:dyDescent="0.25">
      <c r="A353">
        <v>125.921624419</v>
      </c>
      <c r="B353">
        <v>75.272565996899999</v>
      </c>
      <c r="C353">
        <f t="shared" si="20"/>
        <v>-0.92162441899999692</v>
      </c>
      <c r="D353">
        <f t="shared" si="21"/>
        <v>-0.27256599689999916</v>
      </c>
      <c r="E353">
        <f t="shared" si="22"/>
        <v>0.9610846957283069</v>
      </c>
      <c r="F353" s="2">
        <f t="shared" si="23"/>
        <v>6.5929866207809305E-3</v>
      </c>
    </row>
    <row r="354" spans="1:6" x14ac:dyDescent="0.25">
      <c r="A354">
        <v>126.510125891</v>
      </c>
      <c r="B354">
        <v>75.614956212999999</v>
      </c>
      <c r="C354">
        <f t="shared" si="20"/>
        <v>-1.5101258910000013</v>
      </c>
      <c r="D354">
        <f t="shared" si="21"/>
        <v>-0.61495621299999925</v>
      </c>
      <c r="E354">
        <f t="shared" si="22"/>
        <v>1.6305371356015932</v>
      </c>
      <c r="F354" s="2">
        <f t="shared" si="23"/>
        <v>1.1185392471119692E-2</v>
      </c>
    </row>
    <row r="355" spans="1:6" x14ac:dyDescent="0.25">
      <c r="A355">
        <v>125.98277242100001</v>
      </c>
      <c r="B355">
        <v>75.255322183100006</v>
      </c>
      <c r="C355">
        <f t="shared" si="20"/>
        <v>-0.98277242100000706</v>
      </c>
      <c r="D355">
        <f t="shared" si="21"/>
        <v>-0.25532218310000587</v>
      </c>
      <c r="E355">
        <f t="shared" si="22"/>
        <v>1.015396990669742</v>
      </c>
      <c r="F355" s="2">
        <f t="shared" si="23"/>
        <v>6.9655658903128807E-3</v>
      </c>
    </row>
    <row r="356" spans="1:6" x14ac:dyDescent="0.25">
      <c r="A356">
        <v>126.250601141</v>
      </c>
      <c r="B356">
        <v>75.4614536327</v>
      </c>
      <c r="C356">
        <f t="shared" si="20"/>
        <v>-1.2506011410000042</v>
      </c>
      <c r="D356">
        <f t="shared" si="21"/>
        <v>-0.46145363269999962</v>
      </c>
      <c r="E356">
        <f t="shared" si="22"/>
        <v>1.3330201307566734</v>
      </c>
      <c r="F356" s="2">
        <f t="shared" si="23"/>
        <v>9.1444426556500646E-3</v>
      </c>
    </row>
    <row r="357" spans="1:6" x14ac:dyDescent="0.25">
      <c r="A357">
        <v>126.282352546</v>
      </c>
      <c r="B357">
        <v>75.504573002200004</v>
      </c>
      <c r="C357">
        <f t="shared" si="20"/>
        <v>-1.2823525459999985</v>
      </c>
      <c r="D357">
        <f t="shared" si="21"/>
        <v>-0.50457300220000434</v>
      </c>
      <c r="E357">
        <f t="shared" si="22"/>
        <v>1.3780500596066181</v>
      </c>
      <c r="F357" s="2">
        <f t="shared" si="23"/>
        <v>9.4533454191233993E-3</v>
      </c>
    </row>
    <row r="358" spans="1:6" x14ac:dyDescent="0.25">
      <c r="A358">
        <v>125.72984035899999</v>
      </c>
      <c r="B358">
        <v>75.252179123999994</v>
      </c>
      <c r="C358">
        <f t="shared" si="20"/>
        <v>-0.72984035899999355</v>
      </c>
      <c r="D358">
        <f t="shared" si="21"/>
        <v>-0.2521791239999942</v>
      </c>
      <c r="E358">
        <f t="shared" si="22"/>
        <v>0.7721795517926151</v>
      </c>
      <c r="F358" s="2">
        <f t="shared" si="23"/>
        <v>5.2971080243364053E-3</v>
      </c>
    </row>
    <row r="359" spans="1:6" x14ac:dyDescent="0.25">
      <c r="A359">
        <v>125.585700074</v>
      </c>
      <c r="B359">
        <v>75.086064225100003</v>
      </c>
      <c r="C359">
        <f t="shared" si="20"/>
        <v>-0.58570007400000179</v>
      </c>
      <c r="D359">
        <f t="shared" si="21"/>
        <v>-8.6064225100003E-2</v>
      </c>
      <c r="E359">
        <f t="shared" si="22"/>
        <v>0.59198955018283184</v>
      </c>
      <c r="F359" s="2">
        <f t="shared" si="23"/>
        <v>4.0610148110202362E-3</v>
      </c>
    </row>
    <row r="360" spans="1:6" x14ac:dyDescent="0.25">
      <c r="A360">
        <v>125.530849475</v>
      </c>
      <c r="B360">
        <v>75.224631848499996</v>
      </c>
      <c r="C360">
        <f t="shared" si="20"/>
        <v>-0.53084947499999657</v>
      </c>
      <c r="D360">
        <f t="shared" si="21"/>
        <v>-0.22463184849999607</v>
      </c>
      <c r="E360">
        <f t="shared" si="22"/>
        <v>0.57642053439159957</v>
      </c>
      <c r="F360" s="2">
        <f t="shared" si="23"/>
        <v>3.9542122438099275E-3</v>
      </c>
    </row>
    <row r="361" spans="1:6" x14ac:dyDescent="0.25">
      <c r="A361">
        <v>125.78548363900001</v>
      </c>
      <c r="B361">
        <v>75.267865805200003</v>
      </c>
      <c r="C361">
        <f t="shared" si="20"/>
        <v>-0.78548363900000595</v>
      </c>
      <c r="D361">
        <f t="shared" si="21"/>
        <v>-0.26786580520000314</v>
      </c>
      <c r="E361">
        <f t="shared" si="22"/>
        <v>0.82990158255791857</v>
      </c>
      <c r="F361" s="2">
        <f t="shared" si="23"/>
        <v>5.6930778886484816E-3</v>
      </c>
    </row>
    <row r="362" spans="1:6" x14ac:dyDescent="0.25">
      <c r="A362">
        <v>125.658784099</v>
      </c>
      <c r="B362">
        <v>75.074871583800004</v>
      </c>
      <c r="C362">
        <f t="shared" si="20"/>
        <v>-0.65878409900000179</v>
      </c>
      <c r="D362">
        <f t="shared" si="21"/>
        <v>-7.4871583800003805E-2</v>
      </c>
      <c r="E362">
        <f t="shared" si="22"/>
        <v>0.66302506977939013</v>
      </c>
      <c r="F362" s="2">
        <f t="shared" si="23"/>
        <v>4.5483144552471442E-3</v>
      </c>
    </row>
    <row r="363" spans="1:6" x14ac:dyDescent="0.25">
      <c r="A363">
        <v>125.332631189</v>
      </c>
      <c r="B363">
        <v>74.8980649274</v>
      </c>
      <c r="C363">
        <f t="shared" si="20"/>
        <v>-0.33263118899999711</v>
      </c>
      <c r="D363">
        <f t="shared" si="21"/>
        <v>0.1019350725999999</v>
      </c>
      <c r="E363">
        <f t="shared" si="22"/>
        <v>0.34789979436831958</v>
      </c>
      <c r="F363" s="2">
        <f t="shared" si="23"/>
        <v>2.3865729002214629E-3</v>
      </c>
    </row>
    <row r="364" spans="1:6" x14ac:dyDescent="0.25">
      <c r="A364">
        <v>125.430066583</v>
      </c>
      <c r="B364">
        <v>74.979531072</v>
      </c>
      <c r="C364">
        <f t="shared" si="20"/>
        <v>-0.43006658299999856</v>
      </c>
      <c r="D364">
        <f t="shared" si="21"/>
        <v>2.0468927999999664E-2</v>
      </c>
      <c r="E364">
        <f t="shared" si="22"/>
        <v>0.43055341460353536</v>
      </c>
      <c r="F364" s="2">
        <f t="shared" si="23"/>
        <v>2.9535720573112927E-3</v>
      </c>
    </row>
    <row r="365" spans="1:6" x14ac:dyDescent="0.25">
      <c r="A365">
        <v>125.27774593700001</v>
      </c>
      <c r="B365">
        <v>74.997276489200004</v>
      </c>
      <c r="C365">
        <f t="shared" si="20"/>
        <v>-0.27774593700000594</v>
      </c>
      <c r="D365">
        <f t="shared" si="21"/>
        <v>2.7235107999956654E-3</v>
      </c>
      <c r="E365">
        <f t="shared" si="22"/>
        <v>0.27775928972959474</v>
      </c>
      <c r="F365" s="2">
        <f t="shared" si="23"/>
        <v>1.9054130079525474E-3</v>
      </c>
    </row>
    <row r="366" spans="1:6" x14ac:dyDescent="0.25">
      <c r="A366">
        <v>125.583555633</v>
      </c>
      <c r="B366">
        <v>75.015112699300005</v>
      </c>
      <c r="C366">
        <f t="shared" si="20"/>
        <v>-0.58355563300000313</v>
      </c>
      <c r="D366">
        <f t="shared" si="21"/>
        <v>-1.5112699300004806E-2</v>
      </c>
      <c r="E366">
        <f t="shared" si="22"/>
        <v>0.58375129163554473</v>
      </c>
      <c r="F366" s="2">
        <f t="shared" si="23"/>
        <v>4.0045008236243192E-3</v>
      </c>
    </row>
    <row r="367" spans="1:6" x14ac:dyDescent="0.25">
      <c r="A367">
        <v>125.20848337</v>
      </c>
      <c r="B367">
        <v>74.927783107899998</v>
      </c>
      <c r="C367">
        <f t="shared" si="20"/>
        <v>-0.20848336999999617</v>
      </c>
      <c r="D367">
        <f t="shared" si="21"/>
        <v>7.2216892100001928E-2</v>
      </c>
      <c r="E367">
        <f t="shared" si="22"/>
        <v>0.22063679446352238</v>
      </c>
      <c r="F367" s="2">
        <f t="shared" si="23"/>
        <v>1.5135559232349047E-3</v>
      </c>
    </row>
    <row r="368" spans="1:6" x14ac:dyDescent="0.25">
      <c r="A368">
        <v>125.11520192099999</v>
      </c>
      <c r="B368">
        <v>74.655135036399997</v>
      </c>
      <c r="C368">
        <f t="shared" si="20"/>
        <v>-0.11520192099999349</v>
      </c>
      <c r="D368">
        <f t="shared" si="21"/>
        <v>0.34486496360000274</v>
      </c>
      <c r="E368">
        <f t="shared" si="22"/>
        <v>0.36359775263458377</v>
      </c>
      <c r="F368" s="2">
        <f t="shared" si="23"/>
        <v>2.4942600055130816E-3</v>
      </c>
    </row>
    <row r="369" spans="1:6" x14ac:dyDescent="0.25">
      <c r="A369">
        <v>125.115301921</v>
      </c>
      <c r="B369">
        <v>74.655235036400001</v>
      </c>
      <c r="C369">
        <f t="shared" si="20"/>
        <v>-0.11530192099999681</v>
      </c>
      <c r="D369">
        <f t="shared" si="21"/>
        <v>0.34476496359999942</v>
      </c>
      <c r="E369">
        <f t="shared" si="22"/>
        <v>0.36353461061142228</v>
      </c>
      <c r="F369" s="2">
        <f t="shared" si="23"/>
        <v>2.4938268548076723E-3</v>
      </c>
    </row>
    <row r="370" spans="1:6" x14ac:dyDescent="0.25">
      <c r="A370">
        <v>125.232261554</v>
      </c>
      <c r="B370">
        <v>74.852079533999998</v>
      </c>
      <c r="C370">
        <f t="shared" si="20"/>
        <v>-0.23226155400000437</v>
      </c>
      <c r="D370">
        <f t="shared" si="21"/>
        <v>0.14792046600000219</v>
      </c>
      <c r="E370">
        <f t="shared" si="22"/>
        <v>0.27536501907133148</v>
      </c>
      <c r="F370" s="2">
        <f t="shared" si="23"/>
        <v>1.8889884467389326E-3</v>
      </c>
    </row>
    <row r="371" spans="1:6" x14ac:dyDescent="0.25">
      <c r="A371">
        <v>125.40696580700001</v>
      </c>
      <c r="B371">
        <v>74.734372106199999</v>
      </c>
      <c r="C371">
        <f t="shared" si="20"/>
        <v>-0.40696580700000595</v>
      </c>
      <c r="D371">
        <f t="shared" si="21"/>
        <v>0.2656278938000014</v>
      </c>
      <c r="E371">
        <f t="shared" si="22"/>
        <v>0.48598286598581941</v>
      </c>
      <c r="F371" s="2">
        <f t="shared" si="23"/>
        <v>3.3338149568027807E-3</v>
      </c>
    </row>
    <row r="372" spans="1:6" x14ac:dyDescent="0.25">
      <c r="A372">
        <v>125.421021154</v>
      </c>
      <c r="B372">
        <v>74.997459621800004</v>
      </c>
      <c r="C372">
        <f t="shared" si="20"/>
        <v>-0.42102115400000173</v>
      </c>
      <c r="D372">
        <f t="shared" si="21"/>
        <v>2.5403781999955299E-3</v>
      </c>
      <c r="E372">
        <f t="shared" si="22"/>
        <v>0.42102881805987125</v>
      </c>
      <c r="F372" s="2">
        <f t="shared" si="23"/>
        <v>2.8882338640596277E-3</v>
      </c>
    </row>
    <row r="373" spans="1:6" x14ac:dyDescent="0.25">
      <c r="A373">
        <v>125.151508287</v>
      </c>
      <c r="B373">
        <v>74.804932959699997</v>
      </c>
      <c r="C373">
        <f t="shared" si="20"/>
        <v>-0.15150828699999863</v>
      </c>
      <c r="D373">
        <f t="shared" si="21"/>
        <v>0.19506704030000321</v>
      </c>
      <c r="E373">
        <f t="shared" si="22"/>
        <v>0.24699374737243254</v>
      </c>
      <c r="F373" s="2">
        <f t="shared" si="23"/>
        <v>1.6943631285367378E-3</v>
      </c>
    </row>
    <row r="374" spans="1:6" x14ac:dyDescent="0.25">
      <c r="A374">
        <v>125.389411276</v>
      </c>
      <c r="B374">
        <v>75.003626192200002</v>
      </c>
      <c r="C374">
        <f t="shared" si="20"/>
        <v>-0.38941127600000414</v>
      </c>
      <c r="D374">
        <f t="shared" si="21"/>
        <v>-3.6261922000022651E-3</v>
      </c>
      <c r="E374">
        <f t="shared" si="22"/>
        <v>0.38942815915881424</v>
      </c>
      <c r="F374" s="2">
        <f t="shared" si="23"/>
        <v>2.6714551324155357E-3</v>
      </c>
    </row>
    <row r="375" spans="1:6" x14ac:dyDescent="0.25">
      <c r="A375">
        <v>125.26793403800001</v>
      </c>
      <c r="B375">
        <v>74.973218828200004</v>
      </c>
      <c r="C375">
        <f t="shared" si="20"/>
        <v>-0.26793403800000704</v>
      </c>
      <c r="D375">
        <f t="shared" si="21"/>
        <v>2.6781171799996173E-2</v>
      </c>
      <c r="E375">
        <f t="shared" si="22"/>
        <v>0.26926915880206204</v>
      </c>
      <c r="F375" s="2">
        <f t="shared" si="23"/>
        <v>1.8471711902826868E-3</v>
      </c>
    </row>
    <row r="376" spans="1:6" x14ac:dyDescent="0.25">
      <c r="A376">
        <v>125.448780824</v>
      </c>
      <c r="B376">
        <v>75.163058047700005</v>
      </c>
      <c r="C376">
        <f t="shared" si="20"/>
        <v>-0.44878082399999641</v>
      </c>
      <c r="D376">
        <f t="shared" si="21"/>
        <v>-0.1630580477000052</v>
      </c>
      <c r="E376">
        <f t="shared" si="22"/>
        <v>0.47748524051519425</v>
      </c>
      <c r="F376" s="2">
        <f t="shared" si="23"/>
        <v>3.2755217269914544E-3</v>
      </c>
    </row>
    <row r="377" spans="1:6" x14ac:dyDescent="0.25">
      <c r="A377">
        <v>125.446422064</v>
      </c>
      <c r="B377">
        <v>74.968450457399996</v>
      </c>
      <c r="C377">
        <f t="shared" si="20"/>
        <v>-0.44642206400000362</v>
      </c>
      <c r="D377">
        <f t="shared" si="21"/>
        <v>3.1549542600004088E-2</v>
      </c>
      <c r="E377">
        <f t="shared" si="22"/>
        <v>0.44753551017130788</v>
      </c>
      <c r="F377" s="2">
        <f t="shared" si="23"/>
        <v>3.0700682718164071E-3</v>
      </c>
    </row>
    <row r="378" spans="1:6" x14ac:dyDescent="0.25">
      <c r="A378">
        <v>125.62384550199999</v>
      </c>
      <c r="B378">
        <v>75.2473968189</v>
      </c>
      <c r="C378">
        <f t="shared" si="20"/>
        <v>-0.62384550199999467</v>
      </c>
      <c r="D378">
        <f t="shared" si="21"/>
        <v>-0.24739681890000043</v>
      </c>
      <c r="E378">
        <f t="shared" si="22"/>
        <v>0.67110982437114197</v>
      </c>
      <c r="F378" s="2">
        <f t="shared" si="23"/>
        <v>4.6037754141955382E-3</v>
      </c>
    </row>
    <row r="379" spans="1:6" x14ac:dyDescent="0.25">
      <c r="A379">
        <v>125.556750986</v>
      </c>
      <c r="B379">
        <v>74.995639633799996</v>
      </c>
      <c r="C379">
        <f t="shared" si="20"/>
        <v>-0.55675098599999728</v>
      </c>
      <c r="D379">
        <f t="shared" si="21"/>
        <v>4.3603662000037957E-3</v>
      </c>
      <c r="E379">
        <f t="shared" si="22"/>
        <v>0.55676806051116767</v>
      </c>
      <c r="F379" s="2">
        <f t="shared" si="23"/>
        <v>3.8193973852081605E-3</v>
      </c>
    </row>
    <row r="380" spans="1:6" x14ac:dyDescent="0.25">
      <c r="A380">
        <v>125.50078340500001</v>
      </c>
      <c r="B380">
        <v>75.182126694499999</v>
      </c>
      <c r="C380">
        <f t="shared" si="20"/>
        <v>-0.50078340500000706</v>
      </c>
      <c r="D380">
        <f t="shared" si="21"/>
        <v>-0.18212669449999908</v>
      </c>
      <c r="E380">
        <f t="shared" si="22"/>
        <v>0.53287348552249914</v>
      </c>
      <c r="F380" s="2">
        <f t="shared" si="23"/>
        <v>3.655481953082631E-3</v>
      </c>
    </row>
    <row r="381" spans="1:6" x14ac:dyDescent="0.25">
      <c r="A381">
        <v>125.704983701</v>
      </c>
      <c r="B381">
        <v>75.413229471400001</v>
      </c>
      <c r="C381">
        <f t="shared" si="20"/>
        <v>-0.70498370100000329</v>
      </c>
      <c r="D381">
        <f t="shared" si="21"/>
        <v>-0.4132294714000011</v>
      </c>
      <c r="E381">
        <f t="shared" si="22"/>
        <v>0.8171662099653817</v>
      </c>
      <c r="F381" s="2">
        <f t="shared" si="23"/>
        <v>5.6057139534131713E-3</v>
      </c>
    </row>
    <row r="382" spans="1:6" x14ac:dyDescent="0.25">
      <c r="A382">
        <v>125.560504545</v>
      </c>
      <c r="B382">
        <v>75.419230768899993</v>
      </c>
      <c r="C382">
        <f t="shared" si="20"/>
        <v>-0.56050454500000058</v>
      </c>
      <c r="D382">
        <f t="shared" si="21"/>
        <v>-0.41923076889999322</v>
      </c>
      <c r="E382">
        <f t="shared" si="22"/>
        <v>0.69994269948199128</v>
      </c>
      <c r="F382" s="2">
        <f t="shared" si="23"/>
        <v>4.8015673056795907E-3</v>
      </c>
    </row>
    <row r="383" spans="1:6" x14ac:dyDescent="0.25">
      <c r="A383">
        <v>125.357586897</v>
      </c>
      <c r="B383">
        <v>75.081443834200002</v>
      </c>
      <c r="C383">
        <f t="shared" si="20"/>
        <v>-0.35758689700000446</v>
      </c>
      <c r="D383">
        <f t="shared" si="21"/>
        <v>-8.1443834200001675E-2</v>
      </c>
      <c r="E383">
        <f t="shared" si="22"/>
        <v>0.36674444376880361</v>
      </c>
      <c r="F383" s="2">
        <f t="shared" si="23"/>
        <v>2.5158461286090487E-3</v>
      </c>
    </row>
    <row r="384" spans="1:6" x14ac:dyDescent="0.25">
      <c r="A384">
        <v>125.899726767</v>
      </c>
      <c r="B384">
        <v>75.378693234500005</v>
      </c>
      <c r="C384">
        <f t="shared" si="20"/>
        <v>-0.8997267670000042</v>
      </c>
      <c r="D384">
        <f t="shared" si="21"/>
        <v>-0.37869323450000536</v>
      </c>
      <c r="E384">
        <f t="shared" si="22"/>
        <v>0.97617458536491108</v>
      </c>
      <c r="F384" s="2">
        <f t="shared" si="23"/>
        <v>6.6965024096862988E-3</v>
      </c>
    </row>
    <row r="385" spans="1:6" x14ac:dyDescent="0.25">
      <c r="A385">
        <v>125.272432806</v>
      </c>
      <c r="B385">
        <v>74.846858582300001</v>
      </c>
      <c r="C385">
        <f t="shared" si="20"/>
        <v>-0.27243280599999764</v>
      </c>
      <c r="D385">
        <f t="shared" si="21"/>
        <v>0.15314141769999878</v>
      </c>
      <c r="E385">
        <f t="shared" si="22"/>
        <v>0.31252508315365324</v>
      </c>
      <c r="F385" s="2">
        <f t="shared" si="23"/>
        <v>2.1439043832958585E-3</v>
      </c>
    </row>
    <row r="386" spans="1:6" x14ac:dyDescent="0.25">
      <c r="A386">
        <v>125.469393337</v>
      </c>
      <c r="B386">
        <v>74.9819127966</v>
      </c>
      <c r="C386">
        <f t="shared" si="20"/>
        <v>-0.46939333699999963</v>
      </c>
      <c r="D386">
        <f t="shared" si="21"/>
        <v>1.8087203400000362E-2</v>
      </c>
      <c r="E386">
        <f t="shared" si="22"/>
        <v>0.46974168619234574</v>
      </c>
      <c r="F386" s="2">
        <f t="shared" si="23"/>
        <v>3.222401382577747E-3</v>
      </c>
    </row>
    <row r="387" spans="1:6" x14ac:dyDescent="0.25">
      <c r="A387">
        <v>125.418733469</v>
      </c>
      <c r="B387">
        <v>74.877174985099998</v>
      </c>
      <c r="C387">
        <f t="shared" ref="C387:C450" si="24">125-A387</f>
        <v>-0.41873346900000286</v>
      </c>
      <c r="D387">
        <f t="shared" ref="D387:D450" si="25">75-B387</f>
        <v>0.12282501490000186</v>
      </c>
      <c r="E387">
        <f t="shared" ref="E387:E450" si="26">SQRT((125-A387)^2+(75-B387)^2)</f>
        <v>0.43637564362136672</v>
      </c>
      <c r="F387" s="2">
        <f t="shared" ref="F387:F450" si="27">E387/(SQRT(125^2+75^2))</f>
        <v>2.9935122188686422E-3</v>
      </c>
    </row>
    <row r="388" spans="1:6" x14ac:dyDescent="0.25">
      <c r="A388">
        <v>125.728406627</v>
      </c>
      <c r="B388">
        <v>75.244438717199998</v>
      </c>
      <c r="C388">
        <f t="shared" si="24"/>
        <v>-0.72840662699999825</v>
      </c>
      <c r="D388">
        <f t="shared" si="25"/>
        <v>-0.24443871719999777</v>
      </c>
      <c r="E388">
        <f t="shared" si="26"/>
        <v>0.76832707925980004</v>
      </c>
      <c r="F388" s="2">
        <f t="shared" si="27"/>
        <v>5.2706802807892788E-3</v>
      </c>
    </row>
    <row r="389" spans="1:6" x14ac:dyDescent="0.25">
      <c r="A389">
        <v>125.86446229800001</v>
      </c>
      <c r="B389">
        <v>75.3035770189</v>
      </c>
      <c r="C389">
        <f t="shared" si="24"/>
        <v>-0.86446229800000651</v>
      </c>
      <c r="D389">
        <f t="shared" si="25"/>
        <v>-0.30357701890000044</v>
      </c>
      <c r="E389">
        <f t="shared" si="26"/>
        <v>0.9162172619349972</v>
      </c>
      <c r="F389" s="2">
        <f t="shared" si="27"/>
        <v>6.2851985641998176E-3</v>
      </c>
    </row>
    <row r="390" spans="1:6" x14ac:dyDescent="0.25">
      <c r="A390">
        <v>125.978625428</v>
      </c>
      <c r="B390">
        <v>75.491443409300004</v>
      </c>
      <c r="C390">
        <f t="shared" si="24"/>
        <v>-0.97862542800000085</v>
      </c>
      <c r="D390">
        <f t="shared" si="25"/>
        <v>-0.49144340930000396</v>
      </c>
      <c r="E390">
        <f t="shared" si="26"/>
        <v>1.0950910249255976</v>
      </c>
      <c r="F390" s="2">
        <f t="shared" si="27"/>
        <v>7.512262455079995E-3</v>
      </c>
    </row>
    <row r="391" spans="1:6" x14ac:dyDescent="0.25">
      <c r="A391">
        <v>125.880043312</v>
      </c>
      <c r="B391">
        <v>75.4103257246</v>
      </c>
      <c r="C391">
        <f t="shared" si="24"/>
        <v>-0.88004331199999797</v>
      </c>
      <c r="D391">
        <f t="shared" si="25"/>
        <v>-0.41032572459999983</v>
      </c>
      <c r="E391">
        <f t="shared" si="26"/>
        <v>0.97100125193762787</v>
      </c>
      <c r="F391" s="2">
        <f t="shared" si="27"/>
        <v>6.6610136351563185E-3</v>
      </c>
    </row>
    <row r="392" spans="1:6" x14ac:dyDescent="0.25">
      <c r="A392">
        <v>125.337494905</v>
      </c>
      <c r="B392">
        <v>75.180435442900006</v>
      </c>
      <c r="C392">
        <f t="shared" si="24"/>
        <v>-0.33749490499999979</v>
      </c>
      <c r="D392">
        <f t="shared" si="25"/>
        <v>-0.18043544290000568</v>
      </c>
      <c r="E392">
        <f t="shared" si="26"/>
        <v>0.38270061399935079</v>
      </c>
      <c r="F392" s="2">
        <f t="shared" si="27"/>
        <v>2.6253045533623232E-3</v>
      </c>
    </row>
    <row r="393" spans="1:6" x14ac:dyDescent="0.25">
      <c r="A393">
        <v>125.372357182</v>
      </c>
      <c r="B393">
        <v>75.000510154099999</v>
      </c>
      <c r="C393">
        <f t="shared" si="24"/>
        <v>-0.37235718200000179</v>
      </c>
      <c r="D393">
        <f t="shared" si="25"/>
        <v>-5.1015409999877193E-4</v>
      </c>
      <c r="E393">
        <f t="shared" si="26"/>
        <v>0.37235753147235817</v>
      </c>
      <c r="F393" s="2">
        <f t="shared" si="27"/>
        <v>2.5543515925866653E-3</v>
      </c>
    </row>
    <row r="394" spans="1:6" x14ac:dyDescent="0.25">
      <c r="A394">
        <v>125.16134050300001</v>
      </c>
      <c r="B394">
        <v>74.868781732599999</v>
      </c>
      <c r="C394">
        <f t="shared" si="24"/>
        <v>-0.16134050300000524</v>
      </c>
      <c r="D394">
        <f t="shared" si="25"/>
        <v>0.13121826740000131</v>
      </c>
      <c r="E394">
        <f t="shared" si="26"/>
        <v>0.20796391900460268</v>
      </c>
      <c r="F394" s="2">
        <f t="shared" si="27"/>
        <v>1.4266207147992267E-3</v>
      </c>
    </row>
    <row r="395" spans="1:6" x14ac:dyDescent="0.25">
      <c r="A395">
        <v>125.368474044</v>
      </c>
      <c r="B395">
        <v>75.047663613500006</v>
      </c>
      <c r="C395">
        <f t="shared" si="24"/>
        <v>-0.36847404399999562</v>
      </c>
      <c r="D395">
        <f t="shared" si="25"/>
        <v>-4.7663613500006363E-2</v>
      </c>
      <c r="E395">
        <f t="shared" si="26"/>
        <v>0.37154399625560991</v>
      </c>
      <c r="F395" s="2">
        <f t="shared" si="27"/>
        <v>2.5487707870412283E-3</v>
      </c>
    </row>
    <row r="396" spans="1:6" x14ac:dyDescent="0.25">
      <c r="A396">
        <v>125.439296975</v>
      </c>
      <c r="B396">
        <v>75.079848979999994</v>
      </c>
      <c r="C396">
        <f t="shared" si="24"/>
        <v>-0.43929697500000486</v>
      </c>
      <c r="D396">
        <f t="shared" si="25"/>
        <v>-7.9848979999994185E-2</v>
      </c>
      <c r="E396">
        <f t="shared" si="26"/>
        <v>0.44649489566085115</v>
      </c>
      <c r="F396" s="2">
        <f t="shared" si="27"/>
        <v>3.0629297151675236E-3</v>
      </c>
    </row>
    <row r="397" spans="1:6" x14ac:dyDescent="0.25">
      <c r="A397">
        <v>125.580180774</v>
      </c>
      <c r="B397">
        <v>75.114647849799994</v>
      </c>
      <c r="C397">
        <f t="shared" si="24"/>
        <v>-0.58018077399999868</v>
      </c>
      <c r="D397">
        <f t="shared" si="25"/>
        <v>-0.11464784979999365</v>
      </c>
      <c r="E397">
        <f t="shared" si="26"/>
        <v>0.59139991544047377</v>
      </c>
      <c r="F397" s="2">
        <f t="shared" si="27"/>
        <v>4.0569699500576251E-3</v>
      </c>
    </row>
    <row r="398" spans="1:6" x14ac:dyDescent="0.25">
      <c r="A398">
        <v>125.630618304</v>
      </c>
      <c r="B398">
        <v>74.892460609099999</v>
      </c>
      <c r="C398">
        <f t="shared" si="24"/>
        <v>-0.63061830399999508</v>
      </c>
      <c r="D398">
        <f t="shared" si="25"/>
        <v>0.10753939090000131</v>
      </c>
      <c r="E398">
        <f t="shared" si="26"/>
        <v>0.63972194423434736</v>
      </c>
      <c r="F398" s="2">
        <f t="shared" si="27"/>
        <v>4.3884563328322208E-3</v>
      </c>
    </row>
    <row r="399" spans="1:6" x14ac:dyDescent="0.25">
      <c r="A399">
        <v>125.370490465</v>
      </c>
      <c r="B399">
        <v>74.892022723799997</v>
      </c>
      <c r="C399">
        <f t="shared" si="24"/>
        <v>-0.37049046500000316</v>
      </c>
      <c r="D399">
        <f t="shared" si="25"/>
        <v>0.1079772762000033</v>
      </c>
      <c r="E399">
        <f t="shared" si="26"/>
        <v>0.38590449185192227</v>
      </c>
      <c r="F399" s="2">
        <f t="shared" si="27"/>
        <v>2.6472829741097403E-3</v>
      </c>
    </row>
    <row r="400" spans="1:6" x14ac:dyDescent="0.25">
      <c r="A400">
        <v>125.81087427</v>
      </c>
      <c r="B400">
        <v>75.095743710299999</v>
      </c>
      <c r="C400">
        <f t="shared" si="24"/>
        <v>-0.81087426999999934</v>
      </c>
      <c r="D400">
        <f t="shared" si="25"/>
        <v>-9.5743710299998952E-2</v>
      </c>
      <c r="E400">
        <f t="shared" si="26"/>
        <v>0.81650715845609212</v>
      </c>
      <c r="F400" s="2">
        <f t="shared" si="27"/>
        <v>5.6011928973580035E-3</v>
      </c>
    </row>
    <row r="401" spans="1:6" x14ac:dyDescent="0.25">
      <c r="A401">
        <v>125.74007942599999</v>
      </c>
      <c r="B401">
        <v>74.967492917499996</v>
      </c>
      <c r="C401">
        <f t="shared" si="24"/>
        <v>-0.7400794259999941</v>
      </c>
      <c r="D401">
        <f t="shared" si="25"/>
        <v>3.2507082500004003E-2</v>
      </c>
      <c r="E401">
        <f t="shared" si="26"/>
        <v>0.74079299888777494</v>
      </c>
      <c r="F401" s="2">
        <f t="shared" si="27"/>
        <v>5.0817980477091814E-3</v>
      </c>
    </row>
    <row r="402" spans="1:6" x14ac:dyDescent="0.25">
      <c r="A402">
        <v>125.49661409300001</v>
      </c>
      <c r="B402">
        <v>75.110416165399997</v>
      </c>
      <c r="C402">
        <f t="shared" si="24"/>
        <v>-0.49661409300000514</v>
      </c>
      <c r="D402">
        <f t="shared" si="25"/>
        <v>-0.11041616539999666</v>
      </c>
      <c r="E402">
        <f t="shared" si="26"/>
        <v>0.50874088389656391</v>
      </c>
      <c r="F402" s="2">
        <f t="shared" si="27"/>
        <v>3.4899336716964031E-3</v>
      </c>
    </row>
    <row r="403" spans="1:6" x14ac:dyDescent="0.25">
      <c r="A403">
        <v>125.70960875900001</v>
      </c>
      <c r="B403">
        <v>75.113097955100002</v>
      </c>
      <c r="C403">
        <f t="shared" si="24"/>
        <v>-0.70960875900000531</v>
      </c>
      <c r="D403">
        <f t="shared" si="25"/>
        <v>-0.11309795510000242</v>
      </c>
      <c r="E403">
        <f t="shared" si="26"/>
        <v>0.71856505502099799</v>
      </c>
      <c r="F403" s="2">
        <f t="shared" si="27"/>
        <v>4.9293156107580068E-3</v>
      </c>
    </row>
    <row r="404" spans="1:6" x14ac:dyDescent="0.25">
      <c r="A404">
        <v>125.305683702</v>
      </c>
      <c r="B404">
        <v>74.758121670400001</v>
      </c>
      <c r="C404">
        <f t="shared" si="24"/>
        <v>-0.30568370199999606</v>
      </c>
      <c r="D404">
        <f t="shared" si="25"/>
        <v>0.24187832959999866</v>
      </c>
      <c r="E404">
        <f t="shared" si="26"/>
        <v>0.38980463311575453</v>
      </c>
      <c r="F404" s="2">
        <f t="shared" si="27"/>
        <v>2.674037722453866E-3</v>
      </c>
    </row>
    <row r="405" spans="1:6" x14ac:dyDescent="0.25">
      <c r="A405">
        <v>125.183671291</v>
      </c>
      <c r="B405">
        <v>75.016624155900004</v>
      </c>
      <c r="C405">
        <f t="shared" si="24"/>
        <v>-0.18367129099999602</v>
      </c>
      <c r="D405">
        <f t="shared" si="25"/>
        <v>-1.6624155900004212E-2</v>
      </c>
      <c r="E405">
        <f t="shared" si="26"/>
        <v>0.18442208570828186</v>
      </c>
      <c r="F405" s="2">
        <f t="shared" si="27"/>
        <v>1.2651250707200338E-3</v>
      </c>
    </row>
    <row r="406" spans="1:6" x14ac:dyDescent="0.25">
      <c r="A406">
        <v>125.307771363</v>
      </c>
      <c r="B406">
        <v>74.931643383799994</v>
      </c>
      <c r="C406">
        <f t="shared" si="24"/>
        <v>-0.30777136300000052</v>
      </c>
      <c r="D406">
        <f t="shared" si="25"/>
        <v>6.8356616200006215E-2</v>
      </c>
      <c r="E406">
        <f t="shared" si="26"/>
        <v>0.31527105617419598</v>
      </c>
      <c r="F406" s="2">
        <f t="shared" si="27"/>
        <v>2.1627416028103617E-3</v>
      </c>
    </row>
    <row r="407" spans="1:6" x14ac:dyDescent="0.25">
      <c r="A407">
        <v>125.39279705200001</v>
      </c>
      <c r="B407">
        <v>74.968782900199997</v>
      </c>
      <c r="C407">
        <f t="shared" si="24"/>
        <v>-0.39279705200000592</v>
      </c>
      <c r="D407">
        <f t="shared" si="25"/>
        <v>3.1217099800002757E-2</v>
      </c>
      <c r="E407">
        <f t="shared" si="26"/>
        <v>0.39403557121130406</v>
      </c>
      <c r="F407" s="2">
        <f t="shared" si="27"/>
        <v>2.7030617183423575E-3</v>
      </c>
    </row>
    <row r="408" spans="1:6" x14ac:dyDescent="0.25">
      <c r="A408">
        <v>125.657638369</v>
      </c>
      <c r="B408">
        <v>75.012628127599996</v>
      </c>
      <c r="C408">
        <f t="shared" si="24"/>
        <v>-0.65763836899999717</v>
      </c>
      <c r="D408">
        <f t="shared" si="25"/>
        <v>-1.2628127599995764E-2</v>
      </c>
      <c r="E408">
        <f t="shared" si="26"/>
        <v>0.65775960197298389</v>
      </c>
      <c r="F408" s="2">
        <f t="shared" si="27"/>
        <v>4.5121936440906604E-3</v>
      </c>
    </row>
    <row r="409" spans="1:6" x14ac:dyDescent="0.25">
      <c r="A409">
        <v>125.108306453</v>
      </c>
      <c r="B409">
        <v>75.235674109300007</v>
      </c>
      <c r="C409">
        <f t="shared" si="24"/>
        <v>-0.1083064529999973</v>
      </c>
      <c r="D409">
        <f t="shared" si="25"/>
        <v>-0.23567410930000676</v>
      </c>
      <c r="E409">
        <f t="shared" si="26"/>
        <v>0.25936956944829159</v>
      </c>
      <c r="F409" s="2">
        <f t="shared" si="27"/>
        <v>1.7792605675761479E-3</v>
      </c>
    </row>
    <row r="410" spans="1:6" x14ac:dyDescent="0.25">
      <c r="A410">
        <v>125.260650138</v>
      </c>
      <c r="B410">
        <v>74.938780619699997</v>
      </c>
      <c r="C410">
        <f t="shared" si="24"/>
        <v>-0.26065013800000258</v>
      </c>
      <c r="D410">
        <f t="shared" si="25"/>
        <v>6.1219380300002513E-2</v>
      </c>
      <c r="E410">
        <f t="shared" si="26"/>
        <v>0.26774298676853653</v>
      </c>
      <c r="F410" s="2">
        <f t="shared" si="27"/>
        <v>1.8367017365053392E-3</v>
      </c>
    </row>
    <row r="411" spans="1:6" x14ac:dyDescent="0.25">
      <c r="A411">
        <v>125.383685039</v>
      </c>
      <c r="B411">
        <v>75.152115691500001</v>
      </c>
      <c r="C411">
        <f t="shared" si="24"/>
        <v>-0.38368503899999951</v>
      </c>
      <c r="D411">
        <f t="shared" si="25"/>
        <v>-0.15211569150000059</v>
      </c>
      <c r="E411">
        <f t="shared" si="26"/>
        <v>0.41273889173780859</v>
      </c>
      <c r="F411" s="2">
        <f t="shared" si="27"/>
        <v>2.8313654386528525E-3</v>
      </c>
    </row>
    <row r="412" spans="1:6" x14ac:dyDescent="0.25">
      <c r="A412">
        <v>125.77318938800001</v>
      </c>
      <c r="B412">
        <v>75.079117474499995</v>
      </c>
      <c r="C412">
        <f t="shared" si="24"/>
        <v>-0.77318938800000581</v>
      </c>
      <c r="D412">
        <f t="shared" si="25"/>
        <v>-7.9117474499994955E-2</v>
      </c>
      <c r="E412">
        <f t="shared" si="26"/>
        <v>0.77722673943134568</v>
      </c>
      <c r="F412" s="2">
        <f t="shared" si="27"/>
        <v>5.3317314458960468E-3</v>
      </c>
    </row>
    <row r="413" spans="1:6" x14ac:dyDescent="0.25">
      <c r="A413">
        <v>125.358775893</v>
      </c>
      <c r="B413">
        <v>75.154633191800002</v>
      </c>
      <c r="C413">
        <f t="shared" si="24"/>
        <v>-0.35877589300000068</v>
      </c>
      <c r="D413">
        <f t="shared" si="25"/>
        <v>-0.15463319180000212</v>
      </c>
      <c r="E413">
        <f t="shared" si="26"/>
        <v>0.39068089971766495</v>
      </c>
      <c r="F413" s="2">
        <f t="shared" si="27"/>
        <v>2.6800488617512771E-3</v>
      </c>
    </row>
    <row r="414" spans="1:6" x14ac:dyDescent="0.25">
      <c r="A414">
        <v>125.100733795</v>
      </c>
      <c r="B414">
        <v>74.838394813600004</v>
      </c>
      <c r="C414">
        <f t="shared" si="24"/>
        <v>-0.10073379499999646</v>
      </c>
      <c r="D414">
        <f t="shared" si="25"/>
        <v>0.16160518639999566</v>
      </c>
      <c r="E414">
        <f t="shared" si="26"/>
        <v>0.19042986563687603</v>
      </c>
      <c r="F414" s="2">
        <f t="shared" si="27"/>
        <v>1.3063381010240921E-3</v>
      </c>
    </row>
    <row r="415" spans="1:6" x14ac:dyDescent="0.25">
      <c r="A415">
        <v>125.428994102</v>
      </c>
      <c r="B415">
        <v>75.154355812299997</v>
      </c>
      <c r="C415">
        <f t="shared" si="24"/>
        <v>-0.42899410200000432</v>
      </c>
      <c r="D415">
        <f t="shared" si="25"/>
        <v>-0.15435581229999684</v>
      </c>
      <c r="E415">
        <f t="shared" si="26"/>
        <v>0.45591847554314135</v>
      </c>
      <c r="F415" s="2">
        <f t="shared" si="27"/>
        <v>3.1275749398391307E-3</v>
      </c>
    </row>
    <row r="416" spans="1:6" x14ac:dyDescent="0.25">
      <c r="A416">
        <v>125.491071707</v>
      </c>
      <c r="B416">
        <v>75.223857620299995</v>
      </c>
      <c r="C416">
        <f t="shared" si="24"/>
        <v>-0.49107170700000324</v>
      </c>
      <c r="D416">
        <f t="shared" si="25"/>
        <v>-0.22385762029999512</v>
      </c>
      <c r="E416">
        <f t="shared" si="26"/>
        <v>0.53968848012744708</v>
      </c>
      <c r="F416" s="2">
        <f t="shared" si="27"/>
        <v>3.702232430382727E-3</v>
      </c>
    </row>
    <row r="417" spans="1:6" x14ac:dyDescent="0.25">
      <c r="A417">
        <v>125.164396633</v>
      </c>
      <c r="B417">
        <v>74.879955545100003</v>
      </c>
      <c r="C417">
        <f t="shared" si="24"/>
        <v>-0.16439663299999552</v>
      </c>
      <c r="D417">
        <f t="shared" si="25"/>
        <v>0.12004445489999682</v>
      </c>
      <c r="E417">
        <f t="shared" si="26"/>
        <v>0.20356061528196603</v>
      </c>
      <c r="F417" s="2">
        <f t="shared" si="27"/>
        <v>1.3964143004638295E-3</v>
      </c>
    </row>
    <row r="418" spans="1:6" x14ac:dyDescent="0.25">
      <c r="A418">
        <v>125.696486054</v>
      </c>
      <c r="B418">
        <v>75.173873611299996</v>
      </c>
      <c r="C418">
        <f t="shared" si="24"/>
        <v>-0.69648605400000463</v>
      </c>
      <c r="D418">
        <f t="shared" si="25"/>
        <v>-0.1738736112999959</v>
      </c>
      <c r="E418">
        <f t="shared" si="26"/>
        <v>0.71786130702455286</v>
      </c>
      <c r="F418" s="2">
        <f t="shared" si="27"/>
        <v>4.9244879393305187E-3</v>
      </c>
    </row>
    <row r="419" spans="1:6" x14ac:dyDescent="0.25">
      <c r="A419">
        <v>125.344932386</v>
      </c>
      <c r="B419">
        <v>75.036671729800005</v>
      </c>
      <c r="C419">
        <f t="shared" si="24"/>
        <v>-0.34493238599999643</v>
      </c>
      <c r="D419">
        <f t="shared" si="25"/>
        <v>-3.6671729800005437E-2</v>
      </c>
      <c r="E419">
        <f t="shared" si="26"/>
        <v>0.34687629881295601</v>
      </c>
      <c r="F419" s="2">
        <f t="shared" si="27"/>
        <v>2.379551778635683E-3</v>
      </c>
    </row>
    <row r="420" spans="1:6" x14ac:dyDescent="0.25">
      <c r="A420">
        <v>125.159264092</v>
      </c>
      <c r="B420">
        <v>74.850562955000001</v>
      </c>
      <c r="C420">
        <f t="shared" si="24"/>
        <v>-0.1592640920000008</v>
      </c>
      <c r="D420">
        <f t="shared" si="25"/>
        <v>0.1494370449999991</v>
      </c>
      <c r="E420">
        <f t="shared" si="26"/>
        <v>0.21839524129182961</v>
      </c>
      <c r="F420" s="2">
        <f t="shared" si="27"/>
        <v>1.4981789953362242E-3</v>
      </c>
    </row>
    <row r="421" spans="1:6" x14ac:dyDescent="0.25">
      <c r="A421">
        <v>125.64199007000001</v>
      </c>
      <c r="B421">
        <v>75.062780722599996</v>
      </c>
      <c r="C421">
        <f t="shared" si="24"/>
        <v>-0.64199007000000563</v>
      </c>
      <c r="D421">
        <f t="shared" si="25"/>
        <v>-6.2780722599995897E-2</v>
      </c>
      <c r="E421">
        <f t="shared" si="26"/>
        <v>0.64505245454055116</v>
      </c>
      <c r="F421" s="2">
        <f t="shared" si="27"/>
        <v>4.4250233318562813E-3</v>
      </c>
    </row>
    <row r="422" spans="1:6" x14ac:dyDescent="0.25">
      <c r="A422">
        <v>125.79534804399999</v>
      </c>
      <c r="B422">
        <v>75.248146870499994</v>
      </c>
      <c r="C422">
        <f t="shared" si="24"/>
        <v>-0.79534804399999359</v>
      </c>
      <c r="D422">
        <f t="shared" si="25"/>
        <v>-0.24814687049999407</v>
      </c>
      <c r="E422">
        <f t="shared" si="26"/>
        <v>0.83315987687451476</v>
      </c>
      <c r="F422" s="2">
        <f t="shared" si="27"/>
        <v>5.715429603259446E-3</v>
      </c>
    </row>
    <row r="423" spans="1:6" x14ac:dyDescent="0.25">
      <c r="A423">
        <v>125.75231463</v>
      </c>
      <c r="B423">
        <v>75.144318544699999</v>
      </c>
      <c r="C423">
        <f t="shared" si="24"/>
        <v>-0.75231463000000076</v>
      </c>
      <c r="D423">
        <f t="shared" si="25"/>
        <v>-0.14431854469999905</v>
      </c>
      <c r="E423">
        <f t="shared" si="26"/>
        <v>0.76603207821628705</v>
      </c>
      <c r="F423" s="2">
        <f t="shared" si="27"/>
        <v>5.254936703514756E-3</v>
      </c>
    </row>
    <row r="424" spans="1:6" x14ac:dyDescent="0.25">
      <c r="A424">
        <v>125.917174712</v>
      </c>
      <c r="B424">
        <v>75.286511788599995</v>
      </c>
      <c r="C424">
        <f t="shared" si="24"/>
        <v>-0.91717471200000489</v>
      </c>
      <c r="D424">
        <f t="shared" si="25"/>
        <v>-0.28651178859999504</v>
      </c>
      <c r="E424">
        <f t="shared" si="26"/>
        <v>0.96088420599938063</v>
      </c>
      <c r="F424" s="2">
        <f t="shared" si="27"/>
        <v>6.5916112725870717E-3</v>
      </c>
    </row>
    <row r="425" spans="1:6" x14ac:dyDescent="0.25">
      <c r="A425">
        <v>126.046737566</v>
      </c>
      <c r="B425">
        <v>75.744811889399998</v>
      </c>
      <c r="C425">
        <f t="shared" si="24"/>
        <v>-1.0467375660000044</v>
      </c>
      <c r="D425">
        <f t="shared" si="25"/>
        <v>-0.74481188939999754</v>
      </c>
      <c r="E425">
        <f t="shared" si="26"/>
        <v>1.2846806150429795</v>
      </c>
      <c r="F425" s="2">
        <f t="shared" si="27"/>
        <v>8.8128363135951612E-3</v>
      </c>
    </row>
    <row r="426" spans="1:6" x14ac:dyDescent="0.25">
      <c r="A426">
        <v>125.43333013</v>
      </c>
      <c r="B426">
        <v>75.217854448699995</v>
      </c>
      <c r="C426">
        <f t="shared" si="24"/>
        <v>-0.43333013000000165</v>
      </c>
      <c r="D426">
        <f t="shared" si="25"/>
        <v>-0.21785444869999537</v>
      </c>
      <c r="E426">
        <f t="shared" si="26"/>
        <v>0.48501088893363747</v>
      </c>
      <c r="F426" s="2">
        <f t="shared" si="27"/>
        <v>3.3271472492331731E-3</v>
      </c>
    </row>
    <row r="427" spans="1:6" x14ac:dyDescent="0.25">
      <c r="A427">
        <v>125.34786185</v>
      </c>
      <c r="B427">
        <v>75.085194764600004</v>
      </c>
      <c r="C427">
        <f t="shared" si="24"/>
        <v>-0.34786185000000103</v>
      </c>
      <c r="D427">
        <f t="shared" si="25"/>
        <v>-8.5194764600004191E-2</v>
      </c>
      <c r="E427">
        <f t="shared" si="26"/>
        <v>0.35814245015171453</v>
      </c>
      <c r="F427" s="2">
        <f t="shared" si="27"/>
        <v>2.4568369392196218E-3</v>
      </c>
    </row>
    <row r="428" spans="1:6" x14ac:dyDescent="0.25">
      <c r="A428">
        <v>125.91575292</v>
      </c>
      <c r="B428">
        <v>75.168136794000006</v>
      </c>
      <c r="C428">
        <f t="shared" si="24"/>
        <v>-0.91575292000000275</v>
      </c>
      <c r="D428">
        <f t="shared" si="25"/>
        <v>-0.16813679400000581</v>
      </c>
      <c r="E428">
        <f t="shared" si="26"/>
        <v>0.93106035893766403</v>
      </c>
      <c r="F428" s="2">
        <f t="shared" si="27"/>
        <v>6.3870213696034326E-3</v>
      </c>
    </row>
    <row r="429" spans="1:6" x14ac:dyDescent="0.25">
      <c r="A429">
        <v>125.209092519</v>
      </c>
      <c r="B429">
        <v>74.770110455600005</v>
      </c>
      <c r="C429">
        <f t="shared" si="24"/>
        <v>-0.20909251899999504</v>
      </c>
      <c r="D429">
        <f t="shared" si="25"/>
        <v>0.22988954439999532</v>
      </c>
      <c r="E429">
        <f t="shared" si="26"/>
        <v>0.31075534448533737</v>
      </c>
      <c r="F429" s="2">
        <f t="shared" si="27"/>
        <v>2.1317640761883321E-3</v>
      </c>
    </row>
    <row r="430" spans="1:6" x14ac:dyDescent="0.25">
      <c r="A430">
        <v>125.67127979599999</v>
      </c>
      <c r="B430">
        <v>75.208040898199997</v>
      </c>
      <c r="C430">
        <f t="shared" si="24"/>
        <v>-0.67127979599999321</v>
      </c>
      <c r="D430">
        <f t="shared" si="25"/>
        <v>-0.2080408981999966</v>
      </c>
      <c r="E430">
        <f t="shared" si="26"/>
        <v>0.70277847138458494</v>
      </c>
      <c r="F430" s="2">
        <f t="shared" si="27"/>
        <v>4.8210205404428585E-3</v>
      </c>
    </row>
    <row r="431" spans="1:6" x14ac:dyDescent="0.25">
      <c r="A431">
        <v>125.622107387</v>
      </c>
      <c r="B431">
        <v>75.087293125100004</v>
      </c>
      <c r="C431">
        <f t="shared" si="24"/>
        <v>-0.62210738699999979</v>
      </c>
      <c r="D431">
        <f t="shared" si="25"/>
        <v>-8.7293125100003977E-2</v>
      </c>
      <c r="E431">
        <f t="shared" si="26"/>
        <v>0.62820195052999672</v>
      </c>
      <c r="F431" s="2">
        <f t="shared" si="27"/>
        <v>4.3094298279863514E-3</v>
      </c>
    </row>
    <row r="432" spans="1:6" x14ac:dyDescent="0.25">
      <c r="A432">
        <v>125.351394943</v>
      </c>
      <c r="B432">
        <v>75.148767818300001</v>
      </c>
      <c r="C432">
        <f t="shared" si="24"/>
        <v>-0.35139494300000251</v>
      </c>
      <c r="D432">
        <f t="shared" si="25"/>
        <v>-0.14876781830000141</v>
      </c>
      <c r="E432">
        <f t="shared" si="26"/>
        <v>0.38158913732929722</v>
      </c>
      <c r="F432" s="2">
        <f t="shared" si="27"/>
        <v>2.6176798863089992E-3</v>
      </c>
    </row>
    <row r="433" spans="1:6" x14ac:dyDescent="0.25">
      <c r="A433">
        <v>125.396415531</v>
      </c>
      <c r="B433">
        <v>75.127938177800004</v>
      </c>
      <c r="C433">
        <f t="shared" si="24"/>
        <v>-0.39641553100000237</v>
      </c>
      <c r="D433">
        <f t="shared" si="25"/>
        <v>-0.12793817780000438</v>
      </c>
      <c r="E433">
        <f t="shared" si="26"/>
        <v>0.41654945751591055</v>
      </c>
      <c r="F433" s="2">
        <f t="shared" si="27"/>
        <v>2.8575057042343303E-3</v>
      </c>
    </row>
    <row r="434" spans="1:6" x14ac:dyDescent="0.25">
      <c r="A434">
        <v>125.063648727</v>
      </c>
      <c r="B434">
        <v>74.999003273100001</v>
      </c>
      <c r="C434">
        <f t="shared" si="24"/>
        <v>-6.3648727000000349E-2</v>
      </c>
      <c r="D434">
        <f t="shared" si="25"/>
        <v>9.9672689999863451E-4</v>
      </c>
      <c r="E434">
        <f t="shared" si="26"/>
        <v>6.3656530797976688E-2</v>
      </c>
      <c r="F434" s="2">
        <f t="shared" si="27"/>
        <v>4.3668019867734167E-4</v>
      </c>
    </row>
    <row r="435" spans="1:6" x14ac:dyDescent="0.25">
      <c r="A435">
        <v>124.99978636</v>
      </c>
      <c r="B435">
        <v>74.909289559300007</v>
      </c>
      <c r="C435">
        <f t="shared" si="24"/>
        <v>2.1363999999834959E-4</v>
      </c>
      <c r="D435">
        <f t="shared" si="25"/>
        <v>9.0710440699993455E-2</v>
      </c>
      <c r="E435">
        <f t="shared" si="26"/>
        <v>9.0710692280660213E-2</v>
      </c>
      <c r="F435" s="2">
        <f t="shared" si="27"/>
        <v>6.2227021533722902E-4</v>
      </c>
    </row>
    <row r="436" spans="1:6" x14ac:dyDescent="0.25">
      <c r="A436">
        <v>124.99988636</v>
      </c>
      <c r="B436">
        <v>74.909389559299996</v>
      </c>
      <c r="C436">
        <f t="shared" si="24"/>
        <v>1.1363999999502994E-4</v>
      </c>
      <c r="D436">
        <f t="shared" si="25"/>
        <v>9.0610440700004347E-2</v>
      </c>
      <c r="E436">
        <f t="shared" si="26"/>
        <v>9.0610511961353599E-2</v>
      </c>
      <c r="F436" s="2">
        <f t="shared" si="27"/>
        <v>6.2158298401642062E-4</v>
      </c>
    </row>
    <row r="437" spans="1:6" x14ac:dyDescent="0.25">
      <c r="A437">
        <v>124.999986372</v>
      </c>
      <c r="B437">
        <v>74.909489560400004</v>
      </c>
      <c r="C437">
        <f t="shared" si="24"/>
        <v>1.3628000004928253E-5</v>
      </c>
      <c r="D437">
        <f t="shared" si="25"/>
        <v>9.0510439599995607E-2</v>
      </c>
      <c r="E437">
        <f t="shared" si="26"/>
        <v>9.0510440625967761E-2</v>
      </c>
      <c r="F437" s="2">
        <f t="shared" si="27"/>
        <v>6.2089650031914095E-4</v>
      </c>
    </row>
    <row r="438" spans="1:6" x14ac:dyDescent="0.25">
      <c r="A438">
        <v>125.02944430399999</v>
      </c>
      <c r="B438">
        <v>74.882894653899996</v>
      </c>
      <c r="C438">
        <f t="shared" si="24"/>
        <v>-2.9444303999994759E-2</v>
      </c>
      <c r="D438">
        <f t="shared" si="25"/>
        <v>0.11710534610000423</v>
      </c>
      <c r="E438">
        <f t="shared" si="26"/>
        <v>0.12075027587233862</v>
      </c>
      <c r="F438" s="2">
        <f t="shared" si="27"/>
        <v>8.2834005870694783E-4</v>
      </c>
    </row>
    <row r="439" spans="1:6" x14ac:dyDescent="0.25">
      <c r="A439">
        <v>125.328754992</v>
      </c>
      <c r="B439">
        <v>74.840241616499995</v>
      </c>
      <c r="C439">
        <f t="shared" si="24"/>
        <v>-0.32875499200000036</v>
      </c>
      <c r="D439">
        <f t="shared" si="25"/>
        <v>0.15975838350000515</v>
      </c>
      <c r="E439">
        <f t="shared" si="26"/>
        <v>0.36551687493665053</v>
      </c>
      <c r="F439" s="2">
        <f t="shared" si="27"/>
        <v>2.5074250758938769E-3</v>
      </c>
    </row>
    <row r="440" spans="1:6" x14ac:dyDescent="0.25">
      <c r="A440">
        <v>125.346168378</v>
      </c>
      <c r="B440">
        <v>74.933599459999996</v>
      </c>
      <c r="C440">
        <f t="shared" si="24"/>
        <v>-0.34616837800000155</v>
      </c>
      <c r="D440">
        <f t="shared" si="25"/>
        <v>6.6400540000003616E-2</v>
      </c>
      <c r="E440">
        <f t="shared" si="26"/>
        <v>0.35247918752664537</v>
      </c>
      <c r="F440" s="2">
        <f t="shared" si="27"/>
        <v>2.4179872781200295E-3</v>
      </c>
    </row>
    <row r="441" spans="1:6" x14ac:dyDescent="0.25">
      <c r="A441">
        <v>125.24503560300001</v>
      </c>
      <c r="B441">
        <v>74.947320293199994</v>
      </c>
      <c r="C441">
        <f t="shared" si="24"/>
        <v>-0.24503560300000515</v>
      </c>
      <c r="D441">
        <f t="shared" si="25"/>
        <v>5.2679706800006443E-2</v>
      </c>
      <c r="E441">
        <f t="shared" si="26"/>
        <v>0.25063439158685064</v>
      </c>
      <c r="F441" s="2">
        <f t="shared" si="27"/>
        <v>1.7193377418079363E-3</v>
      </c>
    </row>
    <row r="442" spans="1:6" x14ac:dyDescent="0.25">
      <c r="A442">
        <v>125.294316829</v>
      </c>
      <c r="B442">
        <v>75.129605843799993</v>
      </c>
      <c r="C442">
        <f t="shared" si="24"/>
        <v>-0.29431682899999601</v>
      </c>
      <c r="D442">
        <f t="shared" si="25"/>
        <v>-0.12960584379999318</v>
      </c>
      <c r="E442">
        <f t="shared" si="26"/>
        <v>0.32158991056891245</v>
      </c>
      <c r="F442" s="2">
        <f t="shared" si="27"/>
        <v>2.2060885863469776E-3</v>
      </c>
    </row>
    <row r="443" spans="1:6" x14ac:dyDescent="0.25">
      <c r="A443">
        <v>124.989811769</v>
      </c>
      <c r="B443">
        <v>74.797875902399994</v>
      </c>
      <c r="C443">
        <f t="shared" si="24"/>
        <v>1.0188231000000769E-2</v>
      </c>
      <c r="D443">
        <f t="shared" si="25"/>
        <v>0.20212409760000583</v>
      </c>
      <c r="E443">
        <f t="shared" si="26"/>
        <v>0.20238070777998099</v>
      </c>
      <c r="F443" s="2">
        <f t="shared" si="27"/>
        <v>1.3883202017762508E-3</v>
      </c>
    </row>
    <row r="444" spans="1:6" x14ac:dyDescent="0.25">
      <c r="A444">
        <v>125.200287856</v>
      </c>
      <c r="B444">
        <v>75.047730766900003</v>
      </c>
      <c r="C444">
        <f t="shared" si="24"/>
        <v>-0.20028785600000276</v>
      </c>
      <c r="D444">
        <f t="shared" si="25"/>
        <v>-4.7730766900002664E-2</v>
      </c>
      <c r="E444">
        <f t="shared" si="26"/>
        <v>0.20589670072621424</v>
      </c>
      <c r="F444" s="2">
        <f t="shared" si="27"/>
        <v>1.4124397144022528E-3</v>
      </c>
    </row>
    <row r="445" spans="1:6" x14ac:dyDescent="0.25">
      <c r="A445">
        <v>125.532098158</v>
      </c>
      <c r="B445">
        <v>74.943332588399997</v>
      </c>
      <c r="C445">
        <f t="shared" si="24"/>
        <v>-0.5320981579999966</v>
      </c>
      <c r="D445">
        <f t="shared" si="25"/>
        <v>5.6667411600002993E-2</v>
      </c>
      <c r="E445">
        <f t="shared" si="26"/>
        <v>0.53510713439874213</v>
      </c>
      <c r="F445" s="2">
        <f t="shared" si="27"/>
        <v>3.670804657961864E-3</v>
      </c>
    </row>
    <row r="446" spans="1:6" x14ac:dyDescent="0.25">
      <c r="A446">
        <v>125.782414883</v>
      </c>
      <c r="B446">
        <v>75.264175767500006</v>
      </c>
      <c r="C446">
        <f t="shared" si="24"/>
        <v>-0.78241488300000128</v>
      </c>
      <c r="D446">
        <f t="shared" si="25"/>
        <v>-0.26417576750000649</v>
      </c>
      <c r="E446">
        <f t="shared" si="26"/>
        <v>0.8258098360240832</v>
      </c>
      <c r="F446" s="2">
        <f t="shared" si="27"/>
        <v>5.6650087389959001E-3</v>
      </c>
    </row>
    <row r="447" spans="1:6" x14ac:dyDescent="0.25">
      <c r="A447">
        <v>125.00400808099999</v>
      </c>
      <c r="B447">
        <v>74.726790987300006</v>
      </c>
      <c r="C447">
        <f t="shared" si="24"/>
        <v>-4.0080809999949452E-3</v>
      </c>
      <c r="D447">
        <f t="shared" si="25"/>
        <v>0.27320901269999354</v>
      </c>
      <c r="E447">
        <f t="shared" si="26"/>
        <v>0.2732384111610367</v>
      </c>
      <c r="F447" s="2">
        <f t="shared" si="27"/>
        <v>1.8744000368281957E-3</v>
      </c>
    </row>
    <row r="448" spans="1:6" x14ac:dyDescent="0.25">
      <c r="A448">
        <v>125.33477171600001</v>
      </c>
      <c r="B448">
        <v>74.702648974900001</v>
      </c>
      <c r="C448">
        <f t="shared" si="24"/>
        <v>-0.33477171600000588</v>
      </c>
      <c r="D448">
        <f t="shared" si="25"/>
        <v>0.29735102509999933</v>
      </c>
      <c r="E448">
        <f t="shared" si="26"/>
        <v>0.44776079993854867</v>
      </c>
      <c r="F448" s="2">
        <f t="shared" si="27"/>
        <v>3.0716137468695622E-3</v>
      </c>
    </row>
    <row r="449" spans="1:6" x14ac:dyDescent="0.25">
      <c r="A449">
        <v>125.298724471</v>
      </c>
      <c r="B449">
        <v>74.744362421600002</v>
      </c>
      <c r="C449">
        <f t="shared" si="24"/>
        <v>-0.29872447099999988</v>
      </c>
      <c r="D449">
        <f t="shared" si="25"/>
        <v>0.25563757839999823</v>
      </c>
      <c r="E449">
        <f t="shared" si="26"/>
        <v>0.39317538206816183</v>
      </c>
      <c r="F449" s="2">
        <f t="shared" si="27"/>
        <v>2.6971608695022038E-3</v>
      </c>
    </row>
    <row r="450" spans="1:6" x14ac:dyDescent="0.25">
      <c r="A450">
        <v>125.75815475</v>
      </c>
      <c r="B450">
        <v>75.023184782200005</v>
      </c>
      <c r="C450">
        <f t="shared" si="24"/>
        <v>-0.75815475000000276</v>
      </c>
      <c r="D450">
        <f t="shared" si="25"/>
        <v>-2.3184782200004861E-2</v>
      </c>
      <c r="E450">
        <f t="shared" si="26"/>
        <v>0.75850916874697594</v>
      </c>
      <c r="F450" s="2">
        <f t="shared" si="27"/>
        <v>5.2033299703090749E-3</v>
      </c>
    </row>
    <row r="451" spans="1:6" x14ac:dyDescent="0.25">
      <c r="A451">
        <v>125.805468967</v>
      </c>
      <c r="B451">
        <v>75.446447596799999</v>
      </c>
      <c r="C451">
        <f t="shared" ref="C451:C514" si="28">125-A451</f>
        <v>-0.80546896699999593</v>
      </c>
      <c r="D451">
        <f t="shared" ref="D451:D514" si="29">75-B451</f>
        <v>-0.44644759679999879</v>
      </c>
      <c r="E451">
        <f t="shared" ref="E451:E514" si="30">SQRT((125-A451)^2+(75-B451)^2)</f>
        <v>0.92092112229470269</v>
      </c>
      <c r="F451" s="2">
        <f t="shared" ref="F451:F514" si="31">E451/(SQRT(125^2+75^2))</f>
        <v>6.3174667800557152E-3</v>
      </c>
    </row>
    <row r="452" spans="1:6" x14ac:dyDescent="0.25">
      <c r="A452">
        <v>125.645030937</v>
      </c>
      <c r="B452">
        <v>75.076158106400001</v>
      </c>
      <c r="C452">
        <f t="shared" si="28"/>
        <v>-0.64503093700000136</v>
      </c>
      <c r="D452">
        <f t="shared" si="29"/>
        <v>-7.6158106400001202E-2</v>
      </c>
      <c r="E452">
        <f t="shared" si="30"/>
        <v>0.64951132927573607</v>
      </c>
      <c r="F452" s="2">
        <f t="shared" si="31"/>
        <v>4.4556109601927565E-3</v>
      </c>
    </row>
    <row r="453" spans="1:6" x14ac:dyDescent="0.25">
      <c r="A453">
        <v>125.48161388</v>
      </c>
      <c r="B453">
        <v>74.8558981738</v>
      </c>
      <c r="C453">
        <f t="shared" si="28"/>
        <v>-0.48161387999999761</v>
      </c>
      <c r="D453">
        <f t="shared" si="29"/>
        <v>0.1441018262</v>
      </c>
      <c r="E453">
        <f t="shared" si="30"/>
        <v>0.50270992204533527</v>
      </c>
      <c r="F453" s="2">
        <f t="shared" si="31"/>
        <v>3.4485616147150368E-3</v>
      </c>
    </row>
    <row r="454" spans="1:6" x14ac:dyDescent="0.25">
      <c r="A454">
        <v>125.532433109</v>
      </c>
      <c r="B454">
        <v>75.142797889700006</v>
      </c>
      <c r="C454">
        <f t="shared" si="28"/>
        <v>-0.53243310899999585</v>
      </c>
      <c r="D454">
        <f t="shared" si="29"/>
        <v>-0.14279788970000595</v>
      </c>
      <c r="E454">
        <f t="shared" si="30"/>
        <v>0.55124971914929499</v>
      </c>
      <c r="F454" s="2">
        <f t="shared" si="31"/>
        <v>3.7815418757723785E-3</v>
      </c>
    </row>
    <row r="455" spans="1:6" x14ac:dyDescent="0.25">
      <c r="A455">
        <v>125.68706956</v>
      </c>
      <c r="B455">
        <v>75.348716638200003</v>
      </c>
      <c r="C455">
        <f t="shared" si="28"/>
        <v>-0.68706955999999764</v>
      </c>
      <c r="D455">
        <f t="shared" si="29"/>
        <v>-0.34871663820000265</v>
      </c>
      <c r="E455">
        <f t="shared" si="30"/>
        <v>0.7704984581659472</v>
      </c>
      <c r="F455" s="2">
        <f t="shared" si="31"/>
        <v>5.2855758171977798E-3</v>
      </c>
    </row>
    <row r="456" spans="1:6" x14ac:dyDescent="0.25">
      <c r="A456">
        <v>125.621215748</v>
      </c>
      <c r="B456">
        <v>74.917721204399996</v>
      </c>
      <c r="C456">
        <f t="shared" si="28"/>
        <v>-0.62121574799999735</v>
      </c>
      <c r="D456">
        <f t="shared" si="29"/>
        <v>8.2278795600004173E-2</v>
      </c>
      <c r="E456">
        <f t="shared" si="30"/>
        <v>0.62664089059730488</v>
      </c>
      <c r="F456" s="2">
        <f t="shared" si="31"/>
        <v>4.2987210451951785E-3</v>
      </c>
    </row>
    <row r="457" spans="1:6" x14ac:dyDescent="0.25">
      <c r="A457">
        <v>125.446419179</v>
      </c>
      <c r="B457">
        <v>75.092164348799997</v>
      </c>
      <c r="C457">
        <f t="shared" si="28"/>
        <v>-0.44641917900000294</v>
      </c>
      <c r="D457">
        <f t="shared" si="29"/>
        <v>-9.2164348799997242E-2</v>
      </c>
      <c r="E457">
        <f t="shared" si="30"/>
        <v>0.45583368740009134</v>
      </c>
      <c r="F457" s="2">
        <f t="shared" si="31"/>
        <v>3.1269932979763331E-3</v>
      </c>
    </row>
    <row r="458" spans="1:6" x14ac:dyDescent="0.25">
      <c r="A458">
        <v>125.187545133</v>
      </c>
      <c r="B458">
        <v>74.750560430799993</v>
      </c>
      <c r="C458">
        <f t="shared" si="28"/>
        <v>-0.18754513300000042</v>
      </c>
      <c r="D458">
        <f t="shared" si="29"/>
        <v>0.24943956920000687</v>
      </c>
      <c r="E458">
        <f t="shared" si="30"/>
        <v>0.31207895730835949</v>
      </c>
      <c r="F458" s="2">
        <f t="shared" si="31"/>
        <v>2.1408439852453232E-3</v>
      </c>
    </row>
    <row r="459" spans="1:6" x14ac:dyDescent="0.25">
      <c r="A459">
        <v>125.44476738900001</v>
      </c>
      <c r="B459">
        <v>74.851346656000004</v>
      </c>
      <c r="C459">
        <f t="shared" si="28"/>
        <v>-0.44476738900000612</v>
      </c>
      <c r="D459">
        <f t="shared" si="29"/>
        <v>0.14865334399999597</v>
      </c>
      <c r="E459">
        <f t="shared" si="30"/>
        <v>0.46895186000298994</v>
      </c>
      <c r="F459" s="2">
        <f t="shared" si="31"/>
        <v>3.2169832196184264E-3</v>
      </c>
    </row>
    <row r="460" spans="1:6" x14ac:dyDescent="0.25">
      <c r="A460">
        <v>125.051539359</v>
      </c>
      <c r="B460">
        <v>74.801215093699994</v>
      </c>
      <c r="C460">
        <f t="shared" si="28"/>
        <v>-5.153935900000306E-2</v>
      </c>
      <c r="D460">
        <f t="shared" si="29"/>
        <v>0.19878490630000556</v>
      </c>
      <c r="E460">
        <f t="shared" si="30"/>
        <v>0.20535760151217483</v>
      </c>
      <c r="F460" s="2">
        <f t="shared" si="31"/>
        <v>1.4087415243038848E-3</v>
      </c>
    </row>
    <row r="461" spans="1:6" x14ac:dyDescent="0.25">
      <c r="A461">
        <v>125.09733414999999</v>
      </c>
      <c r="B461">
        <v>74.834267783200005</v>
      </c>
      <c r="C461">
        <f t="shared" si="28"/>
        <v>-9.7334149999994679E-2</v>
      </c>
      <c r="D461">
        <f t="shared" si="29"/>
        <v>0.16573221679999506</v>
      </c>
      <c r="E461">
        <f t="shared" si="30"/>
        <v>0.19220068793233294</v>
      </c>
      <c r="F461" s="2">
        <f t="shared" si="31"/>
        <v>1.318485841752479E-3</v>
      </c>
    </row>
    <row r="462" spans="1:6" x14ac:dyDescent="0.25">
      <c r="A462">
        <v>125.133862846</v>
      </c>
      <c r="B462">
        <v>74.779523088000005</v>
      </c>
      <c r="C462">
        <f t="shared" si="28"/>
        <v>-0.13386284599999954</v>
      </c>
      <c r="D462">
        <f t="shared" si="29"/>
        <v>0.2204769119999952</v>
      </c>
      <c r="E462">
        <f t="shared" si="30"/>
        <v>0.25793280183852774</v>
      </c>
      <c r="F462" s="2">
        <f t="shared" si="31"/>
        <v>1.7694044230860246E-3</v>
      </c>
    </row>
    <row r="463" spans="1:6" x14ac:dyDescent="0.25">
      <c r="A463">
        <v>125.227269397</v>
      </c>
      <c r="B463">
        <v>74.853325095299994</v>
      </c>
      <c r="C463">
        <f t="shared" si="28"/>
        <v>-0.22726939700000059</v>
      </c>
      <c r="D463">
        <f t="shared" si="29"/>
        <v>0.14667490470000644</v>
      </c>
      <c r="E463">
        <f t="shared" si="30"/>
        <v>0.27049012270598688</v>
      </c>
      <c r="F463" s="2">
        <f t="shared" si="31"/>
        <v>1.8555469335640143E-3</v>
      </c>
    </row>
    <row r="464" spans="1:6" x14ac:dyDescent="0.25">
      <c r="A464">
        <v>125.216183552</v>
      </c>
      <c r="B464">
        <v>75.035368873899998</v>
      </c>
      <c r="C464">
        <f t="shared" si="28"/>
        <v>-0.21618355200000394</v>
      </c>
      <c r="D464">
        <f t="shared" si="29"/>
        <v>-3.5368873899997766E-2</v>
      </c>
      <c r="E464">
        <f t="shared" si="30"/>
        <v>0.21905772160846637</v>
      </c>
      <c r="F464" s="2">
        <f t="shared" si="31"/>
        <v>1.5027235728157428E-3</v>
      </c>
    </row>
    <row r="465" spans="1:6" x14ac:dyDescent="0.25">
      <c r="A465">
        <v>125.33720211399999</v>
      </c>
      <c r="B465">
        <v>74.873810506699996</v>
      </c>
      <c r="C465">
        <f t="shared" si="28"/>
        <v>-0.337202113999993</v>
      </c>
      <c r="D465">
        <f t="shared" si="29"/>
        <v>0.12618949330000362</v>
      </c>
      <c r="E465">
        <f t="shared" si="30"/>
        <v>0.36004035038503107</v>
      </c>
      <c r="F465" s="2">
        <f t="shared" si="31"/>
        <v>2.4698564274098387E-3</v>
      </c>
    </row>
    <row r="466" spans="1:6" x14ac:dyDescent="0.25">
      <c r="A466">
        <v>125.077141361</v>
      </c>
      <c r="B466">
        <v>74.984703622699996</v>
      </c>
      <c r="C466">
        <f t="shared" si="28"/>
        <v>-7.7141361000002462E-2</v>
      </c>
      <c r="D466">
        <f t="shared" si="29"/>
        <v>1.5296377300003883E-2</v>
      </c>
      <c r="E466">
        <f t="shared" si="30"/>
        <v>7.8643300639258368E-2</v>
      </c>
      <c r="F466" s="2">
        <f t="shared" si="31"/>
        <v>5.3948859162279087E-4</v>
      </c>
    </row>
    <row r="467" spans="1:6" x14ac:dyDescent="0.25">
      <c r="A467">
        <v>125.103723383</v>
      </c>
      <c r="B467">
        <v>74.820464785200002</v>
      </c>
      <c r="C467">
        <f t="shared" si="28"/>
        <v>-0.10372338300000195</v>
      </c>
      <c r="D467">
        <f t="shared" si="29"/>
        <v>0.17953521479999779</v>
      </c>
      <c r="E467">
        <f t="shared" si="30"/>
        <v>0.2073437569213176</v>
      </c>
      <c r="F467" s="2">
        <f t="shared" si="31"/>
        <v>1.4223664380055298E-3</v>
      </c>
    </row>
    <row r="468" spans="1:6" x14ac:dyDescent="0.25">
      <c r="A468">
        <v>125.175104404</v>
      </c>
      <c r="B468">
        <v>74.620097806900006</v>
      </c>
      <c r="C468">
        <f t="shared" si="28"/>
        <v>-0.17510440399999538</v>
      </c>
      <c r="D468">
        <f t="shared" si="29"/>
        <v>0.37990219309999418</v>
      </c>
      <c r="E468">
        <f t="shared" si="30"/>
        <v>0.41831474827261217</v>
      </c>
      <c r="F468" s="2">
        <f t="shared" si="31"/>
        <v>2.8696154989199096E-3</v>
      </c>
    </row>
    <row r="469" spans="1:6" x14ac:dyDescent="0.25">
      <c r="A469">
        <v>125.175204404</v>
      </c>
      <c r="B469">
        <v>74.620197806899995</v>
      </c>
      <c r="C469">
        <f t="shared" si="28"/>
        <v>-0.1752044039999987</v>
      </c>
      <c r="D469">
        <f t="shared" si="29"/>
        <v>0.37980219310000507</v>
      </c>
      <c r="E469">
        <f t="shared" si="30"/>
        <v>0.41826581149380149</v>
      </c>
      <c r="F469" s="2">
        <f t="shared" si="31"/>
        <v>2.8692797953868109E-3</v>
      </c>
    </row>
    <row r="470" spans="1:6" x14ac:dyDescent="0.25">
      <c r="A470">
        <v>125.175304404</v>
      </c>
      <c r="B470">
        <v>74.620297806899998</v>
      </c>
      <c r="C470">
        <f t="shared" si="28"/>
        <v>-0.17530440400000202</v>
      </c>
      <c r="D470">
        <f t="shared" si="29"/>
        <v>0.37970219310000175</v>
      </c>
      <c r="E470">
        <f t="shared" si="30"/>
        <v>0.41821691681081835</v>
      </c>
      <c r="F470" s="2">
        <f t="shared" si="31"/>
        <v>2.8689443806287069E-3</v>
      </c>
    </row>
    <row r="471" spans="1:6" x14ac:dyDescent="0.25">
      <c r="A471">
        <v>125.17540440400001</v>
      </c>
      <c r="B471">
        <v>74.620397806900002</v>
      </c>
      <c r="C471">
        <f t="shared" si="28"/>
        <v>-0.17540440400000534</v>
      </c>
      <c r="D471">
        <f t="shared" si="29"/>
        <v>0.37960219309999843</v>
      </c>
      <c r="E471">
        <f t="shared" si="30"/>
        <v>0.41816806423844183</v>
      </c>
      <c r="F471" s="2">
        <f t="shared" si="31"/>
        <v>2.8686092547469812E-3</v>
      </c>
    </row>
    <row r="472" spans="1:6" x14ac:dyDescent="0.25">
      <c r="A472">
        <v>125.17550440399999</v>
      </c>
      <c r="B472">
        <v>74.620497806900005</v>
      </c>
      <c r="C472">
        <f t="shared" si="28"/>
        <v>-0.17550440399999445</v>
      </c>
      <c r="D472">
        <f t="shared" si="29"/>
        <v>0.37950219309999511</v>
      </c>
      <c r="E472">
        <f t="shared" si="30"/>
        <v>0.41811925379142639</v>
      </c>
      <c r="F472" s="2">
        <f t="shared" si="31"/>
        <v>2.8682744178428481E-3</v>
      </c>
    </row>
    <row r="473" spans="1:6" x14ac:dyDescent="0.25">
      <c r="A473">
        <v>125.175604404</v>
      </c>
      <c r="B473">
        <v>74.620597806899994</v>
      </c>
      <c r="C473">
        <f t="shared" si="28"/>
        <v>-0.17560440399999777</v>
      </c>
      <c r="D473">
        <f t="shared" si="29"/>
        <v>0.379402193100006</v>
      </c>
      <c r="E473">
        <f t="shared" si="30"/>
        <v>0.41807048548455161</v>
      </c>
      <c r="F473" s="2">
        <f t="shared" si="31"/>
        <v>2.8679398700176954E-3</v>
      </c>
    </row>
    <row r="474" spans="1:6" x14ac:dyDescent="0.25">
      <c r="A474">
        <v>125.154821588</v>
      </c>
      <c r="B474">
        <v>75.130038986399995</v>
      </c>
      <c r="C474">
        <f t="shared" si="28"/>
        <v>-0.15482158800000434</v>
      </c>
      <c r="D474">
        <f t="shared" si="29"/>
        <v>-0.13003898639999534</v>
      </c>
      <c r="E474">
        <f t="shared" si="30"/>
        <v>0.20218769026521191</v>
      </c>
      <c r="F474" s="2">
        <f t="shared" si="31"/>
        <v>1.3869961125486262E-3</v>
      </c>
    </row>
    <row r="475" spans="1:6" x14ac:dyDescent="0.25">
      <c r="A475">
        <v>125.056573009</v>
      </c>
      <c r="B475">
        <v>74.893449929699997</v>
      </c>
      <c r="C475">
        <f t="shared" si="28"/>
        <v>-5.6573009000004504E-2</v>
      </c>
      <c r="D475">
        <f t="shared" si="29"/>
        <v>0.10655007030000263</v>
      </c>
      <c r="E475">
        <f t="shared" si="30"/>
        <v>0.1206375680633943</v>
      </c>
      <c r="F475" s="2">
        <f t="shared" si="31"/>
        <v>8.2756688951620935E-4</v>
      </c>
    </row>
    <row r="476" spans="1:6" x14ac:dyDescent="0.25">
      <c r="A476">
        <v>125.11986762399999</v>
      </c>
      <c r="B476">
        <v>74.980118078299995</v>
      </c>
      <c r="C476">
        <f t="shared" si="28"/>
        <v>-0.11986762399999407</v>
      </c>
      <c r="D476">
        <f t="shared" si="29"/>
        <v>1.9881921700005023E-2</v>
      </c>
      <c r="E476">
        <f t="shared" si="30"/>
        <v>0.12150530068227099</v>
      </c>
      <c r="F476" s="2">
        <f t="shared" si="31"/>
        <v>8.3351948617298361E-4</v>
      </c>
    </row>
    <row r="477" spans="1:6" x14ac:dyDescent="0.25">
      <c r="A477">
        <v>125.181498828</v>
      </c>
      <c r="B477">
        <v>74.947097529199993</v>
      </c>
      <c r="C477">
        <f t="shared" si="28"/>
        <v>-0.18149882800000228</v>
      </c>
      <c r="D477">
        <f t="shared" si="29"/>
        <v>5.290247080000654E-2</v>
      </c>
      <c r="E477">
        <f t="shared" si="30"/>
        <v>0.18905156963675268</v>
      </c>
      <c r="F477" s="2">
        <f t="shared" si="31"/>
        <v>1.2968830684669428E-3</v>
      </c>
    </row>
    <row r="478" spans="1:6" x14ac:dyDescent="0.25">
      <c r="A478">
        <v>125.543675349</v>
      </c>
      <c r="B478">
        <v>74.979906789599994</v>
      </c>
      <c r="C478">
        <f t="shared" si="28"/>
        <v>-0.54367534899999725</v>
      </c>
      <c r="D478">
        <f t="shared" si="29"/>
        <v>2.0093210400006001E-2</v>
      </c>
      <c r="E478">
        <f t="shared" si="30"/>
        <v>0.5440465257810656</v>
      </c>
      <c r="F478" s="2">
        <f t="shared" si="31"/>
        <v>3.7321283769260086E-3</v>
      </c>
    </row>
    <row r="479" spans="1:6" x14ac:dyDescent="0.25">
      <c r="A479">
        <v>125.36157953999999</v>
      </c>
      <c r="B479">
        <v>74.781920567</v>
      </c>
      <c r="C479">
        <f t="shared" si="28"/>
        <v>-0.36157953999999393</v>
      </c>
      <c r="D479">
        <f t="shared" si="29"/>
        <v>0.21807943299999977</v>
      </c>
      <c r="E479">
        <f t="shared" si="30"/>
        <v>0.42225395539202304</v>
      </c>
      <c r="F479" s="2">
        <f t="shared" si="31"/>
        <v>2.8966382368223998E-3</v>
      </c>
    </row>
    <row r="480" spans="1:6" x14ac:dyDescent="0.25">
      <c r="A480">
        <v>125.558584514</v>
      </c>
      <c r="B480">
        <v>75.114316251299996</v>
      </c>
      <c r="C480">
        <f t="shared" si="28"/>
        <v>-0.5585845140000032</v>
      </c>
      <c r="D480">
        <f t="shared" si="29"/>
        <v>-0.11431625129999645</v>
      </c>
      <c r="E480">
        <f t="shared" si="30"/>
        <v>0.57016213886218692</v>
      </c>
      <c r="F480" s="2">
        <f t="shared" si="31"/>
        <v>3.9112800046676686E-3</v>
      </c>
    </row>
    <row r="481" spans="1:6" x14ac:dyDescent="0.25">
      <c r="A481">
        <v>125.55643915100001</v>
      </c>
      <c r="B481">
        <v>75.401023520099997</v>
      </c>
      <c r="C481">
        <f t="shared" si="28"/>
        <v>-0.5564391510000064</v>
      </c>
      <c r="D481">
        <f t="shared" si="29"/>
        <v>-0.4010235200999972</v>
      </c>
      <c r="E481">
        <f t="shared" si="30"/>
        <v>0.68588948996102916</v>
      </c>
      <c r="F481" s="2">
        <f t="shared" si="31"/>
        <v>4.7051630836973408E-3</v>
      </c>
    </row>
    <row r="482" spans="1:6" x14ac:dyDescent="0.25">
      <c r="A482">
        <v>125.166635646</v>
      </c>
      <c r="B482">
        <v>74.739240205000002</v>
      </c>
      <c r="C482">
        <f t="shared" si="28"/>
        <v>-0.16663564600000313</v>
      </c>
      <c r="D482">
        <f t="shared" si="29"/>
        <v>0.26075979499999846</v>
      </c>
      <c r="E482">
        <f t="shared" si="30"/>
        <v>0.30945615070035298</v>
      </c>
      <c r="F482" s="2">
        <f t="shared" si="31"/>
        <v>2.1228516803503015E-3</v>
      </c>
    </row>
    <row r="483" spans="1:6" x14ac:dyDescent="0.25">
      <c r="A483">
        <v>125.16673564600001</v>
      </c>
      <c r="B483">
        <v>74.739340205000005</v>
      </c>
      <c r="C483">
        <f t="shared" si="28"/>
        <v>-0.16673564600000645</v>
      </c>
      <c r="D483">
        <f t="shared" si="29"/>
        <v>0.26065979499999514</v>
      </c>
      <c r="E483">
        <f t="shared" si="30"/>
        <v>0.30942576553428602</v>
      </c>
      <c r="F483" s="2">
        <f t="shared" si="31"/>
        <v>2.1226432398307091E-3</v>
      </c>
    </row>
    <row r="484" spans="1:6" x14ac:dyDescent="0.25">
      <c r="A484">
        <v>125.239206768</v>
      </c>
      <c r="B484">
        <v>74.716381863199999</v>
      </c>
      <c r="C484">
        <f t="shared" si="28"/>
        <v>-0.23920676800000251</v>
      </c>
      <c r="D484">
        <f t="shared" si="29"/>
        <v>0.28361813680000125</v>
      </c>
      <c r="E484">
        <f t="shared" si="30"/>
        <v>0.37102442693023763</v>
      </c>
      <c r="F484" s="2">
        <f t="shared" si="31"/>
        <v>2.5452065708738364E-3</v>
      </c>
    </row>
    <row r="485" spans="1:6" x14ac:dyDescent="0.25">
      <c r="A485">
        <v>125.46224407299999</v>
      </c>
      <c r="B485">
        <v>74.873187038899999</v>
      </c>
      <c r="C485">
        <f t="shared" si="28"/>
        <v>-0.4622440729999937</v>
      </c>
      <c r="D485">
        <f t="shared" si="29"/>
        <v>0.12681296110000062</v>
      </c>
      <c r="E485">
        <f t="shared" si="30"/>
        <v>0.47932359646336398</v>
      </c>
      <c r="F485" s="2">
        <f t="shared" si="31"/>
        <v>3.2881327447554314E-3</v>
      </c>
    </row>
    <row r="486" spans="1:6" x14ac:dyDescent="0.25">
      <c r="A486">
        <v>125.470378258</v>
      </c>
      <c r="B486">
        <v>75.229339131900005</v>
      </c>
      <c r="C486">
        <f t="shared" si="28"/>
        <v>-0.47037825799999666</v>
      </c>
      <c r="D486">
        <f t="shared" si="29"/>
        <v>-0.2293391319000051</v>
      </c>
      <c r="E486">
        <f t="shared" si="30"/>
        <v>0.52330884095317876</v>
      </c>
      <c r="F486" s="2">
        <f t="shared" si="31"/>
        <v>3.5898690326414541E-3</v>
      </c>
    </row>
    <row r="487" spans="1:6" x14ac:dyDescent="0.25">
      <c r="A487">
        <v>125.64648782899999</v>
      </c>
      <c r="B487">
        <v>75.134001383099999</v>
      </c>
      <c r="C487">
        <f t="shared" si="28"/>
        <v>-0.64648782899999446</v>
      </c>
      <c r="D487">
        <f t="shared" si="29"/>
        <v>-0.13400138309999932</v>
      </c>
      <c r="E487">
        <f t="shared" si="30"/>
        <v>0.66022941748898079</v>
      </c>
      <c r="F487" s="2">
        <f t="shared" si="31"/>
        <v>4.5291364387529199E-3</v>
      </c>
    </row>
    <row r="488" spans="1:6" x14ac:dyDescent="0.25">
      <c r="A488">
        <v>125.48393468899999</v>
      </c>
      <c r="B488">
        <v>75.0512584043</v>
      </c>
      <c r="C488">
        <f t="shared" si="28"/>
        <v>-0.48393468899999448</v>
      </c>
      <c r="D488">
        <f t="shared" si="29"/>
        <v>-5.1258404300000393E-2</v>
      </c>
      <c r="E488">
        <f t="shared" si="30"/>
        <v>0.48664176478073035</v>
      </c>
      <c r="F488" s="2">
        <f t="shared" si="31"/>
        <v>3.338334965245954E-3</v>
      </c>
    </row>
    <row r="489" spans="1:6" x14ac:dyDescent="0.25">
      <c r="A489">
        <v>125.69915912800001</v>
      </c>
      <c r="B489">
        <v>75.159482393000005</v>
      </c>
      <c r="C489">
        <f t="shared" si="28"/>
        <v>-0.69915912800000513</v>
      </c>
      <c r="D489">
        <f t="shared" si="29"/>
        <v>-0.15948239300000466</v>
      </c>
      <c r="E489">
        <f t="shared" si="30"/>
        <v>0.71711792610611502</v>
      </c>
      <c r="F489" s="2">
        <f t="shared" si="31"/>
        <v>4.9193883883011571E-3</v>
      </c>
    </row>
    <row r="490" spans="1:6" x14ac:dyDescent="0.25">
      <c r="A490">
        <v>125.98753233399999</v>
      </c>
      <c r="B490">
        <v>75.6082271601</v>
      </c>
      <c r="C490">
        <f t="shared" si="28"/>
        <v>-0.98753233399999374</v>
      </c>
      <c r="D490">
        <f t="shared" si="29"/>
        <v>-0.60822716010000022</v>
      </c>
      <c r="E490">
        <f t="shared" si="30"/>
        <v>1.1598104970118119</v>
      </c>
      <c r="F490" s="2">
        <f t="shared" si="31"/>
        <v>7.9562343708382294E-3</v>
      </c>
    </row>
    <row r="491" spans="1:6" x14ac:dyDescent="0.25">
      <c r="A491">
        <v>125.64746911899999</v>
      </c>
      <c r="B491">
        <v>75.407271670599997</v>
      </c>
      <c r="C491">
        <f t="shared" si="28"/>
        <v>-0.64746911899999304</v>
      </c>
      <c r="D491">
        <f t="shared" si="29"/>
        <v>-0.40727167059999658</v>
      </c>
      <c r="E491">
        <f t="shared" si="30"/>
        <v>0.76490945459703874</v>
      </c>
      <c r="F491" s="2">
        <f t="shared" si="31"/>
        <v>5.2472355690208099E-3</v>
      </c>
    </row>
    <row r="492" spans="1:6" x14ac:dyDescent="0.25">
      <c r="A492">
        <v>125.502642608</v>
      </c>
      <c r="B492">
        <v>75.037377204999999</v>
      </c>
      <c r="C492">
        <f t="shared" si="28"/>
        <v>-0.50264260800000216</v>
      </c>
      <c r="D492">
        <f t="shared" si="29"/>
        <v>-3.7377204999998526E-2</v>
      </c>
      <c r="E492">
        <f t="shared" si="30"/>
        <v>0.50403040268485366</v>
      </c>
      <c r="F492" s="2">
        <f t="shared" si="31"/>
        <v>3.4576200371704557E-3</v>
      </c>
    </row>
    <row r="493" spans="1:6" x14ac:dyDescent="0.25">
      <c r="A493">
        <v>125.32673870799999</v>
      </c>
      <c r="B493">
        <v>75.001159435299996</v>
      </c>
      <c r="C493">
        <f t="shared" si="28"/>
        <v>-0.32673870799999349</v>
      </c>
      <c r="D493">
        <f t="shared" si="29"/>
        <v>-1.159435299996403E-3</v>
      </c>
      <c r="E493">
        <f t="shared" si="30"/>
        <v>0.32674076512691203</v>
      </c>
      <c r="F493" s="2">
        <f t="shared" si="31"/>
        <v>2.2414231571058485E-3</v>
      </c>
    </row>
    <row r="494" spans="1:6" x14ac:dyDescent="0.25">
      <c r="A494">
        <v>125.678593999</v>
      </c>
      <c r="B494">
        <v>75.238335133999996</v>
      </c>
      <c r="C494">
        <f t="shared" si="28"/>
        <v>-0.67859399900000028</v>
      </c>
      <c r="D494">
        <f t="shared" si="29"/>
        <v>-0.23833513399999617</v>
      </c>
      <c r="E494">
        <f t="shared" si="30"/>
        <v>0.7192311530916945</v>
      </c>
      <c r="F494" s="2">
        <f t="shared" si="31"/>
        <v>4.9338850058256315E-3</v>
      </c>
    </row>
    <row r="495" spans="1:6" x14ac:dyDescent="0.25">
      <c r="A495">
        <v>125.488288838</v>
      </c>
      <c r="B495">
        <v>74.885455796299993</v>
      </c>
      <c r="C495">
        <f t="shared" si="28"/>
        <v>-0.48828883800000256</v>
      </c>
      <c r="D495">
        <f t="shared" si="29"/>
        <v>0.11454420370000662</v>
      </c>
      <c r="E495">
        <f t="shared" si="30"/>
        <v>0.50154398004229039</v>
      </c>
      <c r="F495" s="2">
        <f t="shared" si="31"/>
        <v>3.4405633185598198E-3</v>
      </c>
    </row>
    <row r="496" spans="1:6" x14ac:dyDescent="0.25">
      <c r="A496">
        <v>125.538696135</v>
      </c>
      <c r="B496">
        <v>74.765244342499997</v>
      </c>
      <c r="C496">
        <f t="shared" si="28"/>
        <v>-0.53869613499999502</v>
      </c>
      <c r="D496">
        <f t="shared" si="29"/>
        <v>0.23475565750000271</v>
      </c>
      <c r="E496">
        <f t="shared" si="30"/>
        <v>0.58762551390506479</v>
      </c>
      <c r="F496" s="2">
        <f t="shared" si="31"/>
        <v>4.031077769134331E-3</v>
      </c>
    </row>
    <row r="497" spans="1:6" x14ac:dyDescent="0.25">
      <c r="A497">
        <v>126.04765314799999</v>
      </c>
      <c r="B497">
        <v>75.220827690500002</v>
      </c>
      <c r="C497">
        <f t="shared" si="28"/>
        <v>-1.0476531479999949</v>
      </c>
      <c r="D497">
        <f t="shared" si="29"/>
        <v>-0.22082769050000195</v>
      </c>
      <c r="E497">
        <f t="shared" si="30"/>
        <v>1.0706736138552513</v>
      </c>
      <c r="F497" s="2">
        <f t="shared" si="31"/>
        <v>7.3447603970236983E-3</v>
      </c>
    </row>
    <row r="498" spans="1:6" x14ac:dyDescent="0.25">
      <c r="A498">
        <v>125.90736217200001</v>
      </c>
      <c r="B498">
        <v>75.309909794399999</v>
      </c>
      <c r="C498">
        <f t="shared" si="28"/>
        <v>-0.90736217200000624</v>
      </c>
      <c r="D498">
        <f t="shared" si="29"/>
        <v>-0.30990979439999933</v>
      </c>
      <c r="E498">
        <f t="shared" si="30"/>
        <v>0.95882750890951118</v>
      </c>
      <c r="F498" s="2">
        <f t="shared" si="31"/>
        <v>6.5775024469478987E-3</v>
      </c>
    </row>
    <row r="499" spans="1:6" x14ac:dyDescent="0.25">
      <c r="A499">
        <v>125.53699489100001</v>
      </c>
      <c r="B499">
        <v>74.833683761900005</v>
      </c>
      <c r="C499">
        <f t="shared" si="28"/>
        <v>-0.53699489100000619</v>
      </c>
      <c r="D499">
        <f t="shared" si="29"/>
        <v>0.16631623809999496</v>
      </c>
      <c r="E499">
        <f t="shared" si="30"/>
        <v>0.56216065676623328</v>
      </c>
      <c r="F499" s="2">
        <f t="shared" si="31"/>
        <v>3.8563902903277019E-3</v>
      </c>
    </row>
    <row r="500" spans="1:6" x14ac:dyDescent="0.25">
      <c r="A500">
        <v>125.471531298</v>
      </c>
      <c r="B500">
        <v>75.170041571400006</v>
      </c>
      <c r="C500">
        <f t="shared" si="28"/>
        <v>-0.47153129800000215</v>
      </c>
      <c r="D500">
        <f t="shared" si="29"/>
        <v>-0.17004157140000586</v>
      </c>
      <c r="E500">
        <f t="shared" si="30"/>
        <v>0.50125432765987177</v>
      </c>
      <c r="F500" s="2">
        <f t="shared" si="31"/>
        <v>3.4385763196091018E-3</v>
      </c>
    </row>
    <row r="501" spans="1:6" x14ac:dyDescent="0.25">
      <c r="A501">
        <v>125.80770675399999</v>
      </c>
      <c r="B501">
        <v>75.451954764199996</v>
      </c>
      <c r="C501">
        <f t="shared" si="28"/>
        <v>-0.80770675399999448</v>
      </c>
      <c r="D501">
        <f t="shared" si="29"/>
        <v>-0.45195476419999636</v>
      </c>
      <c r="E501">
        <f t="shared" si="30"/>
        <v>0.92555567598080346</v>
      </c>
      <c r="F501" s="2">
        <f t="shared" si="31"/>
        <v>6.3492595560530459E-3</v>
      </c>
    </row>
    <row r="502" spans="1:6" x14ac:dyDescent="0.25">
      <c r="A502">
        <v>125.40089359700001</v>
      </c>
      <c r="B502">
        <v>75.046981410399994</v>
      </c>
      <c r="C502">
        <f t="shared" si="28"/>
        <v>-0.40089359700000671</v>
      </c>
      <c r="D502">
        <f t="shared" si="29"/>
        <v>-4.6981410399993706E-2</v>
      </c>
      <c r="E502">
        <f t="shared" si="30"/>
        <v>0.40363712544657787</v>
      </c>
      <c r="F502" s="2">
        <f t="shared" si="31"/>
        <v>2.7689278370030984E-3</v>
      </c>
    </row>
    <row r="503" spans="1:6" x14ac:dyDescent="0.25">
      <c r="A503">
        <v>125.654687231</v>
      </c>
      <c r="B503">
        <v>75.414783834900007</v>
      </c>
      <c r="C503">
        <f t="shared" si="28"/>
        <v>-0.65468723099999693</v>
      </c>
      <c r="D503">
        <f t="shared" si="29"/>
        <v>-0.41478383490000681</v>
      </c>
      <c r="E503">
        <f t="shared" si="30"/>
        <v>0.77502322554153136</v>
      </c>
      <c r="F503" s="2">
        <f t="shared" si="31"/>
        <v>5.316615465318246E-3</v>
      </c>
    </row>
    <row r="504" spans="1:6" x14ac:dyDescent="0.25">
      <c r="A504">
        <v>125.948437899</v>
      </c>
      <c r="B504">
        <v>75.353385111899996</v>
      </c>
      <c r="C504">
        <f t="shared" si="28"/>
        <v>-0.9484378989999982</v>
      </c>
      <c r="D504">
        <f t="shared" si="29"/>
        <v>-0.35338511189999622</v>
      </c>
      <c r="E504">
        <f t="shared" si="30"/>
        <v>1.0121341242997905</v>
      </c>
      <c r="F504" s="2">
        <f t="shared" si="31"/>
        <v>6.9431828116746502E-3</v>
      </c>
    </row>
    <row r="505" spans="1:6" x14ac:dyDescent="0.25">
      <c r="A505">
        <v>125.426052273</v>
      </c>
      <c r="B505">
        <v>75.205762407099996</v>
      </c>
      <c r="C505">
        <f t="shared" si="28"/>
        <v>-0.42605227299999626</v>
      </c>
      <c r="D505">
        <f t="shared" si="29"/>
        <v>-0.20576240709999638</v>
      </c>
      <c r="E505">
        <f t="shared" si="30"/>
        <v>0.47313709165954004</v>
      </c>
      <c r="F505" s="2">
        <f t="shared" si="31"/>
        <v>3.2456936719221056E-3</v>
      </c>
    </row>
    <row r="506" spans="1:6" x14ac:dyDescent="0.25">
      <c r="A506">
        <v>125.47801905599999</v>
      </c>
      <c r="B506">
        <v>75.168547206200003</v>
      </c>
      <c r="C506">
        <f t="shared" si="28"/>
        <v>-0.47801905599999372</v>
      </c>
      <c r="D506">
        <f t="shared" si="29"/>
        <v>-0.16854720620000307</v>
      </c>
      <c r="E506">
        <f t="shared" si="30"/>
        <v>0.50686327408577503</v>
      </c>
      <c r="F506" s="2">
        <f t="shared" si="31"/>
        <v>3.4770533746564035E-3</v>
      </c>
    </row>
    <row r="507" spans="1:6" x14ac:dyDescent="0.25">
      <c r="A507">
        <v>125.82843393</v>
      </c>
      <c r="B507">
        <v>75.369710202899995</v>
      </c>
      <c r="C507">
        <f t="shared" si="28"/>
        <v>-0.82843393000000276</v>
      </c>
      <c r="D507">
        <f t="shared" si="29"/>
        <v>-0.36971020289999501</v>
      </c>
      <c r="E507">
        <f t="shared" si="30"/>
        <v>0.90718708682586802</v>
      </c>
      <c r="F507" s="2">
        <f t="shared" si="31"/>
        <v>6.2232520740076276E-3</v>
      </c>
    </row>
    <row r="508" spans="1:6" x14ac:dyDescent="0.25">
      <c r="A508">
        <v>125.787786195</v>
      </c>
      <c r="B508">
        <v>75.457500457099997</v>
      </c>
      <c r="C508">
        <f t="shared" si="28"/>
        <v>-0.78778619499999536</v>
      </c>
      <c r="D508">
        <f t="shared" si="29"/>
        <v>-0.45750045709999654</v>
      </c>
      <c r="E508">
        <f t="shared" si="30"/>
        <v>0.91099602484274123</v>
      </c>
      <c r="F508" s="2">
        <f t="shared" si="31"/>
        <v>6.2493811732391982E-3</v>
      </c>
    </row>
    <row r="509" spans="1:6" x14ac:dyDescent="0.25">
      <c r="A509">
        <v>125.813583583</v>
      </c>
      <c r="B509">
        <v>75.6437699409</v>
      </c>
      <c r="C509">
        <f t="shared" si="28"/>
        <v>-0.81358358299999622</v>
      </c>
      <c r="D509">
        <f t="shared" si="29"/>
        <v>-0.64376994090000039</v>
      </c>
      <c r="E509">
        <f t="shared" si="30"/>
        <v>1.0374767386951389</v>
      </c>
      <c r="F509" s="2">
        <f t="shared" si="31"/>
        <v>7.1170317121792273E-3</v>
      </c>
    </row>
    <row r="510" spans="1:6" x14ac:dyDescent="0.25">
      <c r="A510">
        <v>125.37404108200001</v>
      </c>
      <c r="B510">
        <v>75.205269595000004</v>
      </c>
      <c r="C510">
        <f t="shared" si="28"/>
        <v>-0.37404108200000508</v>
      </c>
      <c r="D510">
        <f t="shared" si="29"/>
        <v>-0.2052695950000043</v>
      </c>
      <c r="E510">
        <f t="shared" si="30"/>
        <v>0.42666419776587805</v>
      </c>
      <c r="F510" s="2">
        <f t="shared" si="31"/>
        <v>2.926892249912467E-3</v>
      </c>
    </row>
    <row r="511" spans="1:6" x14ac:dyDescent="0.25">
      <c r="A511">
        <v>125.639696124</v>
      </c>
      <c r="B511">
        <v>75.118465736700003</v>
      </c>
      <c r="C511">
        <f t="shared" si="28"/>
        <v>-0.63969612399999676</v>
      </c>
      <c r="D511">
        <f t="shared" si="29"/>
        <v>-0.11846573670000282</v>
      </c>
      <c r="E511">
        <f t="shared" si="30"/>
        <v>0.65057302574921871</v>
      </c>
      <c r="F511" s="2">
        <f t="shared" si="31"/>
        <v>4.4628941379148794E-3</v>
      </c>
    </row>
    <row r="512" spans="1:6" x14ac:dyDescent="0.25">
      <c r="A512">
        <v>125.66835521599999</v>
      </c>
      <c r="B512">
        <v>75.006376171200003</v>
      </c>
      <c r="C512">
        <f t="shared" si="28"/>
        <v>-0.66835521599999481</v>
      </c>
      <c r="D512">
        <f t="shared" si="29"/>
        <v>-6.3761712000030002E-3</v>
      </c>
      <c r="E512">
        <f t="shared" si="30"/>
        <v>0.66838562994245432</v>
      </c>
      <c r="F512" s="2">
        <f t="shared" si="31"/>
        <v>4.5850875945886169E-3</v>
      </c>
    </row>
    <row r="513" spans="1:6" x14ac:dyDescent="0.25">
      <c r="A513">
        <v>125.407335418</v>
      </c>
      <c r="B513">
        <v>74.828877186100001</v>
      </c>
      <c r="C513">
        <f t="shared" si="28"/>
        <v>-0.40733541800000239</v>
      </c>
      <c r="D513">
        <f t="shared" si="29"/>
        <v>0.1711228138999985</v>
      </c>
      <c r="E513">
        <f t="shared" si="30"/>
        <v>0.44182028042439409</v>
      </c>
      <c r="F513" s="2">
        <f t="shared" si="31"/>
        <v>3.0308621192020034E-3</v>
      </c>
    </row>
    <row r="514" spans="1:6" x14ac:dyDescent="0.25">
      <c r="A514">
        <v>126.078808528</v>
      </c>
      <c r="B514">
        <v>75.312546149799999</v>
      </c>
      <c r="C514">
        <f t="shared" si="28"/>
        <v>-1.0788085279999962</v>
      </c>
      <c r="D514">
        <f t="shared" si="29"/>
        <v>-0.31254614979999928</v>
      </c>
      <c r="E514">
        <f t="shared" si="30"/>
        <v>1.1231709290398866</v>
      </c>
      <c r="F514" s="2">
        <f t="shared" si="31"/>
        <v>7.7048890081415104E-3</v>
      </c>
    </row>
    <row r="515" spans="1:6" x14ac:dyDescent="0.25">
      <c r="A515">
        <v>125.996707328</v>
      </c>
      <c r="B515">
        <v>75.427626903900006</v>
      </c>
      <c r="C515">
        <f t="shared" ref="C515:C578" si="32">125-A515</f>
        <v>-0.99670732799999939</v>
      </c>
      <c r="D515">
        <f t="shared" ref="D515:D578" si="33">75-B515</f>
        <v>-0.42762690390000557</v>
      </c>
      <c r="E515">
        <f t="shared" ref="E515:E578" si="34">SQRT((125-A515)^2+(75-B515)^2)</f>
        <v>1.0845691617541056</v>
      </c>
      <c r="F515" s="2">
        <f t="shared" ref="F515:F578" si="35">E515/(SQRT(125^2+75^2))</f>
        <v>7.4400830692010365E-3</v>
      </c>
    </row>
    <row r="516" spans="1:6" x14ac:dyDescent="0.25">
      <c r="A516">
        <v>125.857416019</v>
      </c>
      <c r="B516">
        <v>75.3004496139</v>
      </c>
      <c r="C516">
        <f t="shared" si="32"/>
        <v>-0.85741601899999864</v>
      </c>
      <c r="D516">
        <f t="shared" si="33"/>
        <v>-0.30044961389999969</v>
      </c>
      <c r="E516">
        <f t="shared" si="34"/>
        <v>0.90853299341876681</v>
      </c>
      <c r="F516" s="2">
        <f t="shared" si="35"/>
        <v>6.2324849170642726E-3</v>
      </c>
    </row>
    <row r="517" spans="1:6" x14ac:dyDescent="0.25">
      <c r="A517">
        <v>125.715852695</v>
      </c>
      <c r="B517">
        <v>75.190307280400006</v>
      </c>
      <c r="C517">
        <f t="shared" si="32"/>
        <v>-0.71585269499999526</v>
      </c>
      <c r="D517">
        <f t="shared" si="33"/>
        <v>-0.19030728040000611</v>
      </c>
      <c r="E517">
        <f t="shared" si="34"/>
        <v>0.740717180786299</v>
      </c>
      <c r="F517" s="2">
        <f t="shared" si="35"/>
        <v>5.0812779398239291E-3</v>
      </c>
    </row>
    <row r="518" spans="1:6" x14ac:dyDescent="0.25">
      <c r="A518">
        <v>125.96056395799999</v>
      </c>
      <c r="B518">
        <v>75.483654197800007</v>
      </c>
      <c r="C518">
        <f t="shared" si="32"/>
        <v>-0.9605639579999945</v>
      </c>
      <c r="D518">
        <f t="shared" si="33"/>
        <v>-0.48365419780000707</v>
      </c>
      <c r="E518">
        <f t="shared" si="34"/>
        <v>1.0754554851123237</v>
      </c>
      <c r="F518" s="2">
        <f t="shared" si="35"/>
        <v>7.3775637632205598E-3</v>
      </c>
    </row>
    <row r="519" spans="1:6" x14ac:dyDescent="0.25">
      <c r="A519">
        <v>125.76155371199999</v>
      </c>
      <c r="B519">
        <v>75.312306752799998</v>
      </c>
      <c r="C519">
        <f t="shared" si="32"/>
        <v>-0.76155371199999422</v>
      </c>
      <c r="D519">
        <f t="shared" si="33"/>
        <v>-0.31230675279999787</v>
      </c>
      <c r="E519">
        <f t="shared" si="34"/>
        <v>0.8231036168705913</v>
      </c>
      <c r="F519" s="2">
        <f t="shared" si="35"/>
        <v>5.6464442287595231E-3</v>
      </c>
    </row>
    <row r="520" spans="1:6" x14ac:dyDescent="0.25">
      <c r="A520">
        <v>125.28723235299999</v>
      </c>
      <c r="B520">
        <v>75.023909523399993</v>
      </c>
      <c r="C520">
        <f t="shared" si="32"/>
        <v>-0.28723235299999317</v>
      </c>
      <c r="D520">
        <f t="shared" si="33"/>
        <v>-2.3909523399993304E-2</v>
      </c>
      <c r="E520">
        <f t="shared" si="34"/>
        <v>0.2882257620670427</v>
      </c>
      <c r="F520" s="2">
        <f t="shared" si="35"/>
        <v>1.9772124158447687E-3</v>
      </c>
    </row>
    <row r="521" spans="1:6" x14ac:dyDescent="0.25">
      <c r="A521">
        <v>125.559445275</v>
      </c>
      <c r="B521">
        <v>75.180242489899996</v>
      </c>
      <c r="C521">
        <f t="shared" si="32"/>
        <v>-0.55944527500000163</v>
      </c>
      <c r="D521">
        <f t="shared" si="33"/>
        <v>-0.18024248989999592</v>
      </c>
      <c r="E521">
        <f t="shared" si="34"/>
        <v>0.58776387340936287</v>
      </c>
      <c r="F521" s="2">
        <f t="shared" si="35"/>
        <v>4.0320269075034562E-3</v>
      </c>
    </row>
    <row r="522" spans="1:6" x14ac:dyDescent="0.25">
      <c r="A522">
        <v>125.703709733</v>
      </c>
      <c r="B522">
        <v>75.137473194999998</v>
      </c>
      <c r="C522">
        <f t="shared" si="32"/>
        <v>-0.70370973299999662</v>
      </c>
      <c r="D522">
        <f t="shared" si="33"/>
        <v>-0.13747319499999833</v>
      </c>
      <c r="E522">
        <f t="shared" si="34"/>
        <v>0.71701204150448827</v>
      </c>
      <c r="F522" s="2">
        <f t="shared" si="35"/>
        <v>4.9186620259264631E-3</v>
      </c>
    </row>
    <row r="523" spans="1:6" x14ac:dyDescent="0.25">
      <c r="A523">
        <v>125.843434204</v>
      </c>
      <c r="B523">
        <v>75.318806033399994</v>
      </c>
      <c r="C523">
        <f t="shared" si="32"/>
        <v>-0.84343420400000468</v>
      </c>
      <c r="D523">
        <f t="shared" si="33"/>
        <v>-0.31880603339999425</v>
      </c>
      <c r="E523">
        <f t="shared" si="34"/>
        <v>0.90167540911869148</v>
      </c>
      <c r="F523" s="2">
        <f t="shared" si="35"/>
        <v>6.1854422768659366E-3</v>
      </c>
    </row>
    <row r="524" spans="1:6" x14ac:dyDescent="0.25">
      <c r="A524">
        <v>125.80809007000001</v>
      </c>
      <c r="B524">
        <v>75.194423379200003</v>
      </c>
      <c r="C524">
        <f t="shared" si="32"/>
        <v>-0.80809007000000577</v>
      </c>
      <c r="D524">
        <f t="shared" si="33"/>
        <v>-0.19442337920000341</v>
      </c>
      <c r="E524">
        <f t="shared" si="34"/>
        <v>0.83114981297727697</v>
      </c>
      <c r="F524" s="2">
        <f t="shared" si="35"/>
        <v>5.7016406786825537E-3</v>
      </c>
    </row>
    <row r="525" spans="1:6" x14ac:dyDescent="0.25">
      <c r="A525">
        <v>125.63486790100001</v>
      </c>
      <c r="B525">
        <v>75.054635836299994</v>
      </c>
      <c r="C525">
        <f t="shared" si="32"/>
        <v>-0.6348679010000069</v>
      </c>
      <c r="D525">
        <f t="shared" si="33"/>
        <v>-5.4635836299993912E-2</v>
      </c>
      <c r="E525">
        <f t="shared" si="34"/>
        <v>0.63721450574226124</v>
      </c>
      <c r="F525" s="2">
        <f t="shared" si="35"/>
        <v>4.3712554466832356E-3</v>
      </c>
    </row>
    <row r="526" spans="1:6" x14ac:dyDescent="0.25">
      <c r="A526">
        <v>125.857440943</v>
      </c>
      <c r="B526">
        <v>75.269957256500007</v>
      </c>
      <c r="C526">
        <f t="shared" si="32"/>
        <v>-0.85744094300000029</v>
      </c>
      <c r="D526">
        <f t="shared" si="33"/>
        <v>-0.26995725650000679</v>
      </c>
      <c r="E526">
        <f t="shared" si="34"/>
        <v>0.89893375232535355</v>
      </c>
      <c r="F526" s="2">
        <f t="shared" si="35"/>
        <v>6.1666346664257842E-3</v>
      </c>
    </row>
    <row r="527" spans="1:6" x14ac:dyDescent="0.25">
      <c r="A527">
        <v>125.90476837999999</v>
      </c>
      <c r="B527">
        <v>75.312168955299995</v>
      </c>
      <c r="C527">
        <f t="shared" si="32"/>
        <v>-0.90476837999999304</v>
      </c>
      <c r="D527">
        <f t="shared" si="33"/>
        <v>-0.31216895529999533</v>
      </c>
      <c r="E527">
        <f t="shared" si="34"/>
        <v>0.95710776723465274</v>
      </c>
      <c r="F527" s="2">
        <f t="shared" si="35"/>
        <v>6.565705116385945E-3</v>
      </c>
    </row>
    <row r="528" spans="1:6" x14ac:dyDescent="0.25">
      <c r="A528">
        <v>125.653618233</v>
      </c>
      <c r="B528">
        <v>75.118337856099998</v>
      </c>
      <c r="C528">
        <f t="shared" si="32"/>
        <v>-0.6536182330000031</v>
      </c>
      <c r="D528">
        <f t="shared" si="33"/>
        <v>-0.11833785609999836</v>
      </c>
      <c r="E528">
        <f t="shared" si="34"/>
        <v>0.66424441487782959</v>
      </c>
      <c r="F528" s="2">
        <f t="shared" si="35"/>
        <v>4.5566790936144574E-3</v>
      </c>
    </row>
    <row r="529" spans="1:6" x14ac:dyDescent="0.25">
      <c r="A529">
        <v>125.637448699</v>
      </c>
      <c r="B529">
        <v>75.092955784799997</v>
      </c>
      <c r="C529">
        <f t="shared" si="32"/>
        <v>-0.63744869900000367</v>
      </c>
      <c r="D529">
        <f t="shared" si="33"/>
        <v>-9.2955784799997332E-2</v>
      </c>
      <c r="E529">
        <f t="shared" si="34"/>
        <v>0.64419067191677082</v>
      </c>
      <c r="F529" s="2">
        <f t="shared" si="35"/>
        <v>4.4191115518291317E-3</v>
      </c>
    </row>
    <row r="530" spans="1:6" x14ac:dyDescent="0.25">
      <c r="A530">
        <v>125.815364913</v>
      </c>
      <c r="B530">
        <v>75.363659892499996</v>
      </c>
      <c r="C530">
        <f t="shared" si="32"/>
        <v>-0.81536491299999625</v>
      </c>
      <c r="D530">
        <f t="shared" si="33"/>
        <v>-0.36365989249999586</v>
      </c>
      <c r="E530">
        <f t="shared" si="34"/>
        <v>0.89278690557411289</v>
      </c>
      <c r="F530" s="2">
        <f t="shared" si="35"/>
        <v>6.1244676455887602E-3</v>
      </c>
    </row>
    <row r="531" spans="1:6" x14ac:dyDescent="0.25">
      <c r="A531">
        <v>125.71436588</v>
      </c>
      <c r="B531">
        <v>75.058425659700006</v>
      </c>
      <c r="C531">
        <f t="shared" si="32"/>
        <v>-0.71436588000000256</v>
      </c>
      <c r="D531">
        <f t="shared" si="33"/>
        <v>-5.8425659700006349E-2</v>
      </c>
      <c r="E531">
        <f t="shared" si="34"/>
        <v>0.71675112013833575</v>
      </c>
      <c r="F531" s="2">
        <f t="shared" si="35"/>
        <v>4.9168721201213184E-3</v>
      </c>
    </row>
    <row r="532" spans="1:6" x14ac:dyDescent="0.25">
      <c r="A532">
        <v>125.186619742</v>
      </c>
      <c r="B532">
        <v>74.892599231399998</v>
      </c>
      <c r="C532">
        <f t="shared" si="32"/>
        <v>-0.18661974200000486</v>
      </c>
      <c r="D532">
        <f t="shared" si="33"/>
        <v>0.10740076860000158</v>
      </c>
      <c r="E532">
        <f t="shared" si="34"/>
        <v>0.21531802804228786</v>
      </c>
      <c r="F532" s="2">
        <f t="shared" si="35"/>
        <v>1.4770694865970965E-3</v>
      </c>
    </row>
    <row r="533" spans="1:6" x14ac:dyDescent="0.25">
      <c r="A533">
        <v>125.878251783</v>
      </c>
      <c r="B533">
        <v>75.444044008199995</v>
      </c>
      <c r="C533">
        <f t="shared" si="32"/>
        <v>-0.87825178299999607</v>
      </c>
      <c r="D533">
        <f t="shared" si="33"/>
        <v>-0.44404400819999523</v>
      </c>
      <c r="E533">
        <f t="shared" si="34"/>
        <v>0.98412462399890677</v>
      </c>
      <c r="F533" s="2">
        <f t="shared" si="35"/>
        <v>6.7510392247886412E-3</v>
      </c>
    </row>
    <row r="534" spans="1:6" x14ac:dyDescent="0.25">
      <c r="A534">
        <v>125.626091582</v>
      </c>
      <c r="B534">
        <v>74.970620783000001</v>
      </c>
      <c r="C534">
        <f t="shared" si="32"/>
        <v>-0.62609158200000081</v>
      </c>
      <c r="D534">
        <f t="shared" si="33"/>
        <v>2.9379216999998903E-2</v>
      </c>
      <c r="E534">
        <f t="shared" si="34"/>
        <v>0.62678050978216993</v>
      </c>
      <c r="F534" s="2">
        <f t="shared" si="35"/>
        <v>4.2996788249017029E-3</v>
      </c>
    </row>
    <row r="535" spans="1:6" x14ac:dyDescent="0.25">
      <c r="A535">
        <v>126.090447071</v>
      </c>
      <c r="B535">
        <v>75.355803647900004</v>
      </c>
      <c r="C535">
        <f t="shared" si="32"/>
        <v>-1.0904470709999998</v>
      </c>
      <c r="D535">
        <f t="shared" si="33"/>
        <v>-0.35580364790000374</v>
      </c>
      <c r="E535">
        <f t="shared" si="34"/>
        <v>1.1470270487270247</v>
      </c>
      <c r="F535" s="2">
        <f t="shared" si="35"/>
        <v>7.8685406390748905E-3</v>
      </c>
    </row>
    <row r="536" spans="1:6" x14ac:dyDescent="0.25">
      <c r="A536">
        <v>125.826559143</v>
      </c>
      <c r="B536">
        <v>75.2717931233</v>
      </c>
      <c r="C536">
        <f t="shared" si="32"/>
        <v>-0.82655914299999722</v>
      </c>
      <c r="D536">
        <f t="shared" si="33"/>
        <v>-0.27179312330000016</v>
      </c>
      <c r="E536">
        <f t="shared" si="34"/>
        <v>0.8700985684105329</v>
      </c>
      <c r="F536" s="2">
        <f t="shared" si="35"/>
        <v>5.9688269366771534E-3</v>
      </c>
    </row>
    <row r="537" spans="1:6" x14ac:dyDescent="0.25">
      <c r="A537">
        <v>126.09106845700001</v>
      </c>
      <c r="B537">
        <v>75.171631515399994</v>
      </c>
      <c r="C537">
        <f t="shared" si="32"/>
        <v>-1.0910684570000058</v>
      </c>
      <c r="D537">
        <f t="shared" si="33"/>
        <v>-0.17163151539999433</v>
      </c>
      <c r="E537">
        <f t="shared" si="34"/>
        <v>1.1044852895982238</v>
      </c>
      <c r="F537" s="2">
        <f t="shared" si="35"/>
        <v>7.5767065790723811E-3</v>
      </c>
    </row>
    <row r="538" spans="1:6" x14ac:dyDescent="0.25">
      <c r="A538">
        <v>126.00574012600001</v>
      </c>
      <c r="B538">
        <v>75.255755211299999</v>
      </c>
      <c r="C538">
        <f t="shared" si="32"/>
        <v>-1.0057401260000063</v>
      </c>
      <c r="D538">
        <f t="shared" si="33"/>
        <v>-0.25575521129999856</v>
      </c>
      <c r="E538">
        <f t="shared" si="34"/>
        <v>1.0377494539404082</v>
      </c>
      <c r="F538" s="2">
        <f t="shared" si="35"/>
        <v>7.1189025233276467E-3</v>
      </c>
    </row>
    <row r="539" spans="1:6" x14ac:dyDescent="0.25">
      <c r="A539">
        <v>125.193278631</v>
      </c>
      <c r="B539">
        <v>74.894420334700001</v>
      </c>
      <c r="C539">
        <f t="shared" si="32"/>
        <v>-0.19327863099999831</v>
      </c>
      <c r="D539">
        <f t="shared" si="33"/>
        <v>0.10557966529999874</v>
      </c>
      <c r="E539">
        <f t="shared" si="34"/>
        <v>0.22023554419324159</v>
      </c>
      <c r="F539" s="2">
        <f t="shared" si="35"/>
        <v>1.5108033690892566E-3</v>
      </c>
    </row>
    <row r="540" spans="1:6" x14ac:dyDescent="0.25">
      <c r="A540">
        <v>125.402250702</v>
      </c>
      <c r="B540">
        <v>75.029050370799993</v>
      </c>
      <c r="C540">
        <f t="shared" si="32"/>
        <v>-0.40225070200000346</v>
      </c>
      <c r="D540">
        <f t="shared" si="33"/>
        <v>-2.9050370799993175E-2</v>
      </c>
      <c r="E540">
        <f t="shared" si="34"/>
        <v>0.40329834031782563</v>
      </c>
      <c r="F540" s="2">
        <f t="shared" si="35"/>
        <v>2.7666037901931651E-3</v>
      </c>
    </row>
    <row r="541" spans="1:6" x14ac:dyDescent="0.25">
      <c r="A541">
        <v>125.41103141799999</v>
      </c>
      <c r="B541">
        <v>74.865348361700001</v>
      </c>
      <c r="C541">
        <f t="shared" si="32"/>
        <v>-0.41103141799999321</v>
      </c>
      <c r="D541">
        <f t="shared" si="33"/>
        <v>0.13465163829999938</v>
      </c>
      <c r="E541">
        <f t="shared" si="34"/>
        <v>0.43252501694116952</v>
      </c>
      <c r="F541" s="2">
        <f t="shared" si="35"/>
        <v>2.9670971377660097E-3</v>
      </c>
    </row>
    <row r="542" spans="1:6" x14ac:dyDescent="0.25">
      <c r="A542">
        <v>125.297244706</v>
      </c>
      <c r="B542">
        <v>74.990587545799997</v>
      </c>
      <c r="C542">
        <f t="shared" si="32"/>
        <v>-0.29724470600000075</v>
      </c>
      <c r="D542">
        <f t="shared" si="33"/>
        <v>9.4124542000031397E-3</v>
      </c>
      <c r="E542">
        <f t="shared" si="34"/>
        <v>0.29739369451804798</v>
      </c>
      <c r="F542" s="2">
        <f t="shared" si="35"/>
        <v>2.0401039136059488E-3</v>
      </c>
    </row>
    <row r="543" spans="1:6" x14ac:dyDescent="0.25">
      <c r="A543">
        <v>125.794914568</v>
      </c>
      <c r="B543">
        <v>75.450360812400007</v>
      </c>
      <c r="C543">
        <f t="shared" si="32"/>
        <v>-0.79491456799999582</v>
      </c>
      <c r="D543">
        <f t="shared" si="33"/>
        <v>-0.45036081240000669</v>
      </c>
      <c r="E543">
        <f t="shared" si="34"/>
        <v>0.9136268558685291</v>
      </c>
      <c r="F543" s="2">
        <f t="shared" si="35"/>
        <v>6.2674285251860641E-3</v>
      </c>
    </row>
    <row r="544" spans="1:6" x14ac:dyDescent="0.25">
      <c r="A544">
        <v>125.46013474199999</v>
      </c>
      <c r="B544">
        <v>75.191947862700005</v>
      </c>
      <c r="C544">
        <f t="shared" si="32"/>
        <v>-0.46013474199999393</v>
      </c>
      <c r="D544">
        <f t="shared" si="33"/>
        <v>-0.19194786270000463</v>
      </c>
      <c r="E544">
        <f t="shared" si="34"/>
        <v>0.49856590616537427</v>
      </c>
      <c r="F544" s="2">
        <f t="shared" si="35"/>
        <v>3.4201339003061808E-3</v>
      </c>
    </row>
    <row r="545" spans="1:6" x14ac:dyDescent="0.25">
      <c r="A545">
        <v>125.734286465</v>
      </c>
      <c r="B545">
        <v>75.139624680400004</v>
      </c>
      <c r="C545">
        <f t="shared" si="32"/>
        <v>-0.73428646499999672</v>
      </c>
      <c r="D545">
        <f t="shared" si="33"/>
        <v>-0.13962468040000431</v>
      </c>
      <c r="E545">
        <f t="shared" si="34"/>
        <v>0.74744341863380848</v>
      </c>
      <c r="F545" s="2">
        <f t="shared" si="35"/>
        <v>5.1274195507911239E-3</v>
      </c>
    </row>
    <row r="546" spans="1:6" x14ac:dyDescent="0.25">
      <c r="A546">
        <v>125.602918989</v>
      </c>
      <c r="B546">
        <v>75.261668826299996</v>
      </c>
      <c r="C546">
        <f t="shared" si="32"/>
        <v>-0.60291898900000263</v>
      </c>
      <c r="D546">
        <f t="shared" si="33"/>
        <v>-0.26166882629999577</v>
      </c>
      <c r="E546">
        <f t="shared" si="34"/>
        <v>0.65725328599711286</v>
      </c>
      <c r="F546" s="2">
        <f t="shared" si="35"/>
        <v>4.5087203451507829E-3</v>
      </c>
    </row>
    <row r="547" spans="1:6" x14ac:dyDescent="0.25">
      <c r="A547">
        <v>126.01950629</v>
      </c>
      <c r="B547">
        <v>75.403480714799997</v>
      </c>
      <c r="C547">
        <f t="shared" si="32"/>
        <v>-1.0195062899999954</v>
      </c>
      <c r="D547">
        <f t="shared" si="33"/>
        <v>-0.40348071479999703</v>
      </c>
      <c r="E547">
        <f t="shared" si="34"/>
        <v>1.0964441447538817</v>
      </c>
      <c r="F547" s="2">
        <f t="shared" si="35"/>
        <v>7.5215447805231555E-3</v>
      </c>
    </row>
    <row r="548" spans="1:6" x14ac:dyDescent="0.25">
      <c r="A548">
        <v>125.58091378500001</v>
      </c>
      <c r="B548">
        <v>75.1365404254</v>
      </c>
      <c r="C548">
        <f t="shared" si="32"/>
        <v>-0.58091378500000701</v>
      </c>
      <c r="D548">
        <f t="shared" si="33"/>
        <v>-0.13654042539999978</v>
      </c>
      <c r="E548">
        <f t="shared" si="34"/>
        <v>0.59674459643255029</v>
      </c>
      <c r="F548" s="2">
        <f t="shared" si="35"/>
        <v>4.0936341591847926E-3</v>
      </c>
    </row>
    <row r="549" spans="1:6" x14ac:dyDescent="0.25">
      <c r="A549">
        <v>125.587120332</v>
      </c>
      <c r="B549">
        <v>74.944144221000002</v>
      </c>
      <c r="C549">
        <f t="shared" si="32"/>
        <v>-0.5871203319999978</v>
      </c>
      <c r="D549">
        <f t="shared" si="33"/>
        <v>5.5855778999998051E-2</v>
      </c>
      <c r="E549">
        <f t="shared" si="34"/>
        <v>0.58977127116831007</v>
      </c>
      <c r="F549" s="2">
        <f t="shared" si="35"/>
        <v>4.0457975425225636E-3</v>
      </c>
    </row>
    <row r="550" spans="1:6" x14ac:dyDescent="0.25">
      <c r="A550">
        <v>125.959733679</v>
      </c>
      <c r="B550">
        <v>75.2612989836</v>
      </c>
      <c r="C550">
        <f t="shared" si="32"/>
        <v>-0.95973367899999573</v>
      </c>
      <c r="D550">
        <f t="shared" si="33"/>
        <v>-0.2612989835999997</v>
      </c>
      <c r="E550">
        <f t="shared" si="34"/>
        <v>0.99466873552819568</v>
      </c>
      <c r="F550" s="2">
        <f t="shared" si="35"/>
        <v>6.8233712331429554E-3</v>
      </c>
    </row>
    <row r="551" spans="1:6" x14ac:dyDescent="0.25">
      <c r="A551">
        <v>125.439867019</v>
      </c>
      <c r="B551">
        <v>75.160181780499997</v>
      </c>
      <c r="C551">
        <f t="shared" si="32"/>
        <v>-0.43986701900000469</v>
      </c>
      <c r="D551">
        <f t="shared" si="33"/>
        <v>-0.16018178049999676</v>
      </c>
      <c r="E551">
        <f t="shared" si="34"/>
        <v>0.46812519394719576</v>
      </c>
      <c r="F551" s="2">
        <f t="shared" si="35"/>
        <v>3.2113123372602649E-3</v>
      </c>
    </row>
    <row r="552" spans="1:6" x14ac:dyDescent="0.25">
      <c r="A552">
        <v>125.209961574</v>
      </c>
      <c r="B552">
        <v>74.988503225100004</v>
      </c>
      <c r="C552">
        <f t="shared" si="32"/>
        <v>-0.2099615740000047</v>
      </c>
      <c r="D552">
        <f t="shared" si="33"/>
        <v>1.1496774899995899E-2</v>
      </c>
      <c r="E552">
        <f t="shared" si="34"/>
        <v>0.21027610037676805</v>
      </c>
      <c r="F552" s="2">
        <f t="shared" si="35"/>
        <v>1.4424821481559956E-3</v>
      </c>
    </row>
    <row r="553" spans="1:6" x14ac:dyDescent="0.25">
      <c r="A553">
        <v>125.72477375299999</v>
      </c>
      <c r="B553">
        <v>75.329313672300003</v>
      </c>
      <c r="C553">
        <f t="shared" si="32"/>
        <v>-0.7247737529999938</v>
      </c>
      <c r="D553">
        <f t="shared" si="33"/>
        <v>-0.32931367230000319</v>
      </c>
      <c r="E553">
        <f t="shared" si="34"/>
        <v>0.79608070432677236</v>
      </c>
      <c r="F553" s="2">
        <f t="shared" si="35"/>
        <v>5.4610685780517353E-3</v>
      </c>
    </row>
    <row r="554" spans="1:6" x14ac:dyDescent="0.25">
      <c r="A554">
        <v>125.745044818</v>
      </c>
      <c r="B554">
        <v>75.256498215400001</v>
      </c>
      <c r="C554">
        <f t="shared" si="32"/>
        <v>-0.74504481799999667</v>
      </c>
      <c r="D554">
        <f t="shared" si="33"/>
        <v>-0.25649821540000062</v>
      </c>
      <c r="E554">
        <f t="shared" si="34"/>
        <v>0.7879613666494274</v>
      </c>
      <c r="F554" s="2">
        <f t="shared" si="35"/>
        <v>5.4053703810933778E-3</v>
      </c>
    </row>
    <row r="555" spans="1:6" x14ac:dyDescent="0.25">
      <c r="A555">
        <v>125.491037604</v>
      </c>
      <c r="B555">
        <v>74.957859417099996</v>
      </c>
      <c r="C555">
        <f t="shared" si="32"/>
        <v>-0.49103760399999885</v>
      </c>
      <c r="D555">
        <f t="shared" si="33"/>
        <v>4.2140582900003665E-2</v>
      </c>
      <c r="E555">
        <f t="shared" si="34"/>
        <v>0.49284252786180266</v>
      </c>
      <c r="F555" s="2">
        <f t="shared" si="35"/>
        <v>3.3808718490542663E-3</v>
      </c>
    </row>
    <row r="556" spans="1:6" x14ac:dyDescent="0.25">
      <c r="A556">
        <v>125.127196019</v>
      </c>
      <c r="B556">
        <v>74.855303841600005</v>
      </c>
      <c r="C556">
        <f t="shared" si="32"/>
        <v>-0.12719601899999589</v>
      </c>
      <c r="D556">
        <f t="shared" si="33"/>
        <v>0.14469615839999506</v>
      </c>
      <c r="E556">
        <f t="shared" si="34"/>
        <v>0.19265462752076259</v>
      </c>
      <c r="F556" s="2">
        <f t="shared" si="35"/>
        <v>1.3215998416387133E-3</v>
      </c>
    </row>
    <row r="557" spans="1:6" x14ac:dyDescent="0.25">
      <c r="A557">
        <v>125.677395062</v>
      </c>
      <c r="B557">
        <v>75.247691819400004</v>
      </c>
      <c r="C557">
        <f t="shared" si="32"/>
        <v>-0.67739506200000221</v>
      </c>
      <c r="D557">
        <f t="shared" si="33"/>
        <v>-0.24769181940000351</v>
      </c>
      <c r="E557">
        <f t="shared" si="34"/>
        <v>0.72125952847755903</v>
      </c>
      <c r="F557" s="2">
        <f t="shared" si="35"/>
        <v>4.9477995461781775E-3</v>
      </c>
    </row>
    <row r="558" spans="1:6" x14ac:dyDescent="0.25">
      <c r="A558">
        <v>125.704762901</v>
      </c>
      <c r="B558">
        <v>75.215221902099998</v>
      </c>
      <c r="C558">
        <f t="shared" si="32"/>
        <v>-0.70476290099999517</v>
      </c>
      <c r="D558">
        <f t="shared" si="33"/>
        <v>-0.21522190209999792</v>
      </c>
      <c r="E558">
        <f t="shared" si="34"/>
        <v>0.73689294593547983</v>
      </c>
      <c r="F558" s="2">
        <f t="shared" si="35"/>
        <v>5.0550439051772027E-3</v>
      </c>
    </row>
    <row r="559" spans="1:6" x14ac:dyDescent="0.25">
      <c r="A559">
        <v>125.726910347</v>
      </c>
      <c r="B559">
        <v>75.316348809600001</v>
      </c>
      <c r="C559">
        <f t="shared" si="32"/>
        <v>-0.72691034700000046</v>
      </c>
      <c r="D559">
        <f t="shared" si="33"/>
        <v>-0.31634880960000089</v>
      </c>
      <c r="E559">
        <f t="shared" si="34"/>
        <v>0.7927642915211297</v>
      </c>
      <c r="F559" s="2">
        <f t="shared" si="35"/>
        <v>5.4383181738950868E-3</v>
      </c>
    </row>
    <row r="560" spans="1:6" x14ac:dyDescent="0.25">
      <c r="A560">
        <v>125.56222045</v>
      </c>
      <c r="B560">
        <v>75.0610621485</v>
      </c>
      <c r="C560">
        <f t="shared" si="32"/>
        <v>-0.5622204499999981</v>
      </c>
      <c r="D560">
        <f t="shared" si="33"/>
        <v>-6.106214849999958E-2</v>
      </c>
      <c r="E560">
        <f t="shared" si="34"/>
        <v>0.56552667521314715</v>
      </c>
      <c r="F560" s="2">
        <f t="shared" si="35"/>
        <v>3.8794809863760744E-3</v>
      </c>
    </row>
    <row r="561" spans="1:6" x14ac:dyDescent="0.25">
      <c r="A561">
        <v>125.787144994</v>
      </c>
      <c r="B561">
        <v>75.362145102100001</v>
      </c>
      <c r="C561">
        <f t="shared" si="32"/>
        <v>-0.78714499400000193</v>
      </c>
      <c r="D561">
        <f t="shared" si="33"/>
        <v>-0.36214510210000128</v>
      </c>
      <c r="E561">
        <f t="shared" si="34"/>
        <v>0.86645618270878733</v>
      </c>
      <c r="F561" s="2">
        <f t="shared" si="35"/>
        <v>5.9438403769014464E-3</v>
      </c>
    </row>
    <row r="562" spans="1:6" x14ac:dyDescent="0.25">
      <c r="A562">
        <v>125.482107918</v>
      </c>
      <c r="B562">
        <v>74.949949482799994</v>
      </c>
      <c r="C562">
        <f t="shared" si="32"/>
        <v>-0.48210791799999697</v>
      </c>
      <c r="D562">
        <f t="shared" si="33"/>
        <v>5.0050517200006084E-2</v>
      </c>
      <c r="E562">
        <f t="shared" si="34"/>
        <v>0.48469897758328301</v>
      </c>
      <c r="F562" s="2">
        <f t="shared" si="35"/>
        <v>3.3250075550221459E-3</v>
      </c>
    </row>
    <row r="563" spans="1:6" x14ac:dyDescent="0.25">
      <c r="A563">
        <v>125.317094705</v>
      </c>
      <c r="B563">
        <v>75.130087414499997</v>
      </c>
      <c r="C563">
        <f t="shared" si="32"/>
        <v>-0.31709470500000236</v>
      </c>
      <c r="D563">
        <f t="shared" si="33"/>
        <v>-0.13008741449999661</v>
      </c>
      <c r="E563">
        <f t="shared" si="34"/>
        <v>0.34274157517046638</v>
      </c>
      <c r="F563" s="2">
        <f t="shared" si="35"/>
        <v>2.351187808449993E-3</v>
      </c>
    </row>
    <row r="564" spans="1:6" x14ac:dyDescent="0.25">
      <c r="A564">
        <v>125.13837425</v>
      </c>
      <c r="B564">
        <v>74.963456453500001</v>
      </c>
      <c r="C564">
        <f t="shared" si="32"/>
        <v>-0.13837424999999826</v>
      </c>
      <c r="D564">
        <f t="shared" si="33"/>
        <v>3.6543546499999024E-2</v>
      </c>
      <c r="E564">
        <f t="shared" si="34"/>
        <v>0.14311835610381921</v>
      </c>
      <c r="F564" s="2">
        <f t="shared" si="35"/>
        <v>9.8178382318906961E-4</v>
      </c>
    </row>
    <row r="565" spans="1:6" x14ac:dyDescent="0.25">
      <c r="A565">
        <v>124.96253082200001</v>
      </c>
      <c r="B565">
        <v>74.915582151300001</v>
      </c>
      <c r="C565">
        <f t="shared" si="32"/>
        <v>3.746917799999494E-2</v>
      </c>
      <c r="D565">
        <f t="shared" si="33"/>
        <v>8.4417848699999354E-2</v>
      </c>
      <c r="E565">
        <f t="shared" si="34"/>
        <v>9.2359690770006844E-2</v>
      </c>
      <c r="F565" s="2">
        <f t="shared" si="35"/>
        <v>6.3358225165023228E-4</v>
      </c>
    </row>
    <row r="566" spans="1:6" x14ac:dyDescent="0.25">
      <c r="A566">
        <v>125.267093867</v>
      </c>
      <c r="B566">
        <v>74.952653662800003</v>
      </c>
      <c r="C566">
        <f t="shared" si="32"/>
        <v>-0.26709386699999982</v>
      </c>
      <c r="D566">
        <f t="shared" si="33"/>
        <v>4.7346337199996924E-2</v>
      </c>
      <c r="E566">
        <f t="shared" si="34"/>
        <v>0.27125782833914563</v>
      </c>
      <c r="F566" s="2">
        <f t="shared" si="35"/>
        <v>1.8608133507597208E-3</v>
      </c>
    </row>
    <row r="567" spans="1:6" x14ac:dyDescent="0.25">
      <c r="A567">
        <v>125.576535678</v>
      </c>
      <c r="B567">
        <v>75.272435052000006</v>
      </c>
      <c r="C567">
        <f t="shared" si="32"/>
        <v>-0.57653567799999905</v>
      </c>
      <c r="D567">
        <f t="shared" si="33"/>
        <v>-0.27243505200000584</v>
      </c>
      <c r="E567">
        <f t="shared" si="34"/>
        <v>0.6376631129092889</v>
      </c>
      <c r="F567" s="2">
        <f t="shared" si="35"/>
        <v>4.3743328664604363E-3</v>
      </c>
    </row>
    <row r="568" spans="1:6" x14ac:dyDescent="0.25">
      <c r="A568">
        <v>125.35915029</v>
      </c>
      <c r="B568">
        <v>74.968810521799995</v>
      </c>
      <c r="C568">
        <f t="shared" si="32"/>
        <v>-0.35915029000000231</v>
      </c>
      <c r="D568">
        <f t="shared" si="33"/>
        <v>3.1189478200005283E-2</v>
      </c>
      <c r="E568">
        <f t="shared" si="34"/>
        <v>0.36050203100325851</v>
      </c>
      <c r="F568" s="2">
        <f t="shared" si="35"/>
        <v>2.4730235303223875E-3</v>
      </c>
    </row>
    <row r="569" spans="1:6" x14ac:dyDescent="0.25">
      <c r="A569">
        <v>125.498331279</v>
      </c>
      <c r="B569">
        <v>75.170798710599996</v>
      </c>
      <c r="C569">
        <f t="shared" si="32"/>
        <v>-0.49833127899999852</v>
      </c>
      <c r="D569">
        <f t="shared" si="33"/>
        <v>-0.17079871059999618</v>
      </c>
      <c r="E569">
        <f t="shared" si="34"/>
        <v>0.52678863234925222</v>
      </c>
      <c r="F569" s="2">
        <f t="shared" si="35"/>
        <v>3.6137402046821608E-3</v>
      </c>
    </row>
    <row r="570" spans="1:6" x14ac:dyDescent="0.25">
      <c r="A570">
        <v>125.61003395900001</v>
      </c>
      <c r="B570">
        <v>75.241273554900005</v>
      </c>
      <c r="C570">
        <f t="shared" si="32"/>
        <v>-0.61003395900000612</v>
      </c>
      <c r="D570">
        <f t="shared" si="33"/>
        <v>-0.24127355490000468</v>
      </c>
      <c r="E570">
        <f t="shared" si="34"/>
        <v>0.6560139933166873</v>
      </c>
      <c r="F570" s="2">
        <f t="shared" si="35"/>
        <v>4.5002188674999654E-3</v>
      </c>
    </row>
    <row r="571" spans="1:6" x14ac:dyDescent="0.25">
      <c r="A571">
        <v>125.697292492</v>
      </c>
      <c r="B571">
        <v>75.098826441300005</v>
      </c>
      <c r="C571">
        <f t="shared" si="32"/>
        <v>-0.69729249200000254</v>
      </c>
      <c r="D571">
        <f t="shared" si="33"/>
        <v>-9.8826441300005285E-2</v>
      </c>
      <c r="E571">
        <f t="shared" si="34"/>
        <v>0.70426094943536166</v>
      </c>
      <c r="F571" s="2">
        <f t="shared" si="35"/>
        <v>4.8311902559713795E-3</v>
      </c>
    </row>
    <row r="572" spans="1:6" x14ac:dyDescent="0.25">
      <c r="A572">
        <v>125.243090086</v>
      </c>
      <c r="B572">
        <v>74.917078824800001</v>
      </c>
      <c r="C572">
        <f t="shared" si="32"/>
        <v>-0.24309008599999515</v>
      </c>
      <c r="D572">
        <f t="shared" si="33"/>
        <v>8.2921175199999198E-2</v>
      </c>
      <c r="E572">
        <f t="shared" si="34"/>
        <v>0.25684374862556808</v>
      </c>
      <c r="F572" s="2">
        <f t="shared" si="35"/>
        <v>1.7619335796793252E-3</v>
      </c>
    </row>
    <row r="573" spans="1:6" x14ac:dyDescent="0.25">
      <c r="A573">
        <v>125.440046151</v>
      </c>
      <c r="B573">
        <v>75.090461141299997</v>
      </c>
      <c r="C573">
        <f t="shared" si="32"/>
        <v>-0.44004615100000422</v>
      </c>
      <c r="D573">
        <f t="shared" si="33"/>
        <v>-9.0461141299996939E-2</v>
      </c>
      <c r="E573">
        <f t="shared" si="34"/>
        <v>0.44924807522705817</v>
      </c>
      <c r="F573" s="2">
        <f t="shared" si="35"/>
        <v>3.0818163711774341E-3</v>
      </c>
    </row>
    <row r="574" spans="1:6" x14ac:dyDescent="0.25">
      <c r="A574">
        <v>125.463730055</v>
      </c>
      <c r="B574">
        <v>74.960297407300004</v>
      </c>
      <c r="C574">
        <f t="shared" si="32"/>
        <v>-0.4637300549999992</v>
      </c>
      <c r="D574">
        <f t="shared" si="33"/>
        <v>3.9702592699995876E-2</v>
      </c>
      <c r="E574">
        <f t="shared" si="34"/>
        <v>0.46542653531723355</v>
      </c>
      <c r="F574" s="2">
        <f t="shared" si="35"/>
        <v>3.1927996917874191E-3</v>
      </c>
    </row>
    <row r="575" spans="1:6" x14ac:dyDescent="0.25">
      <c r="A575">
        <v>125.983100107</v>
      </c>
      <c r="B575">
        <v>75.0586315316</v>
      </c>
      <c r="C575">
        <f t="shared" si="32"/>
        <v>-0.9831001069999985</v>
      </c>
      <c r="D575">
        <f t="shared" si="33"/>
        <v>-5.8631531599999676E-2</v>
      </c>
      <c r="E575">
        <f t="shared" si="34"/>
        <v>0.98484693068576412</v>
      </c>
      <c r="F575" s="2">
        <f t="shared" si="35"/>
        <v>6.7559942077820411E-3</v>
      </c>
    </row>
    <row r="576" spans="1:6" x14ac:dyDescent="0.25">
      <c r="A576">
        <v>125.84703528599999</v>
      </c>
      <c r="B576">
        <v>75.406035130199996</v>
      </c>
      <c r="C576">
        <f t="shared" si="32"/>
        <v>-0.84703528599999345</v>
      </c>
      <c r="D576">
        <f t="shared" si="33"/>
        <v>-0.40603513019999582</v>
      </c>
      <c r="E576">
        <f t="shared" si="34"/>
        <v>0.9393259831845483</v>
      </c>
      <c r="F576" s="2">
        <f t="shared" si="35"/>
        <v>6.4437230841498435E-3</v>
      </c>
    </row>
    <row r="577" spans="1:6" x14ac:dyDescent="0.25">
      <c r="A577">
        <v>125.961759277</v>
      </c>
      <c r="B577">
        <v>75.097954652799999</v>
      </c>
      <c r="C577">
        <f t="shared" si="32"/>
        <v>-0.96175927699999875</v>
      </c>
      <c r="D577">
        <f t="shared" si="33"/>
        <v>-9.7954652799998598E-2</v>
      </c>
      <c r="E577">
        <f t="shared" si="34"/>
        <v>0.96673472105884806</v>
      </c>
      <c r="F577" s="2">
        <f t="shared" si="35"/>
        <v>6.6317454747892154E-3</v>
      </c>
    </row>
    <row r="578" spans="1:6" x14ac:dyDescent="0.25">
      <c r="A578">
        <v>126.07824782900001</v>
      </c>
      <c r="B578">
        <v>75.380846649700004</v>
      </c>
      <c r="C578">
        <f t="shared" si="32"/>
        <v>-1.0782478290000057</v>
      </c>
      <c r="D578">
        <f t="shared" si="33"/>
        <v>-0.38084664970000404</v>
      </c>
      <c r="E578">
        <f t="shared" si="34"/>
        <v>1.1435307391281369</v>
      </c>
      <c r="F578" s="2">
        <f t="shared" si="35"/>
        <v>7.8445561530977141E-3</v>
      </c>
    </row>
    <row r="579" spans="1:6" x14ac:dyDescent="0.25">
      <c r="A579">
        <v>125.53617414</v>
      </c>
      <c r="B579">
        <v>74.941866779799994</v>
      </c>
      <c r="C579">
        <f t="shared" ref="C579:C595" si="36">125-A579</f>
        <v>-0.53617413999999997</v>
      </c>
      <c r="D579">
        <f t="shared" ref="D579:D595" si="37">75-B579</f>
        <v>5.8133220200005553E-2</v>
      </c>
      <c r="E579">
        <f t="shared" ref="E579:E595" si="38">SQRT((125-A579)^2+(75-B579)^2)</f>
        <v>0.53931640035841844</v>
      </c>
      <c r="F579" s="2">
        <f t="shared" ref="F579:F595" si="39">E579/(SQRT(125^2+75^2))</f>
        <v>3.6996799842247846E-3</v>
      </c>
    </row>
    <row r="580" spans="1:6" x14ac:dyDescent="0.25">
      <c r="A580">
        <v>125.820630552</v>
      </c>
      <c r="B580">
        <v>75.358450612699997</v>
      </c>
      <c r="C580">
        <f t="shared" si="36"/>
        <v>-0.82063055199999724</v>
      </c>
      <c r="D580">
        <f t="shared" si="37"/>
        <v>-0.3584506126999969</v>
      </c>
      <c r="E580">
        <f t="shared" si="38"/>
        <v>0.89550061117836388</v>
      </c>
      <c r="F580" s="2">
        <f t="shared" si="39"/>
        <v>6.1430835124536539E-3</v>
      </c>
    </row>
    <row r="581" spans="1:6" x14ac:dyDescent="0.25">
      <c r="A581">
        <v>125.86283815900001</v>
      </c>
      <c r="B581">
        <v>75.229302647300003</v>
      </c>
      <c r="C581">
        <f t="shared" si="36"/>
        <v>-0.86283815900000604</v>
      </c>
      <c r="D581">
        <f t="shared" si="37"/>
        <v>-0.2293026473000026</v>
      </c>
      <c r="E581">
        <f t="shared" si="38"/>
        <v>0.89278742861070193</v>
      </c>
      <c r="F581" s="2">
        <f t="shared" si="39"/>
        <v>6.1244712335901605E-3</v>
      </c>
    </row>
    <row r="582" spans="1:6" x14ac:dyDescent="0.25">
      <c r="A582">
        <v>125.77787304899999</v>
      </c>
      <c r="B582">
        <v>75.321149189300002</v>
      </c>
      <c r="C582">
        <f t="shared" si="36"/>
        <v>-0.77787304899999299</v>
      </c>
      <c r="D582">
        <f t="shared" si="37"/>
        <v>-0.32114918930000158</v>
      </c>
      <c r="E582">
        <f t="shared" si="38"/>
        <v>0.84156002884440384</v>
      </c>
      <c r="F582" s="2">
        <f t="shared" si="39"/>
        <v>5.7730541703721674E-3</v>
      </c>
    </row>
    <row r="583" spans="1:6" x14ac:dyDescent="0.25">
      <c r="A583">
        <v>125.238744596</v>
      </c>
      <c r="B583">
        <v>75.088206329499997</v>
      </c>
      <c r="C583">
        <f t="shared" si="36"/>
        <v>-0.23874459600000364</v>
      </c>
      <c r="D583">
        <f t="shared" si="37"/>
        <v>-8.8206329499996627E-2</v>
      </c>
      <c r="E583">
        <f t="shared" si="38"/>
        <v>0.25451785533252264</v>
      </c>
      <c r="F583" s="2">
        <f t="shared" si="39"/>
        <v>1.7459780833213353E-3</v>
      </c>
    </row>
    <row r="584" spans="1:6" x14ac:dyDescent="0.25">
      <c r="A584">
        <v>125.471715429</v>
      </c>
      <c r="B584">
        <v>75.038881176100006</v>
      </c>
      <c r="C584">
        <f t="shared" si="36"/>
        <v>-0.47171542899999963</v>
      </c>
      <c r="D584">
        <f t="shared" si="37"/>
        <v>-3.8881176100005632E-2</v>
      </c>
      <c r="E584">
        <f t="shared" si="38"/>
        <v>0.47331510837028362</v>
      </c>
      <c r="F584" s="2">
        <f t="shared" si="39"/>
        <v>3.2469148564830755E-3</v>
      </c>
    </row>
    <row r="585" spans="1:6" x14ac:dyDescent="0.25">
      <c r="A585">
        <v>125.858454784</v>
      </c>
      <c r="B585">
        <v>75.214170829899999</v>
      </c>
      <c r="C585">
        <f t="shared" si="36"/>
        <v>-0.85845478400000275</v>
      </c>
      <c r="D585">
        <f t="shared" si="37"/>
        <v>-0.21417082989999869</v>
      </c>
      <c r="E585">
        <f t="shared" si="38"/>
        <v>0.88476763082322674</v>
      </c>
      <c r="F585" s="2">
        <f t="shared" si="39"/>
        <v>6.0694558746429194E-3</v>
      </c>
    </row>
    <row r="586" spans="1:6" x14ac:dyDescent="0.25">
      <c r="A586">
        <v>125.86055823700001</v>
      </c>
      <c r="B586">
        <v>75.133985966500006</v>
      </c>
      <c r="C586">
        <f t="shared" si="36"/>
        <v>-0.86055823700000644</v>
      </c>
      <c r="D586">
        <f t="shared" si="37"/>
        <v>-0.13398596650000627</v>
      </c>
      <c r="E586">
        <f t="shared" si="38"/>
        <v>0.87092635652361572</v>
      </c>
      <c r="F586" s="2">
        <f t="shared" si="39"/>
        <v>5.9745055162848133E-3</v>
      </c>
    </row>
    <row r="587" spans="1:6" x14ac:dyDescent="0.25">
      <c r="A587">
        <v>125.452901001</v>
      </c>
      <c r="B587">
        <v>75.036926851800004</v>
      </c>
      <c r="C587">
        <f t="shared" si="36"/>
        <v>-0.45290100100000075</v>
      </c>
      <c r="D587">
        <f t="shared" si="37"/>
        <v>-3.6926851800004101E-2</v>
      </c>
      <c r="E587">
        <f t="shared" si="38"/>
        <v>0.45440390523262686</v>
      </c>
      <c r="F587" s="2">
        <f t="shared" si="39"/>
        <v>3.1171850732250473E-3</v>
      </c>
    </row>
    <row r="588" spans="1:6" x14ac:dyDescent="0.25">
      <c r="A588">
        <v>125.731142355</v>
      </c>
      <c r="B588">
        <v>75.165844048300002</v>
      </c>
      <c r="C588">
        <f t="shared" si="36"/>
        <v>-0.73114235500000291</v>
      </c>
      <c r="D588">
        <f t="shared" si="37"/>
        <v>-0.1658440483000021</v>
      </c>
      <c r="E588">
        <f t="shared" si="38"/>
        <v>0.74971554047617539</v>
      </c>
      <c r="F588" s="2">
        <f t="shared" si="39"/>
        <v>5.1430061780406164E-3</v>
      </c>
    </row>
    <row r="589" spans="1:6" x14ac:dyDescent="0.25">
      <c r="A589">
        <v>126.27413792500001</v>
      </c>
      <c r="B589">
        <v>75.404252704399994</v>
      </c>
      <c r="C589">
        <f t="shared" si="36"/>
        <v>-1.2741379250000051</v>
      </c>
      <c r="D589">
        <f t="shared" si="37"/>
        <v>-0.40425270439999395</v>
      </c>
      <c r="E589">
        <f t="shared" si="38"/>
        <v>1.3367302274348507</v>
      </c>
      <c r="F589" s="2">
        <f t="shared" si="39"/>
        <v>9.169893708892039E-3</v>
      </c>
    </row>
    <row r="590" spans="1:6" x14ac:dyDescent="0.25">
      <c r="A590">
        <v>125.64025386100001</v>
      </c>
      <c r="B590">
        <v>74.812351208500004</v>
      </c>
      <c r="C590">
        <f t="shared" si="36"/>
        <v>-0.64025386100000503</v>
      </c>
      <c r="D590">
        <f t="shared" si="37"/>
        <v>0.18764879149999558</v>
      </c>
      <c r="E590">
        <f t="shared" si="38"/>
        <v>0.66718593770913859</v>
      </c>
      <c r="F590" s="2">
        <f t="shared" si="39"/>
        <v>4.5768577737638127E-3</v>
      </c>
    </row>
    <row r="591" spans="1:6" x14ac:dyDescent="0.25">
      <c r="A591">
        <v>125.593919433</v>
      </c>
      <c r="B591">
        <v>74.7093783973</v>
      </c>
      <c r="C591">
        <f t="shared" si="36"/>
        <v>-0.59391943299999639</v>
      </c>
      <c r="D591">
        <f t="shared" si="37"/>
        <v>0.29062160269999993</v>
      </c>
      <c r="E591">
        <f t="shared" si="38"/>
        <v>0.66121192431092302</v>
      </c>
      <c r="F591" s="2">
        <f t="shared" si="39"/>
        <v>4.5358763799471583E-3</v>
      </c>
    </row>
    <row r="592" spans="1:6" x14ac:dyDescent="0.25">
      <c r="A592">
        <v>125.725828928</v>
      </c>
      <c r="B592">
        <v>74.991638039199998</v>
      </c>
      <c r="C592">
        <f t="shared" si="36"/>
        <v>-0.72582892799999854</v>
      </c>
      <c r="D592">
        <f t="shared" si="37"/>
        <v>8.3619608000020662E-3</v>
      </c>
      <c r="E592">
        <f t="shared" si="38"/>
        <v>0.72587709366672248</v>
      </c>
      <c r="F592" s="2">
        <f t="shared" si="39"/>
        <v>4.9794757820479712E-3</v>
      </c>
    </row>
    <row r="593" spans="1:6" x14ac:dyDescent="0.25">
      <c r="A593">
        <v>125.164550623</v>
      </c>
      <c r="B593">
        <v>74.836605116900003</v>
      </c>
      <c r="C593">
        <f t="shared" si="36"/>
        <v>-0.16455062299999668</v>
      </c>
      <c r="D593">
        <f t="shared" si="37"/>
        <v>0.16339488309999695</v>
      </c>
      <c r="E593">
        <f t="shared" si="38"/>
        <v>0.23189393125510788</v>
      </c>
      <c r="F593" s="2">
        <f t="shared" si="39"/>
        <v>1.5907792445354085E-3</v>
      </c>
    </row>
    <row r="594" spans="1:6" x14ac:dyDescent="0.25">
      <c r="A594">
        <v>125.877093758</v>
      </c>
      <c r="B594">
        <v>75.301782490600004</v>
      </c>
      <c r="C594">
        <f t="shared" si="36"/>
        <v>-0.87709375800000089</v>
      </c>
      <c r="D594">
        <f t="shared" si="37"/>
        <v>-0.30178249060000439</v>
      </c>
      <c r="E594">
        <f t="shared" si="38"/>
        <v>0.92755923366397774</v>
      </c>
      <c r="F594" s="2">
        <f t="shared" si="39"/>
        <v>6.3630038483696782E-3</v>
      </c>
    </row>
    <row r="595" spans="1:6" x14ac:dyDescent="0.25">
      <c r="A595">
        <v>125.403214409</v>
      </c>
      <c r="B595">
        <v>75.060663622000007</v>
      </c>
      <c r="C595">
        <f t="shared" si="36"/>
        <v>-0.40321440900000027</v>
      </c>
      <c r="D595">
        <f t="shared" si="37"/>
        <v>-6.0663622000006967E-2</v>
      </c>
      <c r="E595">
        <f t="shared" si="38"/>
        <v>0.40775229571319305</v>
      </c>
      <c r="F595" s="2">
        <f t="shared" si="39"/>
        <v>2.7971576721368993E-3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24</v>
      </c>
      <c r="B1" s="5" t="s">
        <v>21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125.662455538</v>
      </c>
      <c r="B2">
        <v>100.978668789</v>
      </c>
      <c r="C2">
        <f>125-A2</f>
        <v>-0.66245553800000323</v>
      </c>
      <c r="D2">
        <f>100-B2</f>
        <v>-0.97866878899999676</v>
      </c>
      <c r="E2">
        <f>SQRT((125-A2)^2+(100-B2)^2)</f>
        <v>1.1817952184662088</v>
      </c>
      <c r="F2" s="2">
        <f>E2/(SQRT(125^2+100^2))</f>
        <v>7.3826162019933958E-3</v>
      </c>
      <c r="H2" s="28" t="s">
        <v>25</v>
      </c>
      <c r="I2" s="29"/>
      <c r="J2" s="30" t="s">
        <v>4</v>
      </c>
      <c r="K2" s="29"/>
    </row>
    <row r="3" spans="1:11" x14ac:dyDescent="0.25">
      <c r="A3">
        <v>125.838376025</v>
      </c>
      <c r="B3">
        <v>101.03616480399999</v>
      </c>
      <c r="C3">
        <f t="shared" ref="C3:C66" si="0">125-A3</f>
        <v>-0.8383760250000023</v>
      </c>
      <c r="D3">
        <f t="shared" ref="D3:D66" si="1">100-B3</f>
        <v>-1.0361648039999949</v>
      </c>
      <c r="E3">
        <f t="shared" ref="E3:E66" si="2">SQRT((125-A3)^2+(100-B3)^2)</f>
        <v>1.332858529755935</v>
      </c>
      <c r="F3" s="2">
        <f t="shared" ref="F3:F66" si="3">E3/(SQRT(125^2+100^2))</f>
        <v>8.3263012262920384E-3</v>
      </c>
      <c r="H3" s="12"/>
      <c r="I3" s="7"/>
      <c r="J3" s="3"/>
      <c r="K3" s="7"/>
    </row>
    <row r="4" spans="1:11" x14ac:dyDescent="0.25">
      <c r="A4">
        <v>125.839174184</v>
      </c>
      <c r="B4">
        <v>100.919270678</v>
      </c>
      <c r="C4">
        <f t="shared" si="0"/>
        <v>-0.83917418400000088</v>
      </c>
      <c r="D4">
        <f t="shared" si="1"/>
        <v>-0.91927067800000373</v>
      </c>
      <c r="E4">
        <f t="shared" si="2"/>
        <v>1.2446975096474862</v>
      </c>
      <c r="F4" s="2">
        <f t="shared" si="3"/>
        <v>7.7755636998010982E-3</v>
      </c>
      <c r="H4" s="12" t="s">
        <v>5</v>
      </c>
      <c r="I4" s="7">
        <v>1.1388634081786468</v>
      </c>
      <c r="J4" s="3" t="s">
        <v>5</v>
      </c>
      <c r="K4" s="27">
        <v>7.1144233093015409E-3</v>
      </c>
    </row>
    <row r="5" spans="1:11" x14ac:dyDescent="0.25">
      <c r="A5">
        <v>125.865845976</v>
      </c>
      <c r="B5">
        <v>101.190495904</v>
      </c>
      <c r="C5">
        <f t="shared" si="0"/>
        <v>-0.86584597600000279</v>
      </c>
      <c r="D5">
        <f t="shared" si="1"/>
        <v>-1.1904959040000023</v>
      </c>
      <c r="E5">
        <f t="shared" si="2"/>
        <v>1.4720630936193531</v>
      </c>
      <c r="F5" s="2">
        <f t="shared" si="3"/>
        <v>9.1959052427165473E-3</v>
      </c>
      <c r="H5" s="12" t="s">
        <v>8</v>
      </c>
      <c r="I5" s="7">
        <v>0.55954111949226182</v>
      </c>
      <c r="J5" s="3" t="s">
        <v>8</v>
      </c>
      <c r="K5" s="7">
        <v>3.4954256624987554E-3</v>
      </c>
    </row>
    <row r="6" spans="1:11" x14ac:dyDescent="0.25">
      <c r="A6">
        <v>125.676092666</v>
      </c>
      <c r="B6">
        <v>100.948411472</v>
      </c>
      <c r="C6">
        <f t="shared" si="0"/>
        <v>-0.6760926660000024</v>
      </c>
      <c r="D6">
        <f t="shared" si="1"/>
        <v>-0.94841147200000364</v>
      </c>
      <c r="E6">
        <f t="shared" si="2"/>
        <v>1.1647255527548988</v>
      </c>
      <c r="F6" s="2">
        <f t="shared" si="3"/>
        <v>7.2759828456607457E-3</v>
      </c>
      <c r="H6" s="12" t="s">
        <v>9</v>
      </c>
      <c r="I6" s="7">
        <v>0.31308626440265358</v>
      </c>
      <c r="J6" s="3" t="s">
        <v>9</v>
      </c>
      <c r="K6" s="7">
        <v>1.2218000562054862E-5</v>
      </c>
    </row>
    <row r="7" spans="1:11" x14ac:dyDescent="0.25">
      <c r="A7">
        <v>125.54116811</v>
      </c>
      <c r="B7">
        <v>100.51348616200001</v>
      </c>
      <c r="C7">
        <f t="shared" si="0"/>
        <v>-0.54116811000000098</v>
      </c>
      <c r="D7">
        <f t="shared" si="1"/>
        <v>-0.51348616200000663</v>
      </c>
      <c r="E7">
        <f t="shared" si="2"/>
        <v>0.74601002797983229</v>
      </c>
      <c r="F7" s="2">
        <f t="shared" si="3"/>
        <v>4.6602876990493869E-3</v>
      </c>
      <c r="H7" s="12" t="s">
        <v>10</v>
      </c>
      <c r="I7" s="7">
        <v>-0.78788155456696751</v>
      </c>
      <c r="J7" s="3" t="s">
        <v>10</v>
      </c>
      <c r="K7" s="7">
        <v>-0.78788155456697551</v>
      </c>
    </row>
    <row r="8" spans="1:11" x14ac:dyDescent="0.25">
      <c r="A8">
        <v>125.757071263</v>
      </c>
      <c r="B8">
        <v>101.06233479799999</v>
      </c>
      <c r="C8">
        <f t="shared" si="0"/>
        <v>-0.75707126300000027</v>
      </c>
      <c r="D8">
        <f t="shared" si="1"/>
        <v>-1.0623347979999949</v>
      </c>
      <c r="E8">
        <f t="shared" si="2"/>
        <v>1.3044968839756212</v>
      </c>
      <c r="F8" s="2">
        <f t="shared" si="3"/>
        <v>8.1491274296974902E-3</v>
      </c>
      <c r="H8" s="12" t="s">
        <v>11</v>
      </c>
      <c r="I8" s="7">
        <v>0.30010561133063574</v>
      </c>
      <c r="J8" s="3" t="s">
        <v>11</v>
      </c>
      <c r="K8" s="7">
        <v>0.30010561133062996</v>
      </c>
    </row>
    <row r="9" spans="1:11" x14ac:dyDescent="0.25">
      <c r="A9">
        <v>125.71156127899999</v>
      </c>
      <c r="B9">
        <v>100.897762059</v>
      </c>
      <c r="C9">
        <f t="shared" si="0"/>
        <v>-0.71156127899999433</v>
      </c>
      <c r="D9">
        <f t="shared" si="1"/>
        <v>-0.8977620590000015</v>
      </c>
      <c r="E9">
        <f t="shared" si="2"/>
        <v>1.1455549608604687</v>
      </c>
      <c r="F9" s="2">
        <f t="shared" si="3"/>
        <v>7.1562251075093716E-3</v>
      </c>
      <c r="H9" s="12" t="s">
        <v>12</v>
      </c>
      <c r="I9" s="7">
        <v>2.3731162768071519</v>
      </c>
      <c r="J9" s="3" t="s">
        <v>12</v>
      </c>
      <c r="K9" s="7">
        <v>1.4824739853922221E-2</v>
      </c>
    </row>
    <row r="10" spans="1:11" x14ac:dyDescent="0.25">
      <c r="A10">
        <v>125.826920473</v>
      </c>
      <c r="B10">
        <v>101.08006743999999</v>
      </c>
      <c r="C10">
        <f t="shared" si="0"/>
        <v>-0.82692047300000127</v>
      </c>
      <c r="D10">
        <f t="shared" si="1"/>
        <v>-1.0800674399999934</v>
      </c>
      <c r="E10">
        <f t="shared" si="2"/>
        <v>1.3602731871262792</v>
      </c>
      <c r="F10" s="2">
        <f t="shared" si="3"/>
        <v>8.4975592331885934E-3</v>
      </c>
      <c r="H10" s="12" t="s">
        <v>13</v>
      </c>
      <c r="I10" s="7">
        <v>0.32111357666945595</v>
      </c>
      <c r="J10" s="3" t="s">
        <v>13</v>
      </c>
      <c r="K10" s="7">
        <v>2.0059806104789704E-3</v>
      </c>
    </row>
    <row r="11" spans="1:11" x14ac:dyDescent="0.25">
      <c r="A11">
        <v>125.56767358800001</v>
      </c>
      <c r="B11">
        <v>100.720304949</v>
      </c>
      <c r="C11">
        <f t="shared" si="0"/>
        <v>-0.56767358800000522</v>
      </c>
      <c r="D11">
        <f t="shared" si="1"/>
        <v>-0.72030494899999553</v>
      </c>
      <c r="E11">
        <f t="shared" si="2"/>
        <v>0.91711096496917199</v>
      </c>
      <c r="F11" s="2">
        <f t="shared" si="3"/>
        <v>5.7291467787410084E-3</v>
      </c>
      <c r="H11" s="12" t="s">
        <v>14</v>
      </c>
      <c r="I11" s="7">
        <v>2.694229853476608</v>
      </c>
      <c r="J11" s="3" t="s">
        <v>14</v>
      </c>
      <c r="K11" s="7">
        <v>1.6830720464401192E-2</v>
      </c>
    </row>
    <row r="12" spans="1:11" x14ac:dyDescent="0.25">
      <c r="A12">
        <v>125.718797051</v>
      </c>
      <c r="B12">
        <v>100.870898979</v>
      </c>
      <c r="C12">
        <f t="shared" si="0"/>
        <v>-0.71879705099999569</v>
      </c>
      <c r="D12">
        <f t="shared" si="1"/>
        <v>-0.87089897900000324</v>
      </c>
      <c r="E12">
        <f t="shared" si="2"/>
        <v>1.1292184164941423</v>
      </c>
      <c r="F12" s="2">
        <f t="shared" si="3"/>
        <v>7.0541715239113992E-3</v>
      </c>
      <c r="H12" s="12" t="s">
        <v>15</v>
      </c>
      <c r="I12" s="7">
        <v>661.67964015179382</v>
      </c>
      <c r="J12" s="3" t="s">
        <v>15</v>
      </c>
      <c r="K12" s="25">
        <v>4.1334799427041951</v>
      </c>
    </row>
    <row r="13" spans="1:11" ht="15.75" thickBot="1" x14ac:dyDescent="0.3">
      <c r="A13">
        <v>126.061046659</v>
      </c>
      <c r="B13">
        <v>101.55216903199999</v>
      </c>
      <c r="C13">
        <f t="shared" si="0"/>
        <v>-1.0610466589999987</v>
      </c>
      <c r="D13">
        <f t="shared" si="1"/>
        <v>-1.5521690319999948</v>
      </c>
      <c r="E13">
        <f t="shared" si="2"/>
        <v>1.8801725230613442</v>
      </c>
      <c r="F13" s="2">
        <f t="shared" si="3"/>
        <v>1.1745344637043282E-2</v>
      </c>
      <c r="H13" s="13" t="s">
        <v>16</v>
      </c>
      <c r="I13" s="8">
        <v>581</v>
      </c>
      <c r="J13" s="4" t="s">
        <v>16</v>
      </c>
      <c r="K13" s="8">
        <v>581</v>
      </c>
    </row>
    <row r="14" spans="1:11" ht="15.75" thickBot="1" x14ac:dyDescent="0.3">
      <c r="A14">
        <v>126.10182754</v>
      </c>
      <c r="B14">
        <v>101.61558453000001</v>
      </c>
      <c r="C14">
        <f t="shared" si="0"/>
        <v>-1.1018275400000022</v>
      </c>
      <c r="D14">
        <f t="shared" si="1"/>
        <v>-1.6155845300000067</v>
      </c>
      <c r="E14">
        <f t="shared" si="2"/>
        <v>1.9555401559358987</v>
      </c>
      <c r="F14" s="2">
        <f t="shared" si="3"/>
        <v>1.2216162507069625E-2</v>
      </c>
    </row>
    <row r="15" spans="1:11" ht="15.75" thickBot="1" x14ac:dyDescent="0.3">
      <c r="A15">
        <v>126.07858548599999</v>
      </c>
      <c r="B15">
        <v>101.600329139</v>
      </c>
      <c r="C15">
        <f t="shared" si="0"/>
        <v>-1.0785854859999944</v>
      </c>
      <c r="D15">
        <f t="shared" si="1"/>
        <v>-1.6003291389999958</v>
      </c>
      <c r="E15">
        <f t="shared" si="2"/>
        <v>1.9298704629436432</v>
      </c>
      <c r="F15" s="2">
        <f t="shared" si="3"/>
        <v>1.205580520622458E-2</v>
      </c>
      <c r="H15" s="28" t="s">
        <v>2</v>
      </c>
      <c r="I15" s="29"/>
      <c r="J15" s="28" t="s">
        <v>3</v>
      </c>
      <c r="K15" s="29"/>
    </row>
    <row r="16" spans="1:11" x14ac:dyDescent="0.25">
      <c r="A16">
        <v>125.79008749400001</v>
      </c>
      <c r="B16">
        <v>101.09558155800001</v>
      </c>
      <c r="C16">
        <f t="shared" si="0"/>
        <v>-0.79008749400000511</v>
      </c>
      <c r="D16">
        <f t="shared" si="1"/>
        <v>-1.0955815580000063</v>
      </c>
      <c r="E16">
        <f t="shared" si="2"/>
        <v>1.3507543071946613</v>
      </c>
      <c r="F16" s="2">
        <f t="shared" si="3"/>
        <v>8.4380952616731238E-3</v>
      </c>
      <c r="H16" s="12"/>
      <c r="I16" s="7"/>
      <c r="J16" s="12"/>
      <c r="K16" s="7"/>
    </row>
    <row r="17" spans="1:11" x14ac:dyDescent="0.25">
      <c r="A17">
        <v>126.16322645699999</v>
      </c>
      <c r="B17">
        <v>101.799985667</v>
      </c>
      <c r="C17">
        <f t="shared" si="0"/>
        <v>-1.1632264569999933</v>
      </c>
      <c r="D17">
        <f t="shared" si="1"/>
        <v>-1.7999856670000014</v>
      </c>
      <c r="E17">
        <f t="shared" si="2"/>
        <v>2.1431388642993241</v>
      </c>
      <c r="F17" s="2">
        <f t="shared" si="3"/>
        <v>1.3388082347492012E-2</v>
      </c>
      <c r="H17" s="12" t="s">
        <v>5</v>
      </c>
      <c r="I17" s="7">
        <v>-0.72782793831325243</v>
      </c>
      <c r="J17" s="12" t="s">
        <v>5</v>
      </c>
      <c r="K17" s="7">
        <v>-0.85839550403786602</v>
      </c>
    </row>
    <row r="18" spans="1:11" x14ac:dyDescent="0.25">
      <c r="A18">
        <v>125.99206614400001</v>
      </c>
      <c r="B18">
        <v>101.390298917</v>
      </c>
      <c r="C18">
        <f t="shared" si="0"/>
        <v>-0.99206614400000603</v>
      </c>
      <c r="D18">
        <f t="shared" si="1"/>
        <v>-1.3902989169999955</v>
      </c>
      <c r="E18">
        <f t="shared" si="2"/>
        <v>1.7079596929325942</v>
      </c>
      <c r="F18" s="2">
        <f t="shared" si="3"/>
        <v>1.0669539615975668E-2</v>
      </c>
      <c r="H18" s="12" t="s">
        <v>8</v>
      </c>
      <c r="I18" s="7">
        <v>0.2682355074745511</v>
      </c>
      <c r="J18" s="12" t="s">
        <v>8</v>
      </c>
      <c r="K18" s="7">
        <v>0.52117363887077406</v>
      </c>
    </row>
    <row r="19" spans="1:11" x14ac:dyDescent="0.25">
      <c r="A19">
        <v>126.089199283</v>
      </c>
      <c r="B19">
        <v>101.56186249700001</v>
      </c>
      <c r="C19">
        <f t="shared" si="0"/>
        <v>-1.0891992829999992</v>
      </c>
      <c r="D19">
        <f t="shared" si="1"/>
        <v>-1.561862497000007</v>
      </c>
      <c r="E19">
        <f t="shared" si="2"/>
        <v>1.9041453562222632</v>
      </c>
      <c r="F19" s="2">
        <f t="shared" si="3"/>
        <v>1.1895101738558029E-2</v>
      </c>
      <c r="H19" s="12" t="s">
        <v>9</v>
      </c>
      <c r="I19" s="7">
        <v>7.1950287470129964E-2</v>
      </c>
      <c r="J19" s="12" t="s">
        <v>9</v>
      </c>
      <c r="K19" s="7">
        <v>0.27162196185380399</v>
      </c>
    </row>
    <row r="20" spans="1:11" x14ac:dyDescent="0.25">
      <c r="A20">
        <v>125.95415642099999</v>
      </c>
      <c r="B20">
        <v>101.23059038</v>
      </c>
      <c r="C20">
        <f t="shared" si="0"/>
        <v>-0.95415642099999332</v>
      </c>
      <c r="D20">
        <f t="shared" si="1"/>
        <v>-1.2305903799999953</v>
      </c>
      <c r="E20">
        <f t="shared" si="2"/>
        <v>1.5571663877325534</v>
      </c>
      <c r="F20" s="2">
        <f t="shared" si="3"/>
        <v>9.727541306347386E-3</v>
      </c>
      <c r="H20" s="12" t="s">
        <v>10</v>
      </c>
      <c r="I20" s="7">
        <v>-0.77218917053836833</v>
      </c>
      <c r="J20" s="12" t="s">
        <v>10</v>
      </c>
      <c r="K20" s="7">
        <v>-0.84556079339908274</v>
      </c>
    </row>
    <row r="21" spans="1:11" x14ac:dyDescent="0.25">
      <c r="A21">
        <v>125.951706077</v>
      </c>
      <c r="B21">
        <v>101.216052061</v>
      </c>
      <c r="C21">
        <f t="shared" si="0"/>
        <v>-0.95170607699999721</v>
      </c>
      <c r="D21">
        <f t="shared" si="1"/>
        <v>-1.2160520609999992</v>
      </c>
      <c r="E21">
        <f t="shared" si="2"/>
        <v>1.5441913974831845</v>
      </c>
      <c r="F21" s="2">
        <f t="shared" si="3"/>
        <v>9.6464871848389085E-3</v>
      </c>
      <c r="H21" s="12" t="s">
        <v>11</v>
      </c>
      <c r="I21" s="7">
        <v>-0.20103535041934692</v>
      </c>
      <c r="J21" s="12" t="s">
        <v>11</v>
      </c>
      <c r="K21" s="7">
        <v>-0.25830227323383903</v>
      </c>
    </row>
    <row r="22" spans="1:11" x14ac:dyDescent="0.25">
      <c r="A22">
        <v>126.067775954</v>
      </c>
      <c r="B22">
        <v>101.309858035</v>
      </c>
      <c r="C22">
        <f t="shared" si="0"/>
        <v>-1.0677759539999983</v>
      </c>
      <c r="D22">
        <f t="shared" si="1"/>
        <v>-1.3098580350000049</v>
      </c>
      <c r="E22">
        <f t="shared" si="2"/>
        <v>1.6899330045284873</v>
      </c>
      <c r="F22" s="2">
        <f t="shared" si="3"/>
        <v>1.0556927786277145E-2</v>
      </c>
      <c r="H22" s="12" t="s">
        <v>12</v>
      </c>
      <c r="I22" s="7">
        <v>1.2419806749999935</v>
      </c>
      <c r="J22" s="12" t="s">
        <v>12</v>
      </c>
      <c r="K22" s="7">
        <v>2.171072983000002</v>
      </c>
    </row>
    <row r="23" spans="1:11" x14ac:dyDescent="0.25">
      <c r="A23">
        <v>125.916312549</v>
      </c>
      <c r="B23">
        <v>101.137941454</v>
      </c>
      <c r="C23">
        <f t="shared" si="0"/>
        <v>-0.91631254899999703</v>
      </c>
      <c r="D23">
        <f t="shared" si="1"/>
        <v>-1.1379414539999999</v>
      </c>
      <c r="E23">
        <f t="shared" si="2"/>
        <v>1.4610063107962628</v>
      </c>
      <c r="F23" s="2">
        <f t="shared" si="3"/>
        <v>9.1268340680018527E-3</v>
      </c>
      <c r="H23" s="12" t="s">
        <v>13</v>
      </c>
      <c r="I23" s="7">
        <v>-1.4817940159999949</v>
      </c>
      <c r="J23" s="12" t="s">
        <v>13</v>
      </c>
      <c r="K23" s="7">
        <v>-2.2678020740000022</v>
      </c>
    </row>
    <row r="24" spans="1:11" x14ac:dyDescent="0.25">
      <c r="A24">
        <v>125.928580333</v>
      </c>
      <c r="B24">
        <v>101.19133608600001</v>
      </c>
      <c r="C24">
        <f t="shared" si="0"/>
        <v>-0.92858033299999931</v>
      </c>
      <c r="D24">
        <f t="shared" si="1"/>
        <v>-1.1913360860000068</v>
      </c>
      <c r="E24">
        <f t="shared" si="2"/>
        <v>1.5104777736332984</v>
      </c>
      <c r="F24" s="2">
        <f t="shared" si="3"/>
        <v>9.4358798462975419E-3</v>
      </c>
      <c r="H24" s="12" t="s">
        <v>14</v>
      </c>
      <c r="I24" s="7">
        <v>-0.2398133410000014</v>
      </c>
      <c r="J24" s="12" t="s">
        <v>14</v>
      </c>
      <c r="K24" s="7">
        <v>-9.6729091000000267E-2</v>
      </c>
    </row>
    <row r="25" spans="1:11" x14ac:dyDescent="0.25">
      <c r="A25">
        <v>125.90126064499999</v>
      </c>
      <c r="B25">
        <v>101.166885787</v>
      </c>
      <c r="C25">
        <f t="shared" si="0"/>
        <v>-0.90126064499999359</v>
      </c>
      <c r="D25">
        <f t="shared" si="1"/>
        <v>-1.1668857869999982</v>
      </c>
      <c r="E25">
        <f t="shared" si="2"/>
        <v>1.4744128289351017</v>
      </c>
      <c r="F25" s="2">
        <f t="shared" si="3"/>
        <v>9.2105839228646662E-3</v>
      </c>
      <c r="H25" s="12" t="s">
        <v>15</v>
      </c>
      <c r="I25" s="7">
        <v>-422.86803215999964</v>
      </c>
      <c r="J25" s="12" t="s">
        <v>15</v>
      </c>
      <c r="K25" s="7">
        <v>-498.72778784600018</v>
      </c>
    </row>
    <row r="26" spans="1:11" ht="15.75" thickBot="1" x14ac:dyDescent="0.3">
      <c r="A26">
        <v>125.778826878</v>
      </c>
      <c r="B26">
        <v>100.929704374</v>
      </c>
      <c r="C26">
        <f t="shared" si="0"/>
        <v>-0.77882687800000383</v>
      </c>
      <c r="D26">
        <f t="shared" si="1"/>
        <v>-0.92970437399999639</v>
      </c>
      <c r="E26">
        <f t="shared" si="2"/>
        <v>1.2128155378828052</v>
      </c>
      <c r="F26" s="2">
        <f t="shared" si="3"/>
        <v>7.5763986011244365E-3</v>
      </c>
      <c r="H26" s="13" t="s">
        <v>16</v>
      </c>
      <c r="I26" s="8">
        <v>581</v>
      </c>
      <c r="J26" s="13" t="s">
        <v>16</v>
      </c>
      <c r="K26" s="8">
        <v>581</v>
      </c>
    </row>
    <row r="27" spans="1:11" x14ac:dyDescent="0.25">
      <c r="A27">
        <v>125.62469887500001</v>
      </c>
      <c r="B27">
        <v>100.729130458</v>
      </c>
      <c r="C27">
        <f t="shared" si="0"/>
        <v>-0.62469887500000709</v>
      </c>
      <c r="D27">
        <f t="shared" si="1"/>
        <v>-0.7291304580000002</v>
      </c>
      <c r="E27">
        <f t="shared" si="2"/>
        <v>0.96014577497876041</v>
      </c>
      <c r="F27" s="2">
        <f t="shared" si="3"/>
        <v>5.9979831055953624E-3</v>
      </c>
    </row>
    <row r="28" spans="1:11" x14ac:dyDescent="0.25">
      <c r="A28">
        <v>125.58003179400001</v>
      </c>
      <c r="B28">
        <v>100.576921814</v>
      </c>
      <c r="C28">
        <f t="shared" si="0"/>
        <v>-0.58003179400000704</v>
      </c>
      <c r="D28">
        <f t="shared" si="1"/>
        <v>-0.57692181400000209</v>
      </c>
      <c r="E28">
        <f t="shared" si="2"/>
        <v>0.81809269738821133</v>
      </c>
      <c r="F28" s="2">
        <f t="shared" si="3"/>
        <v>5.110584564988559E-3</v>
      </c>
    </row>
    <row r="29" spans="1:11" x14ac:dyDescent="0.25">
      <c r="A29">
        <v>126.218603074</v>
      </c>
      <c r="B29">
        <v>101.86125107300001</v>
      </c>
      <c r="C29">
        <f t="shared" si="0"/>
        <v>-1.2186030740000007</v>
      </c>
      <c r="D29">
        <f t="shared" si="1"/>
        <v>-1.8612510730000054</v>
      </c>
      <c r="E29">
        <f t="shared" si="2"/>
        <v>2.2246907669844638</v>
      </c>
      <c r="F29" s="2">
        <f t="shared" si="3"/>
        <v>1.3897533044752481E-2</v>
      </c>
    </row>
    <row r="30" spans="1:11" x14ac:dyDescent="0.25">
      <c r="A30">
        <v>125.912096596</v>
      </c>
      <c r="B30">
        <v>101.250672552</v>
      </c>
      <c r="C30">
        <f t="shared" si="0"/>
        <v>-0.91209659599999782</v>
      </c>
      <c r="D30">
        <f t="shared" si="1"/>
        <v>-1.2506725519999975</v>
      </c>
      <c r="E30">
        <f t="shared" si="2"/>
        <v>1.5479347637290695</v>
      </c>
      <c r="F30" s="2">
        <f t="shared" si="3"/>
        <v>9.6698718083887761E-3</v>
      </c>
    </row>
    <row r="31" spans="1:11" x14ac:dyDescent="0.25">
      <c r="A31">
        <v>125.399362592</v>
      </c>
      <c r="B31">
        <v>100.196403016</v>
      </c>
      <c r="C31">
        <f t="shared" si="0"/>
        <v>-0.39936259200000279</v>
      </c>
      <c r="D31">
        <f t="shared" si="1"/>
        <v>-0.19640301600000498</v>
      </c>
      <c r="E31">
        <f t="shared" si="2"/>
        <v>0.44504451977623422</v>
      </c>
      <c r="F31" s="2">
        <f t="shared" si="3"/>
        <v>2.7801710744545056E-3</v>
      </c>
    </row>
    <row r="32" spans="1:11" x14ac:dyDescent="0.25">
      <c r="A32">
        <v>125.621112049</v>
      </c>
      <c r="B32">
        <v>100.74543291099999</v>
      </c>
      <c r="C32">
        <f t="shared" si="0"/>
        <v>-0.62111204900000416</v>
      </c>
      <c r="D32">
        <f t="shared" si="1"/>
        <v>-0.74543291099999465</v>
      </c>
      <c r="E32">
        <f t="shared" si="2"/>
        <v>0.97028367100292345</v>
      </c>
      <c r="F32" s="2">
        <f t="shared" si="3"/>
        <v>6.061314039984526E-3</v>
      </c>
    </row>
    <row r="33" spans="1:6" x14ac:dyDescent="0.25">
      <c r="A33">
        <v>125.570559579</v>
      </c>
      <c r="B33">
        <v>100.640934152</v>
      </c>
      <c r="C33">
        <f t="shared" si="0"/>
        <v>-0.57055957900000465</v>
      </c>
      <c r="D33">
        <f t="shared" si="1"/>
        <v>-0.64093415199999981</v>
      </c>
      <c r="E33">
        <f t="shared" si="2"/>
        <v>0.85809953990700949</v>
      </c>
      <c r="F33" s="2">
        <f t="shared" si="3"/>
        <v>5.3605053288863893E-3</v>
      </c>
    </row>
    <row r="34" spans="1:6" x14ac:dyDescent="0.25">
      <c r="A34">
        <v>126.02213690799999</v>
      </c>
      <c r="B34">
        <v>101.459237491</v>
      </c>
      <c r="C34">
        <f t="shared" si="0"/>
        <v>-1.0221369079999931</v>
      </c>
      <c r="D34">
        <f t="shared" si="1"/>
        <v>-1.4592374909999961</v>
      </c>
      <c r="E34">
        <f t="shared" si="2"/>
        <v>1.781611044486352</v>
      </c>
      <c r="F34" s="2">
        <f t="shared" si="3"/>
        <v>1.1129635961588892E-2</v>
      </c>
    </row>
    <row r="35" spans="1:6" x14ac:dyDescent="0.25">
      <c r="A35">
        <v>126.208030756</v>
      </c>
      <c r="B35">
        <v>101.773477521</v>
      </c>
      <c r="C35">
        <f t="shared" si="0"/>
        <v>-1.2080307559999994</v>
      </c>
      <c r="D35">
        <f t="shared" si="1"/>
        <v>-1.7734775210000038</v>
      </c>
      <c r="E35">
        <f t="shared" si="2"/>
        <v>2.1458240433302653</v>
      </c>
      <c r="F35" s="2">
        <f t="shared" si="3"/>
        <v>1.3404856527916271E-2</v>
      </c>
    </row>
    <row r="36" spans="1:6" x14ac:dyDescent="0.25">
      <c r="A36">
        <v>126.278310237</v>
      </c>
      <c r="B36">
        <v>101.835347747</v>
      </c>
      <c r="C36">
        <f t="shared" si="0"/>
        <v>-1.2783102369999995</v>
      </c>
      <c r="D36">
        <f t="shared" si="1"/>
        <v>-1.8353477470000001</v>
      </c>
      <c r="E36">
        <f t="shared" si="2"/>
        <v>2.2366444541851016</v>
      </c>
      <c r="F36" s="2">
        <f t="shared" si="3"/>
        <v>1.3972207136695013E-2</v>
      </c>
    </row>
    <row r="37" spans="1:6" x14ac:dyDescent="0.25">
      <c r="A37">
        <v>125.85421112</v>
      </c>
      <c r="B37">
        <v>101.036872152</v>
      </c>
      <c r="C37">
        <f t="shared" si="0"/>
        <v>-0.85421112000000221</v>
      </c>
      <c r="D37">
        <f t="shared" si="1"/>
        <v>-1.0368721520000008</v>
      </c>
      <c r="E37">
        <f t="shared" si="2"/>
        <v>1.3434211912593796</v>
      </c>
      <c r="F37" s="2">
        <f t="shared" si="3"/>
        <v>8.3922856495939942E-3</v>
      </c>
    </row>
    <row r="38" spans="1:6" x14ac:dyDescent="0.25">
      <c r="A38">
        <v>125.84347871200001</v>
      </c>
      <c r="B38">
        <v>101.201376231</v>
      </c>
      <c r="C38">
        <f t="shared" si="0"/>
        <v>-0.84347871200000668</v>
      </c>
      <c r="D38">
        <f t="shared" si="1"/>
        <v>-1.2013762309999976</v>
      </c>
      <c r="E38">
        <f t="shared" si="2"/>
        <v>1.4679104829685459</v>
      </c>
      <c r="F38" s="2">
        <f t="shared" si="3"/>
        <v>9.1699640896367365E-3</v>
      </c>
    </row>
    <row r="39" spans="1:6" x14ac:dyDescent="0.25">
      <c r="A39">
        <v>125.675090428</v>
      </c>
      <c r="B39">
        <v>100.87812886499999</v>
      </c>
      <c r="C39">
        <f t="shared" si="0"/>
        <v>-0.67509042800000429</v>
      </c>
      <c r="D39">
        <f t="shared" si="1"/>
        <v>-0.87812886499999365</v>
      </c>
      <c r="E39">
        <f t="shared" si="2"/>
        <v>1.1076359462943617</v>
      </c>
      <c r="F39" s="2">
        <f t="shared" si="3"/>
        <v>6.9193469014334598E-3</v>
      </c>
    </row>
    <row r="40" spans="1:6" x14ac:dyDescent="0.25">
      <c r="A40">
        <v>125.587530743</v>
      </c>
      <c r="B40">
        <v>100.571360672</v>
      </c>
      <c r="C40">
        <f t="shared" si="0"/>
        <v>-0.58753074300000208</v>
      </c>
      <c r="D40">
        <f t="shared" si="1"/>
        <v>-0.57136067199999729</v>
      </c>
      <c r="E40">
        <f t="shared" si="2"/>
        <v>0.8195397436844799</v>
      </c>
      <c r="F40" s="2">
        <f t="shared" si="3"/>
        <v>5.1196241915371686E-3</v>
      </c>
    </row>
    <row r="41" spans="1:6" x14ac:dyDescent="0.25">
      <c r="A41">
        <v>125.702539648</v>
      </c>
      <c r="B41">
        <v>100.96639993700001</v>
      </c>
      <c r="C41">
        <f t="shared" si="0"/>
        <v>-0.70253964799999835</v>
      </c>
      <c r="D41">
        <f t="shared" si="1"/>
        <v>-0.96639993700000559</v>
      </c>
      <c r="E41">
        <f t="shared" si="2"/>
        <v>1.1947764624588051</v>
      </c>
      <c r="F41" s="2">
        <f t="shared" si="3"/>
        <v>7.4637093903261002E-3</v>
      </c>
    </row>
    <row r="42" spans="1:6" x14ac:dyDescent="0.25">
      <c r="A42">
        <v>125.769001962</v>
      </c>
      <c r="B42">
        <v>101.20165869500001</v>
      </c>
      <c r="C42">
        <f t="shared" si="0"/>
        <v>-0.76900196200000437</v>
      </c>
      <c r="D42">
        <f t="shared" si="1"/>
        <v>-1.2016586950000061</v>
      </c>
      <c r="E42">
        <f t="shared" si="2"/>
        <v>1.4266561032109224</v>
      </c>
      <c r="F42" s="2">
        <f t="shared" si="3"/>
        <v>8.9122500223915678E-3</v>
      </c>
    </row>
    <row r="43" spans="1:6" x14ac:dyDescent="0.25">
      <c r="A43">
        <v>125.723980625</v>
      </c>
      <c r="B43">
        <v>101.13720035</v>
      </c>
      <c r="C43">
        <f t="shared" si="0"/>
        <v>-0.72398062499999583</v>
      </c>
      <c r="D43">
        <f t="shared" si="1"/>
        <v>-1.1372003500000005</v>
      </c>
      <c r="E43">
        <f t="shared" si="2"/>
        <v>1.3480996185058092</v>
      </c>
      <c r="F43" s="2">
        <f t="shared" si="3"/>
        <v>8.4215115529058769E-3</v>
      </c>
    </row>
    <row r="44" spans="1:6" x14ac:dyDescent="0.25">
      <c r="A44">
        <v>125.799417586</v>
      </c>
      <c r="B44">
        <v>101.141052266</v>
      </c>
      <c r="C44">
        <f t="shared" si="0"/>
        <v>-0.79941758600000412</v>
      </c>
      <c r="D44">
        <f t="shared" si="1"/>
        <v>-1.1410522660000026</v>
      </c>
      <c r="E44">
        <f t="shared" si="2"/>
        <v>1.3932224339816721</v>
      </c>
      <c r="F44" s="2">
        <f t="shared" si="3"/>
        <v>8.703391546500714E-3</v>
      </c>
    </row>
    <row r="45" spans="1:6" x14ac:dyDescent="0.25">
      <c r="A45">
        <v>125.67057142100001</v>
      </c>
      <c r="B45">
        <v>100.880380253</v>
      </c>
      <c r="C45">
        <f t="shared" si="0"/>
        <v>-0.67057142100000533</v>
      </c>
      <c r="D45">
        <f t="shared" si="1"/>
        <v>-0.88038025299999845</v>
      </c>
      <c r="E45">
        <f t="shared" si="2"/>
        <v>1.1066776497852966</v>
      </c>
      <c r="F45" s="2">
        <f t="shared" si="3"/>
        <v>6.9133604706004435E-3</v>
      </c>
    </row>
    <row r="46" spans="1:6" x14ac:dyDescent="0.25">
      <c r="A46">
        <v>125.963372921</v>
      </c>
      <c r="B46">
        <v>101.328107101</v>
      </c>
      <c r="C46">
        <f t="shared" si="0"/>
        <v>-0.96337292100000127</v>
      </c>
      <c r="D46">
        <f t="shared" si="1"/>
        <v>-1.3281071010000005</v>
      </c>
      <c r="E46">
        <f t="shared" si="2"/>
        <v>1.6407180917643043</v>
      </c>
      <c r="F46" s="2">
        <f t="shared" si="3"/>
        <v>1.0249484663581063E-2</v>
      </c>
    </row>
    <row r="47" spans="1:6" x14ac:dyDescent="0.25">
      <c r="A47">
        <v>125.757617788</v>
      </c>
      <c r="B47">
        <v>101.016835718</v>
      </c>
      <c r="C47">
        <f t="shared" si="0"/>
        <v>-0.75761778800000457</v>
      </c>
      <c r="D47">
        <f t="shared" si="1"/>
        <v>-1.0168357179999958</v>
      </c>
      <c r="E47">
        <f t="shared" si="2"/>
        <v>1.2680455788711174</v>
      </c>
      <c r="F47" s="2">
        <f t="shared" si="3"/>
        <v>7.9214179319407017E-3</v>
      </c>
    </row>
    <row r="48" spans="1:6" x14ac:dyDescent="0.25">
      <c r="A48">
        <v>125.722247474</v>
      </c>
      <c r="B48">
        <v>100.906646642</v>
      </c>
      <c r="C48">
        <f t="shared" si="0"/>
        <v>-0.72224747399999956</v>
      </c>
      <c r="D48">
        <f t="shared" si="1"/>
        <v>-0.90664664199999834</v>
      </c>
      <c r="E48">
        <f t="shared" si="2"/>
        <v>1.1591589826892827</v>
      </c>
      <c r="F48" s="2">
        <f t="shared" si="3"/>
        <v>7.2412087581421956E-3</v>
      </c>
    </row>
    <row r="49" spans="1:6" x14ac:dyDescent="0.25">
      <c r="A49">
        <v>125.785769351</v>
      </c>
      <c r="B49">
        <v>101.094628699</v>
      </c>
      <c r="C49">
        <f t="shared" si="0"/>
        <v>-0.78576935099999901</v>
      </c>
      <c r="D49">
        <f t="shared" si="1"/>
        <v>-1.0946286989999976</v>
      </c>
      <c r="E49">
        <f t="shared" si="2"/>
        <v>1.3474588905214835</v>
      </c>
      <c r="F49" s="2">
        <f t="shared" si="3"/>
        <v>8.4175089569194991E-3</v>
      </c>
    </row>
    <row r="50" spans="1:6" x14ac:dyDescent="0.25">
      <c r="A50">
        <v>125.88724480800001</v>
      </c>
      <c r="B50">
        <v>101.26355396</v>
      </c>
      <c r="C50">
        <f t="shared" si="0"/>
        <v>-0.88724480800000549</v>
      </c>
      <c r="D50">
        <f t="shared" si="1"/>
        <v>-1.2635539599999959</v>
      </c>
      <c r="E50">
        <f t="shared" si="2"/>
        <v>1.5439468770507092</v>
      </c>
      <c r="F50" s="2">
        <f t="shared" si="3"/>
        <v>9.644959677806977E-3</v>
      </c>
    </row>
    <row r="51" spans="1:6" x14ac:dyDescent="0.25">
      <c r="A51">
        <v>125.814418158</v>
      </c>
      <c r="B51">
        <v>101.148102315</v>
      </c>
      <c r="C51">
        <f t="shared" si="0"/>
        <v>-0.81441815799999517</v>
      </c>
      <c r="D51">
        <f t="shared" si="1"/>
        <v>-1.1481023150000027</v>
      </c>
      <c r="E51">
        <f t="shared" si="2"/>
        <v>1.4076277426182218</v>
      </c>
      <c r="F51" s="2">
        <f t="shared" si="3"/>
        <v>8.7933807961381692E-3</v>
      </c>
    </row>
    <row r="52" spans="1:6" x14ac:dyDescent="0.25">
      <c r="A52">
        <v>125.69833256</v>
      </c>
      <c r="B52">
        <v>100.817136499</v>
      </c>
      <c r="C52">
        <f t="shared" si="0"/>
        <v>-0.69833255999999722</v>
      </c>
      <c r="D52">
        <f t="shared" si="1"/>
        <v>-0.81713649900000007</v>
      </c>
      <c r="E52">
        <f t="shared" si="2"/>
        <v>1.0748862369358567</v>
      </c>
      <c r="F52" s="2">
        <f t="shared" si="3"/>
        <v>6.7147610889824114E-3</v>
      </c>
    </row>
    <row r="53" spans="1:6" x14ac:dyDescent="0.25">
      <c r="A53">
        <v>125.759982704</v>
      </c>
      <c r="B53">
        <v>101.235486415</v>
      </c>
      <c r="C53">
        <f t="shared" si="0"/>
        <v>-0.75998270399999512</v>
      </c>
      <c r="D53">
        <f t="shared" si="1"/>
        <v>-1.2354864149999969</v>
      </c>
      <c r="E53">
        <f t="shared" si="2"/>
        <v>1.4505172842916036</v>
      </c>
      <c r="F53" s="2">
        <f t="shared" si="3"/>
        <v>9.0613096388905776E-3</v>
      </c>
    </row>
    <row r="54" spans="1:6" x14ac:dyDescent="0.25">
      <c r="A54">
        <v>126.231902727</v>
      </c>
      <c r="B54">
        <v>101.756863803</v>
      </c>
      <c r="C54">
        <f t="shared" si="0"/>
        <v>-1.2319027270000049</v>
      </c>
      <c r="D54">
        <f t="shared" si="1"/>
        <v>-1.7568638030000017</v>
      </c>
      <c r="E54">
        <f t="shared" si="2"/>
        <v>2.1457294216843086</v>
      </c>
      <c r="F54" s="2">
        <f t="shared" si="3"/>
        <v>1.3404265431180064E-2</v>
      </c>
    </row>
    <row r="55" spans="1:6" x14ac:dyDescent="0.25">
      <c r="A55">
        <v>125.757941019</v>
      </c>
      <c r="B55">
        <v>100.87640321400001</v>
      </c>
      <c r="C55">
        <f t="shared" si="0"/>
        <v>-0.75794101900000044</v>
      </c>
      <c r="D55">
        <f t="shared" si="1"/>
        <v>-0.87640321400000687</v>
      </c>
      <c r="E55">
        <f t="shared" si="2"/>
        <v>1.158687698127628</v>
      </c>
      <c r="F55" s="2">
        <f t="shared" si="3"/>
        <v>7.2382646668256497E-3</v>
      </c>
    </row>
    <row r="56" spans="1:6" x14ac:dyDescent="0.25">
      <c r="A56">
        <v>126.200561729</v>
      </c>
      <c r="B56">
        <v>101.814428609</v>
      </c>
      <c r="C56">
        <f t="shared" si="0"/>
        <v>-1.2005617290000004</v>
      </c>
      <c r="D56">
        <f t="shared" si="1"/>
        <v>-1.8144286090000037</v>
      </c>
      <c r="E56">
        <f t="shared" si="2"/>
        <v>2.1756607369480103</v>
      </c>
      <c r="F56" s="2">
        <f t="shared" si="3"/>
        <v>1.359124487530031E-2</v>
      </c>
    </row>
    <row r="57" spans="1:6" x14ac:dyDescent="0.25">
      <c r="A57">
        <v>125.784428134</v>
      </c>
      <c r="B57">
        <v>100.95060556200001</v>
      </c>
      <c r="C57">
        <f t="shared" si="0"/>
        <v>-0.78442813399999523</v>
      </c>
      <c r="D57">
        <f t="shared" si="1"/>
        <v>-0.9506055620000069</v>
      </c>
      <c r="E57">
        <f t="shared" si="2"/>
        <v>1.2324684303932751</v>
      </c>
      <c r="F57" s="2">
        <f t="shared" si="3"/>
        <v>7.6991692473385364E-3</v>
      </c>
    </row>
    <row r="58" spans="1:6" x14ac:dyDescent="0.25">
      <c r="A58">
        <v>125.87697963799999</v>
      </c>
      <c r="B58">
        <v>101.175536509</v>
      </c>
      <c r="C58">
        <f t="shared" si="0"/>
        <v>-0.87697963799999457</v>
      </c>
      <c r="D58">
        <f t="shared" si="1"/>
        <v>-1.175536508999997</v>
      </c>
      <c r="E58">
        <f t="shared" si="2"/>
        <v>1.4666217540519784</v>
      </c>
      <c r="F58" s="2">
        <f t="shared" si="3"/>
        <v>9.161913463918538E-3</v>
      </c>
    </row>
    <row r="59" spans="1:6" x14ac:dyDescent="0.25">
      <c r="A59">
        <v>125.955942673</v>
      </c>
      <c r="B59">
        <v>101.42598408400001</v>
      </c>
      <c r="C59">
        <f t="shared" si="0"/>
        <v>-0.95594267299999558</v>
      </c>
      <c r="D59">
        <f t="shared" si="1"/>
        <v>-1.4259840840000066</v>
      </c>
      <c r="E59">
        <f t="shared" si="2"/>
        <v>1.7167577004002965</v>
      </c>
      <c r="F59" s="2">
        <f t="shared" si="3"/>
        <v>1.0724500332909873E-2</v>
      </c>
    </row>
    <row r="60" spans="1:6" x14ac:dyDescent="0.25">
      <c r="A60">
        <v>125.331635484</v>
      </c>
      <c r="B60">
        <v>100.15465463699999</v>
      </c>
      <c r="C60">
        <f t="shared" si="0"/>
        <v>-0.33163548400000309</v>
      </c>
      <c r="D60">
        <f t="shared" si="1"/>
        <v>-0.15465463699999304</v>
      </c>
      <c r="E60">
        <f t="shared" si="2"/>
        <v>0.36592369558900656</v>
      </c>
      <c r="F60" s="2">
        <f t="shared" si="3"/>
        <v>2.2859072041726512E-3</v>
      </c>
    </row>
    <row r="61" spans="1:6" x14ac:dyDescent="0.25">
      <c r="A61">
        <v>125.641440133</v>
      </c>
      <c r="B61">
        <v>100.711260384</v>
      </c>
      <c r="C61">
        <f t="shared" si="0"/>
        <v>-0.64144013300000324</v>
      </c>
      <c r="D61">
        <f t="shared" si="1"/>
        <v>-0.71126038399999914</v>
      </c>
      <c r="E61">
        <f t="shared" si="2"/>
        <v>0.95777699809031125</v>
      </c>
      <c r="F61" s="2">
        <f t="shared" si="3"/>
        <v>5.9831854736856075E-3</v>
      </c>
    </row>
    <row r="62" spans="1:6" x14ac:dyDescent="0.25">
      <c r="A62">
        <v>126.076376943</v>
      </c>
      <c r="B62">
        <v>101.58476496900001</v>
      </c>
      <c r="C62">
        <f t="shared" si="0"/>
        <v>-1.0763769429999996</v>
      </c>
      <c r="D62">
        <f t="shared" si="1"/>
        <v>-1.5847649690000054</v>
      </c>
      <c r="E62">
        <f t="shared" si="2"/>
        <v>1.9157419790753694</v>
      </c>
      <c r="F62" s="2">
        <f t="shared" si="3"/>
        <v>1.1967545267204947E-2</v>
      </c>
    </row>
    <row r="63" spans="1:6" x14ac:dyDescent="0.25">
      <c r="A63">
        <v>126.323050783</v>
      </c>
      <c r="B63">
        <v>102.033497693</v>
      </c>
      <c r="C63">
        <f t="shared" si="0"/>
        <v>-1.3230507829999993</v>
      </c>
      <c r="D63">
        <f t="shared" si="1"/>
        <v>-2.033497693000001</v>
      </c>
      <c r="E63">
        <f t="shared" si="2"/>
        <v>2.4260206598117087</v>
      </c>
      <c r="F63" s="2">
        <f t="shared" si="3"/>
        <v>1.5155230914490911E-2</v>
      </c>
    </row>
    <row r="64" spans="1:6" x14ac:dyDescent="0.25">
      <c r="A64">
        <v>125.931488374</v>
      </c>
      <c r="B64">
        <v>101.20493118500001</v>
      </c>
      <c r="C64">
        <f t="shared" si="0"/>
        <v>-0.93148837399999707</v>
      </c>
      <c r="D64">
        <f t="shared" si="1"/>
        <v>-1.2049311850000066</v>
      </c>
      <c r="E64">
        <f t="shared" si="2"/>
        <v>1.5230002467112993</v>
      </c>
      <c r="F64" s="2">
        <f t="shared" si="3"/>
        <v>9.5141071154471509E-3</v>
      </c>
    </row>
    <row r="65" spans="1:6" x14ac:dyDescent="0.25">
      <c r="A65">
        <v>125.98074104299999</v>
      </c>
      <c r="B65">
        <v>101.334730669</v>
      </c>
      <c r="C65">
        <f t="shared" si="0"/>
        <v>-0.98074104299999476</v>
      </c>
      <c r="D65">
        <f t="shared" si="1"/>
        <v>-1.3347306689999954</v>
      </c>
      <c r="E65">
        <f t="shared" si="2"/>
        <v>1.6563088335796234</v>
      </c>
      <c r="F65" s="2">
        <f t="shared" si="3"/>
        <v>1.0346879255578359E-2</v>
      </c>
    </row>
    <row r="66" spans="1:6" x14ac:dyDescent="0.25">
      <c r="A66">
        <v>126.013678188</v>
      </c>
      <c r="B66">
        <v>101.490151199</v>
      </c>
      <c r="C66">
        <f t="shared" si="0"/>
        <v>-1.0136781880000001</v>
      </c>
      <c r="D66">
        <f t="shared" si="1"/>
        <v>-1.490151198999996</v>
      </c>
      <c r="E66">
        <f t="shared" si="2"/>
        <v>1.8022469488691304</v>
      </c>
      <c r="F66" s="2">
        <f t="shared" si="3"/>
        <v>1.1258547434286175E-2</v>
      </c>
    </row>
    <row r="67" spans="1:6" x14ac:dyDescent="0.25">
      <c r="A67">
        <v>126.07809174499999</v>
      </c>
      <c r="B67">
        <v>101.517193627</v>
      </c>
      <c r="C67">
        <f t="shared" ref="C67:C130" si="4">125-A67</f>
        <v>-1.0780917449999947</v>
      </c>
      <c r="D67">
        <f t="shared" ref="D67:D130" si="5">100-B67</f>
        <v>-1.5171936269999975</v>
      </c>
      <c r="E67">
        <f t="shared" ref="E67:E130" si="6">SQRT((125-A67)^2+(100-B67)^2)</f>
        <v>1.8612249494476858</v>
      </c>
      <c r="F67" s="2">
        <f t="shared" ref="F67:F130" si="7">E67/(SQRT(125^2+100^2))</f>
        <v>1.162698008304703E-2</v>
      </c>
    </row>
    <row r="68" spans="1:6" x14ac:dyDescent="0.25">
      <c r="A68">
        <v>125.650390595</v>
      </c>
      <c r="B68">
        <v>100.77345884</v>
      </c>
      <c r="C68">
        <f t="shared" si="4"/>
        <v>-0.65039059500000462</v>
      </c>
      <c r="D68">
        <f t="shared" si="5"/>
        <v>-0.77345884000000353</v>
      </c>
      <c r="E68">
        <f t="shared" si="6"/>
        <v>1.0105674164738399</v>
      </c>
      <c r="F68" s="2">
        <f t="shared" si="7"/>
        <v>6.3129646029107707E-3</v>
      </c>
    </row>
    <row r="69" spans="1:6" x14ac:dyDescent="0.25">
      <c r="A69">
        <v>126.139222811</v>
      </c>
      <c r="B69">
        <v>101.625477831</v>
      </c>
      <c r="C69">
        <f t="shared" si="4"/>
        <v>-1.1392228109999962</v>
      </c>
      <c r="D69">
        <f t="shared" si="5"/>
        <v>-1.6254778309999978</v>
      </c>
      <c r="E69">
        <f t="shared" si="6"/>
        <v>1.9849450350513969</v>
      </c>
      <c r="F69" s="2">
        <f t="shared" si="7"/>
        <v>1.2399853330643508E-2</v>
      </c>
    </row>
    <row r="70" spans="1:6" x14ac:dyDescent="0.25">
      <c r="A70">
        <v>125.97358342</v>
      </c>
      <c r="B70">
        <v>101.298016942</v>
      </c>
      <c r="C70">
        <f t="shared" si="4"/>
        <v>-0.97358341999999709</v>
      </c>
      <c r="D70">
        <f t="shared" si="5"/>
        <v>-1.2980169420000038</v>
      </c>
      <c r="E70">
        <f t="shared" si="6"/>
        <v>1.6225636065861739</v>
      </c>
      <c r="F70" s="2">
        <f t="shared" si="7"/>
        <v>1.0136074493764281E-2</v>
      </c>
    </row>
    <row r="71" spans="1:6" x14ac:dyDescent="0.25">
      <c r="A71">
        <v>125.88429823600001</v>
      </c>
      <c r="B71">
        <v>101.032935862</v>
      </c>
      <c r="C71">
        <f t="shared" si="4"/>
        <v>-0.88429823600000645</v>
      </c>
      <c r="D71">
        <f t="shared" si="5"/>
        <v>-1.0329358620000022</v>
      </c>
      <c r="E71">
        <f t="shared" si="6"/>
        <v>1.3597572817228856</v>
      </c>
      <c r="F71" s="2">
        <f t="shared" si="7"/>
        <v>8.4943363976835266E-3</v>
      </c>
    </row>
    <row r="72" spans="1:6" x14ac:dyDescent="0.25">
      <c r="A72">
        <v>125.914306713</v>
      </c>
      <c r="B72">
        <v>101.06252601600001</v>
      </c>
      <c r="C72">
        <f t="shared" si="4"/>
        <v>-0.91430671300000199</v>
      </c>
      <c r="D72">
        <f t="shared" si="5"/>
        <v>-1.0625260160000067</v>
      </c>
      <c r="E72">
        <f t="shared" si="6"/>
        <v>1.4017554352003472</v>
      </c>
      <c r="F72" s="2">
        <f t="shared" si="7"/>
        <v>8.756696782521535E-3</v>
      </c>
    </row>
    <row r="73" spans="1:6" x14ac:dyDescent="0.25">
      <c r="A73">
        <v>125.630183096</v>
      </c>
      <c r="B73">
        <v>100.74900988500001</v>
      </c>
      <c r="C73">
        <f t="shared" si="4"/>
        <v>-0.63018309599999611</v>
      </c>
      <c r="D73">
        <f t="shared" si="5"/>
        <v>-0.74900988500000665</v>
      </c>
      <c r="E73">
        <f t="shared" si="6"/>
        <v>0.97884960147709288</v>
      </c>
      <c r="F73" s="2">
        <f t="shared" si="7"/>
        <v>6.114824983433618E-3</v>
      </c>
    </row>
    <row r="74" spans="1:6" x14ac:dyDescent="0.25">
      <c r="A74">
        <v>125.99188264199999</v>
      </c>
      <c r="B74">
        <v>101.53838686100001</v>
      </c>
      <c r="C74">
        <f t="shared" si="4"/>
        <v>-0.9918826419999931</v>
      </c>
      <c r="D74">
        <f t="shared" si="5"/>
        <v>-1.5383868610000064</v>
      </c>
      <c r="E74">
        <f t="shared" si="6"/>
        <v>1.830427630254291</v>
      </c>
      <c r="F74" s="2">
        <f t="shared" si="7"/>
        <v>1.1434590755266365E-2</v>
      </c>
    </row>
    <row r="75" spans="1:6" x14ac:dyDescent="0.25">
      <c r="A75">
        <v>125.819441024</v>
      </c>
      <c r="B75">
        <v>101.03288158399999</v>
      </c>
      <c r="C75">
        <f t="shared" si="4"/>
        <v>-0.81944102399999963</v>
      </c>
      <c r="D75">
        <f t="shared" si="5"/>
        <v>-1.0328815839999947</v>
      </c>
      <c r="E75">
        <f t="shared" si="6"/>
        <v>1.3184566577557664</v>
      </c>
      <c r="F75" s="2">
        <f t="shared" si="7"/>
        <v>8.2363334451518583E-3</v>
      </c>
    </row>
    <row r="76" spans="1:6" x14ac:dyDescent="0.25">
      <c r="A76">
        <v>125.880475273</v>
      </c>
      <c r="B76">
        <v>100.966558814</v>
      </c>
      <c r="C76">
        <f t="shared" si="4"/>
        <v>-0.88047527300000183</v>
      </c>
      <c r="D76">
        <f t="shared" si="5"/>
        <v>-0.96655881399999544</v>
      </c>
      <c r="E76">
        <f t="shared" si="6"/>
        <v>1.307468029163813</v>
      </c>
      <c r="F76" s="2">
        <f t="shared" si="7"/>
        <v>8.1676880265437752E-3</v>
      </c>
    </row>
    <row r="77" spans="1:6" x14ac:dyDescent="0.25">
      <c r="A77">
        <v>125.86130794499999</v>
      </c>
      <c r="B77">
        <v>101.221053705</v>
      </c>
      <c r="C77">
        <f t="shared" si="4"/>
        <v>-0.86130794499999297</v>
      </c>
      <c r="D77">
        <f t="shared" si="5"/>
        <v>-1.2210537050000028</v>
      </c>
      <c r="E77">
        <f t="shared" si="6"/>
        <v>1.4942635398798783</v>
      </c>
      <c r="F77" s="2">
        <f t="shared" si="7"/>
        <v>9.3345903310410299E-3</v>
      </c>
    </row>
    <row r="78" spans="1:6" x14ac:dyDescent="0.25">
      <c r="A78">
        <v>125.910819796</v>
      </c>
      <c r="B78">
        <v>101.308663357</v>
      </c>
      <c r="C78">
        <f t="shared" si="4"/>
        <v>-0.91081979599999841</v>
      </c>
      <c r="D78">
        <f t="shared" si="5"/>
        <v>-1.3086633570000004</v>
      </c>
      <c r="E78">
        <f t="shared" si="6"/>
        <v>1.5944254396929287</v>
      </c>
      <c r="F78" s="2">
        <f t="shared" si="7"/>
        <v>9.96029675870958E-3</v>
      </c>
    </row>
    <row r="79" spans="1:6" x14ac:dyDescent="0.25">
      <c r="A79">
        <v>125.93123699</v>
      </c>
      <c r="B79">
        <v>101.383915006</v>
      </c>
      <c r="C79">
        <f t="shared" si="4"/>
        <v>-0.93123699000000215</v>
      </c>
      <c r="D79">
        <f t="shared" si="5"/>
        <v>-1.3839150059999952</v>
      </c>
      <c r="E79">
        <f t="shared" si="6"/>
        <v>1.6680596738055358</v>
      </c>
      <c r="F79" s="2">
        <f t="shared" si="7"/>
        <v>1.0420286172515666E-2</v>
      </c>
    </row>
    <row r="80" spans="1:6" x14ac:dyDescent="0.25">
      <c r="A80">
        <v>125.627960178</v>
      </c>
      <c r="B80">
        <v>100.79925219099999</v>
      </c>
      <c r="C80">
        <f t="shared" si="4"/>
        <v>-0.62796017799999504</v>
      </c>
      <c r="D80">
        <f t="shared" si="5"/>
        <v>-0.79925219099999367</v>
      </c>
      <c r="E80">
        <f t="shared" si="6"/>
        <v>1.0164339870213293</v>
      </c>
      <c r="F80" s="2">
        <f t="shared" si="7"/>
        <v>6.3496127785822231E-3</v>
      </c>
    </row>
    <row r="81" spans="1:6" x14ac:dyDescent="0.25">
      <c r="A81">
        <v>125.239813341</v>
      </c>
      <c r="B81">
        <v>100.213549738</v>
      </c>
      <c r="C81">
        <f t="shared" si="4"/>
        <v>-0.2398133410000014</v>
      </c>
      <c r="D81">
        <f t="shared" si="5"/>
        <v>-0.21354973799999755</v>
      </c>
      <c r="E81">
        <f t="shared" si="6"/>
        <v>0.32111357666945595</v>
      </c>
      <c r="F81" s="2">
        <f t="shared" si="7"/>
        <v>2.0059806104789704E-3</v>
      </c>
    </row>
    <row r="82" spans="1:6" x14ac:dyDescent="0.25">
      <c r="A82">
        <v>125.239913341</v>
      </c>
      <c r="B82">
        <v>100.213649738</v>
      </c>
      <c r="C82">
        <f t="shared" si="4"/>
        <v>-0.23991334100000472</v>
      </c>
      <c r="D82">
        <f t="shared" si="5"/>
        <v>-0.21364973800000087</v>
      </c>
      <c r="E82">
        <f t="shared" si="6"/>
        <v>0.32125476142347459</v>
      </c>
      <c r="F82" s="2">
        <f t="shared" si="7"/>
        <v>2.0068625846452266E-3</v>
      </c>
    </row>
    <row r="83" spans="1:6" x14ac:dyDescent="0.25">
      <c r="A83">
        <v>125.24001334099999</v>
      </c>
      <c r="B83">
        <v>100.213749738</v>
      </c>
      <c r="C83">
        <f t="shared" si="4"/>
        <v>-0.24001334099999383</v>
      </c>
      <c r="D83">
        <f t="shared" si="5"/>
        <v>-0.21374973800000419</v>
      </c>
      <c r="E83">
        <f t="shared" si="6"/>
        <v>0.32139594638552887</v>
      </c>
      <c r="F83" s="2">
        <f t="shared" si="7"/>
        <v>2.0077445601110713E-3</v>
      </c>
    </row>
    <row r="84" spans="1:6" x14ac:dyDescent="0.25">
      <c r="A84">
        <v>125.240113341</v>
      </c>
      <c r="B84">
        <v>100.21384973799999</v>
      </c>
      <c r="C84">
        <f t="shared" si="4"/>
        <v>-0.24011334099999715</v>
      </c>
      <c r="D84">
        <f t="shared" si="5"/>
        <v>-0.21384973799999329</v>
      </c>
      <c r="E84">
        <f t="shared" si="6"/>
        <v>0.32153713155535657</v>
      </c>
      <c r="F84" s="2">
        <f t="shared" si="7"/>
        <v>2.0086265368748665E-3</v>
      </c>
    </row>
    <row r="85" spans="1:6" x14ac:dyDescent="0.25">
      <c r="A85">
        <v>125.741057482</v>
      </c>
      <c r="B85">
        <v>101.120410506</v>
      </c>
      <c r="C85">
        <f t="shared" si="4"/>
        <v>-0.74105748200000221</v>
      </c>
      <c r="D85">
        <f t="shared" si="5"/>
        <v>-1.1204105059999989</v>
      </c>
      <c r="E85">
        <f t="shared" si="6"/>
        <v>1.3433115400320794</v>
      </c>
      <c r="F85" s="2">
        <f t="shared" si="7"/>
        <v>8.3916006638074681E-3</v>
      </c>
    </row>
    <row r="86" spans="1:6" x14ac:dyDescent="0.25">
      <c r="A86">
        <v>125.866109593</v>
      </c>
      <c r="B86">
        <v>101.585431446</v>
      </c>
      <c r="C86">
        <f t="shared" si="4"/>
        <v>-0.86610959300000445</v>
      </c>
      <c r="D86">
        <f t="shared" si="5"/>
        <v>-1.5854314460000012</v>
      </c>
      <c r="E86">
        <f t="shared" si="6"/>
        <v>1.8065820482480965</v>
      </c>
      <c r="F86" s="2">
        <f t="shared" si="7"/>
        <v>1.1285628585413139E-2</v>
      </c>
    </row>
    <row r="87" spans="1:6" x14ac:dyDescent="0.25">
      <c r="A87">
        <v>125.844205895</v>
      </c>
      <c r="B87">
        <v>101.168292667</v>
      </c>
      <c r="C87">
        <f t="shared" si="4"/>
        <v>-0.84420589500000176</v>
      </c>
      <c r="D87">
        <f t="shared" si="5"/>
        <v>-1.1682926670000029</v>
      </c>
      <c r="E87">
        <f t="shared" si="6"/>
        <v>1.441385218780439</v>
      </c>
      <c r="F87" s="2">
        <f t="shared" si="7"/>
        <v>9.0042620779029053E-3</v>
      </c>
    </row>
    <row r="88" spans="1:6" x14ac:dyDescent="0.25">
      <c r="A88">
        <v>125.681108655</v>
      </c>
      <c r="B88">
        <v>100.905150453</v>
      </c>
      <c r="C88">
        <f t="shared" si="4"/>
        <v>-0.68110865500000273</v>
      </c>
      <c r="D88">
        <f t="shared" si="5"/>
        <v>-0.90515045300000452</v>
      </c>
      <c r="E88">
        <f t="shared" si="6"/>
        <v>1.1327869801873722</v>
      </c>
      <c r="F88" s="2">
        <f t="shared" si="7"/>
        <v>7.076464164571832E-3</v>
      </c>
    </row>
    <row r="89" spans="1:6" x14ac:dyDescent="0.25">
      <c r="A89">
        <v>125.452526241</v>
      </c>
      <c r="B89">
        <v>100.16871006700001</v>
      </c>
      <c r="C89">
        <f t="shared" si="4"/>
        <v>-0.45252624100000105</v>
      </c>
      <c r="D89">
        <f t="shared" si="5"/>
        <v>-0.16871006700000635</v>
      </c>
      <c r="E89">
        <f t="shared" si="6"/>
        <v>0.48295246712356454</v>
      </c>
      <c r="F89" s="2">
        <f t="shared" si="7"/>
        <v>3.0169801441628169E-3</v>
      </c>
    </row>
    <row r="90" spans="1:6" x14ac:dyDescent="0.25">
      <c r="A90">
        <v>125.452626241</v>
      </c>
      <c r="B90">
        <v>100.168810067</v>
      </c>
      <c r="C90">
        <f t="shared" si="4"/>
        <v>-0.45262624100000437</v>
      </c>
      <c r="D90">
        <f t="shared" si="5"/>
        <v>-0.16881006699999546</v>
      </c>
      <c r="E90">
        <f t="shared" si="6"/>
        <v>0.48308110371068852</v>
      </c>
      <c r="F90" s="2">
        <f t="shared" si="7"/>
        <v>3.0177837305519232E-3</v>
      </c>
    </row>
    <row r="91" spans="1:6" x14ac:dyDescent="0.25">
      <c r="A91">
        <v>125.91062309500001</v>
      </c>
      <c r="B91">
        <v>101.385368211</v>
      </c>
      <c r="C91">
        <f t="shared" si="4"/>
        <v>-0.91062309500000538</v>
      </c>
      <c r="D91">
        <f t="shared" si="5"/>
        <v>-1.3853682109999994</v>
      </c>
      <c r="E91">
        <f t="shared" si="6"/>
        <v>1.6578538841516544</v>
      </c>
      <c r="F91" s="2">
        <f t="shared" si="7"/>
        <v>1.0356531109984047E-2</v>
      </c>
    </row>
    <row r="92" spans="1:6" x14ac:dyDescent="0.25">
      <c r="A92">
        <v>125.671291305</v>
      </c>
      <c r="B92">
        <v>100.794611804</v>
      </c>
      <c r="C92">
        <f t="shared" si="4"/>
        <v>-0.6712913049999969</v>
      </c>
      <c r="D92">
        <f t="shared" si="5"/>
        <v>-0.79461180399999876</v>
      </c>
      <c r="E92">
        <f t="shared" si="6"/>
        <v>1.0402114858165774</v>
      </c>
      <c r="F92" s="2">
        <f t="shared" si="7"/>
        <v>6.4981496359884519E-3</v>
      </c>
    </row>
    <row r="93" spans="1:6" x14ac:dyDescent="0.25">
      <c r="A93">
        <v>125.295845411</v>
      </c>
      <c r="B93">
        <v>100.285943559</v>
      </c>
      <c r="C93">
        <f t="shared" si="4"/>
        <v>-0.29584541100000195</v>
      </c>
      <c r="D93">
        <f t="shared" si="5"/>
        <v>-0.28594355900000323</v>
      </c>
      <c r="E93">
        <f t="shared" si="6"/>
        <v>0.41144650459488463</v>
      </c>
      <c r="F93" s="2">
        <f t="shared" si="7"/>
        <v>2.5702859375400311E-3</v>
      </c>
    </row>
    <row r="94" spans="1:6" x14ac:dyDescent="0.25">
      <c r="A94">
        <v>125.29594541100001</v>
      </c>
      <c r="B94">
        <v>100.28604355900001</v>
      </c>
      <c r="C94">
        <f t="shared" si="4"/>
        <v>-0.29594541100000527</v>
      </c>
      <c r="D94">
        <f t="shared" si="5"/>
        <v>-0.28604355900000655</v>
      </c>
      <c r="E94">
        <f t="shared" si="6"/>
        <v>0.41158790547992574</v>
      </c>
      <c r="F94" s="2">
        <f t="shared" si="7"/>
        <v>2.5711692618660808E-3</v>
      </c>
    </row>
    <row r="95" spans="1:6" x14ac:dyDescent="0.25">
      <c r="A95">
        <v>126.15041679799999</v>
      </c>
      <c r="B95">
        <v>101.52735824299999</v>
      </c>
      <c r="C95">
        <f t="shared" si="4"/>
        <v>-1.1504167979999949</v>
      </c>
      <c r="D95">
        <f t="shared" si="5"/>
        <v>-1.5273582429999948</v>
      </c>
      <c r="E95">
        <f t="shared" si="6"/>
        <v>1.9121406882289265</v>
      </c>
      <c r="F95" s="2">
        <f t="shared" si="7"/>
        <v>1.1945048181639188E-2</v>
      </c>
    </row>
    <row r="96" spans="1:6" x14ac:dyDescent="0.25">
      <c r="A96">
        <v>125.89967153000001</v>
      </c>
      <c r="B96">
        <v>101.28266084400001</v>
      </c>
      <c r="C96">
        <f t="shared" si="4"/>
        <v>-0.89967153000000621</v>
      </c>
      <c r="D96">
        <f t="shared" si="5"/>
        <v>-1.2826608440000058</v>
      </c>
      <c r="E96">
        <f t="shared" si="6"/>
        <v>1.5667251522278436</v>
      </c>
      <c r="F96" s="2">
        <f t="shared" si="7"/>
        <v>9.7872544347568542E-3</v>
      </c>
    </row>
    <row r="97" spans="1:6" x14ac:dyDescent="0.25">
      <c r="A97">
        <v>125.830344075</v>
      </c>
      <c r="B97">
        <v>101.14917000200001</v>
      </c>
      <c r="C97">
        <f t="shared" si="4"/>
        <v>-0.83034407499999929</v>
      </c>
      <c r="D97">
        <f t="shared" si="5"/>
        <v>-1.1491700020000053</v>
      </c>
      <c r="E97">
        <f t="shared" si="6"/>
        <v>1.4177668977600995</v>
      </c>
      <c r="F97" s="2">
        <f t="shared" si="7"/>
        <v>8.8567195961733389E-3</v>
      </c>
    </row>
    <row r="98" spans="1:6" x14ac:dyDescent="0.25">
      <c r="A98">
        <v>125.885598289</v>
      </c>
      <c r="B98">
        <v>101.253619366</v>
      </c>
      <c r="C98">
        <f t="shared" si="4"/>
        <v>-0.8855982890000007</v>
      </c>
      <c r="D98">
        <f t="shared" si="5"/>
        <v>-1.2536193659999952</v>
      </c>
      <c r="E98">
        <f t="shared" si="6"/>
        <v>1.5348764915425472</v>
      </c>
      <c r="F98" s="2">
        <f t="shared" si="7"/>
        <v>9.5882974287433941E-3</v>
      </c>
    </row>
    <row r="99" spans="1:6" x14ac:dyDescent="0.25">
      <c r="A99">
        <v>125.924672855</v>
      </c>
      <c r="B99">
        <v>101.52266597800001</v>
      </c>
      <c r="C99">
        <f t="shared" si="4"/>
        <v>-0.92467285499999718</v>
      </c>
      <c r="D99">
        <f t="shared" si="5"/>
        <v>-1.5226659780000062</v>
      </c>
      <c r="E99">
        <f t="shared" si="6"/>
        <v>1.7814408688846681</v>
      </c>
      <c r="F99" s="2">
        <f t="shared" si="7"/>
        <v>1.1128572883033027E-2</v>
      </c>
    </row>
    <row r="100" spans="1:6" x14ac:dyDescent="0.25">
      <c r="A100">
        <v>125.725047691</v>
      </c>
      <c r="B100">
        <v>101.18981920100001</v>
      </c>
      <c r="C100">
        <f t="shared" si="4"/>
        <v>-0.72504769100000033</v>
      </c>
      <c r="D100">
        <f t="shared" si="5"/>
        <v>-1.1898192010000059</v>
      </c>
      <c r="E100">
        <f t="shared" si="6"/>
        <v>1.3933283479828882</v>
      </c>
      <c r="F100" s="2">
        <f t="shared" si="7"/>
        <v>8.7040531860209779E-3</v>
      </c>
    </row>
    <row r="101" spans="1:6" x14ac:dyDescent="0.25">
      <c r="A101">
        <v>126.21067852100001</v>
      </c>
      <c r="B101">
        <v>101.885647629</v>
      </c>
      <c r="C101">
        <f t="shared" si="4"/>
        <v>-1.2106785210000055</v>
      </c>
      <c r="D101">
        <f t="shared" si="5"/>
        <v>-1.8856476290000046</v>
      </c>
      <c r="E101">
        <f t="shared" si="6"/>
        <v>2.2408501649963344</v>
      </c>
      <c r="F101" s="2">
        <f t="shared" si="7"/>
        <v>1.3998480003847246E-2</v>
      </c>
    </row>
    <row r="102" spans="1:6" x14ac:dyDescent="0.25">
      <c r="A102">
        <v>126.169303185</v>
      </c>
      <c r="B102">
        <v>101.949929428</v>
      </c>
      <c r="C102">
        <f t="shared" si="4"/>
        <v>-1.169303185000004</v>
      </c>
      <c r="D102">
        <f t="shared" si="5"/>
        <v>-1.9499294280000043</v>
      </c>
      <c r="E102">
        <f t="shared" si="6"/>
        <v>2.2736522849001291</v>
      </c>
      <c r="F102" s="2">
        <f t="shared" si="7"/>
        <v>1.4203393222379115E-2</v>
      </c>
    </row>
    <row r="103" spans="1:6" x14ac:dyDescent="0.25">
      <c r="A103">
        <v>125.787434272</v>
      </c>
      <c r="B103">
        <v>100.96379679099999</v>
      </c>
      <c r="C103">
        <f t="shared" si="4"/>
        <v>-0.78743427199999871</v>
      </c>
      <c r="D103">
        <f t="shared" si="5"/>
        <v>-0.96379679099999294</v>
      </c>
      <c r="E103">
        <f t="shared" si="6"/>
        <v>1.2445710052311407</v>
      </c>
      <c r="F103" s="2">
        <f t="shared" si="7"/>
        <v>7.7747734329772509E-3</v>
      </c>
    </row>
    <row r="104" spans="1:6" x14ac:dyDescent="0.25">
      <c r="A104">
        <v>125.914497338</v>
      </c>
      <c r="B104">
        <v>101.32942745699999</v>
      </c>
      <c r="C104">
        <f t="shared" si="4"/>
        <v>-0.91449733800000388</v>
      </c>
      <c r="D104">
        <f t="shared" si="5"/>
        <v>-1.3294274569999942</v>
      </c>
      <c r="E104">
        <f t="shared" si="6"/>
        <v>1.6135931161958286</v>
      </c>
      <c r="F104" s="2">
        <f t="shared" si="7"/>
        <v>1.0080036284554448E-2</v>
      </c>
    </row>
    <row r="105" spans="1:6" x14ac:dyDescent="0.25">
      <c r="A105">
        <v>125.809663419</v>
      </c>
      <c r="B105">
        <v>100.93927195800001</v>
      </c>
      <c r="C105">
        <f t="shared" si="4"/>
        <v>-0.80966341900000316</v>
      </c>
      <c r="D105">
        <f t="shared" si="5"/>
        <v>-0.93927195800000618</v>
      </c>
      <c r="E105">
        <f t="shared" si="6"/>
        <v>1.2400752651157672</v>
      </c>
      <c r="F105" s="2">
        <f t="shared" si="7"/>
        <v>7.7466887671255947E-3</v>
      </c>
    </row>
    <row r="106" spans="1:6" x14ac:dyDescent="0.25">
      <c r="A106">
        <v>125.861424339</v>
      </c>
      <c r="B106">
        <v>101.123850351</v>
      </c>
      <c r="C106">
        <f t="shared" si="4"/>
        <v>-0.8614243389999956</v>
      </c>
      <c r="D106">
        <f t="shared" si="5"/>
        <v>-1.1238503510000015</v>
      </c>
      <c r="E106">
        <f t="shared" si="6"/>
        <v>1.4160125364079252</v>
      </c>
      <c r="F106" s="2">
        <f t="shared" si="7"/>
        <v>8.8457601876900972E-3</v>
      </c>
    </row>
    <row r="107" spans="1:6" x14ac:dyDescent="0.25">
      <c r="A107">
        <v>126.10353572</v>
      </c>
      <c r="B107">
        <v>101.596473824</v>
      </c>
      <c r="C107">
        <f t="shared" si="4"/>
        <v>-1.1035357199999964</v>
      </c>
      <c r="D107">
        <f t="shared" si="5"/>
        <v>-1.5964738240000003</v>
      </c>
      <c r="E107">
        <f t="shared" si="6"/>
        <v>1.94075236855017</v>
      </c>
      <c r="F107" s="2">
        <f t="shared" si="7"/>
        <v>1.21237839316281E-2</v>
      </c>
    </row>
    <row r="108" spans="1:6" x14ac:dyDescent="0.25">
      <c r="A108">
        <v>125.95949409799999</v>
      </c>
      <c r="B108">
        <v>101.33245809500001</v>
      </c>
      <c r="C108">
        <f t="shared" si="4"/>
        <v>-0.9594940979999933</v>
      </c>
      <c r="D108">
        <f t="shared" si="5"/>
        <v>-1.3324580950000069</v>
      </c>
      <c r="E108">
        <f t="shared" si="6"/>
        <v>1.6419724416164445</v>
      </c>
      <c r="F108" s="2">
        <f t="shared" si="7"/>
        <v>1.025732052498639E-2</v>
      </c>
    </row>
    <row r="109" spans="1:6" x14ac:dyDescent="0.25">
      <c r="A109">
        <v>125.79594376999999</v>
      </c>
      <c r="B109">
        <v>100.93724177599999</v>
      </c>
      <c r="C109">
        <f t="shared" si="4"/>
        <v>-0.79594376999999383</v>
      </c>
      <c r="D109">
        <f t="shared" si="5"/>
        <v>-0.93724177599999337</v>
      </c>
      <c r="E109">
        <f t="shared" si="6"/>
        <v>1.2296132040936389</v>
      </c>
      <c r="F109" s="2">
        <f t="shared" si="7"/>
        <v>7.6813327900482377E-3</v>
      </c>
    </row>
    <row r="110" spans="1:6" x14ac:dyDescent="0.25">
      <c r="A110">
        <v>126.110314965</v>
      </c>
      <c r="B110">
        <v>101.770577816</v>
      </c>
      <c r="C110">
        <f t="shared" si="4"/>
        <v>-1.1103149650000006</v>
      </c>
      <c r="D110">
        <f t="shared" si="5"/>
        <v>-1.7705778159999994</v>
      </c>
      <c r="E110">
        <f t="shared" si="6"/>
        <v>2.0899150997144069</v>
      </c>
      <c r="F110" s="2">
        <f t="shared" si="7"/>
        <v>1.3055596126008007E-2</v>
      </c>
    </row>
    <row r="111" spans="1:6" x14ac:dyDescent="0.25">
      <c r="A111">
        <v>125.919737501</v>
      </c>
      <c r="B111">
        <v>101.29447471500001</v>
      </c>
      <c r="C111">
        <f t="shared" si="4"/>
        <v>-0.91973750100000018</v>
      </c>
      <c r="D111">
        <f t="shared" si="5"/>
        <v>-1.2944747150000069</v>
      </c>
      <c r="E111">
        <f t="shared" si="6"/>
        <v>1.5879489470760937</v>
      </c>
      <c r="F111" s="2">
        <f t="shared" si="7"/>
        <v>9.919838430076983E-3</v>
      </c>
    </row>
    <row r="112" spans="1:6" x14ac:dyDescent="0.25">
      <c r="A112">
        <v>126.42170392200001</v>
      </c>
      <c r="B112">
        <v>102.163291548</v>
      </c>
      <c r="C112">
        <f t="shared" si="4"/>
        <v>-1.4217039220000061</v>
      </c>
      <c r="D112">
        <f t="shared" si="5"/>
        <v>-2.1632915480000037</v>
      </c>
      <c r="E112">
        <f t="shared" si="6"/>
        <v>2.5886429578986845</v>
      </c>
      <c r="F112" s="2">
        <f t="shared" si="7"/>
        <v>1.6171124356859443E-2</v>
      </c>
    </row>
    <row r="113" spans="1:6" x14ac:dyDescent="0.25">
      <c r="A113">
        <v>125.545566725</v>
      </c>
      <c r="B113">
        <v>100.449743025</v>
      </c>
      <c r="C113">
        <f t="shared" si="4"/>
        <v>-0.54556672500000047</v>
      </c>
      <c r="D113">
        <f t="shared" si="5"/>
        <v>-0.44974302500000363</v>
      </c>
      <c r="E113">
        <f t="shared" si="6"/>
        <v>0.7070444398786967</v>
      </c>
      <c r="F113" s="2">
        <f t="shared" si="7"/>
        <v>4.4168715999311371E-3</v>
      </c>
    </row>
    <row r="114" spans="1:6" x14ac:dyDescent="0.25">
      <c r="A114">
        <v>125.405460158</v>
      </c>
      <c r="B114">
        <v>100.096729091</v>
      </c>
      <c r="C114">
        <f t="shared" si="4"/>
        <v>-0.4054601579999968</v>
      </c>
      <c r="D114">
        <f t="shared" si="5"/>
        <v>-9.6729091000000267E-2</v>
      </c>
      <c r="E114">
        <f t="shared" si="6"/>
        <v>0.41683864596636033</v>
      </c>
      <c r="F114" s="2">
        <f t="shared" si="7"/>
        <v>2.6039703776447728E-3</v>
      </c>
    </row>
    <row r="115" spans="1:6" x14ac:dyDescent="0.25">
      <c r="A115">
        <v>125.405560158</v>
      </c>
      <c r="B115">
        <v>100.096829091</v>
      </c>
      <c r="C115">
        <f t="shared" si="4"/>
        <v>-0.40556015800000011</v>
      </c>
      <c r="D115">
        <f t="shared" si="5"/>
        <v>-9.6829091000003586E-2</v>
      </c>
      <c r="E115">
        <f t="shared" si="6"/>
        <v>0.41695912823785503</v>
      </c>
      <c r="F115" s="2">
        <f t="shared" si="7"/>
        <v>2.6047230244279815E-3</v>
      </c>
    </row>
    <row r="116" spans="1:6" x14ac:dyDescent="0.25">
      <c r="A116">
        <v>125.405660158</v>
      </c>
      <c r="B116">
        <v>100.09692909100001</v>
      </c>
      <c r="C116">
        <f t="shared" si="4"/>
        <v>-0.40566015800000343</v>
      </c>
      <c r="D116">
        <f t="shared" si="5"/>
        <v>-9.6929091000006906E-2</v>
      </c>
      <c r="E116">
        <f t="shared" si="6"/>
        <v>0.4170796236579718</v>
      </c>
      <c r="F116" s="2">
        <f t="shared" si="7"/>
        <v>2.6054757533499808E-3</v>
      </c>
    </row>
    <row r="117" spans="1:6" x14ac:dyDescent="0.25">
      <c r="A117">
        <v>125.40576015800001</v>
      </c>
      <c r="B117">
        <v>100.097029091</v>
      </c>
      <c r="C117">
        <f t="shared" si="4"/>
        <v>-0.40576015800000675</v>
      </c>
      <c r="D117">
        <f t="shared" si="5"/>
        <v>-9.7029090999996015E-2</v>
      </c>
      <c r="E117">
        <f t="shared" si="6"/>
        <v>0.4172001322153146</v>
      </c>
      <c r="F117" s="2">
        <f t="shared" si="7"/>
        <v>2.6062285643395806E-3</v>
      </c>
    </row>
    <row r="118" spans="1:6" x14ac:dyDescent="0.25">
      <c r="A118">
        <v>125.405860158</v>
      </c>
      <c r="B118">
        <v>100.097129091</v>
      </c>
      <c r="C118">
        <f t="shared" si="4"/>
        <v>-0.40586015799999586</v>
      </c>
      <c r="D118">
        <f t="shared" si="5"/>
        <v>-9.7129090999999335E-2</v>
      </c>
      <c r="E118">
        <f t="shared" si="6"/>
        <v>0.41732065389849538</v>
      </c>
      <c r="F118" s="2">
        <f t="shared" si="7"/>
        <v>2.60698145732564E-3</v>
      </c>
    </row>
    <row r="119" spans="1:6" x14ac:dyDescent="0.25">
      <c r="A119">
        <v>125.405960159</v>
      </c>
      <c r="B119">
        <v>100.09722910799999</v>
      </c>
      <c r="C119">
        <f t="shared" si="4"/>
        <v>-0.40596015900000282</v>
      </c>
      <c r="D119">
        <f t="shared" si="5"/>
        <v>-9.7229107999993403E-2</v>
      </c>
      <c r="E119">
        <f t="shared" si="6"/>
        <v>0.41744119362825455</v>
      </c>
      <c r="F119" s="2">
        <f t="shared" si="7"/>
        <v>2.6077344630477811E-3</v>
      </c>
    </row>
    <row r="120" spans="1:6" x14ac:dyDescent="0.25">
      <c r="A120">
        <v>125.40606015900001</v>
      </c>
      <c r="B120">
        <v>100.097329108</v>
      </c>
      <c r="C120">
        <f t="shared" si="4"/>
        <v>-0.40606015900000614</v>
      </c>
      <c r="D120">
        <f t="shared" si="5"/>
        <v>-9.7329107999996722E-2</v>
      </c>
      <c r="E120">
        <f t="shared" si="6"/>
        <v>0.41756174153193831</v>
      </c>
      <c r="F120" s="2">
        <f t="shared" si="7"/>
        <v>2.6084875198320243E-3</v>
      </c>
    </row>
    <row r="121" spans="1:6" x14ac:dyDescent="0.25">
      <c r="A121">
        <v>125.406160159</v>
      </c>
      <c r="B121">
        <v>100.097429108</v>
      </c>
      <c r="C121">
        <f t="shared" si="4"/>
        <v>-0.40616015899999525</v>
      </c>
      <c r="D121">
        <f t="shared" si="5"/>
        <v>-9.7429108000000042E-2</v>
      </c>
      <c r="E121">
        <f t="shared" si="6"/>
        <v>0.41768230252738398</v>
      </c>
      <c r="F121" s="2">
        <f t="shared" si="7"/>
        <v>2.6092406583998556E-3</v>
      </c>
    </row>
    <row r="122" spans="1:6" x14ac:dyDescent="0.25">
      <c r="A122">
        <v>125.406260159</v>
      </c>
      <c r="B122">
        <v>100.097529108</v>
      </c>
      <c r="C122">
        <f t="shared" si="4"/>
        <v>-0.40626015899999857</v>
      </c>
      <c r="D122">
        <f t="shared" si="5"/>
        <v>-9.7529108000003362E-2</v>
      </c>
      <c r="E122">
        <f t="shared" si="6"/>
        <v>0.41780287660328574</v>
      </c>
      <c r="F122" s="2">
        <f t="shared" si="7"/>
        <v>2.6099938786806483E-3</v>
      </c>
    </row>
    <row r="123" spans="1:6" x14ac:dyDescent="0.25">
      <c r="A123">
        <v>125.406360159</v>
      </c>
      <c r="B123">
        <v>100.09762910800001</v>
      </c>
      <c r="C123">
        <f t="shared" si="4"/>
        <v>-0.40636015900000189</v>
      </c>
      <c r="D123">
        <f t="shared" si="5"/>
        <v>-9.7629108000006681E-2</v>
      </c>
      <c r="E123">
        <f t="shared" si="6"/>
        <v>0.41792346374830858</v>
      </c>
      <c r="F123" s="2">
        <f t="shared" si="7"/>
        <v>2.6107471806035933E-3</v>
      </c>
    </row>
    <row r="124" spans="1:6" x14ac:dyDescent="0.25">
      <c r="A124">
        <v>125.40646015900001</v>
      </c>
      <c r="B124">
        <v>100.097729108</v>
      </c>
      <c r="C124">
        <f t="shared" si="4"/>
        <v>-0.40646015900000521</v>
      </c>
      <c r="D124">
        <f t="shared" si="5"/>
        <v>-9.772910799999579E-2</v>
      </c>
      <c r="E124">
        <f t="shared" si="6"/>
        <v>0.41804406395113947</v>
      </c>
      <c r="F124" s="2">
        <f t="shared" si="7"/>
        <v>2.6115005640980184E-3</v>
      </c>
    </row>
    <row r="125" spans="1:6" x14ac:dyDescent="0.25">
      <c r="A125">
        <v>125.857916162</v>
      </c>
      <c r="B125">
        <v>101.15519146699999</v>
      </c>
      <c r="C125">
        <f t="shared" si="4"/>
        <v>-0.8579161619999951</v>
      </c>
      <c r="D125">
        <f t="shared" si="5"/>
        <v>-1.1551914669999945</v>
      </c>
      <c r="E125">
        <f t="shared" si="6"/>
        <v>1.4389188533237034</v>
      </c>
      <c r="F125" s="2">
        <f t="shared" si="7"/>
        <v>8.988854815040085E-3</v>
      </c>
    </row>
    <row r="126" spans="1:6" x14ac:dyDescent="0.25">
      <c r="A126">
        <v>125.487912724</v>
      </c>
      <c r="B126">
        <v>100.284233669</v>
      </c>
      <c r="C126">
        <f t="shared" si="4"/>
        <v>-0.48791272399999741</v>
      </c>
      <c r="D126">
        <f t="shared" si="5"/>
        <v>-0.28423366900000246</v>
      </c>
      <c r="E126">
        <f t="shared" si="6"/>
        <v>0.56466592320973352</v>
      </c>
      <c r="F126" s="2">
        <f t="shared" si="7"/>
        <v>3.5274400575186736E-3</v>
      </c>
    </row>
    <row r="127" spans="1:6" x14ac:dyDescent="0.25">
      <c r="A127">
        <v>125.89373035600001</v>
      </c>
      <c r="B127">
        <v>100.929116751</v>
      </c>
      <c r="C127">
        <f t="shared" si="4"/>
        <v>-0.89373035600000605</v>
      </c>
      <c r="D127">
        <f t="shared" si="5"/>
        <v>-0.92911675099999513</v>
      </c>
      <c r="E127">
        <f t="shared" si="6"/>
        <v>1.2891903995239355</v>
      </c>
      <c r="F127" s="2">
        <f t="shared" si="7"/>
        <v>8.0535085793731215E-3</v>
      </c>
    </row>
    <row r="128" spans="1:6" x14ac:dyDescent="0.25">
      <c r="A128">
        <v>125.655510002</v>
      </c>
      <c r="B128">
        <v>100.434359906</v>
      </c>
      <c r="C128">
        <f t="shared" si="4"/>
        <v>-0.65551000199999976</v>
      </c>
      <c r="D128">
        <f t="shared" si="5"/>
        <v>-0.43435990599999741</v>
      </c>
      <c r="E128">
        <f t="shared" si="6"/>
        <v>0.78635989894091507</v>
      </c>
      <c r="F128" s="2">
        <f t="shared" si="7"/>
        <v>4.9123513446378718E-3</v>
      </c>
    </row>
    <row r="129" spans="1:6" x14ac:dyDescent="0.25">
      <c r="A129">
        <v>125.34873972299999</v>
      </c>
      <c r="B129">
        <v>100.21049802</v>
      </c>
      <c r="C129">
        <f t="shared" si="4"/>
        <v>-0.34873972299999423</v>
      </c>
      <c r="D129">
        <f t="shared" si="5"/>
        <v>-0.21049802000000284</v>
      </c>
      <c r="E129">
        <f t="shared" si="6"/>
        <v>0.40734360289813598</v>
      </c>
      <c r="F129" s="2">
        <f t="shared" si="7"/>
        <v>2.5446553138344158E-3</v>
      </c>
    </row>
    <row r="130" spans="1:6" x14ac:dyDescent="0.25">
      <c r="A130">
        <v>125.80732198</v>
      </c>
      <c r="B130">
        <v>100.962713085</v>
      </c>
      <c r="C130">
        <f t="shared" si="4"/>
        <v>-0.80732197999999755</v>
      </c>
      <c r="D130">
        <f t="shared" si="5"/>
        <v>-0.9627130850000043</v>
      </c>
      <c r="E130">
        <f t="shared" si="6"/>
        <v>1.2564176309736115</v>
      </c>
      <c r="F130" s="2">
        <f t="shared" si="7"/>
        <v>7.8487787172927728E-3</v>
      </c>
    </row>
    <row r="131" spans="1:6" x14ac:dyDescent="0.25">
      <c r="A131">
        <v>125.412446686</v>
      </c>
      <c r="B131">
        <v>100.25599367700001</v>
      </c>
      <c r="C131">
        <f t="shared" ref="C131:C194" si="8">125-A131</f>
        <v>-0.41244668599999557</v>
      </c>
      <c r="D131">
        <f t="shared" ref="D131:D194" si="9">100-B131</f>
        <v>-0.25599367700000641</v>
      </c>
      <c r="E131">
        <f t="shared" ref="E131:E194" si="10">SQRT((125-A131)^2+(100-B131)^2)</f>
        <v>0.4854328289849818</v>
      </c>
      <c r="F131" s="2">
        <f t="shared" ref="F131:F194" si="11">E131/(SQRT(125^2+100^2))</f>
        <v>3.032474841872519E-3</v>
      </c>
    </row>
    <row r="132" spans="1:6" x14ac:dyDescent="0.25">
      <c r="A132">
        <v>125.938327556</v>
      </c>
      <c r="B132">
        <v>101.376203472</v>
      </c>
      <c r="C132">
        <f t="shared" si="8"/>
        <v>-0.93832755600000439</v>
      </c>
      <c r="D132">
        <f t="shared" si="9"/>
        <v>-1.3762034720000003</v>
      </c>
      <c r="E132">
        <f t="shared" si="10"/>
        <v>1.6656514037138133</v>
      </c>
      <c r="F132" s="2">
        <f t="shared" si="11"/>
        <v>1.0405241828520942E-2</v>
      </c>
    </row>
    <row r="133" spans="1:6" x14ac:dyDescent="0.25">
      <c r="A133">
        <v>125.72999007</v>
      </c>
      <c r="B133">
        <v>100.815171097</v>
      </c>
      <c r="C133">
        <f t="shared" si="8"/>
        <v>-0.72999006999999949</v>
      </c>
      <c r="D133">
        <f t="shared" si="9"/>
        <v>-0.8151710970000039</v>
      </c>
      <c r="E133">
        <f t="shared" si="10"/>
        <v>1.094252904808936</v>
      </c>
      <c r="F133" s="2">
        <f t="shared" si="11"/>
        <v>6.8357437040618514E-3</v>
      </c>
    </row>
    <row r="134" spans="1:6" x14ac:dyDescent="0.25">
      <c r="A134">
        <v>125.572106914</v>
      </c>
      <c r="B134">
        <v>100.69286151199999</v>
      </c>
      <c r="C134">
        <f t="shared" si="8"/>
        <v>-0.57210691400000258</v>
      </c>
      <c r="D134">
        <f t="shared" si="9"/>
        <v>-0.69286151199999324</v>
      </c>
      <c r="E134">
        <f t="shared" si="10"/>
        <v>0.89853402598762111</v>
      </c>
      <c r="F134" s="2">
        <f t="shared" si="11"/>
        <v>5.6130975609360529E-3</v>
      </c>
    </row>
    <row r="135" spans="1:6" x14ac:dyDescent="0.25">
      <c r="A135">
        <v>126.024926419</v>
      </c>
      <c r="B135">
        <v>101.54506773999999</v>
      </c>
      <c r="C135">
        <f t="shared" si="8"/>
        <v>-1.0249264189999963</v>
      </c>
      <c r="D135">
        <f t="shared" si="9"/>
        <v>-1.5450677399999933</v>
      </c>
      <c r="E135">
        <f t="shared" si="10"/>
        <v>1.8541058452938555</v>
      </c>
      <c r="F135" s="2">
        <f t="shared" si="11"/>
        <v>1.1582507391967811E-2</v>
      </c>
    </row>
    <row r="136" spans="1:6" x14ac:dyDescent="0.25">
      <c r="A136">
        <v>126.132772598</v>
      </c>
      <c r="B136">
        <v>101.600233018</v>
      </c>
      <c r="C136">
        <f t="shared" si="8"/>
        <v>-1.1327725980000025</v>
      </c>
      <c r="D136">
        <f t="shared" si="9"/>
        <v>-1.6002330179999973</v>
      </c>
      <c r="E136">
        <f t="shared" si="10"/>
        <v>1.9605916124162766</v>
      </c>
      <c r="F136" s="2">
        <f t="shared" si="11"/>
        <v>1.2247718705531912E-2</v>
      </c>
    </row>
    <row r="137" spans="1:6" x14ac:dyDescent="0.25">
      <c r="A137">
        <v>126.043627251</v>
      </c>
      <c r="B137">
        <v>101.373340188</v>
      </c>
      <c r="C137">
        <f t="shared" si="8"/>
        <v>-1.0436272510000038</v>
      </c>
      <c r="D137">
        <f t="shared" si="9"/>
        <v>-1.3733401880000002</v>
      </c>
      <c r="E137">
        <f t="shared" si="10"/>
        <v>1.7248829267534944</v>
      </c>
      <c r="F137" s="2">
        <f t="shared" si="11"/>
        <v>1.0775258219540887E-2</v>
      </c>
    </row>
    <row r="138" spans="1:6" x14ac:dyDescent="0.25">
      <c r="A138">
        <v>125.976754554</v>
      </c>
      <c r="B138">
        <v>101.23469757300001</v>
      </c>
      <c r="C138">
        <f t="shared" si="8"/>
        <v>-0.97675455399999578</v>
      </c>
      <c r="D138">
        <f t="shared" si="9"/>
        <v>-1.2346975730000054</v>
      </c>
      <c r="E138">
        <f t="shared" si="10"/>
        <v>1.5743340038034606</v>
      </c>
      <c r="F138" s="2">
        <f t="shared" si="11"/>
        <v>9.8347865537254994E-3</v>
      </c>
    </row>
    <row r="139" spans="1:6" x14ac:dyDescent="0.25">
      <c r="A139">
        <v>125.84933798500001</v>
      </c>
      <c r="B139">
        <v>101.05112222</v>
      </c>
      <c r="C139">
        <f t="shared" si="8"/>
        <v>-0.84933798500000535</v>
      </c>
      <c r="D139">
        <f t="shared" si="9"/>
        <v>-1.0511222199999963</v>
      </c>
      <c r="E139">
        <f t="shared" si="10"/>
        <v>1.3513818609636545</v>
      </c>
      <c r="F139" s="2">
        <f t="shared" si="11"/>
        <v>8.4420155589887656E-3</v>
      </c>
    </row>
    <row r="140" spans="1:6" x14ac:dyDescent="0.25">
      <c r="A140">
        <v>125.644258151</v>
      </c>
      <c r="B140">
        <v>100.44965915500001</v>
      </c>
      <c r="C140">
        <f t="shared" si="8"/>
        <v>-0.6442581510000025</v>
      </c>
      <c r="D140">
        <f t="shared" si="9"/>
        <v>-0.44965915500000619</v>
      </c>
      <c r="E140">
        <f t="shared" si="10"/>
        <v>0.78566018150677697</v>
      </c>
      <c r="F140" s="2">
        <f t="shared" si="11"/>
        <v>4.9079802444799365E-3</v>
      </c>
    </row>
    <row r="141" spans="1:6" x14ac:dyDescent="0.25">
      <c r="A141">
        <v>125.855719884</v>
      </c>
      <c r="B141">
        <v>101.120446075</v>
      </c>
      <c r="C141">
        <f t="shared" si="8"/>
        <v>-0.85571988399999555</v>
      </c>
      <c r="D141">
        <f t="shared" si="9"/>
        <v>-1.1204460750000038</v>
      </c>
      <c r="E141">
        <f t="shared" si="10"/>
        <v>1.4098425184593775</v>
      </c>
      <c r="F141" s="2">
        <f t="shared" si="11"/>
        <v>8.8072163911323016E-3</v>
      </c>
    </row>
    <row r="142" spans="1:6" x14ac:dyDescent="0.25">
      <c r="A142">
        <v>125.384213329</v>
      </c>
      <c r="B142">
        <v>100.159703734</v>
      </c>
      <c r="C142">
        <f t="shared" si="8"/>
        <v>-0.38421332900000493</v>
      </c>
      <c r="D142">
        <f t="shared" si="9"/>
        <v>-0.15970373400000426</v>
      </c>
      <c r="E142">
        <f t="shared" si="10"/>
        <v>0.41608312250656138</v>
      </c>
      <c r="F142" s="2">
        <f t="shared" si="11"/>
        <v>2.5992506600082971E-3</v>
      </c>
    </row>
    <row r="143" spans="1:6" x14ac:dyDescent="0.25">
      <c r="A143">
        <v>126.02984212600001</v>
      </c>
      <c r="B143">
        <v>101.500668434</v>
      </c>
      <c r="C143">
        <f t="shared" si="8"/>
        <v>-1.0298421260000055</v>
      </c>
      <c r="D143">
        <f t="shared" si="9"/>
        <v>-1.5006684340000049</v>
      </c>
      <c r="E143">
        <f t="shared" si="10"/>
        <v>1.8200496018757946</v>
      </c>
      <c r="F143" s="2">
        <f t="shared" si="11"/>
        <v>1.1369759725952104E-2</v>
      </c>
    </row>
    <row r="144" spans="1:6" x14ac:dyDescent="0.25">
      <c r="A144">
        <v>125.807301157</v>
      </c>
      <c r="B144">
        <v>100.902883754</v>
      </c>
      <c r="C144">
        <f t="shared" si="8"/>
        <v>-0.80730115699999772</v>
      </c>
      <c r="D144">
        <f t="shared" si="9"/>
        <v>-0.9028837540000012</v>
      </c>
      <c r="E144">
        <f t="shared" si="10"/>
        <v>1.2111706037262751</v>
      </c>
      <c r="F144" s="2">
        <f t="shared" si="11"/>
        <v>7.5661227789130614E-3</v>
      </c>
    </row>
    <row r="145" spans="1:6" x14ac:dyDescent="0.25">
      <c r="A145">
        <v>125.522115775</v>
      </c>
      <c r="B145">
        <v>100.591986499</v>
      </c>
      <c r="C145">
        <f t="shared" si="8"/>
        <v>-0.52211577500000317</v>
      </c>
      <c r="D145">
        <f t="shared" si="9"/>
        <v>-0.59198649900000078</v>
      </c>
      <c r="E145">
        <f t="shared" si="10"/>
        <v>0.78933699869075691</v>
      </c>
      <c r="F145" s="2">
        <f t="shared" si="11"/>
        <v>4.9309491393358896E-3</v>
      </c>
    </row>
    <row r="146" spans="1:6" x14ac:dyDescent="0.25">
      <c r="A146">
        <v>125.78459024199999</v>
      </c>
      <c r="B146">
        <v>101.170432131</v>
      </c>
      <c r="C146">
        <f t="shared" si="8"/>
        <v>-0.78459024199999305</v>
      </c>
      <c r="D146">
        <f t="shared" si="9"/>
        <v>-1.1704321309999983</v>
      </c>
      <c r="E146">
        <f t="shared" si="10"/>
        <v>1.4090753071141389</v>
      </c>
      <c r="F146" s="2">
        <f t="shared" si="11"/>
        <v>8.8024236598543189E-3</v>
      </c>
    </row>
    <row r="147" spans="1:6" x14ac:dyDescent="0.25">
      <c r="A147">
        <v>126.09742986800001</v>
      </c>
      <c r="B147">
        <v>101.88537121</v>
      </c>
      <c r="C147">
        <f t="shared" si="8"/>
        <v>-1.0974298680000061</v>
      </c>
      <c r="D147">
        <f t="shared" si="9"/>
        <v>-1.8853712100000024</v>
      </c>
      <c r="E147">
        <f t="shared" si="10"/>
        <v>2.1815079451323078</v>
      </c>
      <c r="F147" s="2">
        <f t="shared" si="11"/>
        <v>1.3627772095247815E-2</v>
      </c>
    </row>
    <row r="148" spans="1:6" x14ac:dyDescent="0.25">
      <c r="A148">
        <v>125.84050141</v>
      </c>
      <c r="B148">
        <v>101.15250765899999</v>
      </c>
      <c r="C148">
        <f t="shared" si="8"/>
        <v>-0.84050141000000167</v>
      </c>
      <c r="D148">
        <f t="shared" si="9"/>
        <v>-1.1525076589999941</v>
      </c>
      <c r="E148">
        <f t="shared" si="10"/>
        <v>1.4264349001148413</v>
      </c>
      <c r="F148" s="2">
        <f t="shared" si="11"/>
        <v>8.910868177605313E-3</v>
      </c>
    </row>
    <row r="149" spans="1:6" x14ac:dyDescent="0.25">
      <c r="A149">
        <v>125.765445364</v>
      </c>
      <c r="B149">
        <v>101.141661566</v>
      </c>
      <c r="C149">
        <f t="shared" si="8"/>
        <v>-0.7654453640000014</v>
      </c>
      <c r="D149">
        <f t="shared" si="9"/>
        <v>-1.1416615659999962</v>
      </c>
      <c r="E149">
        <f t="shared" si="10"/>
        <v>1.374517274009555</v>
      </c>
      <c r="F149" s="2">
        <f t="shared" si="11"/>
        <v>8.5865413385177655E-3</v>
      </c>
    </row>
    <row r="150" spans="1:6" x14ac:dyDescent="0.25">
      <c r="A150">
        <v>125.740306187</v>
      </c>
      <c r="B150">
        <v>101.036470963</v>
      </c>
      <c r="C150">
        <f t="shared" si="8"/>
        <v>-0.74030618700000161</v>
      </c>
      <c r="D150">
        <f t="shared" si="9"/>
        <v>-1.0364709629999993</v>
      </c>
      <c r="E150">
        <f t="shared" si="10"/>
        <v>1.2737053456952387</v>
      </c>
      <c r="F150" s="2">
        <f t="shared" si="11"/>
        <v>7.9567742149941161E-3</v>
      </c>
    </row>
    <row r="151" spans="1:6" x14ac:dyDescent="0.25">
      <c r="A151">
        <v>125.60968434900001</v>
      </c>
      <c r="B151">
        <v>100.707072008</v>
      </c>
      <c r="C151">
        <f t="shared" si="8"/>
        <v>-0.60968434900000545</v>
      </c>
      <c r="D151">
        <f t="shared" si="9"/>
        <v>-0.70707200799999725</v>
      </c>
      <c r="E151">
        <f t="shared" si="10"/>
        <v>0.93363045682577683</v>
      </c>
      <c r="F151" s="2">
        <f t="shared" si="11"/>
        <v>5.8323432262503755E-3</v>
      </c>
    </row>
    <row r="152" spans="1:6" x14ac:dyDescent="0.25">
      <c r="A152">
        <v>125.74642184699999</v>
      </c>
      <c r="B152">
        <v>100.854030556</v>
      </c>
      <c r="C152">
        <f t="shared" si="8"/>
        <v>-0.74642184699999348</v>
      </c>
      <c r="D152">
        <f t="shared" si="9"/>
        <v>-0.85403055599999789</v>
      </c>
      <c r="E152">
        <f t="shared" si="10"/>
        <v>1.1342459011433752</v>
      </c>
      <c r="F152" s="2">
        <f t="shared" si="11"/>
        <v>7.0855779715317162E-3</v>
      </c>
    </row>
    <row r="153" spans="1:6" x14ac:dyDescent="0.25">
      <c r="A153">
        <v>125.62955875900001</v>
      </c>
      <c r="B153">
        <v>100.562519795</v>
      </c>
      <c r="C153">
        <f t="shared" si="8"/>
        <v>-0.62955875900000535</v>
      </c>
      <c r="D153">
        <f t="shared" si="9"/>
        <v>-0.56251979500000004</v>
      </c>
      <c r="E153">
        <f t="shared" si="10"/>
        <v>0.84425869897826278</v>
      </c>
      <c r="F153" s="2">
        <f t="shared" si="11"/>
        <v>5.2740422810646226E-3</v>
      </c>
    </row>
    <row r="154" spans="1:6" x14ac:dyDescent="0.25">
      <c r="A154">
        <v>125.991660911</v>
      </c>
      <c r="B154">
        <v>101.38048675899999</v>
      </c>
      <c r="C154">
        <f t="shared" si="8"/>
        <v>-0.99166091099999676</v>
      </c>
      <c r="D154">
        <f t="shared" si="9"/>
        <v>-1.380486758999993</v>
      </c>
      <c r="E154">
        <f t="shared" si="10"/>
        <v>1.699745585133154</v>
      </c>
      <c r="F154" s="2">
        <f t="shared" si="11"/>
        <v>1.0618226491351784E-2</v>
      </c>
    </row>
    <row r="155" spans="1:6" x14ac:dyDescent="0.25">
      <c r="A155">
        <v>126.28193102900001</v>
      </c>
      <c r="B155">
        <v>101.894099919</v>
      </c>
      <c r="C155">
        <f t="shared" si="8"/>
        <v>-1.2819310290000061</v>
      </c>
      <c r="D155">
        <f t="shared" si="9"/>
        <v>-1.8940999189999985</v>
      </c>
      <c r="E155">
        <f t="shared" si="10"/>
        <v>2.2871295691912197</v>
      </c>
      <c r="F155" s="2">
        <f t="shared" si="11"/>
        <v>1.4287585149890389E-2</v>
      </c>
    </row>
    <row r="156" spans="1:6" x14ac:dyDescent="0.25">
      <c r="A156">
        <v>126.48179401599999</v>
      </c>
      <c r="B156">
        <v>102.047567218</v>
      </c>
      <c r="C156">
        <f t="shared" si="8"/>
        <v>-1.4817940159999949</v>
      </c>
      <c r="D156">
        <f t="shared" si="9"/>
        <v>-2.0475672179999975</v>
      </c>
      <c r="E156">
        <f t="shared" si="10"/>
        <v>2.5274977780567172</v>
      </c>
      <c r="F156" s="2">
        <f t="shared" si="11"/>
        <v>1.5789153446568425E-2</v>
      </c>
    </row>
    <row r="157" spans="1:6" x14ac:dyDescent="0.25">
      <c r="A157">
        <v>125.822285099</v>
      </c>
      <c r="B157">
        <v>100.99836311599999</v>
      </c>
      <c r="C157">
        <f t="shared" si="8"/>
        <v>-0.82228509899999835</v>
      </c>
      <c r="D157">
        <f t="shared" si="9"/>
        <v>-0.99836311599999306</v>
      </c>
      <c r="E157">
        <f t="shared" si="10"/>
        <v>1.2933992791967424</v>
      </c>
      <c r="F157" s="2">
        <f t="shared" si="11"/>
        <v>8.0798012422466699E-3</v>
      </c>
    </row>
    <row r="158" spans="1:6" x14ac:dyDescent="0.25">
      <c r="A158">
        <v>125.891757211</v>
      </c>
      <c r="B158">
        <v>101.259138819</v>
      </c>
      <c r="C158">
        <f t="shared" si="8"/>
        <v>-0.89175721099999805</v>
      </c>
      <c r="D158">
        <f t="shared" si="9"/>
        <v>-1.2591388190000004</v>
      </c>
      <c r="E158">
        <f t="shared" si="10"/>
        <v>1.5429392369381274</v>
      </c>
      <c r="F158" s="2">
        <f t="shared" si="11"/>
        <v>9.6386649999265061E-3</v>
      </c>
    </row>
    <row r="159" spans="1:6" x14ac:dyDescent="0.25">
      <c r="A159">
        <v>126.30193640900001</v>
      </c>
      <c r="B159">
        <v>102.17049545099999</v>
      </c>
      <c r="C159">
        <f t="shared" si="8"/>
        <v>-1.3019364090000067</v>
      </c>
      <c r="D159">
        <f t="shared" si="9"/>
        <v>-2.1704954509999936</v>
      </c>
      <c r="E159">
        <f t="shared" si="10"/>
        <v>2.5310252697062308</v>
      </c>
      <c r="F159" s="2">
        <f t="shared" si="11"/>
        <v>1.5811189512205833E-2</v>
      </c>
    </row>
    <row r="160" spans="1:6" x14ac:dyDescent="0.25">
      <c r="A160">
        <v>125.998838492</v>
      </c>
      <c r="B160">
        <v>101.64085379700001</v>
      </c>
      <c r="C160">
        <f t="shared" si="8"/>
        <v>-0.99883849200000441</v>
      </c>
      <c r="D160">
        <f t="shared" si="9"/>
        <v>-1.6408537970000054</v>
      </c>
      <c r="E160">
        <f t="shared" si="10"/>
        <v>1.9209579683663509</v>
      </c>
      <c r="F160" s="2">
        <f t="shared" si="11"/>
        <v>1.2000129293986679E-2</v>
      </c>
    </row>
    <row r="161" spans="1:6" x14ac:dyDescent="0.25">
      <c r="A161">
        <v>126.27307722400001</v>
      </c>
      <c r="B161">
        <v>102.103501544</v>
      </c>
      <c r="C161">
        <f t="shared" si="8"/>
        <v>-1.273077224000005</v>
      </c>
      <c r="D161">
        <f t="shared" si="9"/>
        <v>-2.1035015439999967</v>
      </c>
      <c r="E161">
        <f t="shared" si="10"/>
        <v>2.4587485361211563</v>
      </c>
      <c r="F161" s="2">
        <f t="shared" si="11"/>
        <v>1.5359680336965768E-2</v>
      </c>
    </row>
    <row r="162" spans="1:6" x14ac:dyDescent="0.25">
      <c r="A162">
        <v>125.647941764</v>
      </c>
      <c r="B162">
        <v>100.706048721</v>
      </c>
      <c r="C162">
        <f t="shared" si="8"/>
        <v>-0.64794176399999515</v>
      </c>
      <c r="D162">
        <f t="shared" si="9"/>
        <v>-0.70604872100000193</v>
      </c>
      <c r="E162">
        <f t="shared" si="10"/>
        <v>0.95829709691784204</v>
      </c>
      <c r="F162" s="2">
        <f t="shared" si="11"/>
        <v>5.9864345053035808E-3</v>
      </c>
    </row>
    <row r="163" spans="1:6" x14ac:dyDescent="0.25">
      <c r="A163">
        <v>126.234138511</v>
      </c>
      <c r="B163">
        <v>101.824408089</v>
      </c>
      <c r="C163">
        <f t="shared" si="8"/>
        <v>-1.2341385109999976</v>
      </c>
      <c r="D163">
        <f t="shared" si="9"/>
        <v>-1.8244080890000021</v>
      </c>
      <c r="E163">
        <f t="shared" si="10"/>
        <v>2.2026263277146967</v>
      </c>
      <c r="F163" s="2">
        <f t="shared" si="11"/>
        <v>1.3759697585363594E-2</v>
      </c>
    </row>
    <row r="164" spans="1:6" x14ac:dyDescent="0.25">
      <c r="A164">
        <v>126.04364480700001</v>
      </c>
      <c r="B164">
        <v>101.48147581000001</v>
      </c>
      <c r="C164">
        <f t="shared" si="8"/>
        <v>-1.0436448070000068</v>
      </c>
      <c r="D164">
        <f t="shared" si="9"/>
        <v>-1.4814758100000063</v>
      </c>
      <c r="E164">
        <f t="shared" si="10"/>
        <v>1.8121713657359384</v>
      </c>
      <c r="F164" s="2">
        <f t="shared" si="11"/>
        <v>1.132054477495178E-2</v>
      </c>
    </row>
    <row r="165" spans="1:6" x14ac:dyDescent="0.25">
      <c r="A165">
        <v>125.894675781</v>
      </c>
      <c r="B165">
        <v>101.223504834</v>
      </c>
      <c r="C165">
        <f t="shared" si="8"/>
        <v>-0.89467578100000367</v>
      </c>
      <c r="D165">
        <f t="shared" si="9"/>
        <v>-1.2235048339999963</v>
      </c>
      <c r="E165">
        <f t="shared" si="10"/>
        <v>1.515720565252489</v>
      </c>
      <c r="F165" s="2">
        <f t="shared" si="11"/>
        <v>9.4686313058962249E-3</v>
      </c>
    </row>
    <row r="166" spans="1:6" x14ac:dyDescent="0.25">
      <c r="A166">
        <v>125.760418489</v>
      </c>
      <c r="B166">
        <v>100.843369732</v>
      </c>
      <c r="C166">
        <f t="shared" si="8"/>
        <v>-0.76041848900000275</v>
      </c>
      <c r="D166">
        <f t="shared" si="9"/>
        <v>-0.84336973199999932</v>
      </c>
      <c r="E166">
        <f t="shared" si="10"/>
        <v>1.1355654024611694</v>
      </c>
      <c r="F166" s="2">
        <f t="shared" si="11"/>
        <v>7.0938208309163919E-3</v>
      </c>
    </row>
    <row r="167" spans="1:6" x14ac:dyDescent="0.25">
      <c r="A167">
        <v>125.896692014</v>
      </c>
      <c r="B167">
        <v>101.188752565</v>
      </c>
      <c r="C167">
        <f t="shared" si="8"/>
        <v>-0.89669201399999565</v>
      </c>
      <c r="D167">
        <f t="shared" si="9"/>
        <v>-1.1887525650000015</v>
      </c>
      <c r="E167">
        <f t="shared" si="10"/>
        <v>1.4890229107590827</v>
      </c>
      <c r="F167" s="2">
        <f t="shared" si="11"/>
        <v>9.3018523804627232E-3</v>
      </c>
    </row>
    <row r="168" spans="1:6" x14ac:dyDescent="0.25">
      <c r="A168">
        <v>125.97086324599999</v>
      </c>
      <c r="B168">
        <v>101.40567697900001</v>
      </c>
      <c r="C168">
        <f t="shared" si="8"/>
        <v>-0.9708632459999933</v>
      </c>
      <c r="D168">
        <f t="shared" si="9"/>
        <v>-1.4056769790000061</v>
      </c>
      <c r="E168">
        <f t="shared" si="10"/>
        <v>1.708362728381835</v>
      </c>
      <c r="F168" s="2">
        <f t="shared" si="11"/>
        <v>1.0672057358466965E-2</v>
      </c>
    </row>
    <row r="169" spans="1:6" x14ac:dyDescent="0.25">
      <c r="A169">
        <v>125.935355374</v>
      </c>
      <c r="B169">
        <v>101.317927088</v>
      </c>
      <c r="C169">
        <f t="shared" si="8"/>
        <v>-0.93535537399999669</v>
      </c>
      <c r="D169">
        <f t="shared" si="9"/>
        <v>-1.3179270880000047</v>
      </c>
      <c r="E169">
        <f t="shared" si="10"/>
        <v>1.6161130792598783</v>
      </c>
      <c r="F169" s="2">
        <f t="shared" si="11"/>
        <v>1.0095778369015767E-2</v>
      </c>
    </row>
    <row r="170" spans="1:6" x14ac:dyDescent="0.25">
      <c r="A170">
        <v>125.827911954</v>
      </c>
      <c r="B170">
        <v>100.899415209</v>
      </c>
      <c r="C170">
        <f t="shared" si="8"/>
        <v>-0.82791195400000106</v>
      </c>
      <c r="D170">
        <f t="shared" si="9"/>
        <v>-0.89941520899999716</v>
      </c>
      <c r="E170">
        <f t="shared" si="10"/>
        <v>1.2224507850038824</v>
      </c>
      <c r="F170" s="2">
        <f t="shared" si="11"/>
        <v>7.6365895127094357E-3</v>
      </c>
    </row>
    <row r="171" spans="1:6" x14ac:dyDescent="0.25">
      <c r="A171">
        <v>126.01247621</v>
      </c>
      <c r="B171">
        <v>101.39945432499999</v>
      </c>
      <c r="C171">
        <f t="shared" si="8"/>
        <v>-1.0124762100000027</v>
      </c>
      <c r="D171">
        <f t="shared" si="9"/>
        <v>-1.3994543249999936</v>
      </c>
      <c r="E171">
        <f t="shared" si="10"/>
        <v>1.7273043980657135</v>
      </c>
      <c r="F171" s="2">
        <f t="shared" si="11"/>
        <v>1.079038503090627E-2</v>
      </c>
    </row>
    <row r="172" spans="1:6" x14ac:dyDescent="0.25">
      <c r="A172">
        <v>126.113737</v>
      </c>
      <c r="B172">
        <v>101.75529277</v>
      </c>
      <c r="C172">
        <f t="shared" si="8"/>
        <v>-1.1137370000000004</v>
      </c>
      <c r="D172">
        <f t="shared" si="9"/>
        <v>-1.7552927699999969</v>
      </c>
      <c r="E172">
        <f t="shared" si="10"/>
        <v>2.0788128375549499</v>
      </c>
      <c r="F172" s="2">
        <f t="shared" si="11"/>
        <v>1.2986240844131372E-2</v>
      </c>
    </row>
    <row r="173" spans="1:6" x14ac:dyDescent="0.25">
      <c r="A173">
        <v>126.14195528400001</v>
      </c>
      <c r="B173">
        <v>101.782705703</v>
      </c>
      <c r="C173">
        <f t="shared" si="8"/>
        <v>-1.1419552840000051</v>
      </c>
      <c r="D173">
        <f t="shared" si="9"/>
        <v>-1.7827057030000049</v>
      </c>
      <c r="E173">
        <f t="shared" si="10"/>
        <v>2.1170974219823409</v>
      </c>
      <c r="F173" s="2">
        <f t="shared" si="11"/>
        <v>1.3225402747026075E-2</v>
      </c>
    </row>
    <row r="174" spans="1:6" x14ac:dyDescent="0.25">
      <c r="A174">
        <v>125.919910777</v>
      </c>
      <c r="B174">
        <v>101.21266267199999</v>
      </c>
      <c r="C174">
        <f t="shared" si="8"/>
        <v>-0.91991077699999835</v>
      </c>
      <c r="D174">
        <f t="shared" si="9"/>
        <v>-1.2126626719999933</v>
      </c>
      <c r="E174">
        <f t="shared" si="10"/>
        <v>1.5220994033580408</v>
      </c>
      <c r="F174" s="2">
        <f t="shared" si="11"/>
        <v>9.5084795916331212E-3</v>
      </c>
    </row>
    <row r="175" spans="1:6" x14ac:dyDescent="0.25">
      <c r="A175">
        <v>125.99848745200001</v>
      </c>
      <c r="B175">
        <v>101.21349068400001</v>
      </c>
      <c r="C175">
        <f t="shared" si="8"/>
        <v>-0.99848745200000621</v>
      </c>
      <c r="D175">
        <f t="shared" si="9"/>
        <v>-1.213490684000007</v>
      </c>
      <c r="E175">
        <f t="shared" si="10"/>
        <v>1.57147600425723</v>
      </c>
      <c r="F175" s="2">
        <f t="shared" si="11"/>
        <v>9.8169327721010693E-3</v>
      </c>
    </row>
    <row r="176" spans="1:6" x14ac:dyDescent="0.25">
      <c r="A176">
        <v>125.425856255</v>
      </c>
      <c r="B176">
        <v>100.633414551</v>
      </c>
      <c r="C176">
        <f t="shared" si="8"/>
        <v>-0.42585625499999935</v>
      </c>
      <c r="D176">
        <f t="shared" si="9"/>
        <v>-0.63341455100000132</v>
      </c>
      <c r="E176">
        <f t="shared" si="10"/>
        <v>0.76326112395507062</v>
      </c>
      <c r="F176" s="2">
        <f t="shared" si="11"/>
        <v>4.7680544412555615E-3</v>
      </c>
    </row>
    <row r="177" spans="1:6" x14ac:dyDescent="0.25">
      <c r="A177">
        <v>125.671851229</v>
      </c>
      <c r="B177">
        <v>100.70730334700001</v>
      </c>
      <c r="C177">
        <f t="shared" si="8"/>
        <v>-0.67185122899999783</v>
      </c>
      <c r="D177">
        <f t="shared" si="9"/>
        <v>-0.70730334700000697</v>
      </c>
      <c r="E177">
        <f t="shared" si="10"/>
        <v>0.97553170045171766</v>
      </c>
      <c r="F177" s="2">
        <f t="shared" si="11"/>
        <v>6.0940982200453414E-3</v>
      </c>
    </row>
    <row r="178" spans="1:6" x14ac:dyDescent="0.25">
      <c r="A178">
        <v>125.672566198</v>
      </c>
      <c r="B178">
        <v>100.752847293</v>
      </c>
      <c r="C178">
        <f t="shared" si="8"/>
        <v>-0.67256619799999839</v>
      </c>
      <c r="D178">
        <f t="shared" si="9"/>
        <v>-0.75284729300000208</v>
      </c>
      <c r="E178">
        <f t="shared" si="10"/>
        <v>1.0095168831028056</v>
      </c>
      <c r="F178" s="2">
        <f t="shared" si="11"/>
        <v>6.3064019729690132E-3</v>
      </c>
    </row>
    <row r="179" spans="1:6" x14ac:dyDescent="0.25">
      <c r="A179">
        <v>125.611994157</v>
      </c>
      <c r="B179">
        <v>100.53257263899999</v>
      </c>
      <c r="C179">
        <f t="shared" si="8"/>
        <v>-0.61199415699999804</v>
      </c>
      <c r="D179">
        <f t="shared" si="9"/>
        <v>-0.5325726389999943</v>
      </c>
      <c r="E179">
        <f t="shared" si="10"/>
        <v>0.8112770574924183</v>
      </c>
      <c r="F179" s="2">
        <f t="shared" si="11"/>
        <v>5.0680076001003967E-3</v>
      </c>
    </row>
    <row r="180" spans="1:6" x14ac:dyDescent="0.25">
      <c r="A180">
        <v>125.575237464</v>
      </c>
      <c r="B180">
        <v>100.701862632</v>
      </c>
      <c r="C180">
        <f t="shared" si="8"/>
        <v>-0.57523746399999709</v>
      </c>
      <c r="D180">
        <f t="shared" si="9"/>
        <v>-0.70186263200000099</v>
      </c>
      <c r="E180">
        <f t="shared" si="10"/>
        <v>0.9074741286599397</v>
      </c>
      <c r="F180" s="2">
        <f t="shared" si="11"/>
        <v>5.6689459395763073E-3</v>
      </c>
    </row>
    <row r="181" spans="1:6" x14ac:dyDescent="0.25">
      <c r="A181">
        <v>126.113781774</v>
      </c>
      <c r="B181">
        <v>101.66617587</v>
      </c>
      <c r="C181">
        <f t="shared" si="8"/>
        <v>-1.1137817740000031</v>
      </c>
      <c r="D181">
        <f t="shared" si="9"/>
        <v>-1.6661758700000036</v>
      </c>
      <c r="E181">
        <f t="shared" si="10"/>
        <v>2.004158643886472</v>
      </c>
      <c r="F181" s="2">
        <f t="shared" si="11"/>
        <v>1.2519879793492701E-2</v>
      </c>
    </row>
    <row r="182" spans="1:6" x14ac:dyDescent="0.25">
      <c r="A182">
        <v>126.077614193</v>
      </c>
      <c r="B182">
        <v>101.599178603</v>
      </c>
      <c r="C182">
        <f t="shared" si="8"/>
        <v>-1.0776141930000023</v>
      </c>
      <c r="D182">
        <f t="shared" si="9"/>
        <v>-1.5991786029999986</v>
      </c>
      <c r="E182">
        <f t="shared" si="10"/>
        <v>1.9283735512726972</v>
      </c>
      <c r="F182" s="2">
        <f t="shared" si="11"/>
        <v>1.2046454073149917E-2</v>
      </c>
    </row>
    <row r="183" spans="1:6" x14ac:dyDescent="0.25">
      <c r="A183">
        <v>125.866200113</v>
      </c>
      <c r="B183">
        <v>101.11714942</v>
      </c>
      <c r="C183">
        <f t="shared" si="8"/>
        <v>-0.86620011300000499</v>
      </c>
      <c r="D183">
        <f t="shared" si="9"/>
        <v>-1.1171494200000041</v>
      </c>
      <c r="E183">
        <f t="shared" si="10"/>
        <v>1.4136213999397316</v>
      </c>
      <c r="F183" s="2">
        <f t="shared" si="11"/>
        <v>8.8308228765930242E-3</v>
      </c>
    </row>
    <row r="184" spans="1:6" x14ac:dyDescent="0.25">
      <c r="A184">
        <v>126.412513596</v>
      </c>
      <c r="B184">
        <v>102.09610985</v>
      </c>
      <c r="C184">
        <f t="shared" si="8"/>
        <v>-1.4125135959999966</v>
      </c>
      <c r="D184">
        <f t="shared" si="9"/>
        <v>-2.0961098500000048</v>
      </c>
      <c r="E184">
        <f t="shared" si="10"/>
        <v>2.5276216414154797</v>
      </c>
      <c r="F184" s="2">
        <f t="shared" si="11"/>
        <v>1.5789927214836352E-2</v>
      </c>
    </row>
    <row r="185" spans="1:6" x14ac:dyDescent="0.25">
      <c r="A185">
        <v>125.678315743</v>
      </c>
      <c r="B185">
        <v>100.62302853</v>
      </c>
      <c r="C185">
        <f t="shared" si="8"/>
        <v>-0.67831574299999886</v>
      </c>
      <c r="D185">
        <f t="shared" si="9"/>
        <v>-0.62302852999999914</v>
      </c>
      <c r="E185">
        <f t="shared" si="10"/>
        <v>0.92101943323450042</v>
      </c>
      <c r="F185" s="2">
        <f t="shared" si="11"/>
        <v>5.7535627864297514E-3</v>
      </c>
    </row>
    <row r="186" spans="1:6" x14ac:dyDescent="0.25">
      <c r="A186">
        <v>125.67908208199999</v>
      </c>
      <c r="B186">
        <v>100.509466546</v>
      </c>
      <c r="C186">
        <f t="shared" si="8"/>
        <v>-0.67908208199999365</v>
      </c>
      <c r="D186">
        <f t="shared" si="9"/>
        <v>-0.50946654599999874</v>
      </c>
      <c r="E186">
        <f t="shared" si="10"/>
        <v>0.84894560225412263</v>
      </c>
      <c r="F186" s="2">
        <f t="shared" si="11"/>
        <v>5.303321133712585E-3</v>
      </c>
    </row>
    <row r="187" spans="1:6" x14ac:dyDescent="0.25">
      <c r="A187">
        <v>125.826218713</v>
      </c>
      <c r="B187">
        <v>100.96384852200001</v>
      </c>
      <c r="C187">
        <f t="shared" si="8"/>
        <v>-0.82621871300000294</v>
      </c>
      <c r="D187">
        <f t="shared" si="9"/>
        <v>-0.96384852200000637</v>
      </c>
      <c r="E187">
        <f t="shared" si="10"/>
        <v>1.2695043659133189</v>
      </c>
      <c r="F187" s="2">
        <f t="shared" si="11"/>
        <v>7.9305309023476999E-3</v>
      </c>
    </row>
    <row r="188" spans="1:6" x14ac:dyDescent="0.25">
      <c r="A188">
        <v>125.757032346</v>
      </c>
      <c r="B188">
        <v>100.811998331</v>
      </c>
      <c r="C188">
        <f t="shared" si="8"/>
        <v>-0.75703234600000258</v>
      </c>
      <c r="D188">
        <f t="shared" si="9"/>
        <v>-0.81199833099999807</v>
      </c>
      <c r="E188">
        <f t="shared" si="10"/>
        <v>1.1101528103991136</v>
      </c>
      <c r="F188" s="2">
        <f t="shared" si="11"/>
        <v>6.9350696268495205E-3</v>
      </c>
    </row>
    <row r="189" spans="1:6" x14ac:dyDescent="0.25">
      <c r="A189">
        <v>126.026912497</v>
      </c>
      <c r="B189">
        <v>101.404609745</v>
      </c>
      <c r="C189">
        <f t="shared" si="8"/>
        <v>-1.0269124969999979</v>
      </c>
      <c r="D189">
        <f t="shared" si="9"/>
        <v>-1.4046097450000019</v>
      </c>
      <c r="E189">
        <f t="shared" si="10"/>
        <v>1.7399648882215242</v>
      </c>
      <c r="F189" s="2">
        <f t="shared" si="11"/>
        <v>1.0869474485905736E-2</v>
      </c>
    </row>
    <row r="190" spans="1:6" x14ac:dyDescent="0.25">
      <c r="A190">
        <v>126.22282669000001</v>
      </c>
      <c r="B190">
        <v>101.721528018</v>
      </c>
      <c r="C190">
        <f t="shared" si="8"/>
        <v>-1.2228266900000051</v>
      </c>
      <c r="D190">
        <f t="shared" si="9"/>
        <v>-1.7215280180000008</v>
      </c>
      <c r="E190">
        <f t="shared" si="10"/>
        <v>2.1116258737132814</v>
      </c>
      <c r="F190" s="2">
        <f t="shared" si="11"/>
        <v>1.319122225596471E-2</v>
      </c>
    </row>
    <row r="191" spans="1:6" x14ac:dyDescent="0.25">
      <c r="A191">
        <v>126.36301406</v>
      </c>
      <c r="B191">
        <v>101.990477525</v>
      </c>
      <c r="C191">
        <f t="shared" si="8"/>
        <v>-1.3630140599999976</v>
      </c>
      <c r="D191">
        <f t="shared" si="9"/>
        <v>-1.9904775250000029</v>
      </c>
      <c r="E191">
        <f t="shared" si="10"/>
        <v>2.4124278445764578</v>
      </c>
      <c r="F191" s="2">
        <f t="shared" si="11"/>
        <v>1.5070317270893075E-2</v>
      </c>
    </row>
    <row r="192" spans="1:6" x14ac:dyDescent="0.25">
      <c r="A192">
        <v>125.803299834</v>
      </c>
      <c r="B192">
        <v>100.997213438</v>
      </c>
      <c r="C192">
        <f t="shared" si="8"/>
        <v>-0.8032998340000006</v>
      </c>
      <c r="D192">
        <f t="shared" si="9"/>
        <v>-0.99721343800000284</v>
      </c>
      <c r="E192">
        <f t="shared" si="10"/>
        <v>1.2805175766978814</v>
      </c>
      <c r="F192" s="2">
        <f t="shared" si="11"/>
        <v>7.9993298846955906E-3</v>
      </c>
    </row>
    <row r="193" spans="1:6" x14ac:dyDescent="0.25">
      <c r="A193">
        <v>125.891354663</v>
      </c>
      <c r="B193">
        <v>101.076993835</v>
      </c>
      <c r="C193">
        <f t="shared" si="8"/>
        <v>-0.89135466300000132</v>
      </c>
      <c r="D193">
        <f t="shared" si="9"/>
        <v>-1.0769938349999961</v>
      </c>
      <c r="E193">
        <f t="shared" si="10"/>
        <v>1.3980088897713936</v>
      </c>
      <c r="F193" s="2">
        <f t="shared" si="11"/>
        <v>8.7332922987724861E-3</v>
      </c>
    </row>
    <row r="194" spans="1:6" x14ac:dyDescent="0.25">
      <c r="A194">
        <v>125.777424306</v>
      </c>
      <c r="B194">
        <v>101.071504275</v>
      </c>
      <c r="C194">
        <f t="shared" si="8"/>
        <v>-0.77742430600000034</v>
      </c>
      <c r="D194">
        <f t="shared" si="9"/>
        <v>-1.0715042749999952</v>
      </c>
      <c r="E194">
        <f t="shared" si="10"/>
        <v>1.3238239924184965</v>
      </c>
      <c r="F194" s="2">
        <f t="shared" si="11"/>
        <v>8.269862918975605E-3</v>
      </c>
    </row>
    <row r="195" spans="1:6" x14ac:dyDescent="0.25">
      <c r="A195">
        <v>126.267645696</v>
      </c>
      <c r="B195">
        <v>101.91394304000001</v>
      </c>
      <c r="C195">
        <f t="shared" ref="C195:C258" si="12">125-A195</f>
        <v>-1.2676456960000024</v>
      </c>
      <c r="D195">
        <f t="shared" ref="D195:D258" si="13">100-B195</f>
        <v>-1.9139430400000066</v>
      </c>
      <c r="E195">
        <f t="shared" ref="E195:E258" si="14">SQRT((125-A195)^2+(100-B195)^2)</f>
        <v>2.295670614646578</v>
      </c>
      <c r="F195" s="2">
        <f t="shared" ref="F195:F258" si="15">E195/(SQRT(125^2+100^2))</f>
        <v>1.4340940637859385E-2</v>
      </c>
    </row>
    <row r="196" spans="1:6" x14ac:dyDescent="0.25">
      <c r="A196">
        <v>126.118438052</v>
      </c>
      <c r="B196">
        <v>101.60416695799999</v>
      </c>
      <c r="C196">
        <f t="shared" si="12"/>
        <v>-1.1184380520000019</v>
      </c>
      <c r="D196">
        <f t="shared" si="13"/>
        <v>-1.6041669579999933</v>
      </c>
      <c r="E196">
        <f t="shared" si="14"/>
        <v>1.9555703273726852</v>
      </c>
      <c r="F196" s="2">
        <f t="shared" si="15"/>
        <v>1.2216350986541006E-2</v>
      </c>
    </row>
    <row r="197" spans="1:6" x14ac:dyDescent="0.25">
      <c r="A197">
        <v>125.950821234</v>
      </c>
      <c r="B197">
        <v>101.246518845</v>
      </c>
      <c r="C197">
        <f t="shared" si="12"/>
        <v>-0.95082123400000285</v>
      </c>
      <c r="D197">
        <f t="shared" si="13"/>
        <v>-1.2465188449999971</v>
      </c>
      <c r="E197">
        <f t="shared" si="14"/>
        <v>1.5677596276105004</v>
      </c>
      <c r="F197" s="2">
        <f t="shared" si="15"/>
        <v>9.7937167512404805E-3</v>
      </c>
    </row>
    <row r="198" spans="1:6" x14ac:dyDescent="0.25">
      <c r="A198">
        <v>126.09907144</v>
      </c>
      <c r="B198">
        <v>101.676316321</v>
      </c>
      <c r="C198">
        <f t="shared" si="12"/>
        <v>-1.099071440000003</v>
      </c>
      <c r="D198">
        <f t="shared" si="13"/>
        <v>-1.6763163210000016</v>
      </c>
      <c r="E198">
        <f t="shared" si="14"/>
        <v>2.0044935615448258</v>
      </c>
      <c r="F198" s="2">
        <f t="shared" si="15"/>
        <v>1.2521972007517822E-2</v>
      </c>
    </row>
    <row r="199" spans="1:6" x14ac:dyDescent="0.25">
      <c r="A199">
        <v>126.454629938</v>
      </c>
      <c r="B199">
        <v>102.267802074</v>
      </c>
      <c r="C199">
        <f t="shared" si="12"/>
        <v>-1.4546299379999965</v>
      </c>
      <c r="D199">
        <f t="shared" si="13"/>
        <v>-2.2678020740000022</v>
      </c>
      <c r="E199">
        <f t="shared" si="14"/>
        <v>2.694229853476608</v>
      </c>
      <c r="F199" s="2">
        <f t="shared" si="15"/>
        <v>1.6830720464401192E-2</v>
      </c>
    </row>
    <row r="200" spans="1:6" x14ac:dyDescent="0.25">
      <c r="A200">
        <v>126.42563339599999</v>
      </c>
      <c r="B200">
        <v>102.10693038399999</v>
      </c>
      <c r="C200">
        <f t="shared" si="12"/>
        <v>-1.4256333959999949</v>
      </c>
      <c r="D200">
        <f t="shared" si="13"/>
        <v>-2.1069303839999947</v>
      </c>
      <c r="E200">
        <f t="shared" si="14"/>
        <v>2.5439312535547898</v>
      </c>
      <c r="F200" s="2">
        <f t="shared" si="15"/>
        <v>1.5891812554145957E-2</v>
      </c>
    </row>
    <row r="201" spans="1:6" x14ac:dyDescent="0.25">
      <c r="A201">
        <v>125.945875165</v>
      </c>
      <c r="B201">
        <v>101.257283935</v>
      </c>
      <c r="C201">
        <f t="shared" si="12"/>
        <v>-0.9458751650000039</v>
      </c>
      <c r="D201">
        <f t="shared" si="13"/>
        <v>-1.2572839350000038</v>
      </c>
      <c r="E201">
        <f t="shared" si="14"/>
        <v>1.5733539719252239</v>
      </c>
      <c r="F201" s="2">
        <f t="shared" si="15"/>
        <v>9.8286643431177E-3</v>
      </c>
    </row>
    <row r="202" spans="1:6" x14ac:dyDescent="0.25">
      <c r="A202">
        <v>125.725228086</v>
      </c>
      <c r="B202">
        <v>100.709163053</v>
      </c>
      <c r="C202">
        <f t="shared" si="12"/>
        <v>-0.72522808600000133</v>
      </c>
      <c r="D202">
        <f t="shared" si="13"/>
        <v>-0.70916305299999749</v>
      </c>
      <c r="E202">
        <f t="shared" si="14"/>
        <v>1.0143313129660854</v>
      </c>
      <c r="F202" s="2">
        <f t="shared" si="15"/>
        <v>6.3364774778929033E-3</v>
      </c>
    </row>
    <row r="203" spans="1:6" x14ac:dyDescent="0.25">
      <c r="A203">
        <v>126.32764367599999</v>
      </c>
      <c r="B203">
        <v>101.90797163800001</v>
      </c>
      <c r="C203">
        <f t="shared" si="12"/>
        <v>-1.3276436759999939</v>
      </c>
      <c r="D203">
        <f t="shared" si="13"/>
        <v>-1.9079716380000065</v>
      </c>
      <c r="E203">
        <f t="shared" si="14"/>
        <v>2.3244340175266762</v>
      </c>
      <c r="F203" s="2">
        <f t="shared" si="15"/>
        <v>1.4520624191159485E-2</v>
      </c>
    </row>
    <row r="204" spans="1:6" x14ac:dyDescent="0.25">
      <c r="A204">
        <v>125.899791521</v>
      </c>
      <c r="B204">
        <v>101.08071762599999</v>
      </c>
      <c r="C204">
        <f t="shared" si="12"/>
        <v>-0.89979152099999737</v>
      </c>
      <c r="D204">
        <f t="shared" si="13"/>
        <v>-1.0807176259999949</v>
      </c>
      <c r="E204">
        <f t="shared" si="14"/>
        <v>1.4062629087089489</v>
      </c>
      <c r="F204" s="2">
        <f t="shared" si="15"/>
        <v>8.7848547462995984E-3</v>
      </c>
    </row>
    <row r="205" spans="1:6" x14ac:dyDescent="0.25">
      <c r="A205">
        <v>126.098332786</v>
      </c>
      <c r="B205">
        <v>101.310881325</v>
      </c>
      <c r="C205">
        <f t="shared" si="12"/>
        <v>-1.0983327860000003</v>
      </c>
      <c r="D205">
        <f t="shared" si="13"/>
        <v>-1.3108813249999969</v>
      </c>
      <c r="E205">
        <f t="shared" si="14"/>
        <v>1.710188515057995</v>
      </c>
      <c r="F205" s="2">
        <f t="shared" si="15"/>
        <v>1.0683462957411844E-2</v>
      </c>
    </row>
    <row r="206" spans="1:6" x14ac:dyDescent="0.25">
      <c r="A206">
        <v>125.969104614</v>
      </c>
      <c r="B206">
        <v>101.279316593</v>
      </c>
      <c r="C206">
        <f t="shared" si="12"/>
        <v>-0.96910461400000258</v>
      </c>
      <c r="D206">
        <f t="shared" si="13"/>
        <v>-1.2793165930000043</v>
      </c>
      <c r="E206">
        <f t="shared" si="14"/>
        <v>1.6049344840214608</v>
      </c>
      <c r="F206" s="2">
        <f t="shared" si="15"/>
        <v>1.0025946238175218E-2</v>
      </c>
    </row>
    <row r="207" spans="1:6" x14ac:dyDescent="0.25">
      <c r="A207">
        <v>125.75585126</v>
      </c>
      <c r="B207">
        <v>100.96664969</v>
      </c>
      <c r="C207">
        <f t="shared" si="12"/>
        <v>-0.75585126000000002</v>
      </c>
      <c r="D207">
        <f t="shared" si="13"/>
        <v>-0.96664968999999701</v>
      </c>
      <c r="E207">
        <f t="shared" si="14"/>
        <v>1.2270789503616619</v>
      </c>
      <c r="F207" s="2">
        <f t="shared" si="15"/>
        <v>7.6655014324921141E-3</v>
      </c>
    </row>
    <row r="208" spans="1:6" x14ac:dyDescent="0.25">
      <c r="A208">
        <v>126.03010627499999</v>
      </c>
      <c r="B208">
        <v>101.339617547</v>
      </c>
      <c r="C208">
        <f t="shared" si="12"/>
        <v>-1.0301062749999943</v>
      </c>
      <c r="D208">
        <f t="shared" si="13"/>
        <v>-1.3396175470000031</v>
      </c>
      <c r="E208">
        <f t="shared" si="14"/>
        <v>1.6898799099417301</v>
      </c>
      <c r="F208" s="2">
        <f t="shared" si="15"/>
        <v>1.0556596107023152E-2</v>
      </c>
    </row>
    <row r="209" spans="1:6" x14ac:dyDescent="0.25">
      <c r="A209">
        <v>126.02967864199999</v>
      </c>
      <c r="B209">
        <v>101.30924041599999</v>
      </c>
      <c r="C209">
        <f t="shared" si="12"/>
        <v>-1.0296786419999933</v>
      </c>
      <c r="D209">
        <f t="shared" si="13"/>
        <v>-1.3092404159999944</v>
      </c>
      <c r="E209">
        <f t="shared" si="14"/>
        <v>1.665637587435751</v>
      </c>
      <c r="F209" s="2">
        <f t="shared" si="15"/>
        <v>1.040515551891613E-2</v>
      </c>
    </row>
    <row r="210" spans="1:6" x14ac:dyDescent="0.25">
      <c r="A210">
        <v>125.58806647900001</v>
      </c>
      <c r="B210">
        <v>100.38697014500001</v>
      </c>
      <c r="C210">
        <f t="shared" si="12"/>
        <v>-0.58806647900000542</v>
      </c>
      <c r="D210">
        <f t="shared" si="13"/>
        <v>-0.38697014500000648</v>
      </c>
      <c r="E210">
        <f t="shared" si="14"/>
        <v>0.70396596284535651</v>
      </c>
      <c r="F210" s="2">
        <f t="shared" si="15"/>
        <v>4.3976405063637604E-3</v>
      </c>
    </row>
    <row r="211" spans="1:6" x14ac:dyDescent="0.25">
      <c r="A211">
        <v>125.96309266199999</v>
      </c>
      <c r="B211">
        <v>101.153659539</v>
      </c>
      <c r="C211">
        <f t="shared" si="12"/>
        <v>-0.96309266199999399</v>
      </c>
      <c r="D211">
        <f t="shared" si="13"/>
        <v>-1.1536595390000031</v>
      </c>
      <c r="E211">
        <f t="shared" si="14"/>
        <v>1.5028232788734457</v>
      </c>
      <c r="F211" s="2">
        <f t="shared" si="15"/>
        <v>9.3880625966174299E-3</v>
      </c>
    </row>
    <row r="212" spans="1:6" x14ac:dyDescent="0.25">
      <c r="A212">
        <v>125.907746859</v>
      </c>
      <c r="B212">
        <v>101.227770187</v>
      </c>
      <c r="C212">
        <f t="shared" si="12"/>
        <v>-0.90774685899999952</v>
      </c>
      <c r="D212">
        <f t="shared" si="13"/>
        <v>-1.2277701870000044</v>
      </c>
      <c r="E212">
        <f t="shared" si="14"/>
        <v>1.5269001251261953</v>
      </c>
      <c r="F212" s="2">
        <f t="shared" si="15"/>
        <v>9.5384694627656495E-3</v>
      </c>
    </row>
    <row r="213" spans="1:6" x14ac:dyDescent="0.25">
      <c r="A213">
        <v>125.97671675300001</v>
      </c>
      <c r="B213">
        <v>101.244769686</v>
      </c>
      <c r="C213">
        <f t="shared" si="12"/>
        <v>-0.97671675300000516</v>
      </c>
      <c r="D213">
        <f t="shared" si="13"/>
        <v>-1.2447696859999979</v>
      </c>
      <c r="E213">
        <f t="shared" si="14"/>
        <v>1.5822222305274967</v>
      </c>
      <c r="F213" s="2">
        <f t="shared" si="15"/>
        <v>9.8840639154104178E-3</v>
      </c>
    </row>
    <row r="214" spans="1:6" x14ac:dyDescent="0.25">
      <c r="A214">
        <v>126.22347363900001</v>
      </c>
      <c r="B214">
        <v>101.828597844</v>
      </c>
      <c r="C214">
        <f t="shared" si="12"/>
        <v>-1.2234736390000052</v>
      </c>
      <c r="D214">
        <f t="shared" si="13"/>
        <v>-1.8285978440000008</v>
      </c>
      <c r="E214">
        <f t="shared" si="14"/>
        <v>2.2001494995589201</v>
      </c>
      <c r="F214" s="2">
        <f t="shared" si="15"/>
        <v>1.3744224962538024E-2</v>
      </c>
    </row>
    <row r="215" spans="1:6" x14ac:dyDescent="0.25">
      <c r="A215">
        <v>125.676623213</v>
      </c>
      <c r="B215">
        <v>100.741589569</v>
      </c>
      <c r="C215">
        <f t="shared" si="12"/>
        <v>-0.67662321299999917</v>
      </c>
      <c r="D215">
        <f t="shared" si="13"/>
        <v>-0.74158956899999851</v>
      </c>
      <c r="E215">
        <f t="shared" si="14"/>
        <v>1.0038795053292231</v>
      </c>
      <c r="F215" s="2">
        <f t="shared" si="15"/>
        <v>6.2711855532055095E-3</v>
      </c>
    </row>
    <row r="216" spans="1:6" x14ac:dyDescent="0.25">
      <c r="A216">
        <v>125.682334196</v>
      </c>
      <c r="B216">
        <v>100.71968125799999</v>
      </c>
      <c r="C216">
        <f t="shared" si="12"/>
        <v>-0.68233419599999934</v>
      </c>
      <c r="D216">
        <f t="shared" si="13"/>
        <v>-0.71968125799999427</v>
      </c>
      <c r="E216">
        <f t="shared" si="14"/>
        <v>0.99172630707641296</v>
      </c>
      <c r="F216" s="2">
        <f t="shared" si="15"/>
        <v>6.195265125600734E-3</v>
      </c>
    </row>
    <row r="217" spans="1:6" x14ac:dyDescent="0.25">
      <c r="A217">
        <v>126.046794518</v>
      </c>
      <c r="B217">
        <v>101.317687181</v>
      </c>
      <c r="C217">
        <f t="shared" si="12"/>
        <v>-1.0467945179999987</v>
      </c>
      <c r="D217">
        <f t="shared" si="13"/>
        <v>-1.3176871809999966</v>
      </c>
      <c r="E217">
        <f t="shared" si="14"/>
        <v>1.6828779723695262</v>
      </c>
      <c r="F217" s="2">
        <f t="shared" si="15"/>
        <v>1.0512855349776742E-2</v>
      </c>
    </row>
    <row r="218" spans="1:6" x14ac:dyDescent="0.25">
      <c r="A218">
        <v>125.47935780900001</v>
      </c>
      <c r="B218">
        <v>100.26228480499999</v>
      </c>
      <c r="C218">
        <f t="shared" si="12"/>
        <v>-0.4793578090000068</v>
      </c>
      <c r="D218">
        <f t="shared" si="13"/>
        <v>-0.26228480499999307</v>
      </c>
      <c r="E218">
        <f t="shared" si="14"/>
        <v>0.54642220670757091</v>
      </c>
      <c r="F218" s="2">
        <f t="shared" si="15"/>
        <v>3.4134724640397947E-3</v>
      </c>
    </row>
    <row r="219" spans="1:6" x14ac:dyDescent="0.25">
      <c r="A219">
        <v>125.470265146</v>
      </c>
      <c r="B219">
        <v>100.238302569</v>
      </c>
      <c r="C219">
        <f t="shared" si="12"/>
        <v>-0.47026514600000269</v>
      </c>
      <c r="D219">
        <f t="shared" si="13"/>
        <v>-0.23830256899999824</v>
      </c>
      <c r="E219">
        <f t="shared" si="14"/>
        <v>0.52719770668545474</v>
      </c>
      <c r="F219" s="2">
        <f t="shared" si="15"/>
        <v>3.2933779644845357E-3</v>
      </c>
    </row>
    <row r="220" spans="1:6" x14ac:dyDescent="0.25">
      <c r="A220">
        <v>125.47036514600001</v>
      </c>
      <c r="B220">
        <v>100.238402569</v>
      </c>
      <c r="C220">
        <f t="shared" si="12"/>
        <v>-0.47036514600000601</v>
      </c>
      <c r="D220">
        <f t="shared" si="13"/>
        <v>-0.23840256900000156</v>
      </c>
      <c r="E220">
        <f t="shared" si="14"/>
        <v>0.5273321111760666</v>
      </c>
      <c r="F220" s="2">
        <f t="shared" si="15"/>
        <v>3.2942175826810786E-3</v>
      </c>
    </row>
    <row r="221" spans="1:6" x14ac:dyDescent="0.25">
      <c r="A221">
        <v>125.470465146</v>
      </c>
      <c r="B221">
        <v>100.238502569</v>
      </c>
      <c r="C221">
        <f t="shared" si="12"/>
        <v>-0.47046514599999512</v>
      </c>
      <c r="D221">
        <f t="shared" si="13"/>
        <v>-0.23850256900000488</v>
      </c>
      <c r="E221">
        <f t="shared" si="14"/>
        <v>0.52746651933596578</v>
      </c>
      <c r="F221" s="2">
        <f t="shared" si="15"/>
        <v>3.2950572237994778E-3</v>
      </c>
    </row>
    <row r="222" spans="1:6" x14ac:dyDescent="0.25">
      <c r="A222">
        <v>125.82845933999999</v>
      </c>
      <c r="B222">
        <v>100.929916636</v>
      </c>
      <c r="C222">
        <f t="shared" si="12"/>
        <v>-0.82845933999999488</v>
      </c>
      <c r="D222">
        <f t="shared" si="13"/>
        <v>-0.92991663600000152</v>
      </c>
      <c r="E222">
        <f t="shared" si="14"/>
        <v>1.2454275683245439</v>
      </c>
      <c r="F222" s="2">
        <f t="shared" si="15"/>
        <v>7.7801243402009198E-3</v>
      </c>
    </row>
    <row r="223" spans="1:6" x14ac:dyDescent="0.25">
      <c r="A223">
        <v>125.781566419</v>
      </c>
      <c r="B223">
        <v>100.738056204</v>
      </c>
      <c r="C223">
        <f t="shared" si="12"/>
        <v>-0.78156641900000068</v>
      </c>
      <c r="D223">
        <f t="shared" si="13"/>
        <v>-0.73805620400000294</v>
      </c>
      <c r="E223">
        <f t="shared" si="14"/>
        <v>1.0749758265055911</v>
      </c>
      <c r="F223" s="2">
        <f t="shared" si="15"/>
        <v>6.7153207505876679E-3</v>
      </c>
    </row>
    <row r="224" spans="1:6" x14ac:dyDescent="0.25">
      <c r="A224">
        <v>125.453819451</v>
      </c>
      <c r="B224">
        <v>100.251707497</v>
      </c>
      <c r="C224">
        <f t="shared" si="12"/>
        <v>-0.4538194510000011</v>
      </c>
      <c r="D224">
        <f t="shared" si="13"/>
        <v>-0.25170749699999817</v>
      </c>
      <c r="E224">
        <f t="shared" si="14"/>
        <v>0.51894966822606847</v>
      </c>
      <c r="F224" s="2">
        <f t="shared" si="15"/>
        <v>3.2418528767083656E-3</v>
      </c>
    </row>
    <row r="225" spans="1:6" x14ac:dyDescent="0.25">
      <c r="A225">
        <v>125.417397717</v>
      </c>
      <c r="B225">
        <v>100.336452033</v>
      </c>
      <c r="C225">
        <f t="shared" si="12"/>
        <v>-0.41739771700000006</v>
      </c>
      <c r="D225">
        <f t="shared" si="13"/>
        <v>-0.33645203300000048</v>
      </c>
      <c r="E225">
        <f t="shared" si="14"/>
        <v>0.53611642827528194</v>
      </c>
      <c r="F225" s="2">
        <f t="shared" si="15"/>
        <v>3.3490927765613535E-3</v>
      </c>
    </row>
    <row r="226" spans="1:6" x14ac:dyDescent="0.25">
      <c r="A226">
        <v>125.798822789</v>
      </c>
      <c r="B226">
        <v>100.870882421</v>
      </c>
      <c r="C226">
        <f t="shared" si="12"/>
        <v>-0.79882278899999903</v>
      </c>
      <c r="D226">
        <f t="shared" si="13"/>
        <v>-0.87088242100000457</v>
      </c>
      <c r="E226">
        <f t="shared" si="14"/>
        <v>1.1817588753347978</v>
      </c>
      <c r="F226" s="2">
        <f t="shared" si="15"/>
        <v>7.3823891682513448E-3</v>
      </c>
    </row>
    <row r="227" spans="1:6" x14ac:dyDescent="0.25">
      <c r="A227">
        <v>125.417897833</v>
      </c>
      <c r="B227">
        <v>100.144898649</v>
      </c>
      <c r="C227">
        <f t="shared" si="12"/>
        <v>-0.41789783299999783</v>
      </c>
      <c r="D227">
        <f t="shared" si="13"/>
        <v>-0.14489864899999816</v>
      </c>
      <c r="E227">
        <f t="shared" si="14"/>
        <v>0.44230557006228033</v>
      </c>
      <c r="F227" s="2">
        <f t="shared" si="15"/>
        <v>2.7630609912364297E-3</v>
      </c>
    </row>
    <row r="228" spans="1:6" x14ac:dyDescent="0.25">
      <c r="A228">
        <v>125.417997833</v>
      </c>
      <c r="B228">
        <v>100.144998649</v>
      </c>
      <c r="C228">
        <f t="shared" si="12"/>
        <v>-0.41799783300000115</v>
      </c>
      <c r="D228">
        <f t="shared" si="13"/>
        <v>-0.14499864900000148</v>
      </c>
      <c r="E228">
        <f t="shared" si="14"/>
        <v>0.44243281592183292</v>
      </c>
      <c r="F228" s="2">
        <f t="shared" si="15"/>
        <v>2.7638558898192725E-3</v>
      </c>
    </row>
    <row r="229" spans="1:6" x14ac:dyDescent="0.25">
      <c r="A229">
        <v>126.090772015</v>
      </c>
      <c r="B229">
        <v>101.48724405900001</v>
      </c>
      <c r="C229">
        <f t="shared" si="12"/>
        <v>-1.0907720149999989</v>
      </c>
      <c r="D229">
        <f t="shared" si="13"/>
        <v>-1.4872440590000053</v>
      </c>
      <c r="E229">
        <f t="shared" si="14"/>
        <v>1.8443639770224229</v>
      </c>
      <c r="F229" s="2">
        <f t="shared" si="15"/>
        <v>1.1521650423336896E-2</v>
      </c>
    </row>
    <row r="230" spans="1:6" x14ac:dyDescent="0.25">
      <c r="A230">
        <v>126.130561875</v>
      </c>
      <c r="B230">
        <v>101.51047325899999</v>
      </c>
      <c r="C230">
        <f t="shared" si="12"/>
        <v>-1.1305618749999979</v>
      </c>
      <c r="D230">
        <f t="shared" si="13"/>
        <v>-1.5104732589999941</v>
      </c>
      <c r="E230">
        <f t="shared" si="14"/>
        <v>1.8867166240210993</v>
      </c>
      <c r="F230" s="2">
        <f t="shared" si="15"/>
        <v>1.1786225311645835E-2</v>
      </c>
    </row>
    <row r="231" spans="1:6" x14ac:dyDescent="0.25">
      <c r="A231">
        <v>125.901829187</v>
      </c>
      <c r="B231">
        <v>101.104417406</v>
      </c>
      <c r="C231">
        <f t="shared" si="12"/>
        <v>-0.90182918700000414</v>
      </c>
      <c r="D231">
        <f t="shared" si="13"/>
        <v>-1.104417405999996</v>
      </c>
      <c r="E231">
        <f t="shared" si="14"/>
        <v>1.4258449036276171</v>
      </c>
      <c r="F231" s="2">
        <f t="shared" si="15"/>
        <v>8.9071824987688782E-3</v>
      </c>
    </row>
    <row r="232" spans="1:6" x14ac:dyDescent="0.25">
      <c r="A232">
        <v>125.893609996</v>
      </c>
      <c r="B232">
        <v>100.996451224</v>
      </c>
      <c r="C232">
        <f t="shared" si="12"/>
        <v>-0.89360999599999502</v>
      </c>
      <c r="D232">
        <f t="shared" si="13"/>
        <v>-0.99645122399999764</v>
      </c>
      <c r="E232">
        <f t="shared" si="14"/>
        <v>1.3384520412634158</v>
      </c>
      <c r="F232" s="2">
        <f t="shared" si="15"/>
        <v>8.361243615663658E-3</v>
      </c>
    </row>
    <row r="233" spans="1:6" x14ac:dyDescent="0.25">
      <c r="A233">
        <v>125.926928328</v>
      </c>
      <c r="B233">
        <v>100.982600433</v>
      </c>
      <c r="C233">
        <f t="shared" si="12"/>
        <v>-0.92692832800000247</v>
      </c>
      <c r="D233">
        <f t="shared" si="13"/>
        <v>-0.98260043300000177</v>
      </c>
      <c r="E233">
        <f t="shared" si="14"/>
        <v>1.3508144714136989</v>
      </c>
      <c r="F233" s="2">
        <f t="shared" si="15"/>
        <v>8.4384711045698522E-3</v>
      </c>
    </row>
    <row r="234" spans="1:6" x14ac:dyDescent="0.25">
      <c r="A234">
        <v>125.74217624400001</v>
      </c>
      <c r="B234">
        <v>100.867866439</v>
      </c>
      <c r="C234">
        <f t="shared" si="12"/>
        <v>-0.74217624400000659</v>
      </c>
      <c r="D234">
        <f t="shared" si="13"/>
        <v>-0.8678664389999966</v>
      </c>
      <c r="E234">
        <f t="shared" si="14"/>
        <v>1.1419359584059399</v>
      </c>
      <c r="F234" s="2">
        <f t="shared" si="15"/>
        <v>7.1336173784050565E-3</v>
      </c>
    </row>
    <row r="235" spans="1:6" x14ac:dyDescent="0.25">
      <c r="A235">
        <v>126.29882793900001</v>
      </c>
      <c r="B235">
        <v>101.91873186799999</v>
      </c>
      <c r="C235">
        <f t="shared" si="12"/>
        <v>-1.2988279390000059</v>
      </c>
      <c r="D235">
        <f t="shared" si="13"/>
        <v>-1.9187318679999947</v>
      </c>
      <c r="E235">
        <f t="shared" si="14"/>
        <v>2.3169993518354191</v>
      </c>
      <c r="F235" s="2">
        <f t="shared" si="15"/>
        <v>1.4474180202783973E-2</v>
      </c>
    </row>
    <row r="236" spans="1:6" x14ac:dyDescent="0.25">
      <c r="A236">
        <v>125.562776296</v>
      </c>
      <c r="B236">
        <v>100.658257061</v>
      </c>
      <c r="C236">
        <f t="shared" si="12"/>
        <v>-0.56277629599999557</v>
      </c>
      <c r="D236">
        <f t="shared" si="13"/>
        <v>-0.65825706100000048</v>
      </c>
      <c r="E236">
        <f t="shared" si="14"/>
        <v>0.86603667225807068</v>
      </c>
      <c r="F236" s="2">
        <f t="shared" si="15"/>
        <v>5.4100882016013081E-3</v>
      </c>
    </row>
    <row r="237" spans="1:6" x14ac:dyDescent="0.25">
      <c r="A237">
        <v>125.865587471</v>
      </c>
      <c r="B237">
        <v>101.120838647</v>
      </c>
      <c r="C237">
        <f t="shared" si="12"/>
        <v>-0.86558747099999778</v>
      </c>
      <c r="D237">
        <f t="shared" si="13"/>
        <v>-1.1208386469999994</v>
      </c>
      <c r="E237">
        <f t="shared" si="14"/>
        <v>1.4161641651167993</v>
      </c>
      <c r="F237" s="2">
        <f t="shared" si="15"/>
        <v>8.8467074047251047E-3</v>
      </c>
    </row>
    <row r="238" spans="1:6" x14ac:dyDescent="0.25">
      <c r="A238">
        <v>125.623914352</v>
      </c>
      <c r="B238">
        <v>100.71808537699999</v>
      </c>
      <c r="C238">
        <f t="shared" si="12"/>
        <v>-0.62391435199999989</v>
      </c>
      <c r="D238">
        <f t="shared" si="13"/>
        <v>-0.7180853769999942</v>
      </c>
      <c r="E238">
        <f t="shared" si="14"/>
        <v>0.95127058573930667</v>
      </c>
      <c r="F238" s="2">
        <f t="shared" si="15"/>
        <v>5.9425402379554119E-3</v>
      </c>
    </row>
    <row r="239" spans="1:6" x14ac:dyDescent="0.25">
      <c r="A239">
        <v>125.38888613500001</v>
      </c>
      <c r="B239">
        <v>100.22917052299999</v>
      </c>
      <c r="C239">
        <f t="shared" si="12"/>
        <v>-0.38888613500000702</v>
      </c>
      <c r="D239">
        <f t="shared" si="13"/>
        <v>-0.22917052299999341</v>
      </c>
      <c r="E239">
        <f t="shared" si="14"/>
        <v>0.4513884741631472</v>
      </c>
      <c r="F239" s="2">
        <f t="shared" si="15"/>
        <v>2.8198014433286627E-3</v>
      </c>
    </row>
    <row r="240" spans="1:6" x14ac:dyDescent="0.25">
      <c r="A240">
        <v>125.349993724</v>
      </c>
      <c r="B240">
        <v>100.13795566500001</v>
      </c>
      <c r="C240">
        <f t="shared" si="12"/>
        <v>-0.34999372400000084</v>
      </c>
      <c r="D240">
        <f t="shared" si="13"/>
        <v>-0.13795566500000689</v>
      </c>
      <c r="E240">
        <f t="shared" si="14"/>
        <v>0.37620123915928677</v>
      </c>
      <c r="F240" s="2">
        <f t="shared" si="15"/>
        <v>2.3501105098664397E-3</v>
      </c>
    </row>
    <row r="241" spans="1:6" x14ac:dyDescent="0.25">
      <c r="A241">
        <v>125.350093724</v>
      </c>
      <c r="B241">
        <v>100.138055665</v>
      </c>
      <c r="C241">
        <f t="shared" si="12"/>
        <v>-0.35009372400000416</v>
      </c>
      <c r="D241">
        <f t="shared" si="13"/>
        <v>-0.138055664999996</v>
      </c>
      <c r="E241">
        <f t="shared" si="14"/>
        <v>0.37633094773454678</v>
      </c>
      <c r="F241" s="2">
        <f t="shared" si="15"/>
        <v>2.3509207929123424E-3</v>
      </c>
    </row>
    <row r="242" spans="1:6" x14ac:dyDescent="0.25">
      <c r="A242">
        <v>125.35019372399999</v>
      </c>
      <c r="B242">
        <v>100.138155665</v>
      </c>
      <c r="C242">
        <f t="shared" si="12"/>
        <v>-0.35019372399999327</v>
      </c>
      <c r="D242">
        <f t="shared" si="13"/>
        <v>-0.13815566499999932</v>
      </c>
      <c r="E242">
        <f t="shared" si="14"/>
        <v>0.37646066474543588</v>
      </c>
      <c r="F242" s="2">
        <f t="shared" si="15"/>
        <v>2.3517311286552025E-3</v>
      </c>
    </row>
    <row r="243" spans="1:6" x14ac:dyDescent="0.25">
      <c r="A243">
        <v>125.350293724</v>
      </c>
      <c r="B243">
        <v>100.138255665</v>
      </c>
      <c r="C243">
        <f t="shared" si="12"/>
        <v>-0.35029372399999659</v>
      </c>
      <c r="D243">
        <f t="shared" si="13"/>
        <v>-0.13825566500000264</v>
      </c>
      <c r="E243">
        <f t="shared" si="14"/>
        <v>0.37659039018325829</v>
      </c>
      <c r="F243" s="2">
        <f t="shared" si="15"/>
        <v>2.3525415170406972E-3</v>
      </c>
    </row>
    <row r="244" spans="1:6" x14ac:dyDescent="0.25">
      <c r="A244">
        <v>125.350393724</v>
      </c>
      <c r="B244">
        <v>100.13835566500001</v>
      </c>
      <c r="C244">
        <f t="shared" si="12"/>
        <v>-0.35039372399999991</v>
      </c>
      <c r="D244">
        <f t="shared" si="13"/>
        <v>-0.13835566500000596</v>
      </c>
      <c r="E244">
        <f t="shared" si="14"/>
        <v>0.37672012403929522</v>
      </c>
      <c r="F244" s="2">
        <f t="shared" si="15"/>
        <v>2.3533519580143615E-3</v>
      </c>
    </row>
    <row r="245" spans="1:6" x14ac:dyDescent="0.25">
      <c r="A245">
        <v>125.350493724</v>
      </c>
      <c r="B245">
        <v>100.138455665</v>
      </c>
      <c r="C245">
        <f t="shared" si="12"/>
        <v>-0.35049372400000323</v>
      </c>
      <c r="D245">
        <f t="shared" si="13"/>
        <v>-0.13845566499999507</v>
      </c>
      <c r="E245">
        <f t="shared" si="14"/>
        <v>0.37684986630484735</v>
      </c>
      <c r="F245" s="2">
        <f t="shared" si="15"/>
        <v>2.3541624515218506E-3</v>
      </c>
    </row>
    <row r="246" spans="1:6" x14ac:dyDescent="0.25">
      <c r="A246">
        <v>125.35059372400001</v>
      </c>
      <c r="B246">
        <v>100.138555665</v>
      </c>
      <c r="C246">
        <f t="shared" si="12"/>
        <v>-0.35059372400000655</v>
      </c>
      <c r="D246">
        <f t="shared" si="13"/>
        <v>-0.13855566499999838</v>
      </c>
      <c r="E246">
        <f t="shared" si="14"/>
        <v>0.37697961697124227</v>
      </c>
      <c r="F246" s="2">
        <f t="shared" si="15"/>
        <v>2.3549729975089885E-3</v>
      </c>
    </row>
    <row r="247" spans="1:6" x14ac:dyDescent="0.25">
      <c r="A247">
        <v>125.350693724</v>
      </c>
      <c r="B247">
        <v>100.138655665</v>
      </c>
      <c r="C247">
        <f t="shared" si="12"/>
        <v>-0.35069372399999565</v>
      </c>
      <c r="D247">
        <f t="shared" si="13"/>
        <v>-0.1386556650000017</v>
      </c>
      <c r="E247">
        <f t="shared" si="14"/>
        <v>0.37710937602979033</v>
      </c>
      <c r="F247" s="2">
        <f t="shared" si="15"/>
        <v>2.3557835959214916E-3</v>
      </c>
    </row>
    <row r="248" spans="1:6" x14ac:dyDescent="0.25">
      <c r="A248">
        <v>125.339355639</v>
      </c>
      <c r="B248">
        <v>100.14269820200001</v>
      </c>
      <c r="C248">
        <f t="shared" si="12"/>
        <v>-0.33935563900000432</v>
      </c>
      <c r="D248">
        <f t="shared" si="13"/>
        <v>-0.14269820200000538</v>
      </c>
      <c r="E248">
        <f t="shared" si="14"/>
        <v>0.3681372387780617</v>
      </c>
      <c r="F248" s="2">
        <f t="shared" si="15"/>
        <v>2.299735098850157E-3</v>
      </c>
    </row>
    <row r="249" spans="1:6" x14ac:dyDescent="0.25">
      <c r="A249">
        <v>125.33945563899999</v>
      </c>
      <c r="B249">
        <v>100.14279820199999</v>
      </c>
      <c r="C249">
        <f t="shared" si="12"/>
        <v>-0.33945563899999343</v>
      </c>
      <c r="D249">
        <f t="shared" si="13"/>
        <v>-0.14279820199999449</v>
      </c>
      <c r="E249">
        <f t="shared" si="14"/>
        <v>0.36826818671088751</v>
      </c>
      <c r="F249" s="2">
        <f t="shared" si="15"/>
        <v>2.3005531241013948E-3</v>
      </c>
    </row>
    <row r="250" spans="1:6" x14ac:dyDescent="0.25">
      <c r="A250">
        <v>125.339555639</v>
      </c>
      <c r="B250">
        <v>100.142898202</v>
      </c>
      <c r="C250">
        <f t="shared" si="12"/>
        <v>-0.33955563899999675</v>
      </c>
      <c r="D250">
        <f t="shared" si="13"/>
        <v>-0.14289820199999781</v>
      </c>
      <c r="E250">
        <f t="shared" si="14"/>
        <v>0.36839914238706944</v>
      </c>
      <c r="F250" s="2">
        <f t="shared" si="15"/>
        <v>2.3013711977249948E-3</v>
      </c>
    </row>
    <row r="251" spans="1:6" x14ac:dyDescent="0.25">
      <c r="A251">
        <v>125.339655639</v>
      </c>
      <c r="B251">
        <v>100.142998202</v>
      </c>
      <c r="C251">
        <f t="shared" si="12"/>
        <v>-0.33965563900000006</v>
      </c>
      <c r="D251">
        <f t="shared" si="13"/>
        <v>-0.14299820200000113</v>
      </c>
      <c r="E251">
        <f t="shared" si="14"/>
        <v>0.36853010579833434</v>
      </c>
      <c r="F251" s="2">
        <f t="shared" si="15"/>
        <v>2.3021893196692746E-3</v>
      </c>
    </row>
    <row r="252" spans="1:6" x14ac:dyDescent="0.25">
      <c r="A252">
        <v>125.339755639</v>
      </c>
      <c r="B252">
        <v>100.143098202</v>
      </c>
      <c r="C252">
        <f t="shared" si="12"/>
        <v>-0.33975563900000338</v>
      </c>
      <c r="D252">
        <f t="shared" si="13"/>
        <v>-0.14309820200000445</v>
      </c>
      <c r="E252">
        <f t="shared" si="14"/>
        <v>0.36866107693643857</v>
      </c>
      <c r="F252" s="2">
        <f t="shared" si="15"/>
        <v>2.3030074898827374E-3</v>
      </c>
    </row>
    <row r="253" spans="1:6" x14ac:dyDescent="0.25">
      <c r="A253">
        <v>125.33985563900001</v>
      </c>
      <c r="B253">
        <v>100.14319820199999</v>
      </c>
      <c r="C253">
        <f t="shared" si="12"/>
        <v>-0.3398556390000067</v>
      </c>
      <c r="D253">
        <f t="shared" si="13"/>
        <v>-0.14319820199999356</v>
      </c>
      <c r="E253">
        <f t="shared" si="14"/>
        <v>0.36879205579314456</v>
      </c>
      <c r="F253" s="2">
        <f t="shared" si="15"/>
        <v>2.3038257083139234E-3</v>
      </c>
    </row>
    <row r="254" spans="1:6" x14ac:dyDescent="0.25">
      <c r="A254">
        <v>125.339955639</v>
      </c>
      <c r="B254">
        <v>100.143298202</v>
      </c>
      <c r="C254">
        <f t="shared" si="12"/>
        <v>-0.33995563899999581</v>
      </c>
      <c r="D254">
        <f t="shared" si="13"/>
        <v>-0.14329820199999688</v>
      </c>
      <c r="E254">
        <f t="shared" si="14"/>
        <v>0.3689230423602291</v>
      </c>
      <c r="F254" s="2">
        <f t="shared" si="15"/>
        <v>2.3046439749114622E-3</v>
      </c>
    </row>
    <row r="255" spans="1:6" x14ac:dyDescent="0.25">
      <c r="A255">
        <v>125.340055639</v>
      </c>
      <c r="B255">
        <v>100.143398202</v>
      </c>
      <c r="C255">
        <f t="shared" si="12"/>
        <v>-0.34005563899999913</v>
      </c>
      <c r="D255">
        <f t="shared" si="13"/>
        <v>-0.1433982020000002</v>
      </c>
      <c r="E255">
        <f t="shared" si="14"/>
        <v>0.36905403662950309</v>
      </c>
      <c r="F255" s="2">
        <f t="shared" si="15"/>
        <v>2.3054622896241969E-3</v>
      </c>
    </row>
    <row r="256" spans="1:6" x14ac:dyDescent="0.25">
      <c r="A256">
        <v>125.340155639</v>
      </c>
      <c r="B256">
        <v>100.143498202</v>
      </c>
      <c r="C256">
        <f t="shared" si="12"/>
        <v>-0.34015563900000245</v>
      </c>
      <c r="D256">
        <f t="shared" si="13"/>
        <v>-0.14349820200000352</v>
      </c>
      <c r="E256">
        <f t="shared" si="14"/>
        <v>0.36918503859275476</v>
      </c>
      <c r="F256" s="2">
        <f t="shared" si="15"/>
        <v>2.3062806524008291E-3</v>
      </c>
    </row>
    <row r="257" spans="1:6" x14ac:dyDescent="0.25">
      <c r="A257">
        <v>125.34025563900001</v>
      </c>
      <c r="B257">
        <v>100.14359820200001</v>
      </c>
      <c r="C257">
        <f t="shared" si="12"/>
        <v>-0.34025563900000577</v>
      </c>
      <c r="D257">
        <f t="shared" si="13"/>
        <v>-0.14359820200000684</v>
      </c>
      <c r="E257">
        <f t="shared" si="14"/>
        <v>0.36931604824179659</v>
      </c>
      <c r="F257" s="2">
        <f t="shared" si="15"/>
        <v>2.3070990631902117E-3</v>
      </c>
    </row>
    <row r="258" spans="1:6" x14ac:dyDescent="0.25">
      <c r="A258">
        <v>125.34035563899999</v>
      </c>
      <c r="B258">
        <v>100.143698202</v>
      </c>
      <c r="C258">
        <f t="shared" si="12"/>
        <v>-0.34035563899999488</v>
      </c>
      <c r="D258">
        <f t="shared" si="13"/>
        <v>-0.14369820199999594</v>
      </c>
      <c r="E258">
        <f t="shared" si="14"/>
        <v>0.3694470655684336</v>
      </c>
      <c r="F258" s="2">
        <f t="shared" si="15"/>
        <v>2.3079175219411514E-3</v>
      </c>
    </row>
    <row r="259" spans="1:6" x14ac:dyDescent="0.25">
      <c r="A259">
        <v>125.340455639</v>
      </c>
      <c r="B259">
        <v>100.143798202</v>
      </c>
      <c r="C259">
        <f t="shared" ref="C259:C322" si="16">125-A259</f>
        <v>-0.3404556389999982</v>
      </c>
      <c r="D259">
        <f t="shared" ref="D259:D322" si="17">100-B259</f>
        <v>-0.14379820199999926</v>
      </c>
      <c r="E259">
        <f t="shared" ref="E259:E322" si="18">SQRT((125-A259)^2+(100-B259)^2)</f>
        <v>0.36957809056453778</v>
      </c>
      <c r="F259" s="2">
        <f t="shared" ref="F259:F322" si="19">E259/(SQRT(125^2+100^2))</f>
        <v>2.3087360286028723E-3</v>
      </c>
    </row>
    <row r="260" spans="1:6" x14ac:dyDescent="0.25">
      <c r="A260">
        <v>125.340555639</v>
      </c>
      <c r="B260">
        <v>100.143898202</v>
      </c>
      <c r="C260">
        <f t="shared" si="16"/>
        <v>-0.34055563900000152</v>
      </c>
      <c r="D260">
        <f t="shared" si="17"/>
        <v>-0.14389820200000258</v>
      </c>
      <c r="E260">
        <f t="shared" si="18"/>
        <v>0.36970912322193633</v>
      </c>
      <c r="F260" s="2">
        <f t="shared" si="19"/>
        <v>2.3095545831243202E-3</v>
      </c>
    </row>
    <row r="261" spans="1:6" x14ac:dyDescent="0.25">
      <c r="A261">
        <v>125.85334923800001</v>
      </c>
      <c r="B261">
        <v>101.082804225</v>
      </c>
      <c r="C261">
        <f t="shared" si="16"/>
        <v>-0.85334923800000695</v>
      </c>
      <c r="D261">
        <f t="shared" si="17"/>
        <v>-1.0828042250000038</v>
      </c>
      <c r="E261">
        <f t="shared" si="18"/>
        <v>1.3786478562972677</v>
      </c>
      <c r="F261" s="2">
        <f t="shared" si="19"/>
        <v>8.6123448815042681E-3</v>
      </c>
    </row>
    <row r="262" spans="1:6" x14ac:dyDescent="0.25">
      <c r="A262">
        <v>126.11948162500001</v>
      </c>
      <c r="B262">
        <v>101.474296478</v>
      </c>
      <c r="C262">
        <f t="shared" si="16"/>
        <v>-1.1194816250000059</v>
      </c>
      <c r="D262">
        <f t="shared" si="17"/>
        <v>-1.4742964779999994</v>
      </c>
      <c r="E262">
        <f t="shared" si="18"/>
        <v>1.8511588839848019</v>
      </c>
      <c r="F262" s="2">
        <f t="shared" si="19"/>
        <v>1.1564097870616808E-2</v>
      </c>
    </row>
    <row r="263" spans="1:6" x14ac:dyDescent="0.25">
      <c r="A263">
        <v>125.903029218</v>
      </c>
      <c r="B263">
        <v>101.272886216</v>
      </c>
      <c r="C263">
        <f t="shared" si="16"/>
        <v>-0.90302921800000036</v>
      </c>
      <c r="D263">
        <f t="shared" si="17"/>
        <v>-1.2728862160000034</v>
      </c>
      <c r="E263">
        <f t="shared" si="18"/>
        <v>1.5606732801725349</v>
      </c>
      <c r="F263" s="2">
        <f t="shared" si="19"/>
        <v>9.7494486897430101E-3</v>
      </c>
    </row>
    <row r="264" spans="1:6" x14ac:dyDescent="0.25">
      <c r="A264">
        <v>125.73781276</v>
      </c>
      <c r="B264">
        <v>100.80178073800001</v>
      </c>
      <c r="C264">
        <f t="shared" si="16"/>
        <v>-0.73781275999999707</v>
      </c>
      <c r="D264">
        <f t="shared" si="17"/>
        <v>-0.80178073800000504</v>
      </c>
      <c r="E264">
        <f t="shared" si="18"/>
        <v>1.0895962649746218</v>
      </c>
      <c r="F264" s="2">
        <f t="shared" si="19"/>
        <v>6.8066539056344444E-3</v>
      </c>
    </row>
    <row r="265" spans="1:6" x14ac:dyDescent="0.25">
      <c r="A265">
        <v>125.585821563</v>
      </c>
      <c r="B265">
        <v>100.66949596800001</v>
      </c>
      <c r="C265">
        <f t="shared" si="16"/>
        <v>-0.5858215629999961</v>
      </c>
      <c r="D265">
        <f t="shared" si="17"/>
        <v>-0.66949596800000677</v>
      </c>
      <c r="E265">
        <f t="shared" si="18"/>
        <v>0.88961326139172658</v>
      </c>
      <c r="F265" s="2">
        <f t="shared" si="19"/>
        <v>5.5573699863015113E-3</v>
      </c>
    </row>
    <row r="266" spans="1:6" x14ac:dyDescent="0.25">
      <c r="A266">
        <v>125.856271785</v>
      </c>
      <c r="B266">
        <v>101.174196455</v>
      </c>
      <c r="C266">
        <f t="shared" si="16"/>
        <v>-0.85627178500000412</v>
      </c>
      <c r="D266">
        <f t="shared" si="17"/>
        <v>-1.1741964550000006</v>
      </c>
      <c r="E266">
        <f t="shared" si="18"/>
        <v>1.4532510742200266</v>
      </c>
      <c r="F266" s="2">
        <f t="shared" si="19"/>
        <v>9.0783874891839766E-3</v>
      </c>
    </row>
    <row r="267" spans="1:6" x14ac:dyDescent="0.25">
      <c r="A267">
        <v>125.50187177399999</v>
      </c>
      <c r="B267">
        <v>100.552302927</v>
      </c>
      <c r="C267">
        <f t="shared" si="16"/>
        <v>-0.50187177399999428</v>
      </c>
      <c r="D267">
        <f t="shared" si="17"/>
        <v>-0.5523029269999995</v>
      </c>
      <c r="E267">
        <f t="shared" si="18"/>
        <v>0.74626657483145264</v>
      </c>
      <c r="F267" s="2">
        <f t="shared" si="19"/>
        <v>4.6618903345261161E-3</v>
      </c>
    </row>
    <row r="268" spans="1:6" x14ac:dyDescent="0.25">
      <c r="A268">
        <v>125.579010506</v>
      </c>
      <c r="B268">
        <v>100.688061683</v>
      </c>
      <c r="C268">
        <f t="shared" si="16"/>
        <v>-0.57901050600000303</v>
      </c>
      <c r="D268">
        <f t="shared" si="17"/>
        <v>-0.68806168300000081</v>
      </c>
      <c r="E268">
        <f t="shared" si="18"/>
        <v>0.89926750506797093</v>
      </c>
      <c r="F268" s="2">
        <f t="shared" si="19"/>
        <v>5.6176795684258459E-3</v>
      </c>
    </row>
    <row r="269" spans="1:6" x14ac:dyDescent="0.25">
      <c r="A269">
        <v>125.666004577</v>
      </c>
      <c r="B269">
        <v>100.48676516800001</v>
      </c>
      <c r="C269">
        <f t="shared" si="16"/>
        <v>-0.66600457699999538</v>
      </c>
      <c r="D269">
        <f t="shared" si="17"/>
        <v>-0.48676516800000513</v>
      </c>
      <c r="E269">
        <f t="shared" si="18"/>
        <v>0.82492570899628048</v>
      </c>
      <c r="F269" s="2">
        <f t="shared" si="19"/>
        <v>5.1532700501029857E-3</v>
      </c>
    </row>
    <row r="270" spans="1:6" x14ac:dyDescent="0.25">
      <c r="A270">
        <v>125.50199424500001</v>
      </c>
      <c r="B270">
        <v>100.269870071</v>
      </c>
      <c r="C270">
        <f t="shared" si="16"/>
        <v>-0.50199424500000589</v>
      </c>
      <c r="D270">
        <f t="shared" si="17"/>
        <v>-0.26987007099999971</v>
      </c>
      <c r="E270">
        <f t="shared" si="18"/>
        <v>0.5699369063630384</v>
      </c>
      <c r="F270" s="2">
        <f t="shared" si="19"/>
        <v>3.5603676282347971E-3</v>
      </c>
    </row>
    <row r="271" spans="1:6" x14ac:dyDescent="0.25">
      <c r="A271">
        <v>125.94334720400001</v>
      </c>
      <c r="B271">
        <v>101.28908689799999</v>
      </c>
      <c r="C271">
        <f t="shared" si="16"/>
        <v>-0.94334720400000549</v>
      </c>
      <c r="D271">
        <f t="shared" si="17"/>
        <v>-1.2890868979999937</v>
      </c>
      <c r="E271">
        <f t="shared" si="18"/>
        <v>1.5973881738293527</v>
      </c>
      <c r="F271" s="2">
        <f t="shared" si="19"/>
        <v>9.9788048121320239E-3</v>
      </c>
    </row>
    <row r="272" spans="1:6" x14ac:dyDescent="0.25">
      <c r="A272">
        <v>125.585902327</v>
      </c>
      <c r="B272">
        <v>100.60662801700001</v>
      </c>
      <c r="C272">
        <f t="shared" si="16"/>
        <v>-0.58590232699999945</v>
      </c>
      <c r="D272">
        <f t="shared" si="17"/>
        <v>-0.60662801700000557</v>
      </c>
      <c r="E272">
        <f t="shared" si="18"/>
        <v>0.84337363475115423</v>
      </c>
      <c r="F272" s="2">
        <f t="shared" si="19"/>
        <v>5.2685133286701994E-3</v>
      </c>
    </row>
    <row r="273" spans="1:6" x14ac:dyDescent="0.25">
      <c r="A273">
        <v>125.481845245</v>
      </c>
      <c r="B273">
        <v>100.41954024499999</v>
      </c>
      <c r="C273">
        <f t="shared" si="16"/>
        <v>-0.48184524500000236</v>
      </c>
      <c r="D273">
        <f t="shared" si="17"/>
        <v>-0.41954024499999321</v>
      </c>
      <c r="E273">
        <f t="shared" si="18"/>
        <v>0.63889659359223905</v>
      </c>
      <c r="F273" s="2">
        <f t="shared" si="19"/>
        <v>3.9911553791646343E-3</v>
      </c>
    </row>
    <row r="274" spans="1:6" x14ac:dyDescent="0.25">
      <c r="A274">
        <v>125.49994538</v>
      </c>
      <c r="B274">
        <v>100.642305632</v>
      </c>
      <c r="C274">
        <f t="shared" si="16"/>
        <v>-0.49994537999999977</v>
      </c>
      <c r="D274">
        <f t="shared" si="17"/>
        <v>-0.6423056320000029</v>
      </c>
      <c r="E274">
        <f t="shared" si="18"/>
        <v>0.81394220180690191</v>
      </c>
      <c r="F274" s="2">
        <f t="shared" si="19"/>
        <v>5.0846566246431539E-3</v>
      </c>
    </row>
    <row r="275" spans="1:6" x14ac:dyDescent="0.25">
      <c r="A275">
        <v>125.805967178</v>
      </c>
      <c r="B275">
        <v>101.01317462900001</v>
      </c>
      <c r="C275">
        <f t="shared" si="16"/>
        <v>-0.80596717800000306</v>
      </c>
      <c r="D275">
        <f t="shared" si="17"/>
        <v>-1.0131746290000052</v>
      </c>
      <c r="E275">
        <f t="shared" si="18"/>
        <v>1.2946450945578045</v>
      </c>
      <c r="F275" s="2">
        <f t="shared" si="19"/>
        <v>8.0875837891088986E-3</v>
      </c>
    </row>
    <row r="276" spans="1:6" x14ac:dyDescent="0.25">
      <c r="A276">
        <v>125.71795465700001</v>
      </c>
      <c r="B276">
        <v>100.875928469</v>
      </c>
      <c r="C276">
        <f t="shared" si="16"/>
        <v>-0.71795465700000705</v>
      </c>
      <c r="D276">
        <f t="shared" si="17"/>
        <v>-0.87592846900000154</v>
      </c>
      <c r="E276">
        <f t="shared" si="18"/>
        <v>1.1325676899473534</v>
      </c>
      <c r="F276" s="2">
        <f t="shared" si="19"/>
        <v>7.0750942693026632E-3</v>
      </c>
    </row>
    <row r="277" spans="1:6" x14ac:dyDescent="0.25">
      <c r="A277">
        <v>125.413360918</v>
      </c>
      <c r="B277">
        <v>100.283215677</v>
      </c>
      <c r="C277">
        <f t="shared" si="16"/>
        <v>-0.41336091799999508</v>
      </c>
      <c r="D277">
        <f t="shared" si="17"/>
        <v>-0.28321567700000116</v>
      </c>
      <c r="E277">
        <f t="shared" si="18"/>
        <v>0.50107720785161203</v>
      </c>
      <c r="F277" s="2">
        <f t="shared" si="19"/>
        <v>3.130204501873009E-3</v>
      </c>
    </row>
    <row r="278" spans="1:6" x14ac:dyDescent="0.25">
      <c r="A278">
        <v>125.55669998400001</v>
      </c>
      <c r="B278">
        <v>100.515089483</v>
      </c>
      <c r="C278">
        <f t="shared" si="16"/>
        <v>-0.55669998400000509</v>
      </c>
      <c r="D278">
        <f t="shared" si="17"/>
        <v>-0.51508948299999702</v>
      </c>
      <c r="E278">
        <f t="shared" si="18"/>
        <v>0.75844053668221745</v>
      </c>
      <c r="F278" s="2">
        <f t="shared" si="19"/>
        <v>4.7379404712990089E-3</v>
      </c>
    </row>
    <row r="279" spans="1:6" x14ac:dyDescent="0.25">
      <c r="A279">
        <v>125.29474127899999</v>
      </c>
      <c r="B279">
        <v>100.236248109</v>
      </c>
      <c r="C279">
        <f t="shared" si="16"/>
        <v>-0.29474127899999303</v>
      </c>
      <c r="D279">
        <f t="shared" si="17"/>
        <v>-0.2362481090000017</v>
      </c>
      <c r="E279">
        <f t="shared" si="18"/>
        <v>0.37773746246914458</v>
      </c>
      <c r="F279" s="2">
        <f t="shared" si="19"/>
        <v>2.3597072208024982E-3</v>
      </c>
    </row>
    <row r="280" spans="1:6" x14ac:dyDescent="0.25">
      <c r="A280">
        <v>125.294841279</v>
      </c>
      <c r="B280">
        <v>100.23634810900001</v>
      </c>
      <c r="C280">
        <f t="shared" si="16"/>
        <v>-0.29484127899999635</v>
      </c>
      <c r="D280">
        <f t="shared" si="17"/>
        <v>-0.23634810900000502</v>
      </c>
      <c r="E280">
        <f t="shared" si="18"/>
        <v>0.37787803380222029</v>
      </c>
      <c r="F280" s="2">
        <f t="shared" si="19"/>
        <v>2.3605853629585036E-3</v>
      </c>
    </row>
    <row r="281" spans="1:6" x14ac:dyDescent="0.25">
      <c r="A281">
        <v>125.294941279</v>
      </c>
      <c r="B281">
        <v>100.23644810899999</v>
      </c>
      <c r="C281">
        <f t="shared" si="16"/>
        <v>-0.29494127899999967</v>
      </c>
      <c r="D281">
        <f t="shared" si="17"/>
        <v>-0.23644810899999413</v>
      </c>
      <c r="E281">
        <f t="shared" si="18"/>
        <v>0.37801860576938373</v>
      </c>
      <c r="F281" s="2">
        <f t="shared" si="19"/>
        <v>2.3614635090756235E-3</v>
      </c>
    </row>
    <row r="282" spans="1:6" x14ac:dyDescent="0.25">
      <c r="A282">
        <v>126.02655186699999</v>
      </c>
      <c r="B282">
        <v>101.40749836000001</v>
      </c>
      <c r="C282">
        <f t="shared" si="16"/>
        <v>-1.0265518669999949</v>
      </c>
      <c r="D282">
        <f t="shared" si="17"/>
        <v>-1.4074983600000053</v>
      </c>
      <c r="E282">
        <f t="shared" si="18"/>
        <v>1.7420850636647682</v>
      </c>
      <c r="F282" s="2">
        <f t="shared" si="19"/>
        <v>1.0882719116899146E-2</v>
      </c>
    </row>
    <row r="283" spans="1:6" x14ac:dyDescent="0.25">
      <c r="A283">
        <v>125.697376726</v>
      </c>
      <c r="B283">
        <v>100.71299359699999</v>
      </c>
      <c r="C283">
        <f t="shared" si="16"/>
        <v>-0.69737672600000167</v>
      </c>
      <c r="D283">
        <f t="shared" si="17"/>
        <v>-0.71299359699999343</v>
      </c>
      <c r="E283">
        <f t="shared" si="18"/>
        <v>0.99734355531555452</v>
      </c>
      <c r="F283" s="2">
        <f t="shared" si="19"/>
        <v>6.2303557971594894E-3</v>
      </c>
    </row>
    <row r="284" spans="1:6" x14ac:dyDescent="0.25">
      <c r="A284">
        <v>125.993529798</v>
      </c>
      <c r="B284">
        <v>101.297262539</v>
      </c>
      <c r="C284">
        <f t="shared" si="16"/>
        <v>-0.9935297979999973</v>
      </c>
      <c r="D284">
        <f t="shared" si="17"/>
        <v>-1.2972625390000019</v>
      </c>
      <c r="E284">
        <f t="shared" si="18"/>
        <v>1.6340108795863775</v>
      </c>
      <c r="F284" s="2">
        <f t="shared" si="19"/>
        <v>1.0207585041276588E-2</v>
      </c>
    </row>
    <row r="285" spans="1:6" x14ac:dyDescent="0.25">
      <c r="A285">
        <v>125.339655924</v>
      </c>
      <c r="B285">
        <v>100.230580444</v>
      </c>
      <c r="C285">
        <f t="shared" si="16"/>
        <v>-0.33965592399999878</v>
      </c>
      <c r="D285">
        <f t="shared" si="17"/>
        <v>-0.23058044399999744</v>
      </c>
      <c r="E285">
        <f t="shared" si="18"/>
        <v>0.41052830336473622</v>
      </c>
      <c r="F285" s="2">
        <f t="shared" si="19"/>
        <v>2.56454997992871E-3</v>
      </c>
    </row>
    <row r="286" spans="1:6" x14ac:dyDescent="0.25">
      <c r="A286">
        <v>125.339755924</v>
      </c>
      <c r="B286">
        <v>100.230680444</v>
      </c>
      <c r="C286">
        <f t="shared" si="16"/>
        <v>-0.3397559240000021</v>
      </c>
      <c r="D286">
        <f t="shared" si="17"/>
        <v>-0.23068044400000076</v>
      </c>
      <c r="E286">
        <f t="shared" si="18"/>
        <v>0.41066720728240852</v>
      </c>
      <c r="F286" s="2">
        <f t="shared" si="19"/>
        <v>2.5654177058232678E-3</v>
      </c>
    </row>
    <row r="287" spans="1:6" x14ac:dyDescent="0.25">
      <c r="A287">
        <v>125.33985592400001</v>
      </c>
      <c r="B287">
        <v>100.230780444</v>
      </c>
      <c r="C287">
        <f t="shared" si="16"/>
        <v>-0.33985592400000542</v>
      </c>
      <c r="D287">
        <f t="shared" si="17"/>
        <v>-0.23078044400000408</v>
      </c>
      <c r="E287">
        <f t="shared" si="18"/>
        <v>0.41080611291792685</v>
      </c>
      <c r="F287" s="2">
        <f t="shared" si="19"/>
        <v>2.5662854424491248E-3</v>
      </c>
    </row>
    <row r="288" spans="1:6" x14ac:dyDescent="0.25">
      <c r="A288">
        <v>125.514303023</v>
      </c>
      <c r="B288">
        <v>100.5438805</v>
      </c>
      <c r="C288">
        <f t="shared" si="16"/>
        <v>-0.51430302299999653</v>
      </c>
      <c r="D288">
        <f t="shared" si="17"/>
        <v>-0.54388050000000021</v>
      </c>
      <c r="E288">
        <f t="shared" si="18"/>
        <v>0.7485409793372606</v>
      </c>
      <c r="F288" s="2">
        <f t="shared" si="19"/>
        <v>4.676098426835253E-3</v>
      </c>
    </row>
    <row r="289" spans="1:6" x14ac:dyDescent="0.25">
      <c r="A289">
        <v>125.54198258300001</v>
      </c>
      <c r="B289">
        <v>100.55987813</v>
      </c>
      <c r="C289">
        <f t="shared" si="16"/>
        <v>-0.54198258300000646</v>
      </c>
      <c r="D289">
        <f t="shared" si="17"/>
        <v>-0.55987813000000131</v>
      </c>
      <c r="E289">
        <f t="shared" si="18"/>
        <v>0.77923593392993451</v>
      </c>
      <c r="F289" s="2">
        <f t="shared" si="19"/>
        <v>4.8678482880247665E-3</v>
      </c>
    </row>
    <row r="290" spans="1:6" x14ac:dyDescent="0.25">
      <c r="A290">
        <v>125.616847901</v>
      </c>
      <c r="B290">
        <v>100.72313399399999</v>
      </c>
      <c r="C290">
        <f t="shared" si="16"/>
        <v>-0.61684790099999987</v>
      </c>
      <c r="D290">
        <f t="shared" si="17"/>
        <v>-0.72313399399999412</v>
      </c>
      <c r="E290">
        <f t="shared" si="18"/>
        <v>0.95048624726846476</v>
      </c>
      <c r="F290" s="2">
        <f t="shared" si="19"/>
        <v>5.9376405143719982E-3</v>
      </c>
    </row>
    <row r="291" spans="1:6" x14ac:dyDescent="0.25">
      <c r="A291">
        <v>125.66712037800001</v>
      </c>
      <c r="B291">
        <v>100.810910505</v>
      </c>
      <c r="C291">
        <f t="shared" si="16"/>
        <v>-0.66712037800000701</v>
      </c>
      <c r="D291">
        <f t="shared" si="17"/>
        <v>-0.8109105049999954</v>
      </c>
      <c r="E291">
        <f t="shared" si="18"/>
        <v>1.050059734425723</v>
      </c>
      <c r="F291" s="2">
        <f t="shared" si="19"/>
        <v>6.5596711573206318E-3</v>
      </c>
    </row>
    <row r="292" spans="1:6" x14ac:dyDescent="0.25">
      <c r="A292">
        <v>125.54765557899999</v>
      </c>
      <c r="B292">
        <v>100.500413153</v>
      </c>
      <c r="C292">
        <f t="shared" si="16"/>
        <v>-0.54765557899999351</v>
      </c>
      <c r="D292">
        <f t="shared" si="17"/>
        <v>-0.50041315299999667</v>
      </c>
      <c r="E292">
        <f t="shared" si="18"/>
        <v>0.74184901220208965</v>
      </c>
      <c r="F292" s="2">
        <f t="shared" si="19"/>
        <v>4.6342940395578706E-3</v>
      </c>
    </row>
    <row r="293" spans="1:6" x14ac:dyDescent="0.25">
      <c r="A293">
        <v>125.40606587800001</v>
      </c>
      <c r="B293">
        <v>100.194971831</v>
      </c>
      <c r="C293">
        <f t="shared" si="16"/>
        <v>-0.40606587800000682</v>
      </c>
      <c r="D293">
        <f t="shared" si="17"/>
        <v>-0.1949718310000037</v>
      </c>
      <c r="E293">
        <f t="shared" si="18"/>
        <v>0.45044812371616161</v>
      </c>
      <c r="F293" s="2">
        <f t="shared" si="19"/>
        <v>2.8139271206566877E-3</v>
      </c>
    </row>
    <row r="294" spans="1:6" x14ac:dyDescent="0.25">
      <c r="A294">
        <v>125.406165878</v>
      </c>
      <c r="B294">
        <v>100.19507183100001</v>
      </c>
      <c r="C294">
        <f t="shared" si="16"/>
        <v>-0.40616587799999593</v>
      </c>
      <c r="D294">
        <f t="shared" si="17"/>
        <v>-0.19507183100000702</v>
      </c>
      <c r="E294">
        <f t="shared" si="18"/>
        <v>0.45058155721378884</v>
      </c>
      <c r="F294" s="2">
        <f t="shared" si="19"/>
        <v>2.8147606731081438E-3</v>
      </c>
    </row>
    <row r="295" spans="1:6" x14ac:dyDescent="0.25">
      <c r="A295">
        <v>125.40626587200001</v>
      </c>
      <c r="B295">
        <v>100.19517184599999</v>
      </c>
      <c r="C295">
        <f t="shared" si="16"/>
        <v>-0.40626587200000586</v>
      </c>
      <c r="D295">
        <f t="shared" si="17"/>
        <v>-0.19517184599999382</v>
      </c>
      <c r="E295">
        <f t="shared" si="18"/>
        <v>0.45071499666970305</v>
      </c>
      <c r="F295" s="2">
        <f t="shared" si="19"/>
        <v>2.8155942627807232E-3</v>
      </c>
    </row>
    <row r="296" spans="1:6" x14ac:dyDescent="0.25">
      <c r="A296">
        <v>125.401329754</v>
      </c>
      <c r="B296">
        <v>100.20628762699999</v>
      </c>
      <c r="C296">
        <f t="shared" si="16"/>
        <v>-0.40132975400000248</v>
      </c>
      <c r="D296">
        <f t="shared" si="17"/>
        <v>-0.2062876269999947</v>
      </c>
      <c r="E296">
        <f t="shared" si="18"/>
        <v>0.4512429018821143</v>
      </c>
      <c r="F296" s="2">
        <f t="shared" si="19"/>
        <v>2.8188920604984382E-3</v>
      </c>
    </row>
    <row r="297" spans="1:6" x14ac:dyDescent="0.25">
      <c r="A297">
        <v>125.52386359</v>
      </c>
      <c r="B297">
        <v>100.605996057</v>
      </c>
      <c r="C297">
        <f t="shared" si="16"/>
        <v>-0.52386359000000482</v>
      </c>
      <c r="D297">
        <f t="shared" si="17"/>
        <v>-0.6059960569999987</v>
      </c>
      <c r="E297">
        <f t="shared" si="18"/>
        <v>0.80103950091567822</v>
      </c>
      <c r="F297" s="2">
        <f t="shared" si="19"/>
        <v>5.0040540911749191E-3</v>
      </c>
    </row>
    <row r="298" spans="1:6" x14ac:dyDescent="0.25">
      <c r="A298">
        <v>125.916224938</v>
      </c>
      <c r="B298">
        <v>101.244688016</v>
      </c>
      <c r="C298">
        <f t="shared" si="16"/>
        <v>-0.91622493799999916</v>
      </c>
      <c r="D298">
        <f t="shared" si="17"/>
        <v>-1.2446880159999978</v>
      </c>
      <c r="E298">
        <f t="shared" si="18"/>
        <v>1.5455472798290943</v>
      </c>
      <c r="F298" s="2">
        <f t="shared" si="19"/>
        <v>9.6549573147044713E-3</v>
      </c>
    </row>
    <row r="299" spans="1:6" x14ac:dyDescent="0.25">
      <c r="A299">
        <v>125.904476305</v>
      </c>
      <c r="B299">
        <v>101.170431028</v>
      </c>
      <c r="C299">
        <f t="shared" si="16"/>
        <v>-0.90447630500000287</v>
      </c>
      <c r="D299">
        <f t="shared" si="17"/>
        <v>-1.1704310279999959</v>
      </c>
      <c r="E299">
        <f t="shared" si="18"/>
        <v>1.479184294674462</v>
      </c>
      <c r="F299" s="2">
        <f t="shared" si="19"/>
        <v>9.2403910330342062E-3</v>
      </c>
    </row>
    <row r="300" spans="1:6" x14ac:dyDescent="0.25">
      <c r="A300">
        <v>125.99443470200001</v>
      </c>
      <c r="B300">
        <v>101.36148571699999</v>
      </c>
      <c r="C300">
        <f t="shared" si="16"/>
        <v>-0.99443470200000661</v>
      </c>
      <c r="D300">
        <f t="shared" si="17"/>
        <v>-1.3614857169999937</v>
      </c>
      <c r="E300">
        <f t="shared" si="18"/>
        <v>1.6859844999693292</v>
      </c>
      <c r="F300" s="2">
        <f t="shared" si="19"/>
        <v>1.0532261673843623E-2</v>
      </c>
    </row>
    <row r="301" spans="1:6" x14ac:dyDescent="0.25">
      <c r="A301">
        <v>125.384918046</v>
      </c>
      <c r="B301">
        <v>100.17381478999999</v>
      </c>
      <c r="C301">
        <f t="shared" si="16"/>
        <v>-0.38491804599999568</v>
      </c>
      <c r="D301">
        <f t="shared" si="17"/>
        <v>-0.17381478999999445</v>
      </c>
      <c r="E301">
        <f t="shared" si="18"/>
        <v>0.42234285048902742</v>
      </c>
      <c r="F301" s="2">
        <f t="shared" si="19"/>
        <v>2.6383548707051407E-3</v>
      </c>
    </row>
    <row r="302" spans="1:6" x14ac:dyDescent="0.25">
      <c r="A302">
        <v>125.61414589100001</v>
      </c>
      <c r="B302">
        <v>100.66445600500001</v>
      </c>
      <c r="C302">
        <f t="shared" si="16"/>
        <v>-0.61414589100000683</v>
      </c>
      <c r="D302">
        <f t="shared" si="17"/>
        <v>-0.66445600500000523</v>
      </c>
      <c r="E302">
        <f t="shared" si="18"/>
        <v>0.90480769117683746</v>
      </c>
      <c r="F302" s="2">
        <f t="shared" si="19"/>
        <v>5.6522888366732334E-3</v>
      </c>
    </row>
    <row r="303" spans="1:6" x14ac:dyDescent="0.25">
      <c r="A303">
        <v>125.530726492</v>
      </c>
      <c r="B303">
        <v>100.596078224</v>
      </c>
      <c r="C303">
        <f t="shared" si="16"/>
        <v>-0.53072649199999944</v>
      </c>
      <c r="D303">
        <f t="shared" si="17"/>
        <v>-0.59607822399999577</v>
      </c>
      <c r="E303">
        <f t="shared" si="18"/>
        <v>0.79811017938478557</v>
      </c>
      <c r="F303" s="2">
        <f t="shared" si="19"/>
        <v>4.9857547646444868E-3</v>
      </c>
    </row>
    <row r="304" spans="1:6" x14ac:dyDescent="0.25">
      <c r="A304">
        <v>125.35833644</v>
      </c>
      <c r="B304">
        <v>100.248503531</v>
      </c>
      <c r="C304">
        <f t="shared" si="16"/>
        <v>-0.3583364400000022</v>
      </c>
      <c r="D304">
        <f t="shared" si="17"/>
        <v>-0.24850353099999722</v>
      </c>
      <c r="E304">
        <f t="shared" si="18"/>
        <v>0.43607225221440282</v>
      </c>
      <c r="F304" s="2">
        <f t="shared" si="19"/>
        <v>2.7241217633424126E-3</v>
      </c>
    </row>
    <row r="305" spans="1:6" x14ac:dyDescent="0.25">
      <c r="A305">
        <v>125.35843644000001</v>
      </c>
      <c r="B305">
        <v>100.248603531</v>
      </c>
      <c r="C305">
        <f t="shared" si="16"/>
        <v>-0.35843644000000552</v>
      </c>
      <c r="D305">
        <f t="shared" si="17"/>
        <v>-0.24860353100000054</v>
      </c>
      <c r="E305">
        <f t="shared" si="18"/>
        <v>0.43621141336001951</v>
      </c>
      <c r="F305" s="2">
        <f t="shared" si="19"/>
        <v>2.7249910961271999E-3</v>
      </c>
    </row>
    <row r="306" spans="1:6" x14ac:dyDescent="0.25">
      <c r="A306">
        <v>125.35853643999999</v>
      </c>
      <c r="B306">
        <v>100.248703531</v>
      </c>
      <c r="C306">
        <f t="shared" si="16"/>
        <v>-0.35853643999999463</v>
      </c>
      <c r="D306">
        <f t="shared" si="17"/>
        <v>-0.24870353100000386</v>
      </c>
      <c r="E306">
        <f t="shared" si="18"/>
        <v>0.43635057595898696</v>
      </c>
      <c r="F306" s="2">
        <f t="shared" si="19"/>
        <v>2.7258604379909977E-3</v>
      </c>
    </row>
    <row r="307" spans="1:6" x14ac:dyDescent="0.25">
      <c r="A307">
        <v>125.35863644</v>
      </c>
      <c r="B307">
        <v>100.24880353099999</v>
      </c>
      <c r="C307">
        <f t="shared" si="16"/>
        <v>-0.35863643999999795</v>
      </c>
      <c r="D307">
        <f t="shared" si="17"/>
        <v>-0.24880353099999297</v>
      </c>
      <c r="E307">
        <f t="shared" si="18"/>
        <v>0.43648974000993035</v>
      </c>
      <c r="F307" s="2">
        <f t="shared" si="19"/>
        <v>2.7267297889252175E-3</v>
      </c>
    </row>
    <row r="308" spans="1:6" x14ac:dyDescent="0.25">
      <c r="A308">
        <v>125.35873644</v>
      </c>
      <c r="B308">
        <v>100.248903531</v>
      </c>
      <c r="C308">
        <f t="shared" si="16"/>
        <v>-0.35873644000000127</v>
      </c>
      <c r="D308">
        <f t="shared" si="17"/>
        <v>-0.24890353099999629</v>
      </c>
      <c r="E308">
        <f t="shared" si="18"/>
        <v>0.43662890551146594</v>
      </c>
      <c r="F308" s="2">
        <f t="shared" si="19"/>
        <v>2.7275991489212146E-3</v>
      </c>
    </row>
    <row r="309" spans="1:6" x14ac:dyDescent="0.25">
      <c r="A309">
        <v>125.35883644</v>
      </c>
      <c r="B309">
        <v>100.249003531</v>
      </c>
      <c r="C309">
        <f t="shared" si="16"/>
        <v>-0.35883644000000459</v>
      </c>
      <c r="D309">
        <f t="shared" si="17"/>
        <v>-0.24900353099999961</v>
      </c>
      <c r="E309">
        <f t="shared" si="18"/>
        <v>0.43676807246219895</v>
      </c>
      <c r="F309" s="2">
        <f t="shared" si="19"/>
        <v>2.728468517970276E-3</v>
      </c>
    </row>
    <row r="310" spans="1:6" x14ac:dyDescent="0.25">
      <c r="A310">
        <v>125.35893643999999</v>
      </c>
      <c r="B310">
        <v>100.249103531</v>
      </c>
      <c r="C310">
        <f t="shared" si="16"/>
        <v>-0.35893643999999369</v>
      </c>
      <c r="D310">
        <f t="shared" si="17"/>
        <v>-0.24910353100000293</v>
      </c>
      <c r="E310">
        <f t="shared" si="18"/>
        <v>0.43690724086073296</v>
      </c>
      <c r="F310" s="2">
        <f t="shared" si="19"/>
        <v>2.7293378960636786E-3</v>
      </c>
    </row>
    <row r="311" spans="1:6" x14ac:dyDescent="0.25">
      <c r="A311">
        <v>125.35903644</v>
      </c>
      <c r="B311">
        <v>100.24920353100001</v>
      </c>
      <c r="C311">
        <f t="shared" si="16"/>
        <v>-0.35903643999999701</v>
      </c>
      <c r="D311">
        <f t="shared" si="17"/>
        <v>-0.24920353100000625</v>
      </c>
      <c r="E311">
        <f t="shared" si="18"/>
        <v>0.43704641070570815</v>
      </c>
      <c r="F311" s="2">
        <f t="shared" si="19"/>
        <v>2.730207283192928E-3</v>
      </c>
    </row>
    <row r="312" spans="1:6" x14ac:dyDescent="0.25">
      <c r="A312">
        <v>126.180731874</v>
      </c>
      <c r="B312">
        <v>101.559386293</v>
      </c>
      <c r="C312">
        <f t="shared" si="16"/>
        <v>-1.1807318740000028</v>
      </c>
      <c r="D312">
        <f t="shared" si="17"/>
        <v>-1.5593862930000029</v>
      </c>
      <c r="E312">
        <f t="shared" si="18"/>
        <v>1.9559686523755562</v>
      </c>
      <c r="F312" s="2">
        <f t="shared" si="19"/>
        <v>1.2218839303107113E-2</v>
      </c>
    </row>
    <row r="313" spans="1:6" x14ac:dyDescent="0.25">
      <c r="A313">
        <v>125.972248513</v>
      </c>
      <c r="B313">
        <v>101.50579215899999</v>
      </c>
      <c r="C313">
        <f t="shared" si="16"/>
        <v>-0.97224851299999671</v>
      </c>
      <c r="D313">
        <f t="shared" si="17"/>
        <v>-1.505792158999995</v>
      </c>
      <c r="E313">
        <f t="shared" si="18"/>
        <v>1.792394263865116</v>
      </c>
      <c r="F313" s="2">
        <f t="shared" si="19"/>
        <v>1.1196998199014959E-2</v>
      </c>
    </row>
    <row r="314" spans="1:6" x14ac:dyDescent="0.25">
      <c r="A314">
        <v>126.195721198</v>
      </c>
      <c r="B314">
        <v>101.815726877</v>
      </c>
      <c r="C314">
        <f t="shared" si="16"/>
        <v>-1.1957211980000011</v>
      </c>
      <c r="D314">
        <f t="shared" si="17"/>
        <v>-1.815726877000003</v>
      </c>
      <c r="E314">
        <f t="shared" si="18"/>
        <v>2.1740775688109064</v>
      </c>
      <c r="F314" s="2">
        <f t="shared" si="19"/>
        <v>1.3581354902353363E-2</v>
      </c>
    </row>
    <row r="315" spans="1:6" x14ac:dyDescent="0.25">
      <c r="A315">
        <v>126.121020977</v>
      </c>
      <c r="B315">
        <v>101.603428834</v>
      </c>
      <c r="C315">
        <f t="shared" si="16"/>
        <v>-1.1210209770000006</v>
      </c>
      <c r="D315">
        <f t="shared" si="17"/>
        <v>-1.6034288339999989</v>
      </c>
      <c r="E315">
        <f t="shared" si="18"/>
        <v>1.9564437269128474</v>
      </c>
      <c r="F315" s="2">
        <f t="shared" si="19"/>
        <v>1.2221807070213763E-2</v>
      </c>
    </row>
    <row r="316" spans="1:6" x14ac:dyDescent="0.25">
      <c r="A316">
        <v>126.015718057</v>
      </c>
      <c r="B316">
        <v>101.53935887900001</v>
      </c>
      <c r="C316">
        <f t="shared" si="16"/>
        <v>-1.0157180570000008</v>
      </c>
      <c r="D316">
        <f t="shared" si="17"/>
        <v>-1.5393588790000052</v>
      </c>
      <c r="E316">
        <f t="shared" si="18"/>
        <v>1.8442637906958999</v>
      </c>
      <c r="F316" s="2">
        <f t="shared" si="19"/>
        <v>1.1521024564316779E-2</v>
      </c>
    </row>
    <row r="317" spans="1:6" x14ac:dyDescent="0.25">
      <c r="A317">
        <v>126.14688604600001</v>
      </c>
      <c r="B317">
        <v>101.646567457</v>
      </c>
      <c r="C317">
        <f t="shared" si="16"/>
        <v>-1.1468860460000059</v>
      </c>
      <c r="D317">
        <f t="shared" si="17"/>
        <v>-1.6465674570000033</v>
      </c>
      <c r="E317">
        <f t="shared" si="18"/>
        <v>2.0066220354020299</v>
      </c>
      <c r="F317" s="2">
        <f t="shared" si="19"/>
        <v>1.2535268478292267E-2</v>
      </c>
    </row>
    <row r="318" spans="1:6" x14ac:dyDescent="0.25">
      <c r="A318">
        <v>126.20208991200001</v>
      </c>
      <c r="B318">
        <v>101.85995515</v>
      </c>
      <c r="C318">
        <f t="shared" si="16"/>
        <v>-1.2020899120000053</v>
      </c>
      <c r="D318">
        <f t="shared" si="17"/>
        <v>-1.8599551500000047</v>
      </c>
      <c r="E318">
        <f t="shared" si="18"/>
        <v>2.2146000353435653</v>
      </c>
      <c r="F318" s="2">
        <f t="shared" si="19"/>
        <v>1.3834496743929782E-2</v>
      </c>
    </row>
    <row r="319" spans="1:6" x14ac:dyDescent="0.25">
      <c r="A319">
        <v>125.845241876</v>
      </c>
      <c r="B319">
        <v>101.25083274399999</v>
      </c>
      <c r="C319">
        <f t="shared" si="16"/>
        <v>-0.84524187600000289</v>
      </c>
      <c r="D319">
        <f t="shared" si="17"/>
        <v>-1.2508327439999931</v>
      </c>
      <c r="E319">
        <f t="shared" si="18"/>
        <v>1.5096411435856392</v>
      </c>
      <c r="F319" s="2">
        <f t="shared" si="19"/>
        <v>9.4306534598234629E-3</v>
      </c>
    </row>
    <row r="320" spans="1:6" x14ac:dyDescent="0.25">
      <c r="A320">
        <v>126.030763376</v>
      </c>
      <c r="B320">
        <v>101.625492232</v>
      </c>
      <c r="C320">
        <f t="shared" si="16"/>
        <v>-1.0307633759999959</v>
      </c>
      <c r="D320">
        <f t="shared" si="17"/>
        <v>-1.6254922319999991</v>
      </c>
      <c r="E320">
        <f t="shared" si="18"/>
        <v>1.924759240423396</v>
      </c>
      <c r="F320" s="2">
        <f t="shared" si="19"/>
        <v>1.2023875652271108E-2</v>
      </c>
    </row>
    <row r="321" spans="1:6" x14ac:dyDescent="0.25">
      <c r="A321">
        <v>125.521346935</v>
      </c>
      <c r="B321">
        <v>100.29219553999999</v>
      </c>
      <c r="C321">
        <f t="shared" si="16"/>
        <v>-0.52134693499999685</v>
      </c>
      <c r="D321">
        <f t="shared" si="17"/>
        <v>-0.29219553999999448</v>
      </c>
      <c r="E321">
        <f t="shared" si="18"/>
        <v>0.59764609948512115</v>
      </c>
      <c r="F321" s="2">
        <f t="shared" si="19"/>
        <v>3.7334655853857395E-3</v>
      </c>
    </row>
    <row r="322" spans="1:6" x14ac:dyDescent="0.25">
      <c r="A322">
        <v>125.989217947</v>
      </c>
      <c r="B322">
        <v>101.394571454</v>
      </c>
      <c r="C322">
        <f t="shared" si="16"/>
        <v>-0.98921794700000021</v>
      </c>
      <c r="D322">
        <f t="shared" si="17"/>
        <v>-1.3945714540000012</v>
      </c>
      <c r="E322">
        <f t="shared" si="18"/>
        <v>1.7097899540524188</v>
      </c>
      <c r="F322" s="2">
        <f t="shared" si="19"/>
        <v>1.0680973166548527E-2</v>
      </c>
    </row>
    <row r="323" spans="1:6" x14ac:dyDescent="0.25">
      <c r="A323">
        <v>125.913647052</v>
      </c>
      <c r="B323">
        <v>101.19926053099999</v>
      </c>
      <c r="C323">
        <f t="shared" ref="C323:C386" si="20">125-A323</f>
        <v>-0.91364705200000174</v>
      </c>
      <c r="D323">
        <f t="shared" ref="D323:D386" si="21">100-B323</f>
        <v>-1.1992605309999931</v>
      </c>
      <c r="E323">
        <f t="shared" ref="E323:E386" si="22">SQRT((125-A323)^2+(100-B323)^2)</f>
        <v>1.5076394651383596</v>
      </c>
      <c r="F323" s="2">
        <f t="shared" ref="F323:F386" si="23">E323/(SQRT(125^2+100^2))</f>
        <v>9.4181490736953439E-3</v>
      </c>
    </row>
    <row r="324" spans="1:6" x14ac:dyDescent="0.25">
      <c r="A324">
        <v>126.01819473800001</v>
      </c>
      <c r="B324">
        <v>101.060248293</v>
      </c>
      <c r="C324">
        <f t="shared" si="20"/>
        <v>-1.0181947380000054</v>
      </c>
      <c r="D324">
        <f t="shared" si="21"/>
        <v>-1.0602482930000008</v>
      </c>
      <c r="E324">
        <f t="shared" si="22"/>
        <v>1.4699819615560985</v>
      </c>
      <c r="F324" s="2">
        <f t="shared" si="23"/>
        <v>9.182904513784328E-3</v>
      </c>
    </row>
    <row r="325" spans="1:6" x14ac:dyDescent="0.25">
      <c r="A325">
        <v>125.844664673</v>
      </c>
      <c r="B325">
        <v>101.03609047800001</v>
      </c>
      <c r="C325">
        <f t="shared" si="20"/>
        <v>-0.84466467299999692</v>
      </c>
      <c r="D325">
        <f t="shared" si="21"/>
        <v>-1.0360904780000055</v>
      </c>
      <c r="E325">
        <f t="shared" si="22"/>
        <v>1.3367654575191834</v>
      </c>
      <c r="F325" s="2">
        <f t="shared" si="23"/>
        <v>8.3507076105405805E-3</v>
      </c>
    </row>
    <row r="326" spans="1:6" x14ac:dyDescent="0.25">
      <c r="A326">
        <v>125.87339578700001</v>
      </c>
      <c r="B326">
        <v>101.153965048</v>
      </c>
      <c r="C326">
        <f t="shared" si="20"/>
        <v>-0.87339578700000686</v>
      </c>
      <c r="D326">
        <f t="shared" si="21"/>
        <v>-1.1539650480000034</v>
      </c>
      <c r="E326">
        <f t="shared" si="22"/>
        <v>1.4472233873023927</v>
      </c>
      <c r="F326" s="2">
        <f t="shared" si="23"/>
        <v>9.040732827527433E-3</v>
      </c>
    </row>
    <row r="327" spans="1:6" x14ac:dyDescent="0.25">
      <c r="A327">
        <v>125.799569183</v>
      </c>
      <c r="B327">
        <v>101.05026635599999</v>
      </c>
      <c r="C327">
        <f t="shared" si="20"/>
        <v>-0.79956918300000268</v>
      </c>
      <c r="D327">
        <f t="shared" si="21"/>
        <v>-1.0502663559999945</v>
      </c>
      <c r="E327">
        <f t="shared" si="22"/>
        <v>1.3199887487962916</v>
      </c>
      <c r="F327" s="2">
        <f t="shared" si="23"/>
        <v>8.2459043420060434E-3</v>
      </c>
    </row>
    <row r="328" spans="1:6" x14ac:dyDescent="0.25">
      <c r="A328">
        <v>125.765619219</v>
      </c>
      <c r="B328">
        <v>101.01625166700001</v>
      </c>
      <c r="C328">
        <f t="shared" si="20"/>
        <v>-0.76561921900000129</v>
      </c>
      <c r="D328">
        <f t="shared" si="21"/>
        <v>-1.0162516670000059</v>
      </c>
      <c r="E328">
        <f t="shared" si="22"/>
        <v>1.2723758246612762</v>
      </c>
      <c r="F328" s="2">
        <f t="shared" si="23"/>
        <v>7.9484687629387575E-3</v>
      </c>
    </row>
    <row r="329" spans="1:6" x14ac:dyDescent="0.25">
      <c r="A329">
        <v>125.476295569</v>
      </c>
      <c r="B329">
        <v>100.349867789</v>
      </c>
      <c r="C329">
        <f t="shared" si="20"/>
        <v>-0.47629556900000125</v>
      </c>
      <c r="D329">
        <f t="shared" si="21"/>
        <v>-0.34986778900000104</v>
      </c>
      <c r="E329">
        <f t="shared" si="22"/>
        <v>0.59098641171247257</v>
      </c>
      <c r="F329" s="2">
        <f t="shared" si="23"/>
        <v>3.6918628456874161E-3</v>
      </c>
    </row>
    <row r="330" spans="1:6" x14ac:dyDescent="0.25">
      <c r="A330">
        <v>125.794703062</v>
      </c>
      <c r="B330">
        <v>101.012601614</v>
      </c>
      <c r="C330">
        <f t="shared" si="20"/>
        <v>-0.79470306199999641</v>
      </c>
      <c r="D330">
        <f t="shared" si="21"/>
        <v>-1.0126016140000047</v>
      </c>
      <c r="E330">
        <f t="shared" si="22"/>
        <v>1.287212098073812</v>
      </c>
      <c r="F330" s="2">
        <f t="shared" si="23"/>
        <v>8.0411502281885015E-3</v>
      </c>
    </row>
    <row r="331" spans="1:6" x14ac:dyDescent="0.25">
      <c r="A331">
        <v>125.488804595</v>
      </c>
      <c r="B331">
        <v>100.48817737900001</v>
      </c>
      <c r="C331">
        <f t="shared" si="20"/>
        <v>-0.48880459500000484</v>
      </c>
      <c r="D331">
        <f t="shared" si="21"/>
        <v>-0.48817737900000679</v>
      </c>
      <c r="E331">
        <f t="shared" si="22"/>
        <v>0.69083072127724243</v>
      </c>
      <c r="F331" s="2">
        <f t="shared" si="23"/>
        <v>4.3155853028034414E-3</v>
      </c>
    </row>
    <row r="332" spans="1:6" x14ac:dyDescent="0.25">
      <c r="A332">
        <v>125.66777926499999</v>
      </c>
      <c r="B332">
        <v>100.715527632</v>
      </c>
      <c r="C332">
        <f t="shared" si="20"/>
        <v>-0.66777926499999296</v>
      </c>
      <c r="D332">
        <f t="shared" si="21"/>
        <v>-0.71552763200000413</v>
      </c>
      <c r="E332">
        <f t="shared" si="22"/>
        <v>0.97872822525942516</v>
      </c>
      <c r="F332" s="2">
        <f t="shared" si="23"/>
        <v>6.1140667522129391E-3</v>
      </c>
    </row>
    <row r="333" spans="1:6" x14ac:dyDescent="0.25">
      <c r="A333">
        <v>125.831427311</v>
      </c>
      <c r="B333">
        <v>100.993253381</v>
      </c>
      <c r="C333">
        <f t="shared" si="20"/>
        <v>-0.83142731099999878</v>
      </c>
      <c r="D333">
        <f t="shared" si="21"/>
        <v>-0.99325338100000238</v>
      </c>
      <c r="E333">
        <f t="shared" si="22"/>
        <v>1.2953083232746652</v>
      </c>
      <c r="F333" s="2">
        <f t="shared" si="23"/>
        <v>8.0917269460570856E-3</v>
      </c>
    </row>
    <row r="334" spans="1:6" x14ac:dyDescent="0.25">
      <c r="A334">
        <v>125.67381520799999</v>
      </c>
      <c r="B334">
        <v>100.79737175699999</v>
      </c>
      <c r="C334">
        <f t="shared" si="20"/>
        <v>-0.6738152079999935</v>
      </c>
      <c r="D334">
        <f t="shared" si="21"/>
        <v>-0.79737175699999341</v>
      </c>
      <c r="E334">
        <f t="shared" si="22"/>
        <v>1.0439485875239887</v>
      </c>
      <c r="F334" s="2">
        <f t="shared" si="23"/>
        <v>6.5214951252767217E-3</v>
      </c>
    </row>
    <row r="335" spans="1:6" x14ac:dyDescent="0.25">
      <c r="A335">
        <v>125.72943921700001</v>
      </c>
      <c r="B335">
        <v>100.934784021</v>
      </c>
      <c r="C335">
        <f t="shared" si="20"/>
        <v>-0.72943921700000658</v>
      </c>
      <c r="D335">
        <f t="shared" si="21"/>
        <v>-0.93478402099999869</v>
      </c>
      <c r="E335">
        <f t="shared" si="22"/>
        <v>1.1857076946762675</v>
      </c>
      <c r="F335" s="2">
        <f t="shared" si="23"/>
        <v>7.4070572471143766E-3</v>
      </c>
    </row>
    <row r="336" spans="1:6" x14ac:dyDescent="0.25">
      <c r="A336">
        <v>125.574041912</v>
      </c>
      <c r="B336">
        <v>100.544551154</v>
      </c>
      <c r="C336">
        <f t="shared" si="20"/>
        <v>-0.57404191199999843</v>
      </c>
      <c r="D336">
        <f t="shared" si="21"/>
        <v>-0.54455115400000409</v>
      </c>
      <c r="E336">
        <f t="shared" si="22"/>
        <v>0.7912395819569128</v>
      </c>
      <c r="F336" s="2">
        <f t="shared" si="23"/>
        <v>4.9428344827751646E-3</v>
      </c>
    </row>
    <row r="337" spans="1:6" x14ac:dyDescent="0.25">
      <c r="A337">
        <v>125.73730026200001</v>
      </c>
      <c r="B337">
        <v>100.98495602200001</v>
      </c>
      <c r="C337">
        <f t="shared" si="20"/>
        <v>-0.73730026200000509</v>
      </c>
      <c r="D337">
        <f t="shared" si="21"/>
        <v>-0.98495602200000576</v>
      </c>
      <c r="E337">
        <f t="shared" si="22"/>
        <v>1.2303454968501133</v>
      </c>
      <c r="F337" s="2">
        <f t="shared" si="23"/>
        <v>7.6859073866315328E-3</v>
      </c>
    </row>
    <row r="338" spans="1:6" x14ac:dyDescent="0.25">
      <c r="A338">
        <v>125.63300286499999</v>
      </c>
      <c r="B338">
        <v>100.85077323900001</v>
      </c>
      <c r="C338">
        <f t="shared" si="20"/>
        <v>-0.63300286499999459</v>
      </c>
      <c r="D338">
        <f t="shared" si="21"/>
        <v>-0.85077323900000579</v>
      </c>
      <c r="E338">
        <f t="shared" si="22"/>
        <v>1.060428088696618</v>
      </c>
      <c r="F338" s="2">
        <f t="shared" si="23"/>
        <v>6.6244417529638102E-3</v>
      </c>
    </row>
    <row r="339" spans="1:6" x14ac:dyDescent="0.25">
      <c r="A339">
        <v>125.436182363</v>
      </c>
      <c r="B339">
        <v>100.267315547</v>
      </c>
      <c r="C339">
        <f t="shared" si="20"/>
        <v>-0.43618236300000035</v>
      </c>
      <c r="D339">
        <f t="shared" si="21"/>
        <v>-0.26731554699999549</v>
      </c>
      <c r="E339">
        <f t="shared" si="22"/>
        <v>0.51157859167499464</v>
      </c>
      <c r="F339" s="2">
        <f t="shared" si="23"/>
        <v>3.1958061265423619E-3</v>
      </c>
    </row>
    <row r="340" spans="1:6" x14ac:dyDescent="0.25">
      <c r="A340">
        <v>125.731414329</v>
      </c>
      <c r="B340">
        <v>100.800073209</v>
      </c>
      <c r="C340">
        <f t="shared" si="20"/>
        <v>-0.73141432900000325</v>
      </c>
      <c r="D340">
        <f t="shared" si="21"/>
        <v>-0.80007320900000423</v>
      </c>
      <c r="E340">
        <f t="shared" si="22"/>
        <v>1.0840129429236947</v>
      </c>
      <c r="F340" s="2">
        <f t="shared" si="23"/>
        <v>6.7717751692932884E-3</v>
      </c>
    </row>
    <row r="341" spans="1:6" x14ac:dyDescent="0.25">
      <c r="A341">
        <v>125.66037106500001</v>
      </c>
      <c r="B341">
        <v>100.663452889</v>
      </c>
      <c r="C341">
        <f t="shared" si="20"/>
        <v>-0.66037106500000675</v>
      </c>
      <c r="D341">
        <f t="shared" si="21"/>
        <v>-0.66345288899999844</v>
      </c>
      <c r="E341">
        <f t="shared" si="22"/>
        <v>0.93608743149969031</v>
      </c>
      <c r="F341" s="2">
        <f t="shared" si="23"/>
        <v>5.8476918253579794E-3</v>
      </c>
    </row>
    <row r="342" spans="1:6" x14ac:dyDescent="0.25">
      <c r="A342">
        <v>125.46690014799999</v>
      </c>
      <c r="B342">
        <v>100.209294955</v>
      </c>
      <c r="C342">
        <f t="shared" si="20"/>
        <v>-0.46690014799999346</v>
      </c>
      <c r="D342">
        <f t="shared" si="21"/>
        <v>-0.20929495500000428</v>
      </c>
      <c r="E342">
        <f t="shared" si="22"/>
        <v>0.51166407572827466</v>
      </c>
      <c r="F342" s="2">
        <f t="shared" si="23"/>
        <v>3.1963401411896509E-3</v>
      </c>
    </row>
    <row r="343" spans="1:6" x14ac:dyDescent="0.25">
      <c r="A343">
        <v>125.69457710499999</v>
      </c>
      <c r="B343">
        <v>100.622758971</v>
      </c>
      <c r="C343">
        <f t="shared" si="20"/>
        <v>-0.69457710499999337</v>
      </c>
      <c r="D343">
        <f t="shared" si="21"/>
        <v>-0.62275897099999611</v>
      </c>
      <c r="E343">
        <f t="shared" si="22"/>
        <v>0.93288053401877014</v>
      </c>
      <c r="F343" s="2">
        <f t="shared" si="23"/>
        <v>5.8276584956145228E-3</v>
      </c>
    </row>
    <row r="344" spans="1:6" x14ac:dyDescent="0.25">
      <c r="A344">
        <v>125.977297975</v>
      </c>
      <c r="B344">
        <v>101.25175953999999</v>
      </c>
      <c r="C344">
        <f t="shared" si="20"/>
        <v>-0.97729797499999904</v>
      </c>
      <c r="D344">
        <f t="shared" si="21"/>
        <v>-1.2517595399999948</v>
      </c>
      <c r="E344">
        <f t="shared" si="22"/>
        <v>1.5880847829760529</v>
      </c>
      <c r="F344" s="2">
        <f t="shared" si="23"/>
        <v>9.9206869902168301E-3</v>
      </c>
    </row>
    <row r="345" spans="1:6" x14ac:dyDescent="0.25">
      <c r="A345">
        <v>125.95782610800001</v>
      </c>
      <c r="B345">
        <v>101.411720375</v>
      </c>
      <c r="C345">
        <f t="shared" si="20"/>
        <v>-0.95782610800000612</v>
      </c>
      <c r="D345">
        <f t="shared" si="21"/>
        <v>-1.4117203750000016</v>
      </c>
      <c r="E345">
        <f t="shared" si="22"/>
        <v>1.7059851319271762</v>
      </c>
      <c r="F345" s="2">
        <f t="shared" si="23"/>
        <v>1.0657204631163882E-2</v>
      </c>
    </row>
    <row r="346" spans="1:6" x14ac:dyDescent="0.25">
      <c r="A346">
        <v>125.535155635</v>
      </c>
      <c r="B346">
        <v>100.542244321</v>
      </c>
      <c r="C346">
        <f t="shared" si="20"/>
        <v>-0.5351556349999953</v>
      </c>
      <c r="D346">
        <f t="shared" si="21"/>
        <v>-0.54224432099999831</v>
      </c>
      <c r="E346">
        <f t="shared" si="22"/>
        <v>0.76185330433686338</v>
      </c>
      <c r="F346" s="2">
        <f t="shared" si="23"/>
        <v>4.7592598618221215E-3</v>
      </c>
    </row>
    <row r="347" spans="1:6" x14ac:dyDescent="0.25">
      <c r="A347">
        <v>126.122657481</v>
      </c>
      <c r="B347">
        <v>101.687062654</v>
      </c>
      <c r="C347">
        <f t="shared" si="20"/>
        <v>-1.1226574810000045</v>
      </c>
      <c r="D347">
        <f t="shared" si="21"/>
        <v>-1.6870626540000018</v>
      </c>
      <c r="E347">
        <f t="shared" si="22"/>
        <v>2.02646002135912</v>
      </c>
      <c r="F347" s="2">
        <f t="shared" si="23"/>
        <v>1.265919539410075E-2</v>
      </c>
    </row>
    <row r="348" spans="1:6" x14ac:dyDescent="0.25">
      <c r="A348">
        <v>125.78779861300001</v>
      </c>
      <c r="B348">
        <v>101.00057900100001</v>
      </c>
      <c r="C348">
        <f t="shared" si="20"/>
        <v>-0.78779861300000675</v>
      </c>
      <c r="D348">
        <f t="shared" si="21"/>
        <v>-1.0005790010000055</v>
      </c>
      <c r="E348">
        <f t="shared" si="22"/>
        <v>1.2734932241228862</v>
      </c>
      <c r="F348" s="2">
        <f t="shared" si="23"/>
        <v>7.9554491020368354E-3</v>
      </c>
    </row>
    <row r="349" spans="1:6" x14ac:dyDescent="0.25">
      <c r="A349">
        <v>126.315332244</v>
      </c>
      <c r="B349">
        <v>101.979275692</v>
      </c>
      <c r="C349">
        <f t="shared" si="20"/>
        <v>-1.3153322440000039</v>
      </c>
      <c r="D349">
        <f t="shared" si="21"/>
        <v>-1.9792756920000016</v>
      </c>
      <c r="E349">
        <f t="shared" si="22"/>
        <v>2.3764745269091718</v>
      </c>
      <c r="F349" s="2">
        <f t="shared" si="23"/>
        <v>1.4845718675994031E-2</v>
      </c>
    </row>
    <row r="350" spans="1:6" x14ac:dyDescent="0.25">
      <c r="A350">
        <v>125.734885363</v>
      </c>
      <c r="B350">
        <v>100.68745942300001</v>
      </c>
      <c r="C350">
        <f t="shared" si="20"/>
        <v>-0.73488536300000362</v>
      </c>
      <c r="D350">
        <f t="shared" si="21"/>
        <v>-0.68745942300000706</v>
      </c>
      <c r="E350">
        <f t="shared" si="22"/>
        <v>1.0063085784306669</v>
      </c>
      <c r="F350" s="2">
        <f t="shared" si="23"/>
        <v>6.2863598525717051E-3</v>
      </c>
    </row>
    <row r="351" spans="1:6" x14ac:dyDescent="0.25">
      <c r="A351">
        <v>125.63362322099999</v>
      </c>
      <c r="B351">
        <v>100.56512114500001</v>
      </c>
      <c r="C351">
        <f t="shared" si="20"/>
        <v>-0.63362322099999346</v>
      </c>
      <c r="D351">
        <f t="shared" si="21"/>
        <v>-0.56512114500000621</v>
      </c>
      <c r="E351">
        <f t="shared" si="22"/>
        <v>0.84902314144935098</v>
      </c>
      <c r="F351" s="2">
        <f t="shared" si="23"/>
        <v>5.30380551722509E-3</v>
      </c>
    </row>
    <row r="352" spans="1:6" x14ac:dyDescent="0.25">
      <c r="A352">
        <v>125.65864614900001</v>
      </c>
      <c r="B352">
        <v>100.695643429</v>
      </c>
      <c r="C352">
        <f t="shared" si="20"/>
        <v>-0.65864614900000618</v>
      </c>
      <c r="D352">
        <f t="shared" si="21"/>
        <v>-0.69564342900000042</v>
      </c>
      <c r="E352">
        <f t="shared" si="22"/>
        <v>0.9579846188240273</v>
      </c>
      <c r="F352" s="2">
        <f t="shared" si="23"/>
        <v>5.9844824701268274E-3</v>
      </c>
    </row>
    <row r="353" spans="1:6" x14ac:dyDescent="0.25">
      <c r="A353">
        <v>125.81274356500001</v>
      </c>
      <c r="B353">
        <v>100.959604912</v>
      </c>
      <c r="C353">
        <f t="shared" si="20"/>
        <v>-0.81274356500000522</v>
      </c>
      <c r="D353">
        <f t="shared" si="21"/>
        <v>-0.9596049120000032</v>
      </c>
      <c r="E353">
        <f t="shared" si="22"/>
        <v>1.2575347667493935</v>
      </c>
      <c r="F353" s="2">
        <f t="shared" si="23"/>
        <v>7.8557574091585418E-3</v>
      </c>
    </row>
    <row r="354" spans="1:6" x14ac:dyDescent="0.25">
      <c r="A354">
        <v>125.756477632</v>
      </c>
      <c r="B354">
        <v>100.90591442900001</v>
      </c>
      <c r="C354">
        <f t="shared" si="20"/>
        <v>-0.75647763199999929</v>
      </c>
      <c r="D354">
        <f t="shared" si="21"/>
        <v>-0.90591442900000629</v>
      </c>
      <c r="E354">
        <f t="shared" si="22"/>
        <v>1.1802285204089646</v>
      </c>
      <c r="F354" s="2">
        <f t="shared" si="23"/>
        <v>7.3728291168196599E-3</v>
      </c>
    </row>
    <row r="355" spans="1:6" x14ac:dyDescent="0.25">
      <c r="A355">
        <v>125.766787411</v>
      </c>
      <c r="B355">
        <v>100.968959568</v>
      </c>
      <c r="C355">
        <f t="shared" si="20"/>
        <v>-0.7667874109999957</v>
      </c>
      <c r="D355">
        <f t="shared" si="21"/>
        <v>-0.96895956800000249</v>
      </c>
      <c r="E355">
        <f t="shared" si="22"/>
        <v>1.2356559303005137</v>
      </c>
      <c r="F355" s="2">
        <f t="shared" si="23"/>
        <v>7.7190814013998578E-3</v>
      </c>
    </row>
    <row r="356" spans="1:6" x14ac:dyDescent="0.25">
      <c r="A356">
        <v>125.88553661500001</v>
      </c>
      <c r="B356">
        <v>101.01405205</v>
      </c>
      <c r="C356">
        <f t="shared" si="20"/>
        <v>-0.88553661500000658</v>
      </c>
      <c r="D356">
        <f t="shared" si="21"/>
        <v>-1.0140520500000036</v>
      </c>
      <c r="E356">
        <f t="shared" si="22"/>
        <v>1.3462825322401237</v>
      </c>
      <c r="F356" s="2">
        <f t="shared" si="23"/>
        <v>8.4101603049943491E-3</v>
      </c>
    </row>
    <row r="357" spans="1:6" x14ac:dyDescent="0.25">
      <c r="A357">
        <v>125.574362955</v>
      </c>
      <c r="B357">
        <v>100.469001679</v>
      </c>
      <c r="C357">
        <f t="shared" si="20"/>
        <v>-0.57436295499999801</v>
      </c>
      <c r="D357">
        <f t="shared" si="21"/>
        <v>-0.46900167900000156</v>
      </c>
      <c r="E357">
        <f t="shared" si="22"/>
        <v>0.7415223388281369</v>
      </c>
      <c r="F357" s="2">
        <f t="shared" si="23"/>
        <v>4.6322533271691089E-3</v>
      </c>
    </row>
    <row r="358" spans="1:6" x14ac:dyDescent="0.25">
      <c r="A358">
        <v>125.39708238999999</v>
      </c>
      <c r="B358">
        <v>100.160170151</v>
      </c>
      <c r="C358">
        <f t="shared" si="20"/>
        <v>-0.39708238999999423</v>
      </c>
      <c r="D358">
        <f t="shared" si="21"/>
        <v>-0.16017015100000265</v>
      </c>
      <c r="E358">
        <f t="shared" si="22"/>
        <v>0.4281692442474952</v>
      </c>
      <c r="F358" s="2">
        <f t="shared" si="23"/>
        <v>2.674752063965309E-3</v>
      </c>
    </row>
    <row r="359" spans="1:6" x14ac:dyDescent="0.25">
      <c r="A359">
        <v>125.46058297</v>
      </c>
      <c r="B359">
        <v>100.278035395</v>
      </c>
      <c r="C359">
        <f t="shared" si="20"/>
        <v>-0.46058297000000437</v>
      </c>
      <c r="D359">
        <f t="shared" si="21"/>
        <v>-0.2780353950000034</v>
      </c>
      <c r="E359">
        <f t="shared" si="22"/>
        <v>0.53799661070199389</v>
      </c>
      <c r="F359" s="2">
        <f t="shared" si="23"/>
        <v>3.3608381830660117E-3</v>
      </c>
    </row>
    <row r="360" spans="1:6" x14ac:dyDescent="0.25">
      <c r="A360">
        <v>125.39370825899999</v>
      </c>
      <c r="B360">
        <v>100.220906103</v>
      </c>
      <c r="C360">
        <f t="shared" si="20"/>
        <v>-0.39370825899999318</v>
      </c>
      <c r="D360">
        <f t="shared" si="21"/>
        <v>-0.22090610300000435</v>
      </c>
      <c r="E360">
        <f t="shared" si="22"/>
        <v>0.45144844616794755</v>
      </c>
      <c r="F360" s="2">
        <f t="shared" si="23"/>
        <v>2.8201760854725693E-3</v>
      </c>
    </row>
    <row r="361" spans="1:6" x14ac:dyDescent="0.25">
      <c r="A361">
        <v>125.393808259</v>
      </c>
      <c r="B361">
        <v>100.22100610299999</v>
      </c>
      <c r="C361">
        <f t="shared" si="20"/>
        <v>-0.3938082589999965</v>
      </c>
      <c r="D361">
        <f t="shared" si="21"/>
        <v>-0.22100610299999346</v>
      </c>
      <c r="E361">
        <f t="shared" si="22"/>
        <v>0.45158459054738798</v>
      </c>
      <c r="F361" s="2">
        <f t="shared" si="23"/>
        <v>2.8210265726684573E-3</v>
      </c>
    </row>
    <row r="362" spans="1:6" x14ac:dyDescent="0.25">
      <c r="A362">
        <v>125.393908259</v>
      </c>
      <c r="B362">
        <v>100.221106103</v>
      </c>
      <c r="C362">
        <f t="shared" si="20"/>
        <v>-0.39390825899999982</v>
      </c>
      <c r="D362">
        <f t="shared" si="21"/>
        <v>-0.22110610299999678</v>
      </c>
      <c r="E362">
        <f t="shared" si="22"/>
        <v>0.45172073816934299</v>
      </c>
      <c r="F362" s="2">
        <f t="shared" si="23"/>
        <v>2.8218770801201735E-3</v>
      </c>
    </row>
    <row r="363" spans="1:6" x14ac:dyDescent="0.25">
      <c r="A363">
        <v>125.394008259</v>
      </c>
      <c r="B363">
        <v>100.221206103</v>
      </c>
      <c r="C363">
        <f t="shared" si="20"/>
        <v>-0.39400825900000314</v>
      </c>
      <c r="D363">
        <f t="shared" si="21"/>
        <v>-0.2212061030000001</v>
      </c>
      <c r="E363">
        <f t="shared" si="22"/>
        <v>0.45185688903087473</v>
      </c>
      <c r="F363" s="2">
        <f t="shared" si="23"/>
        <v>2.822727607809365E-3</v>
      </c>
    </row>
    <row r="364" spans="1:6" x14ac:dyDescent="0.25">
      <c r="A364">
        <v>125.39410827499999</v>
      </c>
      <c r="B364">
        <v>100.221306102</v>
      </c>
      <c r="C364">
        <f t="shared" si="20"/>
        <v>-0.39410827499999357</v>
      </c>
      <c r="D364">
        <f t="shared" si="21"/>
        <v>-0.22130610199999978</v>
      </c>
      <c r="E364">
        <f t="shared" si="22"/>
        <v>0.45199305659036937</v>
      </c>
      <c r="F364" s="2">
        <f t="shared" si="23"/>
        <v>2.8235782398099039E-3</v>
      </c>
    </row>
    <row r="365" spans="1:6" x14ac:dyDescent="0.25">
      <c r="A365">
        <v>125.92472924099999</v>
      </c>
      <c r="B365">
        <v>101.094643637</v>
      </c>
      <c r="C365">
        <f t="shared" si="20"/>
        <v>-0.92472924099999432</v>
      </c>
      <c r="D365">
        <f t="shared" si="21"/>
        <v>-1.0946436370000043</v>
      </c>
      <c r="E365">
        <f t="shared" si="22"/>
        <v>1.4329580807494064</v>
      </c>
      <c r="F365" s="2">
        <f t="shared" si="23"/>
        <v>8.9516181639724707E-3</v>
      </c>
    </row>
    <row r="366" spans="1:6" x14ac:dyDescent="0.25">
      <c r="A366">
        <v>125.84179340599999</v>
      </c>
      <c r="B366">
        <v>101.112557749</v>
      </c>
      <c r="C366">
        <f t="shared" si="20"/>
        <v>-0.84179340599999364</v>
      </c>
      <c r="D366">
        <f t="shared" si="21"/>
        <v>-1.112557749000004</v>
      </c>
      <c r="E366">
        <f t="shared" si="22"/>
        <v>1.3951347186723675</v>
      </c>
      <c r="F366" s="2">
        <f t="shared" si="23"/>
        <v>8.7153374942586289E-3</v>
      </c>
    </row>
    <row r="367" spans="1:6" x14ac:dyDescent="0.25">
      <c r="A367">
        <v>125.71064889500001</v>
      </c>
      <c r="B367">
        <v>100.695231331</v>
      </c>
      <c r="C367">
        <f t="shared" si="20"/>
        <v>-0.71064889500000561</v>
      </c>
      <c r="D367">
        <f t="shared" si="21"/>
        <v>-0.69523133100000223</v>
      </c>
      <c r="E367">
        <f t="shared" si="22"/>
        <v>0.99416721710623901</v>
      </c>
      <c r="F367" s="2">
        <f t="shared" si="23"/>
        <v>6.2105133696723162E-3</v>
      </c>
    </row>
    <row r="368" spans="1:6" x14ac:dyDescent="0.25">
      <c r="A368">
        <v>125.86304869600001</v>
      </c>
      <c r="B368">
        <v>101.013299776</v>
      </c>
      <c r="C368">
        <f t="shared" si="20"/>
        <v>-0.863048696000007</v>
      </c>
      <c r="D368">
        <f t="shared" si="21"/>
        <v>-1.0132997759999967</v>
      </c>
      <c r="E368">
        <f t="shared" si="22"/>
        <v>1.3310257276660566</v>
      </c>
      <c r="F368" s="2">
        <f t="shared" si="23"/>
        <v>8.3148518024050936E-3</v>
      </c>
    </row>
    <row r="369" spans="1:6" x14ac:dyDescent="0.25">
      <c r="A369">
        <v>125.63783279</v>
      </c>
      <c r="B369">
        <v>100.626156554</v>
      </c>
      <c r="C369">
        <f t="shared" si="20"/>
        <v>-0.63783279000000448</v>
      </c>
      <c r="D369">
        <f t="shared" si="21"/>
        <v>-0.62615655400000492</v>
      </c>
      <c r="E369">
        <f t="shared" si="22"/>
        <v>0.89381357011199547</v>
      </c>
      <c r="F369" s="2">
        <f t="shared" si="23"/>
        <v>5.5836091068590275E-3</v>
      </c>
    </row>
    <row r="370" spans="1:6" x14ac:dyDescent="0.25">
      <c r="A370">
        <v>125.835618025</v>
      </c>
      <c r="B370">
        <v>101.142189743</v>
      </c>
      <c r="C370">
        <f t="shared" si="20"/>
        <v>-0.83561802500000226</v>
      </c>
      <c r="D370">
        <f t="shared" si="21"/>
        <v>-1.142189743000003</v>
      </c>
      <c r="E370">
        <f t="shared" si="22"/>
        <v>1.4152225594299002</v>
      </c>
      <c r="F370" s="2">
        <f t="shared" si="23"/>
        <v>8.8408252406315547E-3</v>
      </c>
    </row>
    <row r="371" spans="1:6" x14ac:dyDescent="0.25">
      <c r="A371">
        <v>125.64561689600001</v>
      </c>
      <c r="B371">
        <v>100.732609278</v>
      </c>
      <c r="C371">
        <f t="shared" si="20"/>
        <v>-0.64561689600000705</v>
      </c>
      <c r="D371">
        <f t="shared" si="21"/>
        <v>-0.7326092779999982</v>
      </c>
      <c r="E371">
        <f t="shared" si="22"/>
        <v>0.97649246316208838</v>
      </c>
      <c r="F371" s="2">
        <f t="shared" si="23"/>
        <v>6.1001000571157772E-3</v>
      </c>
    </row>
    <row r="372" spans="1:6" x14ac:dyDescent="0.25">
      <c r="A372">
        <v>125.822435918</v>
      </c>
      <c r="B372">
        <v>100.93694358099999</v>
      </c>
      <c r="C372">
        <f t="shared" si="20"/>
        <v>-0.82243591799999649</v>
      </c>
      <c r="D372">
        <f t="shared" si="21"/>
        <v>-0.9369435809999942</v>
      </c>
      <c r="E372">
        <f t="shared" si="22"/>
        <v>1.2467012926894676</v>
      </c>
      <c r="F372" s="2">
        <f t="shared" si="23"/>
        <v>7.7880812332280919E-3</v>
      </c>
    </row>
    <row r="373" spans="1:6" x14ac:dyDescent="0.25">
      <c r="A373">
        <v>125.585717418</v>
      </c>
      <c r="B373">
        <v>100.47583527899999</v>
      </c>
      <c r="C373">
        <f t="shared" si="20"/>
        <v>-0.58571741800000154</v>
      </c>
      <c r="D373">
        <f t="shared" si="21"/>
        <v>-0.47583527899999467</v>
      </c>
      <c r="E373">
        <f t="shared" si="22"/>
        <v>0.75464170736157388</v>
      </c>
      <c r="F373" s="2">
        <f t="shared" si="23"/>
        <v>4.7142093726679031E-3</v>
      </c>
    </row>
    <row r="374" spans="1:6" x14ac:dyDescent="0.25">
      <c r="A374">
        <v>126.05571152500001</v>
      </c>
      <c r="B374">
        <v>101.403066571</v>
      </c>
      <c r="C374">
        <f t="shared" si="20"/>
        <v>-1.0557115250000066</v>
      </c>
      <c r="D374">
        <f t="shared" si="21"/>
        <v>-1.4030665709999965</v>
      </c>
      <c r="E374">
        <f t="shared" si="22"/>
        <v>1.7558822929443556</v>
      </c>
      <c r="F374" s="2">
        <f t="shared" si="23"/>
        <v>1.0968909724908457E-2</v>
      </c>
    </row>
    <row r="375" spans="1:6" x14ac:dyDescent="0.25">
      <c r="A375">
        <v>125.906011737</v>
      </c>
      <c r="B375">
        <v>101.394489834</v>
      </c>
      <c r="C375">
        <f t="shared" si="20"/>
        <v>-0.90601173700000004</v>
      </c>
      <c r="D375">
        <f t="shared" si="21"/>
        <v>-1.394489833999998</v>
      </c>
      <c r="E375">
        <f t="shared" si="22"/>
        <v>1.6629669764343185</v>
      </c>
      <c r="F375" s="2">
        <f t="shared" si="23"/>
        <v>1.0388472344250737E-2</v>
      </c>
    </row>
    <row r="376" spans="1:6" x14ac:dyDescent="0.25">
      <c r="A376">
        <v>126.067478575</v>
      </c>
      <c r="B376">
        <v>101.499008108</v>
      </c>
      <c r="C376">
        <f t="shared" si="20"/>
        <v>-1.0674785749999955</v>
      </c>
      <c r="D376">
        <f t="shared" si="21"/>
        <v>-1.4990081079999982</v>
      </c>
      <c r="E376">
        <f t="shared" si="22"/>
        <v>1.8402542802378574</v>
      </c>
      <c r="F376" s="2">
        <f t="shared" si="23"/>
        <v>1.1495977351054211E-2</v>
      </c>
    </row>
    <row r="377" spans="1:6" x14ac:dyDescent="0.25">
      <c r="A377">
        <v>125.879954013</v>
      </c>
      <c r="B377">
        <v>101.042549939</v>
      </c>
      <c r="C377">
        <f t="shared" si="20"/>
        <v>-0.87995401300000253</v>
      </c>
      <c r="D377">
        <f t="shared" si="21"/>
        <v>-1.042549938999997</v>
      </c>
      <c r="E377">
        <f t="shared" si="22"/>
        <v>1.364268829924552</v>
      </c>
      <c r="F377" s="2">
        <f t="shared" si="23"/>
        <v>8.5225198158673677E-3</v>
      </c>
    </row>
    <row r="378" spans="1:6" x14ac:dyDescent="0.25">
      <c r="A378">
        <v>126.058253455</v>
      </c>
      <c r="B378">
        <v>101.546892391</v>
      </c>
      <c r="C378">
        <f t="shared" si="20"/>
        <v>-1.0582534549999991</v>
      </c>
      <c r="D378">
        <f t="shared" si="21"/>
        <v>-1.5468923910000001</v>
      </c>
      <c r="E378">
        <f t="shared" si="22"/>
        <v>1.8742402312278788</v>
      </c>
      <c r="F378" s="2">
        <f t="shared" si="23"/>
        <v>1.1708285903753149E-2</v>
      </c>
    </row>
    <row r="379" spans="1:6" x14ac:dyDescent="0.25">
      <c r="A379">
        <v>126.052746523</v>
      </c>
      <c r="B379">
        <v>101.41026875199999</v>
      </c>
      <c r="C379">
        <f t="shared" si="20"/>
        <v>-1.0527465229999962</v>
      </c>
      <c r="D379">
        <f t="shared" si="21"/>
        <v>-1.4102687519999932</v>
      </c>
      <c r="E379">
        <f t="shared" si="22"/>
        <v>1.7598673798204796</v>
      </c>
      <c r="F379" s="2">
        <f t="shared" si="23"/>
        <v>1.0993804365264346E-2</v>
      </c>
    </row>
    <row r="380" spans="1:6" x14ac:dyDescent="0.25">
      <c r="A380">
        <v>125.849190791</v>
      </c>
      <c r="B380">
        <v>100.868208362</v>
      </c>
      <c r="C380">
        <f t="shared" si="20"/>
        <v>-0.84919079099999806</v>
      </c>
      <c r="D380">
        <f t="shared" si="21"/>
        <v>-0.86820836200000429</v>
      </c>
      <c r="E380">
        <f t="shared" si="22"/>
        <v>1.2144590398057618</v>
      </c>
      <c r="F380" s="2">
        <f t="shared" si="23"/>
        <v>7.5866654762436082E-3</v>
      </c>
    </row>
    <row r="381" spans="1:6" x14ac:dyDescent="0.25">
      <c r="A381">
        <v>126.082222438</v>
      </c>
      <c r="B381">
        <v>101.46567467</v>
      </c>
      <c r="C381">
        <f t="shared" si="20"/>
        <v>-1.0822224380000023</v>
      </c>
      <c r="D381">
        <f t="shared" si="21"/>
        <v>-1.4656746699999985</v>
      </c>
      <c r="E381">
        <f t="shared" si="22"/>
        <v>1.8219241596702849</v>
      </c>
      <c r="F381" s="2">
        <f t="shared" si="23"/>
        <v>1.138146999565783E-2</v>
      </c>
    </row>
    <row r="382" spans="1:6" x14ac:dyDescent="0.25">
      <c r="A382">
        <v>125.99771926299999</v>
      </c>
      <c r="B382">
        <v>101.438806547</v>
      </c>
      <c r="C382">
        <f t="shared" si="20"/>
        <v>-0.99771926299999336</v>
      </c>
      <c r="D382">
        <f t="shared" si="21"/>
        <v>-1.4388065469999987</v>
      </c>
      <c r="E382">
        <f t="shared" si="22"/>
        <v>1.7508877769438307</v>
      </c>
      <c r="F382" s="2">
        <f t="shared" si="23"/>
        <v>1.0937709230803866E-2</v>
      </c>
    </row>
    <row r="383" spans="1:6" x14ac:dyDescent="0.25">
      <c r="A383">
        <v>125.919267463</v>
      </c>
      <c r="B383">
        <v>101.359882838</v>
      </c>
      <c r="C383">
        <f t="shared" si="20"/>
        <v>-0.91926746299999706</v>
      </c>
      <c r="D383">
        <f t="shared" si="21"/>
        <v>-1.3598828380000043</v>
      </c>
      <c r="E383">
        <f t="shared" si="22"/>
        <v>1.6414426586443394</v>
      </c>
      <c r="F383" s="2">
        <f t="shared" si="23"/>
        <v>1.0254010996996863E-2</v>
      </c>
    </row>
    <row r="384" spans="1:6" x14ac:dyDescent="0.25">
      <c r="A384">
        <v>125.93531867999999</v>
      </c>
      <c r="B384">
        <v>101.272954799</v>
      </c>
      <c r="C384">
        <f t="shared" si="20"/>
        <v>-0.93531867999999463</v>
      </c>
      <c r="D384">
        <f t="shared" si="21"/>
        <v>-1.2729547990000043</v>
      </c>
      <c r="E384">
        <f t="shared" si="22"/>
        <v>1.5796312713586276</v>
      </c>
      <c r="F384" s="2">
        <f t="shared" si="23"/>
        <v>9.8678783217983346E-3</v>
      </c>
    </row>
    <row r="385" spans="1:6" x14ac:dyDescent="0.25">
      <c r="A385">
        <v>125.92539712200001</v>
      </c>
      <c r="B385">
        <v>100.93586623500001</v>
      </c>
      <c r="C385">
        <f t="shared" si="20"/>
        <v>-0.92539712200000679</v>
      </c>
      <c r="D385">
        <f t="shared" si="21"/>
        <v>-0.93586623500000599</v>
      </c>
      <c r="E385">
        <f t="shared" si="22"/>
        <v>1.3161327604839042</v>
      </c>
      <c r="F385" s="2">
        <f t="shared" si="23"/>
        <v>8.2218161739842817E-3</v>
      </c>
    </row>
    <row r="386" spans="1:6" x14ac:dyDescent="0.25">
      <c r="A386">
        <v>125.996903136</v>
      </c>
      <c r="B386">
        <v>101.269644087</v>
      </c>
      <c r="C386">
        <f t="shared" si="20"/>
        <v>-0.99690313600000025</v>
      </c>
      <c r="D386">
        <f t="shared" si="21"/>
        <v>-1.2696440870000032</v>
      </c>
      <c r="E386">
        <f t="shared" si="22"/>
        <v>1.6142527590872213</v>
      </c>
      <c r="F386" s="2">
        <f t="shared" si="23"/>
        <v>1.0084157041028522E-2</v>
      </c>
    </row>
    <row r="387" spans="1:6" x14ac:dyDescent="0.25">
      <c r="A387">
        <v>126.040386473</v>
      </c>
      <c r="B387">
        <v>101.317986484</v>
      </c>
      <c r="C387">
        <f t="shared" ref="C387:C450" si="24">125-A387</f>
        <v>-1.0403864729999981</v>
      </c>
      <c r="D387">
        <f t="shared" ref="D387:D450" si="25">100-B387</f>
        <v>-1.3179864840000022</v>
      </c>
      <c r="E387">
        <f t="shared" ref="E387:E450" si="26">SQRT((125-A387)^2+(100-B387)^2)</f>
        <v>1.6791344154677028</v>
      </c>
      <c r="F387" s="2">
        <f t="shared" ref="F387:F450" si="27">E387/(SQRT(125^2+100^2))</f>
        <v>1.048946953520867E-2</v>
      </c>
    </row>
    <row r="388" spans="1:6" x14ac:dyDescent="0.25">
      <c r="A388">
        <v>125.69479614700001</v>
      </c>
      <c r="B388">
        <v>100.467680469</v>
      </c>
      <c r="C388">
        <f t="shared" si="24"/>
        <v>-0.69479614700000525</v>
      </c>
      <c r="D388">
        <f t="shared" si="25"/>
        <v>-0.46768046900000115</v>
      </c>
      <c r="E388">
        <f t="shared" si="26"/>
        <v>0.83753609293576947</v>
      </c>
      <c r="F388" s="2">
        <f t="shared" si="27"/>
        <v>5.2320464940505719E-3</v>
      </c>
    </row>
    <row r="389" spans="1:6" x14ac:dyDescent="0.25">
      <c r="A389">
        <v>125.76050225</v>
      </c>
      <c r="B389">
        <v>100.928027145</v>
      </c>
      <c r="C389">
        <f t="shared" si="24"/>
        <v>-0.76050225000000182</v>
      </c>
      <c r="D389">
        <f t="shared" si="25"/>
        <v>-0.9280271450000015</v>
      </c>
      <c r="E389">
        <f t="shared" si="26"/>
        <v>1.1998325108580443</v>
      </c>
      <c r="F389" s="2">
        <f t="shared" si="27"/>
        <v>7.4952942742781024E-3</v>
      </c>
    </row>
    <row r="390" spans="1:6" x14ac:dyDescent="0.25">
      <c r="A390">
        <v>125.503232094</v>
      </c>
      <c r="B390">
        <v>100.493563026</v>
      </c>
      <c r="C390">
        <f t="shared" si="24"/>
        <v>-0.50323209399999769</v>
      </c>
      <c r="D390">
        <f t="shared" si="25"/>
        <v>-0.4935630260000039</v>
      </c>
      <c r="E390">
        <f t="shared" si="26"/>
        <v>0.70487374831660676</v>
      </c>
      <c r="F390" s="2">
        <f t="shared" si="27"/>
        <v>4.4033113972450797E-3</v>
      </c>
    </row>
    <row r="391" spans="1:6" x14ac:dyDescent="0.25">
      <c r="A391">
        <v>125.484153511</v>
      </c>
      <c r="B391">
        <v>100.307079336</v>
      </c>
      <c r="C391">
        <f t="shared" si="24"/>
        <v>-0.48415351100000237</v>
      </c>
      <c r="D391">
        <f t="shared" si="25"/>
        <v>-0.30707933600000104</v>
      </c>
      <c r="E391">
        <f t="shared" si="26"/>
        <v>0.57332568476550128</v>
      </c>
      <c r="F391" s="2">
        <f t="shared" si="27"/>
        <v>3.581537159087577E-3</v>
      </c>
    </row>
    <row r="392" spans="1:6" x14ac:dyDescent="0.25">
      <c r="A392">
        <v>125.457680963</v>
      </c>
      <c r="B392">
        <v>100.400694335</v>
      </c>
      <c r="C392">
        <f t="shared" si="24"/>
        <v>-0.45768096300000138</v>
      </c>
      <c r="D392">
        <f t="shared" si="25"/>
        <v>-0.40069433499999718</v>
      </c>
      <c r="E392">
        <f t="shared" si="26"/>
        <v>0.60829911556215388</v>
      </c>
      <c r="F392" s="2">
        <f t="shared" si="27"/>
        <v>3.8000144492341395E-3</v>
      </c>
    </row>
    <row r="393" spans="1:6" x14ac:dyDescent="0.25">
      <c r="A393">
        <v>125.495367122</v>
      </c>
      <c r="B393">
        <v>100.19303057</v>
      </c>
      <c r="C393">
        <f t="shared" si="24"/>
        <v>-0.49536712200000466</v>
      </c>
      <c r="D393">
        <f t="shared" si="25"/>
        <v>-0.19303057000000479</v>
      </c>
      <c r="E393">
        <f t="shared" si="26"/>
        <v>0.53164780307370241</v>
      </c>
      <c r="F393" s="2">
        <f t="shared" si="27"/>
        <v>3.3211774962333173E-3</v>
      </c>
    </row>
    <row r="394" spans="1:6" x14ac:dyDescent="0.25">
      <c r="A394">
        <v>125.49546712199999</v>
      </c>
      <c r="B394">
        <v>100.19313056999999</v>
      </c>
      <c r="C394">
        <f t="shared" si="24"/>
        <v>-0.49546712199999376</v>
      </c>
      <c r="D394">
        <f t="shared" si="25"/>
        <v>-0.1931305699999939</v>
      </c>
      <c r="E394">
        <f t="shared" si="26"/>
        <v>0.53177728989820472</v>
      </c>
      <c r="F394" s="2">
        <f t="shared" si="27"/>
        <v>3.3219863940132186E-3</v>
      </c>
    </row>
    <row r="395" spans="1:6" x14ac:dyDescent="0.25">
      <c r="A395">
        <v>125.47025366299999</v>
      </c>
      <c r="B395">
        <v>100.201134443</v>
      </c>
      <c r="C395">
        <f t="shared" si="24"/>
        <v>-0.47025366299999405</v>
      </c>
      <c r="D395">
        <f t="shared" si="25"/>
        <v>-0.20113444300000083</v>
      </c>
      <c r="E395">
        <f t="shared" si="26"/>
        <v>0.5114621899278895</v>
      </c>
      <c r="F395" s="2">
        <f t="shared" si="27"/>
        <v>3.195078970592929E-3</v>
      </c>
    </row>
    <row r="396" spans="1:6" x14ac:dyDescent="0.25">
      <c r="A396">
        <v>125.452515621</v>
      </c>
      <c r="B396">
        <v>100.26950092200001</v>
      </c>
      <c r="C396">
        <f t="shared" si="24"/>
        <v>-0.45251562100000342</v>
      </c>
      <c r="D396">
        <f t="shared" si="25"/>
        <v>-0.26950092200000597</v>
      </c>
      <c r="E396">
        <f t="shared" si="26"/>
        <v>0.52668884002594174</v>
      </c>
      <c r="F396" s="2">
        <f t="shared" si="27"/>
        <v>3.2901990996639023E-3</v>
      </c>
    </row>
    <row r="397" spans="1:6" x14ac:dyDescent="0.25">
      <c r="A397">
        <v>125.63447594599999</v>
      </c>
      <c r="B397">
        <v>100.673160831</v>
      </c>
      <c r="C397">
        <f t="shared" si="24"/>
        <v>-0.63447594599999491</v>
      </c>
      <c r="D397">
        <f t="shared" si="25"/>
        <v>-0.67316083100000412</v>
      </c>
      <c r="E397">
        <f t="shared" si="26"/>
        <v>0.92504336679163568</v>
      </c>
      <c r="F397" s="2">
        <f t="shared" si="27"/>
        <v>5.7787001000780555E-3</v>
      </c>
    </row>
    <row r="398" spans="1:6" x14ac:dyDescent="0.25">
      <c r="A398">
        <v>125.467363195</v>
      </c>
      <c r="B398">
        <v>100.196985313</v>
      </c>
      <c r="C398">
        <f t="shared" si="24"/>
        <v>-0.46736319500000434</v>
      </c>
      <c r="D398">
        <f t="shared" si="25"/>
        <v>-0.196985312999999</v>
      </c>
      <c r="E398">
        <f t="shared" si="26"/>
        <v>0.50718001693513093</v>
      </c>
      <c r="F398" s="2">
        <f t="shared" si="27"/>
        <v>3.1683284479794532E-3</v>
      </c>
    </row>
    <row r="399" spans="1:6" x14ac:dyDescent="0.25">
      <c r="A399">
        <v>125.795223154</v>
      </c>
      <c r="B399">
        <v>100.754452715</v>
      </c>
      <c r="C399">
        <f t="shared" si="24"/>
        <v>-0.79522315399999854</v>
      </c>
      <c r="D399">
        <f t="shared" si="25"/>
        <v>-0.75445271499999933</v>
      </c>
      <c r="E399">
        <f t="shared" si="26"/>
        <v>1.0961654819545157</v>
      </c>
      <c r="F399" s="2">
        <f t="shared" si="27"/>
        <v>6.847691478770946E-3</v>
      </c>
    </row>
    <row r="400" spans="1:6" x14ac:dyDescent="0.25">
      <c r="A400">
        <v>125.56712026300001</v>
      </c>
      <c r="B400">
        <v>100.553185892</v>
      </c>
      <c r="C400">
        <f t="shared" si="24"/>
        <v>-0.56712026300000673</v>
      </c>
      <c r="D400">
        <f t="shared" si="25"/>
        <v>-0.5531858920000019</v>
      </c>
      <c r="E400">
        <f t="shared" si="26"/>
        <v>0.79223735320485533</v>
      </c>
      <c r="F400" s="2">
        <f t="shared" si="27"/>
        <v>4.9490675103469831E-3</v>
      </c>
    </row>
    <row r="401" spans="1:6" x14ac:dyDescent="0.25">
      <c r="A401">
        <v>125.614915188</v>
      </c>
      <c r="B401">
        <v>100.57610691799999</v>
      </c>
      <c r="C401">
        <f t="shared" si="24"/>
        <v>-0.61491518799999767</v>
      </c>
      <c r="D401">
        <f t="shared" si="25"/>
        <v>-0.57610691799999358</v>
      </c>
      <c r="E401">
        <f t="shared" si="26"/>
        <v>0.84262676755519927</v>
      </c>
      <c r="F401" s="2">
        <f t="shared" si="27"/>
        <v>5.2638476862852598E-3</v>
      </c>
    </row>
    <row r="402" spans="1:6" x14ac:dyDescent="0.25">
      <c r="A402">
        <v>125.99656952700001</v>
      </c>
      <c r="B402">
        <v>101.24408471300001</v>
      </c>
      <c r="C402">
        <f t="shared" si="24"/>
        <v>-0.99656952700000545</v>
      </c>
      <c r="D402">
        <f t="shared" si="25"/>
        <v>-1.2440847130000066</v>
      </c>
      <c r="E402">
        <f t="shared" si="26"/>
        <v>1.5940193208569724</v>
      </c>
      <c r="F402" s="2">
        <f t="shared" si="27"/>
        <v>9.9577597544541745E-3</v>
      </c>
    </row>
    <row r="403" spans="1:6" x14ac:dyDescent="0.25">
      <c r="A403">
        <v>125.737656384</v>
      </c>
      <c r="B403">
        <v>101.00525478500001</v>
      </c>
      <c r="C403">
        <f t="shared" si="24"/>
        <v>-0.73765638400000455</v>
      </c>
      <c r="D403">
        <f t="shared" si="25"/>
        <v>-1.0052547850000053</v>
      </c>
      <c r="E403">
        <f t="shared" si="26"/>
        <v>1.2468657199640101</v>
      </c>
      <c r="F403" s="2">
        <f t="shared" si="27"/>
        <v>7.7891084022689875E-3</v>
      </c>
    </row>
    <row r="404" spans="1:6" x14ac:dyDescent="0.25">
      <c r="A404">
        <v>125.776708576</v>
      </c>
      <c r="B404">
        <v>100.815549382</v>
      </c>
      <c r="C404">
        <f t="shared" si="24"/>
        <v>-0.77670857600000431</v>
      </c>
      <c r="D404">
        <f t="shared" si="25"/>
        <v>-0.81554938200000038</v>
      </c>
      <c r="E404">
        <f t="shared" si="26"/>
        <v>1.1262313290405914</v>
      </c>
      <c r="F404" s="2">
        <f t="shared" si="27"/>
        <v>7.035511336522947E-3</v>
      </c>
    </row>
    <row r="405" spans="1:6" x14ac:dyDescent="0.25">
      <c r="A405">
        <v>125.78625506100001</v>
      </c>
      <c r="B405">
        <v>100.78581606</v>
      </c>
      <c r="C405">
        <f t="shared" si="24"/>
        <v>-0.78625506100000564</v>
      </c>
      <c r="D405">
        <f t="shared" si="25"/>
        <v>-0.78581606000000193</v>
      </c>
      <c r="E405">
        <f t="shared" si="26"/>
        <v>1.1116221935091297</v>
      </c>
      <c r="F405" s="2">
        <f t="shared" si="27"/>
        <v>6.9442487903673923E-3</v>
      </c>
    </row>
    <row r="406" spans="1:6" x14ac:dyDescent="0.25">
      <c r="A406">
        <v>125.750695632</v>
      </c>
      <c r="B406">
        <v>100.888184072</v>
      </c>
      <c r="C406">
        <f t="shared" si="24"/>
        <v>-0.75069563200000289</v>
      </c>
      <c r="D406">
        <f t="shared" si="25"/>
        <v>-0.88818407200000138</v>
      </c>
      <c r="E406">
        <f t="shared" si="26"/>
        <v>1.1629337374323558</v>
      </c>
      <c r="F406" s="2">
        <f t="shared" si="27"/>
        <v>7.2647894640794986E-3</v>
      </c>
    </row>
    <row r="407" spans="1:6" x14ac:dyDescent="0.25">
      <c r="A407">
        <v>126.098221502</v>
      </c>
      <c r="B407">
        <v>101.497601999</v>
      </c>
      <c r="C407">
        <f t="shared" si="24"/>
        <v>-1.0982215020000012</v>
      </c>
      <c r="D407">
        <f t="shared" si="25"/>
        <v>-1.4976019989999969</v>
      </c>
      <c r="E407">
        <f t="shared" si="26"/>
        <v>1.857122024764104</v>
      </c>
      <c r="F407" s="2">
        <f t="shared" si="27"/>
        <v>1.1601349315743806E-2</v>
      </c>
    </row>
    <row r="408" spans="1:6" x14ac:dyDescent="0.25">
      <c r="A408">
        <v>125.979928315</v>
      </c>
      <c r="B408">
        <v>101.30864805100001</v>
      </c>
      <c r="C408">
        <f t="shared" si="24"/>
        <v>-0.97992831499999511</v>
      </c>
      <c r="D408">
        <f t="shared" si="25"/>
        <v>-1.3086480510000058</v>
      </c>
      <c r="E408">
        <f t="shared" si="26"/>
        <v>1.6348759047477712</v>
      </c>
      <c r="F408" s="2">
        <f t="shared" si="27"/>
        <v>1.0212988810619914E-2</v>
      </c>
    </row>
    <row r="409" spans="1:6" x14ac:dyDescent="0.25">
      <c r="A409">
        <v>125.739955526</v>
      </c>
      <c r="B409">
        <v>100.997283592</v>
      </c>
      <c r="C409">
        <f t="shared" si="24"/>
        <v>-0.73995552600000281</v>
      </c>
      <c r="D409">
        <f t="shared" si="25"/>
        <v>-0.99728359200000227</v>
      </c>
      <c r="E409">
        <f t="shared" si="26"/>
        <v>1.24181671084358</v>
      </c>
      <c r="F409" s="2">
        <f t="shared" si="27"/>
        <v>7.7575674923430898E-3</v>
      </c>
    </row>
    <row r="410" spans="1:6" x14ac:dyDescent="0.25">
      <c r="A410">
        <v>125.821835072</v>
      </c>
      <c r="B410">
        <v>100.96357839700001</v>
      </c>
      <c r="C410">
        <f t="shared" si="24"/>
        <v>-0.82183507199999895</v>
      </c>
      <c r="D410">
        <f t="shared" si="25"/>
        <v>-0.96357839700000625</v>
      </c>
      <c r="E410">
        <f t="shared" si="26"/>
        <v>1.2664502409231659</v>
      </c>
      <c r="F410" s="2">
        <f t="shared" si="27"/>
        <v>7.9114519347880923E-3</v>
      </c>
    </row>
    <row r="411" spans="1:6" x14ac:dyDescent="0.25">
      <c r="A411">
        <v>126.015066017</v>
      </c>
      <c r="B411">
        <v>101.354444492</v>
      </c>
      <c r="C411">
        <f t="shared" si="24"/>
        <v>-1.0150660169999952</v>
      </c>
      <c r="D411">
        <f t="shared" si="25"/>
        <v>-1.3544444919999989</v>
      </c>
      <c r="E411">
        <f t="shared" si="26"/>
        <v>1.692595315123308</v>
      </c>
      <c r="F411" s="2">
        <f t="shared" si="27"/>
        <v>1.0573559108713507E-2</v>
      </c>
    </row>
    <row r="412" spans="1:6" x14ac:dyDescent="0.25">
      <c r="A412">
        <v>125.62266973</v>
      </c>
      <c r="B412">
        <v>100.58387055</v>
      </c>
      <c r="C412">
        <f t="shared" si="24"/>
        <v>-0.62266972999999837</v>
      </c>
      <c r="D412">
        <f t="shared" si="25"/>
        <v>-0.58387055000000032</v>
      </c>
      <c r="E412">
        <f t="shared" si="26"/>
        <v>0.85359382133165285</v>
      </c>
      <c r="F412" s="2">
        <f t="shared" si="27"/>
        <v>5.3323583280893965E-3</v>
      </c>
    </row>
    <row r="413" spans="1:6" x14ac:dyDescent="0.25">
      <c r="A413">
        <v>125.877697611</v>
      </c>
      <c r="B413">
        <v>101.010299503</v>
      </c>
      <c r="C413">
        <f t="shared" si="24"/>
        <v>-0.8776976110000021</v>
      </c>
      <c r="D413">
        <f t="shared" si="25"/>
        <v>-1.0102995029999988</v>
      </c>
      <c r="E413">
        <f t="shared" si="26"/>
        <v>1.3383042188221463</v>
      </c>
      <c r="F413" s="2">
        <f t="shared" si="27"/>
        <v>8.3603201761938729E-3</v>
      </c>
    </row>
    <row r="414" spans="1:6" x14ac:dyDescent="0.25">
      <c r="A414">
        <v>125.934535895</v>
      </c>
      <c r="B414">
        <v>101.370565371</v>
      </c>
      <c r="C414">
        <f t="shared" si="24"/>
        <v>-0.93453589499999623</v>
      </c>
      <c r="D414">
        <f t="shared" si="25"/>
        <v>-1.3705653709999979</v>
      </c>
      <c r="E414">
        <f t="shared" si="26"/>
        <v>1.6588570689567579</v>
      </c>
      <c r="F414" s="2">
        <f t="shared" si="27"/>
        <v>1.0362797955779348E-2</v>
      </c>
    </row>
    <row r="415" spans="1:6" x14ac:dyDescent="0.25">
      <c r="A415">
        <v>125.982661651</v>
      </c>
      <c r="B415">
        <v>101.49264249300001</v>
      </c>
      <c r="C415">
        <f t="shared" si="24"/>
        <v>-0.9826616510000008</v>
      </c>
      <c r="D415">
        <f t="shared" si="25"/>
        <v>-1.4926424930000053</v>
      </c>
      <c r="E415">
        <f t="shared" si="26"/>
        <v>1.7870661801554295</v>
      </c>
      <c r="F415" s="2">
        <f t="shared" si="27"/>
        <v>1.1163713923950994E-2</v>
      </c>
    </row>
    <row r="416" spans="1:6" x14ac:dyDescent="0.25">
      <c r="A416">
        <v>125.615742044</v>
      </c>
      <c r="B416">
        <v>100.67303618</v>
      </c>
      <c r="C416">
        <f t="shared" si="24"/>
        <v>-0.61574204400000099</v>
      </c>
      <c r="D416">
        <f t="shared" si="25"/>
        <v>-0.67303617999999688</v>
      </c>
      <c r="E416">
        <f t="shared" si="26"/>
        <v>0.91220390502249404</v>
      </c>
      <c r="F416" s="2">
        <f t="shared" si="27"/>
        <v>5.6984926182735846E-3</v>
      </c>
    </row>
    <row r="417" spans="1:6" x14ac:dyDescent="0.25">
      <c r="A417">
        <v>125.693178317</v>
      </c>
      <c r="B417">
        <v>100.860369585</v>
      </c>
      <c r="C417">
        <f t="shared" si="24"/>
        <v>-0.69317831700000454</v>
      </c>
      <c r="D417">
        <f t="shared" si="25"/>
        <v>-0.86036958500000082</v>
      </c>
      <c r="E417">
        <f t="shared" si="26"/>
        <v>1.1048674137434014</v>
      </c>
      <c r="F417" s="2">
        <f t="shared" si="27"/>
        <v>6.9020520156976789E-3</v>
      </c>
    </row>
    <row r="418" spans="1:6" x14ac:dyDescent="0.25">
      <c r="A418">
        <v>125.385593079</v>
      </c>
      <c r="B418">
        <v>100.290220179</v>
      </c>
      <c r="C418">
        <f t="shared" si="24"/>
        <v>-0.38559307900000306</v>
      </c>
      <c r="D418">
        <f t="shared" si="25"/>
        <v>-0.29022017900000208</v>
      </c>
      <c r="E418">
        <f t="shared" si="26"/>
        <v>0.48260726773588464</v>
      </c>
      <c r="F418" s="2">
        <f t="shared" si="27"/>
        <v>3.014823700683792E-3</v>
      </c>
    </row>
    <row r="419" spans="1:6" x14ac:dyDescent="0.25">
      <c r="A419">
        <v>125.66807605</v>
      </c>
      <c r="B419">
        <v>100.701834209</v>
      </c>
      <c r="C419">
        <f t="shared" si="24"/>
        <v>-0.66807604999999626</v>
      </c>
      <c r="D419">
        <f t="shared" si="25"/>
        <v>-0.7018342089999976</v>
      </c>
      <c r="E419">
        <f t="shared" si="26"/>
        <v>0.96896690630085491</v>
      </c>
      <c r="F419" s="2">
        <f t="shared" si="27"/>
        <v>6.0530882761027595E-3</v>
      </c>
    </row>
    <row r="420" spans="1:6" x14ac:dyDescent="0.25">
      <c r="A420">
        <v>125.381717305</v>
      </c>
      <c r="B420">
        <v>100.30921890899999</v>
      </c>
      <c r="C420">
        <f t="shared" si="24"/>
        <v>-0.38171730499999512</v>
      </c>
      <c r="D420">
        <f t="shared" si="25"/>
        <v>-0.30921890899999482</v>
      </c>
      <c r="E420">
        <f t="shared" si="26"/>
        <v>0.4912478342136547</v>
      </c>
      <c r="F420" s="2">
        <f t="shared" si="27"/>
        <v>3.0688008915510695E-3</v>
      </c>
    </row>
    <row r="421" spans="1:6" x14ac:dyDescent="0.25">
      <c r="A421">
        <v>125.752654681</v>
      </c>
      <c r="B421">
        <v>100.729484347</v>
      </c>
      <c r="C421">
        <f t="shared" si="24"/>
        <v>-0.75265468099999566</v>
      </c>
      <c r="D421">
        <f t="shared" si="25"/>
        <v>-0.72948434699999609</v>
      </c>
      <c r="E421">
        <f t="shared" si="26"/>
        <v>1.0481586145947646</v>
      </c>
      <c r="F421" s="2">
        <f t="shared" si="27"/>
        <v>6.5477949558885593E-3</v>
      </c>
    </row>
    <row r="422" spans="1:6" x14ac:dyDescent="0.25">
      <c r="A422">
        <v>126.095337472</v>
      </c>
      <c r="B422">
        <v>101.635898286</v>
      </c>
      <c r="C422">
        <f t="shared" si="24"/>
        <v>-1.0953374719999971</v>
      </c>
      <c r="D422">
        <f t="shared" si="25"/>
        <v>-1.6358982859999998</v>
      </c>
      <c r="E422">
        <f t="shared" si="26"/>
        <v>1.9687375090918244</v>
      </c>
      <c r="F422" s="2">
        <f t="shared" si="27"/>
        <v>1.229860571864296E-2</v>
      </c>
    </row>
    <row r="423" spans="1:6" x14ac:dyDescent="0.25">
      <c r="A423">
        <v>126.10633881</v>
      </c>
      <c r="B423">
        <v>101.757593642</v>
      </c>
      <c r="C423">
        <f t="shared" si="24"/>
        <v>-1.1063388099999969</v>
      </c>
      <c r="D423">
        <f t="shared" si="25"/>
        <v>-1.7575936420000033</v>
      </c>
      <c r="E423">
        <f t="shared" si="26"/>
        <v>2.0768054730549621</v>
      </c>
      <c r="F423" s="2">
        <f t="shared" si="27"/>
        <v>1.2973700937513582E-2</v>
      </c>
    </row>
    <row r="424" spans="1:6" x14ac:dyDescent="0.25">
      <c r="A424">
        <v>125.390362524</v>
      </c>
      <c r="B424">
        <v>100.296159668</v>
      </c>
      <c r="C424">
        <f t="shared" si="24"/>
        <v>-0.39036252399999682</v>
      </c>
      <c r="D424">
        <f t="shared" si="25"/>
        <v>-0.29615966800000137</v>
      </c>
      <c r="E424">
        <f t="shared" si="26"/>
        <v>0.48999331535595375</v>
      </c>
      <c r="F424" s="2">
        <f t="shared" si="27"/>
        <v>3.0609639743763755E-3</v>
      </c>
    </row>
    <row r="425" spans="1:6" x14ac:dyDescent="0.25">
      <c r="A425">
        <v>125.47352709800001</v>
      </c>
      <c r="B425">
        <v>100.50492622100001</v>
      </c>
      <c r="C425">
        <f t="shared" si="24"/>
        <v>-0.47352709800000525</v>
      </c>
      <c r="D425">
        <f t="shared" si="25"/>
        <v>-0.50492622100000517</v>
      </c>
      <c r="E425">
        <f t="shared" si="26"/>
        <v>0.69222713121753077</v>
      </c>
      <c r="F425" s="2">
        <f t="shared" si="27"/>
        <v>4.3243086065439806E-3</v>
      </c>
    </row>
    <row r="426" spans="1:6" x14ac:dyDescent="0.25">
      <c r="A426">
        <v>125.600521853</v>
      </c>
      <c r="B426">
        <v>100.59397214800001</v>
      </c>
      <c r="C426">
        <f t="shared" si="24"/>
        <v>-0.6005218530000036</v>
      </c>
      <c r="D426">
        <f t="shared" si="25"/>
        <v>-0.59397214800000597</v>
      </c>
      <c r="E426">
        <f t="shared" si="26"/>
        <v>0.84464750548989309</v>
      </c>
      <c r="F426" s="2">
        <f t="shared" si="27"/>
        <v>5.2764711360873458E-3</v>
      </c>
    </row>
    <row r="427" spans="1:6" x14ac:dyDescent="0.25">
      <c r="A427">
        <v>125.472313942</v>
      </c>
      <c r="B427">
        <v>100.436668415</v>
      </c>
      <c r="C427">
        <f t="shared" si="24"/>
        <v>-0.47231394199999954</v>
      </c>
      <c r="D427">
        <f t="shared" si="25"/>
        <v>-0.43666841499999975</v>
      </c>
      <c r="E427">
        <f t="shared" si="26"/>
        <v>0.64324160660376362</v>
      </c>
      <c r="F427" s="2">
        <f t="shared" si="27"/>
        <v>4.0182984602632242E-3</v>
      </c>
    </row>
    <row r="428" spans="1:6" x14ac:dyDescent="0.25">
      <c r="A428">
        <v>125.338244461</v>
      </c>
      <c r="B428">
        <v>100.285876312</v>
      </c>
      <c r="C428">
        <f t="shared" si="24"/>
        <v>-0.33824446100000216</v>
      </c>
      <c r="D428">
        <f t="shared" si="25"/>
        <v>-0.28587631199999919</v>
      </c>
      <c r="E428">
        <f t="shared" si="26"/>
        <v>0.44287084026824663</v>
      </c>
      <c r="F428" s="2">
        <f t="shared" si="27"/>
        <v>2.7665922062184017E-3</v>
      </c>
    </row>
    <row r="429" spans="1:6" x14ac:dyDescent="0.25">
      <c r="A429">
        <v>125.72786963</v>
      </c>
      <c r="B429">
        <v>100.78247522700001</v>
      </c>
      <c r="C429">
        <f t="shared" si="24"/>
        <v>-0.72786963000000071</v>
      </c>
      <c r="D429">
        <f t="shared" si="25"/>
        <v>-0.78247522700000616</v>
      </c>
      <c r="E429">
        <f t="shared" si="26"/>
        <v>1.0686728588043439</v>
      </c>
      <c r="F429" s="2">
        <f t="shared" si="27"/>
        <v>6.6759464235090216E-3</v>
      </c>
    </row>
    <row r="430" spans="1:6" x14ac:dyDescent="0.25">
      <c r="A430">
        <v>125.71568027399999</v>
      </c>
      <c r="B430">
        <v>100.765695929</v>
      </c>
      <c r="C430">
        <f t="shared" si="24"/>
        <v>-0.71568027399999323</v>
      </c>
      <c r="D430">
        <f t="shared" si="25"/>
        <v>-0.76569592900000316</v>
      </c>
      <c r="E430">
        <f t="shared" si="26"/>
        <v>1.0480880260168435</v>
      </c>
      <c r="F430" s="2">
        <f t="shared" si="27"/>
        <v>6.5473539925381468E-3</v>
      </c>
    </row>
    <row r="431" spans="1:6" x14ac:dyDescent="0.25">
      <c r="A431">
        <v>125.889623263</v>
      </c>
      <c r="B431">
        <v>101.105763982</v>
      </c>
      <c r="C431">
        <f t="shared" si="24"/>
        <v>-0.88962326300000427</v>
      </c>
      <c r="D431">
        <f t="shared" si="25"/>
        <v>-1.1057639819999991</v>
      </c>
      <c r="E431">
        <f t="shared" si="26"/>
        <v>1.4192052472983847</v>
      </c>
      <c r="F431" s="2">
        <f t="shared" si="27"/>
        <v>8.865704894505529E-3</v>
      </c>
    </row>
    <row r="432" spans="1:6" x14ac:dyDescent="0.25">
      <c r="A432">
        <v>125.652903053</v>
      </c>
      <c r="B432">
        <v>100.856394416</v>
      </c>
      <c r="C432">
        <f t="shared" si="24"/>
        <v>-0.65290305300000284</v>
      </c>
      <c r="D432">
        <f t="shared" si="25"/>
        <v>-0.85639441600000055</v>
      </c>
      <c r="E432">
        <f t="shared" si="26"/>
        <v>1.0768907987222782</v>
      </c>
      <c r="F432" s="2">
        <f t="shared" si="27"/>
        <v>6.7272834871873553E-3</v>
      </c>
    </row>
    <row r="433" spans="1:6" x14ac:dyDescent="0.25">
      <c r="A433">
        <v>125.942702422</v>
      </c>
      <c r="B433">
        <v>101.178694279</v>
      </c>
      <c r="C433">
        <f t="shared" si="24"/>
        <v>-0.94270242199999643</v>
      </c>
      <c r="D433">
        <f t="shared" si="25"/>
        <v>-1.1786942789999983</v>
      </c>
      <c r="E433">
        <f t="shared" si="26"/>
        <v>1.5093071456108547</v>
      </c>
      <c r="F433" s="2">
        <f t="shared" si="27"/>
        <v>9.4285669910160515E-3</v>
      </c>
    </row>
    <row r="434" spans="1:6" x14ac:dyDescent="0.25">
      <c r="A434">
        <v>125.543418731</v>
      </c>
      <c r="B434">
        <v>100.38089051599999</v>
      </c>
      <c r="C434">
        <f t="shared" si="24"/>
        <v>-0.54341873100000271</v>
      </c>
      <c r="D434">
        <f t="shared" si="25"/>
        <v>-0.3808905159999938</v>
      </c>
      <c r="E434">
        <f t="shared" si="26"/>
        <v>0.66361246400319729</v>
      </c>
      <c r="F434" s="2">
        <f t="shared" si="27"/>
        <v>4.1455541975818598E-3</v>
      </c>
    </row>
    <row r="435" spans="1:6" x14ac:dyDescent="0.25">
      <c r="A435">
        <v>125.916507016</v>
      </c>
      <c r="B435">
        <v>101.268864889</v>
      </c>
      <c r="C435">
        <f t="shared" si="24"/>
        <v>-0.91650701599999707</v>
      </c>
      <c r="D435">
        <f t="shared" si="25"/>
        <v>-1.2688648889999996</v>
      </c>
      <c r="E435">
        <f t="shared" si="26"/>
        <v>1.5652486118550626</v>
      </c>
      <c r="F435" s="2">
        <f t="shared" si="27"/>
        <v>9.7780305601729497E-3</v>
      </c>
    </row>
    <row r="436" spans="1:6" x14ac:dyDescent="0.25">
      <c r="A436">
        <v>125.73236794</v>
      </c>
      <c r="B436">
        <v>100.972986894</v>
      </c>
      <c r="C436">
        <f t="shared" si="24"/>
        <v>-0.73236794000000316</v>
      </c>
      <c r="D436">
        <f t="shared" si="25"/>
        <v>-0.97298689400000171</v>
      </c>
      <c r="E436">
        <f t="shared" si="26"/>
        <v>1.2178120936481205</v>
      </c>
      <c r="F436" s="2">
        <f t="shared" si="27"/>
        <v>7.6076118375386559E-3</v>
      </c>
    </row>
    <row r="437" spans="1:6" x14ac:dyDescent="0.25">
      <c r="A437">
        <v>125.75597298</v>
      </c>
      <c r="B437">
        <v>100.932928945</v>
      </c>
      <c r="C437">
        <f t="shared" si="24"/>
        <v>-0.75597297999999569</v>
      </c>
      <c r="D437">
        <f t="shared" si="25"/>
        <v>-0.93292894500000045</v>
      </c>
      <c r="E437">
        <f t="shared" si="26"/>
        <v>1.2007712367095107</v>
      </c>
      <c r="F437" s="2">
        <f t="shared" si="27"/>
        <v>7.5011584481823263E-3</v>
      </c>
    </row>
    <row r="438" spans="1:6" x14ac:dyDescent="0.25">
      <c r="A438">
        <v>125.84913046</v>
      </c>
      <c r="B438">
        <v>101.104549277</v>
      </c>
      <c r="C438">
        <f t="shared" si="24"/>
        <v>-0.84913045999999781</v>
      </c>
      <c r="D438">
        <f t="shared" si="25"/>
        <v>-1.1045492770000038</v>
      </c>
      <c r="E438">
        <f t="shared" si="26"/>
        <v>1.3932162945576825</v>
      </c>
      <c r="F438" s="2">
        <f t="shared" si="27"/>
        <v>8.7033531938231021E-3</v>
      </c>
    </row>
    <row r="439" spans="1:6" x14ac:dyDescent="0.25">
      <c r="A439">
        <v>126.110596286</v>
      </c>
      <c r="B439">
        <v>101.639668378</v>
      </c>
      <c r="C439">
        <f t="shared" si="24"/>
        <v>-1.1105962860000034</v>
      </c>
      <c r="D439">
        <f t="shared" si="25"/>
        <v>-1.6396683779999961</v>
      </c>
      <c r="E439">
        <f t="shared" si="26"/>
        <v>1.980387967114055</v>
      </c>
      <c r="F439" s="2">
        <f t="shared" si="27"/>
        <v>1.2371385552925242E-2</v>
      </c>
    </row>
    <row r="440" spans="1:6" x14ac:dyDescent="0.25">
      <c r="A440">
        <v>126.022136964</v>
      </c>
      <c r="B440">
        <v>101.27414210400001</v>
      </c>
      <c r="C440">
        <f t="shared" si="24"/>
        <v>-1.0221369639999978</v>
      </c>
      <c r="D440">
        <f t="shared" si="25"/>
        <v>-1.2741421040000063</v>
      </c>
      <c r="E440">
        <f t="shared" si="26"/>
        <v>1.6334632148783441</v>
      </c>
      <c r="F440" s="2">
        <f t="shared" si="27"/>
        <v>1.02041638069683E-2</v>
      </c>
    </row>
    <row r="441" spans="1:6" x14ac:dyDescent="0.25">
      <c r="A441">
        <v>125.94096691599999</v>
      </c>
      <c r="B441">
        <v>101.41969520799999</v>
      </c>
      <c r="C441">
        <f t="shared" si="24"/>
        <v>-0.9409669159999936</v>
      </c>
      <c r="D441">
        <f t="shared" si="25"/>
        <v>-1.4196952079999932</v>
      </c>
      <c r="E441">
        <f t="shared" si="26"/>
        <v>1.7032184888101358</v>
      </c>
      <c r="F441" s="2">
        <f t="shared" si="27"/>
        <v>1.0639921548628225E-2</v>
      </c>
    </row>
    <row r="442" spans="1:6" x14ac:dyDescent="0.25">
      <c r="A442">
        <v>125.93036429</v>
      </c>
      <c r="B442">
        <v>101.32508335599999</v>
      </c>
      <c r="C442">
        <f t="shared" si="24"/>
        <v>-0.93036428999999998</v>
      </c>
      <c r="D442">
        <f t="shared" si="25"/>
        <v>-1.3250833559999933</v>
      </c>
      <c r="E442">
        <f t="shared" si="26"/>
        <v>1.6190811012594177</v>
      </c>
      <c r="F442" s="2">
        <f t="shared" si="27"/>
        <v>1.0114319455457215E-2</v>
      </c>
    </row>
    <row r="443" spans="1:6" x14ac:dyDescent="0.25">
      <c r="A443">
        <v>126.06949423499999</v>
      </c>
      <c r="B443">
        <v>101.37815424999999</v>
      </c>
      <c r="C443">
        <f t="shared" si="24"/>
        <v>-1.0694942349999934</v>
      </c>
      <c r="D443">
        <f t="shared" si="25"/>
        <v>-1.3781542499999944</v>
      </c>
      <c r="E443">
        <f t="shared" si="26"/>
        <v>1.7444560915916651</v>
      </c>
      <c r="F443" s="2">
        <f t="shared" si="27"/>
        <v>1.0897530810934603E-2</v>
      </c>
    </row>
    <row r="444" spans="1:6" x14ac:dyDescent="0.25">
      <c r="A444">
        <v>125.85237309999999</v>
      </c>
      <c r="B444">
        <v>101.13667497100001</v>
      </c>
      <c r="C444">
        <f t="shared" si="24"/>
        <v>-0.85237309999999411</v>
      </c>
      <c r="D444">
        <f t="shared" si="25"/>
        <v>-1.136674971000005</v>
      </c>
      <c r="E444">
        <f t="shared" si="26"/>
        <v>1.4207638407917982</v>
      </c>
      <c r="F444" s="2">
        <f t="shared" si="27"/>
        <v>8.8754413508703878E-3</v>
      </c>
    </row>
    <row r="445" spans="1:6" x14ac:dyDescent="0.25">
      <c r="A445">
        <v>125.810266806</v>
      </c>
      <c r="B445">
        <v>101.001776644</v>
      </c>
      <c r="C445">
        <f t="shared" si="24"/>
        <v>-0.81026680600000134</v>
      </c>
      <c r="D445">
        <f t="shared" si="25"/>
        <v>-1.0017766440000031</v>
      </c>
      <c r="E445">
        <f t="shared" si="26"/>
        <v>1.2884443105425056</v>
      </c>
      <c r="F445" s="2">
        <f t="shared" si="27"/>
        <v>8.0488477984557803E-3</v>
      </c>
    </row>
    <row r="446" spans="1:6" x14ac:dyDescent="0.25">
      <c r="A446">
        <v>125.834637327</v>
      </c>
      <c r="B446">
        <v>101.00773472100001</v>
      </c>
      <c r="C446">
        <f t="shared" si="24"/>
        <v>-0.83463732699999582</v>
      </c>
      <c r="D446">
        <f t="shared" si="25"/>
        <v>-1.0077347210000056</v>
      </c>
      <c r="E446">
        <f t="shared" si="26"/>
        <v>1.3084910146923658</v>
      </c>
      <c r="F446" s="2">
        <f t="shared" si="27"/>
        <v>8.1740785664778434E-3</v>
      </c>
    </row>
    <row r="447" spans="1:6" x14ac:dyDescent="0.25">
      <c r="A447">
        <v>125.717928035</v>
      </c>
      <c r="B447">
        <v>100.693892951</v>
      </c>
      <c r="C447">
        <f t="shared" si="24"/>
        <v>-0.71792803499999991</v>
      </c>
      <c r="D447">
        <f t="shared" si="25"/>
        <v>-0.69389295099999515</v>
      </c>
      <c r="E447">
        <f t="shared" si="26"/>
        <v>0.99845284860450101</v>
      </c>
      <c r="F447" s="2">
        <f t="shared" si="27"/>
        <v>6.2372854973983911E-3</v>
      </c>
    </row>
    <row r="448" spans="1:6" x14ac:dyDescent="0.25">
      <c r="A448">
        <v>125.911708516</v>
      </c>
      <c r="B448">
        <v>101.150266766</v>
      </c>
      <c r="C448">
        <f t="shared" si="24"/>
        <v>-0.91170851600000447</v>
      </c>
      <c r="D448">
        <f t="shared" si="25"/>
        <v>-1.1502667660000014</v>
      </c>
      <c r="E448">
        <f t="shared" si="26"/>
        <v>1.4677622597379429</v>
      </c>
      <c r="F448" s="2">
        <f t="shared" si="27"/>
        <v>9.1690381464558345E-3</v>
      </c>
    </row>
    <row r="449" spans="1:6" x14ac:dyDescent="0.25">
      <c r="A449">
        <v>125.68459906299999</v>
      </c>
      <c r="B449">
        <v>100.84663441799999</v>
      </c>
      <c r="C449">
        <f t="shared" si="24"/>
        <v>-0.68459906299999318</v>
      </c>
      <c r="D449">
        <f t="shared" si="25"/>
        <v>-0.84663441799999362</v>
      </c>
      <c r="E449">
        <f t="shared" si="26"/>
        <v>1.0887909417342967</v>
      </c>
      <c r="F449" s="2">
        <f t="shared" si="27"/>
        <v>6.8016230912353289E-3</v>
      </c>
    </row>
    <row r="450" spans="1:6" x14ac:dyDescent="0.25">
      <c r="A450">
        <v>125.40463849299999</v>
      </c>
      <c r="B450">
        <v>100.173480911</v>
      </c>
      <c r="C450">
        <f t="shared" si="24"/>
        <v>-0.4046384929999931</v>
      </c>
      <c r="D450">
        <f t="shared" si="25"/>
        <v>-0.17348091099999863</v>
      </c>
      <c r="E450">
        <f t="shared" si="26"/>
        <v>0.44025894255391895</v>
      </c>
      <c r="F450" s="2">
        <f t="shared" si="27"/>
        <v>2.7502758105498095E-3</v>
      </c>
    </row>
    <row r="451" spans="1:6" x14ac:dyDescent="0.25">
      <c r="A451">
        <v>125.404738493</v>
      </c>
      <c r="B451">
        <v>100.173580911</v>
      </c>
      <c r="C451">
        <f t="shared" ref="C451:C514" si="28">125-A451</f>
        <v>-0.40473849299999642</v>
      </c>
      <c r="D451">
        <f t="shared" ref="D451:D514" si="29">100-B451</f>
        <v>-0.17358091100000195</v>
      </c>
      <c r="E451">
        <f t="shared" ref="E451:E514" si="30">SQRT((125-A451)^2+(100-B451)^2)</f>
        <v>0.44039025917871838</v>
      </c>
      <c r="F451" s="2">
        <f t="shared" ref="F451:F514" si="31">E451/(SQRT(125^2+100^2))</f>
        <v>2.751096139001547E-3</v>
      </c>
    </row>
    <row r="452" spans="1:6" x14ac:dyDescent="0.25">
      <c r="A452">
        <v>125.404838493</v>
      </c>
      <c r="B452">
        <v>100.17368091100001</v>
      </c>
      <c r="C452">
        <f t="shared" si="28"/>
        <v>-0.40483849299999974</v>
      </c>
      <c r="D452">
        <f t="shared" si="29"/>
        <v>-0.17368091100000527</v>
      </c>
      <c r="E452">
        <f t="shared" si="30"/>
        <v>0.44052158205961095</v>
      </c>
      <c r="F452" s="2">
        <f t="shared" si="31"/>
        <v>2.7519165065347886E-3</v>
      </c>
    </row>
    <row r="453" spans="1:6" x14ac:dyDescent="0.25">
      <c r="A453">
        <v>125.802563667</v>
      </c>
      <c r="B453">
        <v>101.07719355499999</v>
      </c>
      <c r="C453">
        <f t="shared" si="28"/>
        <v>-0.80256366700000115</v>
      </c>
      <c r="D453">
        <f t="shared" si="29"/>
        <v>-1.0771935549999938</v>
      </c>
      <c r="E453">
        <f t="shared" si="30"/>
        <v>1.3432998155743243</v>
      </c>
      <c r="F453" s="2">
        <f t="shared" si="31"/>
        <v>8.3915274217005193E-3</v>
      </c>
    </row>
    <row r="454" spans="1:6" x14ac:dyDescent="0.25">
      <c r="A454">
        <v>125.519959898</v>
      </c>
      <c r="B454">
        <v>100.46352660700001</v>
      </c>
      <c r="C454">
        <f t="shared" si="28"/>
        <v>-0.5199598979999962</v>
      </c>
      <c r="D454">
        <f t="shared" si="29"/>
        <v>-0.4635266070000057</v>
      </c>
      <c r="E454">
        <f t="shared" si="30"/>
        <v>0.69657390916190953</v>
      </c>
      <c r="F454" s="2">
        <f t="shared" si="31"/>
        <v>4.3514627130907032E-3</v>
      </c>
    </row>
    <row r="455" spans="1:6" x14ac:dyDescent="0.25">
      <c r="A455">
        <v>125.707532253</v>
      </c>
      <c r="B455">
        <v>100.62162601999999</v>
      </c>
      <c r="C455">
        <f t="shared" si="28"/>
        <v>-0.70753225299999656</v>
      </c>
      <c r="D455">
        <f t="shared" si="29"/>
        <v>-0.62162601999999367</v>
      </c>
      <c r="E455">
        <f t="shared" si="30"/>
        <v>0.94181781559720112</v>
      </c>
      <c r="F455" s="2">
        <f t="shared" si="31"/>
        <v>5.8834892510209753E-3</v>
      </c>
    </row>
    <row r="456" spans="1:6" x14ac:dyDescent="0.25">
      <c r="A456">
        <v>125.412363439</v>
      </c>
      <c r="B456">
        <v>100.177118472</v>
      </c>
      <c r="C456">
        <f t="shared" si="28"/>
        <v>-0.4123634390000035</v>
      </c>
      <c r="D456">
        <f t="shared" si="29"/>
        <v>-0.17711847200000364</v>
      </c>
      <c r="E456">
        <f t="shared" si="30"/>
        <v>0.44879233387784784</v>
      </c>
      <c r="F456" s="2">
        <f t="shared" si="31"/>
        <v>2.8035834835388319E-3</v>
      </c>
    </row>
    <row r="457" spans="1:6" x14ac:dyDescent="0.25">
      <c r="A457">
        <v>125.412463453</v>
      </c>
      <c r="B457">
        <v>100.177218481</v>
      </c>
      <c r="C457">
        <f t="shared" si="28"/>
        <v>-0.41246345300000087</v>
      </c>
      <c r="D457">
        <f t="shared" si="29"/>
        <v>-0.17721848099999704</v>
      </c>
      <c r="E457">
        <f t="shared" si="30"/>
        <v>0.4489237018343209</v>
      </c>
      <c r="F457" s="2">
        <f t="shared" si="31"/>
        <v>2.804404132656993E-3</v>
      </c>
    </row>
    <row r="458" spans="1:6" x14ac:dyDescent="0.25">
      <c r="A458">
        <v>125.885329599</v>
      </c>
      <c r="B458">
        <v>101.10537916</v>
      </c>
      <c r="C458">
        <f t="shared" si="28"/>
        <v>-0.88532959900000208</v>
      </c>
      <c r="D458">
        <f t="shared" si="29"/>
        <v>-1.1053791599999983</v>
      </c>
      <c r="E458">
        <f t="shared" si="30"/>
        <v>1.416217351336936</v>
      </c>
      <c r="F458" s="2">
        <f t="shared" si="31"/>
        <v>8.8470396564082811E-3</v>
      </c>
    </row>
    <row r="459" spans="1:6" x14ac:dyDescent="0.25">
      <c r="A459">
        <v>125.852435261</v>
      </c>
      <c r="B459">
        <v>100.938187195</v>
      </c>
      <c r="C459">
        <f t="shared" si="28"/>
        <v>-0.85243526099999656</v>
      </c>
      <c r="D459">
        <f t="shared" si="29"/>
        <v>-0.93818719499999759</v>
      </c>
      <c r="E459">
        <f t="shared" si="30"/>
        <v>1.2676123567787179</v>
      </c>
      <c r="F459" s="2">
        <f t="shared" si="31"/>
        <v>7.9187116149845704E-3</v>
      </c>
    </row>
    <row r="460" spans="1:6" x14ac:dyDescent="0.25">
      <c r="A460">
        <v>125.719860352</v>
      </c>
      <c r="B460">
        <v>100.876303529</v>
      </c>
      <c r="C460">
        <f t="shared" si="28"/>
        <v>-0.71986035199999776</v>
      </c>
      <c r="D460">
        <f t="shared" si="29"/>
        <v>-0.87630352899999764</v>
      </c>
      <c r="E460">
        <f t="shared" si="30"/>
        <v>1.1340664889323777</v>
      </c>
      <c r="F460" s="2">
        <f t="shared" si="31"/>
        <v>7.0844571923349064E-3</v>
      </c>
    </row>
    <row r="461" spans="1:6" x14ac:dyDescent="0.25">
      <c r="A461">
        <v>126.091039861</v>
      </c>
      <c r="B461">
        <v>101.478797719</v>
      </c>
      <c r="C461">
        <f t="shared" si="28"/>
        <v>-1.0910398609999987</v>
      </c>
      <c r="D461">
        <f t="shared" si="29"/>
        <v>-1.4787977189999992</v>
      </c>
      <c r="E461">
        <f t="shared" si="30"/>
        <v>1.8377188773069992</v>
      </c>
      <c r="F461" s="2">
        <f t="shared" si="31"/>
        <v>1.1480138814509591E-2</v>
      </c>
    </row>
    <row r="462" spans="1:6" x14ac:dyDescent="0.25">
      <c r="A462">
        <v>126.008170413</v>
      </c>
      <c r="B462">
        <v>101.329914844</v>
      </c>
      <c r="C462">
        <f t="shared" si="28"/>
        <v>-1.008170413000002</v>
      </c>
      <c r="D462">
        <f t="shared" si="29"/>
        <v>-1.329914844000001</v>
      </c>
      <c r="E462">
        <f t="shared" si="30"/>
        <v>1.668856217275815</v>
      </c>
      <c r="F462" s="2">
        <f t="shared" si="31"/>
        <v>1.0425262140126118E-2</v>
      </c>
    </row>
    <row r="463" spans="1:6" x14ac:dyDescent="0.25">
      <c r="A463">
        <v>125.9044506</v>
      </c>
      <c r="B463">
        <v>101.06739052899999</v>
      </c>
      <c r="C463">
        <f t="shared" si="28"/>
        <v>-0.9044506000000041</v>
      </c>
      <c r="D463">
        <f t="shared" si="29"/>
        <v>-1.0673905289999936</v>
      </c>
      <c r="E463">
        <f t="shared" si="30"/>
        <v>1.3990544768661632</v>
      </c>
      <c r="F463" s="2">
        <f t="shared" si="31"/>
        <v>8.7398240295713803E-3</v>
      </c>
    </row>
    <row r="464" spans="1:6" x14ac:dyDescent="0.25">
      <c r="A464">
        <v>125.71030699799999</v>
      </c>
      <c r="B464">
        <v>100.893861755</v>
      </c>
      <c r="C464">
        <f t="shared" si="28"/>
        <v>-0.71030699799999297</v>
      </c>
      <c r="D464">
        <f t="shared" si="29"/>
        <v>-0.8938617550000032</v>
      </c>
      <c r="E464">
        <f t="shared" si="30"/>
        <v>1.1417201357861075</v>
      </c>
      <c r="F464" s="2">
        <f t="shared" si="31"/>
        <v>7.132269145187462E-3</v>
      </c>
    </row>
    <row r="465" spans="1:6" x14ac:dyDescent="0.25">
      <c r="A465">
        <v>125.731998639</v>
      </c>
      <c r="B465">
        <v>100.753393088</v>
      </c>
      <c r="C465">
        <f t="shared" si="28"/>
        <v>-0.73199863899999684</v>
      </c>
      <c r="D465">
        <f t="shared" si="29"/>
        <v>-0.75339308799999571</v>
      </c>
      <c r="E465">
        <f t="shared" si="30"/>
        <v>1.0504395044665908</v>
      </c>
      <c r="F465" s="2">
        <f t="shared" si="31"/>
        <v>6.5620435619580288E-3</v>
      </c>
    </row>
    <row r="466" spans="1:6" x14ac:dyDescent="0.25">
      <c r="A466">
        <v>126.001508247</v>
      </c>
      <c r="B466">
        <v>101.095316438</v>
      </c>
      <c r="C466">
        <f t="shared" si="28"/>
        <v>-1.0015082470000038</v>
      </c>
      <c r="D466">
        <f t="shared" si="29"/>
        <v>-1.0953164379999976</v>
      </c>
      <c r="E466">
        <f t="shared" si="30"/>
        <v>1.4841620087315344</v>
      </c>
      <c r="F466" s="2">
        <f t="shared" si="31"/>
        <v>9.2714865662301572E-3</v>
      </c>
    </row>
    <row r="467" spans="1:6" x14ac:dyDescent="0.25">
      <c r="A467">
        <v>125.656365955</v>
      </c>
      <c r="B467">
        <v>100.562437425</v>
      </c>
      <c r="C467">
        <f t="shared" si="28"/>
        <v>-0.65636595499999828</v>
      </c>
      <c r="D467">
        <f t="shared" si="29"/>
        <v>-0.56243742499999883</v>
      </c>
      <c r="E467">
        <f t="shared" si="30"/>
        <v>0.86437961794786033</v>
      </c>
      <c r="F467" s="2">
        <f t="shared" si="31"/>
        <v>5.3997366653901367E-3</v>
      </c>
    </row>
    <row r="468" spans="1:6" x14ac:dyDescent="0.25">
      <c r="A468">
        <v>125.813764503</v>
      </c>
      <c r="B468">
        <v>101.003012387</v>
      </c>
      <c r="C468">
        <f t="shared" si="28"/>
        <v>-0.81376450300000158</v>
      </c>
      <c r="D468">
        <f t="shared" si="29"/>
        <v>-1.0030123869999983</v>
      </c>
      <c r="E468">
        <f t="shared" si="30"/>
        <v>1.2916061763627</v>
      </c>
      <c r="F468" s="2">
        <f t="shared" si="31"/>
        <v>8.0685998176448503E-3</v>
      </c>
    </row>
    <row r="469" spans="1:6" x14ac:dyDescent="0.25">
      <c r="A469">
        <v>125.95156214399999</v>
      </c>
      <c r="B469">
        <v>101.152056598</v>
      </c>
      <c r="C469">
        <f t="shared" si="28"/>
        <v>-0.95156214399999328</v>
      </c>
      <c r="D469">
        <f t="shared" si="29"/>
        <v>-1.1520565980000015</v>
      </c>
      <c r="E469">
        <f t="shared" si="30"/>
        <v>1.4942238516665438</v>
      </c>
      <c r="F469" s="2">
        <f t="shared" si="31"/>
        <v>9.3343424007378654E-3</v>
      </c>
    </row>
    <row r="470" spans="1:6" x14ac:dyDescent="0.25">
      <c r="A470">
        <v>125.701564795</v>
      </c>
      <c r="B470">
        <v>100.67917388799999</v>
      </c>
      <c r="C470">
        <f t="shared" si="28"/>
        <v>-0.70156479499999591</v>
      </c>
      <c r="D470">
        <f t="shared" si="29"/>
        <v>-0.67917388799999401</v>
      </c>
      <c r="E470">
        <f t="shared" si="30"/>
        <v>0.97645805425753673</v>
      </c>
      <c r="F470" s="2">
        <f t="shared" si="31"/>
        <v>6.0998851063931254E-3</v>
      </c>
    </row>
    <row r="471" spans="1:6" x14ac:dyDescent="0.25">
      <c r="A471">
        <v>125.647867254</v>
      </c>
      <c r="B471">
        <v>100.63136277700001</v>
      </c>
      <c r="C471">
        <f t="shared" si="28"/>
        <v>-0.64786725400000478</v>
      </c>
      <c r="D471">
        <f t="shared" si="29"/>
        <v>-0.63136277700000676</v>
      </c>
      <c r="E471">
        <f t="shared" si="30"/>
        <v>0.90462751173434197</v>
      </c>
      <c r="F471" s="2">
        <f t="shared" si="31"/>
        <v>5.6511632646192526E-3</v>
      </c>
    </row>
    <row r="472" spans="1:6" x14ac:dyDescent="0.25">
      <c r="A472">
        <v>125.58778224700001</v>
      </c>
      <c r="B472">
        <v>100.53871429199999</v>
      </c>
      <c r="C472">
        <f t="shared" si="28"/>
        <v>-0.58778224700000692</v>
      </c>
      <c r="D472">
        <f t="shared" si="29"/>
        <v>-0.53871429199999454</v>
      </c>
      <c r="E472">
        <f t="shared" si="30"/>
        <v>0.79730863427748766</v>
      </c>
      <c r="F472" s="2">
        <f t="shared" si="31"/>
        <v>4.9807475520552823E-3</v>
      </c>
    </row>
    <row r="473" spans="1:6" x14ac:dyDescent="0.25">
      <c r="A473">
        <v>125.630644636</v>
      </c>
      <c r="B473">
        <v>100.58271533200001</v>
      </c>
      <c r="C473">
        <f t="shared" si="28"/>
        <v>-0.63064463599999954</v>
      </c>
      <c r="D473">
        <f t="shared" si="29"/>
        <v>-0.58271533200000647</v>
      </c>
      <c r="E473">
        <f t="shared" si="30"/>
        <v>0.85864417255545944</v>
      </c>
      <c r="F473" s="2">
        <f t="shared" si="31"/>
        <v>5.3639076220686199E-3</v>
      </c>
    </row>
    <row r="474" spans="1:6" x14ac:dyDescent="0.25">
      <c r="A474">
        <v>125.868065609</v>
      </c>
      <c r="B474">
        <v>101.048137915</v>
      </c>
      <c r="C474">
        <f t="shared" si="28"/>
        <v>-0.86806560899999852</v>
      </c>
      <c r="D474">
        <f t="shared" si="29"/>
        <v>-1.0481379149999981</v>
      </c>
      <c r="E474">
        <f t="shared" si="30"/>
        <v>1.3609301930624809</v>
      </c>
      <c r="F474" s="2">
        <f t="shared" si="31"/>
        <v>8.5016635167341828E-3</v>
      </c>
    </row>
    <row r="475" spans="1:6" x14ac:dyDescent="0.25">
      <c r="A475">
        <v>125.785850017</v>
      </c>
      <c r="B475">
        <v>101.071864224</v>
      </c>
      <c r="C475">
        <f t="shared" si="28"/>
        <v>-0.78585001700000134</v>
      </c>
      <c r="D475">
        <f t="shared" si="29"/>
        <v>-1.0718642239999951</v>
      </c>
      <c r="E475">
        <f t="shared" si="30"/>
        <v>1.3290798184872172</v>
      </c>
      <c r="F475" s="2">
        <f t="shared" si="31"/>
        <v>8.3026958041349779E-3</v>
      </c>
    </row>
    <row r="476" spans="1:6" x14ac:dyDescent="0.25">
      <c r="A476">
        <v>125.832694984</v>
      </c>
      <c r="B476">
        <v>101.160270324</v>
      </c>
      <c r="C476">
        <f t="shared" si="28"/>
        <v>-0.83269498399999975</v>
      </c>
      <c r="D476">
        <f t="shared" si="29"/>
        <v>-1.1602703239999954</v>
      </c>
      <c r="E476">
        <f t="shared" si="30"/>
        <v>1.4281485080809397</v>
      </c>
      <c r="F476" s="2">
        <f t="shared" si="31"/>
        <v>8.9215730017040279E-3</v>
      </c>
    </row>
    <row r="477" spans="1:6" x14ac:dyDescent="0.25">
      <c r="A477">
        <v>125.993408456</v>
      </c>
      <c r="B477">
        <v>101.349898662</v>
      </c>
      <c r="C477">
        <f t="shared" si="28"/>
        <v>-0.99340845599999739</v>
      </c>
      <c r="D477">
        <f t="shared" si="29"/>
        <v>-1.3498986620000011</v>
      </c>
      <c r="E477">
        <f t="shared" si="30"/>
        <v>1.6760330420733631</v>
      </c>
      <c r="F477" s="2">
        <f t="shared" si="31"/>
        <v>1.047009540920806E-2</v>
      </c>
    </row>
    <row r="478" spans="1:6" x14ac:dyDescent="0.25">
      <c r="A478">
        <v>126.06880659399999</v>
      </c>
      <c r="B478">
        <v>101.338383886</v>
      </c>
      <c r="C478">
        <f t="shared" si="28"/>
        <v>-1.0688065939999944</v>
      </c>
      <c r="D478">
        <f t="shared" si="29"/>
        <v>-1.3383838860000026</v>
      </c>
      <c r="E478">
        <f t="shared" si="30"/>
        <v>1.7127810606386142</v>
      </c>
      <c r="F478" s="2">
        <f t="shared" si="31"/>
        <v>1.0699658461259564E-2</v>
      </c>
    </row>
    <row r="479" spans="1:6" x14ac:dyDescent="0.25">
      <c r="A479">
        <v>125.42280571000001</v>
      </c>
      <c r="B479">
        <v>100.27349452</v>
      </c>
      <c r="C479">
        <f t="shared" si="28"/>
        <v>-0.42280571000000577</v>
      </c>
      <c r="D479">
        <f t="shared" si="29"/>
        <v>-0.27349451999999985</v>
      </c>
      <c r="E479">
        <f t="shared" si="30"/>
        <v>0.50355130908244028</v>
      </c>
      <c r="F479" s="2">
        <f t="shared" si="31"/>
        <v>3.1456600897334761E-3</v>
      </c>
    </row>
    <row r="480" spans="1:6" x14ac:dyDescent="0.25">
      <c r="A480">
        <v>125.547561546</v>
      </c>
      <c r="B480">
        <v>100.379313246</v>
      </c>
      <c r="C480">
        <f t="shared" si="28"/>
        <v>-0.54756154599999718</v>
      </c>
      <c r="D480">
        <f t="shared" si="29"/>
        <v>-0.37931324599999527</v>
      </c>
      <c r="E480">
        <f t="shared" si="30"/>
        <v>0.66610973964427211</v>
      </c>
      <c r="F480" s="2">
        <f t="shared" si="31"/>
        <v>4.1611545548354374E-3</v>
      </c>
    </row>
    <row r="481" spans="1:6" x14ac:dyDescent="0.25">
      <c r="A481">
        <v>125.847779745</v>
      </c>
      <c r="B481">
        <v>100.97485870200001</v>
      </c>
      <c r="C481">
        <f t="shared" si="28"/>
        <v>-0.84777974499999686</v>
      </c>
      <c r="D481">
        <f t="shared" si="29"/>
        <v>-0.97485870200000591</v>
      </c>
      <c r="E481">
        <f t="shared" si="30"/>
        <v>1.2919287847623011</v>
      </c>
      <c r="F481" s="2">
        <f t="shared" si="31"/>
        <v>8.0706151363401524E-3</v>
      </c>
    </row>
    <row r="482" spans="1:6" x14ac:dyDescent="0.25">
      <c r="A482">
        <v>125.83020236500001</v>
      </c>
      <c r="B482">
        <v>100.85251849700001</v>
      </c>
      <c r="C482">
        <f t="shared" si="28"/>
        <v>-0.83020236500000522</v>
      </c>
      <c r="D482">
        <f t="shared" si="29"/>
        <v>-0.85251849700000548</v>
      </c>
      <c r="E482">
        <f t="shared" si="30"/>
        <v>1.1899679636774891</v>
      </c>
      <c r="F482" s="2">
        <f t="shared" si="31"/>
        <v>7.4336709365775046E-3</v>
      </c>
    </row>
    <row r="483" spans="1:6" x14ac:dyDescent="0.25">
      <c r="A483">
        <v>125.806568865</v>
      </c>
      <c r="B483">
        <v>100.942022364</v>
      </c>
      <c r="C483">
        <f t="shared" si="28"/>
        <v>-0.80656886500000269</v>
      </c>
      <c r="D483">
        <f t="shared" si="29"/>
        <v>-0.94202236399999606</v>
      </c>
      <c r="E483">
        <f t="shared" si="30"/>
        <v>1.2401449384098351</v>
      </c>
      <c r="F483" s="2">
        <f t="shared" si="31"/>
        <v>7.7471240127431054E-3</v>
      </c>
    </row>
    <row r="484" spans="1:6" x14ac:dyDescent="0.25">
      <c r="A484">
        <v>125.742753244</v>
      </c>
      <c r="B484">
        <v>100.599869867</v>
      </c>
      <c r="C484">
        <f t="shared" si="28"/>
        <v>-0.74275324399999931</v>
      </c>
      <c r="D484">
        <f t="shared" si="29"/>
        <v>-0.59986986699999534</v>
      </c>
      <c r="E484">
        <f t="shared" si="30"/>
        <v>0.9547388327742381</v>
      </c>
      <c r="F484" s="2">
        <f t="shared" si="31"/>
        <v>5.9642062054195821E-3</v>
      </c>
    </row>
    <row r="485" spans="1:6" x14ac:dyDescent="0.25">
      <c r="A485">
        <v>125.494801921</v>
      </c>
      <c r="B485">
        <v>100.308766007</v>
      </c>
      <c r="C485">
        <f t="shared" si="28"/>
        <v>-0.49480192100000409</v>
      </c>
      <c r="D485">
        <f t="shared" si="29"/>
        <v>-0.30876600700000267</v>
      </c>
      <c r="E485">
        <f t="shared" si="30"/>
        <v>0.58323699137144924</v>
      </c>
      <c r="F485" s="2">
        <f t="shared" si="31"/>
        <v>3.6434526006028684E-3</v>
      </c>
    </row>
    <row r="486" spans="1:6" x14ac:dyDescent="0.25">
      <c r="A486">
        <v>125.97275141999999</v>
      </c>
      <c r="B486">
        <v>101.34046815000001</v>
      </c>
      <c r="C486">
        <f t="shared" si="28"/>
        <v>-0.97275141999999448</v>
      </c>
      <c r="D486">
        <f t="shared" si="29"/>
        <v>-1.3404681500000066</v>
      </c>
      <c r="E486">
        <f t="shared" si="30"/>
        <v>1.6562307164994996</v>
      </c>
      <c r="F486" s="2">
        <f t="shared" si="31"/>
        <v>1.0346391262047531E-2</v>
      </c>
    </row>
    <row r="487" spans="1:6" x14ac:dyDescent="0.25">
      <c r="A487">
        <v>125.431884113</v>
      </c>
      <c r="B487">
        <v>100.305261957</v>
      </c>
      <c r="C487">
        <f t="shared" si="28"/>
        <v>-0.4318841129999953</v>
      </c>
      <c r="D487">
        <f t="shared" si="29"/>
        <v>-0.30526195699999903</v>
      </c>
      <c r="E487">
        <f t="shared" si="30"/>
        <v>0.52887498471119043</v>
      </c>
      <c r="F487" s="2">
        <f t="shared" si="31"/>
        <v>3.3038558372450251E-3</v>
      </c>
    </row>
    <row r="488" spans="1:6" x14ac:dyDescent="0.25">
      <c r="A488">
        <v>125.721546571</v>
      </c>
      <c r="B488">
        <v>100.768422327</v>
      </c>
      <c r="C488">
        <f t="shared" si="28"/>
        <v>-0.72154657100000463</v>
      </c>
      <c r="D488">
        <f t="shared" si="29"/>
        <v>-0.76842232699999613</v>
      </c>
      <c r="E488">
        <f t="shared" si="30"/>
        <v>1.0540883865947646</v>
      </c>
      <c r="F488" s="2">
        <f t="shared" si="31"/>
        <v>6.584837947903828E-3</v>
      </c>
    </row>
    <row r="489" spans="1:6" x14ac:dyDescent="0.25">
      <c r="A489">
        <v>126.078028309</v>
      </c>
      <c r="B489">
        <v>101.422161368</v>
      </c>
      <c r="C489">
        <f t="shared" si="28"/>
        <v>-1.078028309000004</v>
      </c>
      <c r="D489">
        <f t="shared" si="29"/>
        <v>-1.4221613680000047</v>
      </c>
      <c r="E489">
        <f t="shared" si="30"/>
        <v>1.7845694135104559</v>
      </c>
      <c r="F489" s="2">
        <f t="shared" si="31"/>
        <v>1.1148116746370854E-2</v>
      </c>
    </row>
    <row r="490" spans="1:6" x14ac:dyDescent="0.25">
      <c r="A490">
        <v>125.742165245</v>
      </c>
      <c r="B490">
        <v>100.794385867</v>
      </c>
      <c r="C490">
        <f t="shared" si="28"/>
        <v>-0.74216524499999537</v>
      </c>
      <c r="D490">
        <f t="shared" si="29"/>
        <v>-0.79438586700000258</v>
      </c>
      <c r="E490">
        <f t="shared" si="30"/>
        <v>1.087132998567907</v>
      </c>
      <c r="F490" s="2">
        <f t="shared" si="31"/>
        <v>6.7912660023836252E-3</v>
      </c>
    </row>
    <row r="491" spans="1:6" x14ac:dyDescent="0.25">
      <c r="A491">
        <v>125.437022454</v>
      </c>
      <c r="B491">
        <v>100.39393763299999</v>
      </c>
      <c r="C491">
        <f t="shared" si="28"/>
        <v>-0.43702245400000095</v>
      </c>
      <c r="D491">
        <f t="shared" si="29"/>
        <v>-0.39393763299999307</v>
      </c>
      <c r="E491">
        <f t="shared" si="30"/>
        <v>0.58836679375523926</v>
      </c>
      <c r="F491" s="2">
        <f t="shared" si="31"/>
        <v>3.6754982220437334E-3</v>
      </c>
    </row>
    <row r="492" spans="1:6" x14ac:dyDescent="0.25">
      <c r="A492">
        <v>125.83862152499999</v>
      </c>
      <c r="B492">
        <v>100.975664654</v>
      </c>
      <c r="C492">
        <f t="shared" si="28"/>
        <v>-0.83862152499999354</v>
      </c>
      <c r="D492">
        <f t="shared" si="29"/>
        <v>-0.97566465399999913</v>
      </c>
      <c r="E492">
        <f t="shared" si="30"/>
        <v>1.286548708467057</v>
      </c>
      <c r="F492" s="2">
        <f t="shared" si="31"/>
        <v>8.0370060661691129E-3</v>
      </c>
    </row>
    <row r="493" spans="1:6" x14ac:dyDescent="0.25">
      <c r="A493">
        <v>125.726081149</v>
      </c>
      <c r="B493">
        <v>100.65001981100001</v>
      </c>
      <c r="C493">
        <f t="shared" si="28"/>
        <v>-0.72608114899999521</v>
      </c>
      <c r="D493">
        <f t="shared" si="29"/>
        <v>-0.65001981100000705</v>
      </c>
      <c r="E493">
        <f t="shared" si="30"/>
        <v>0.97453557637760879</v>
      </c>
      <c r="F493" s="2">
        <f t="shared" si="31"/>
        <v>6.0878754822868862E-3</v>
      </c>
    </row>
    <row r="494" spans="1:6" x14ac:dyDescent="0.25">
      <c r="A494">
        <v>125.668207868</v>
      </c>
      <c r="B494">
        <v>100.50079885300001</v>
      </c>
      <c r="C494">
        <f t="shared" si="28"/>
        <v>-0.6682078679999961</v>
      </c>
      <c r="D494">
        <f t="shared" si="29"/>
        <v>-0.50079885300000626</v>
      </c>
      <c r="E494">
        <f t="shared" si="30"/>
        <v>0.8350456550531965</v>
      </c>
      <c r="F494" s="2">
        <f t="shared" si="31"/>
        <v>5.2164888519357199E-3</v>
      </c>
    </row>
    <row r="495" spans="1:6" x14ac:dyDescent="0.25">
      <c r="A495">
        <v>125.971595167</v>
      </c>
      <c r="B495">
        <v>101.185623437</v>
      </c>
      <c r="C495">
        <f t="shared" si="28"/>
        <v>-0.97159516700000381</v>
      </c>
      <c r="D495">
        <f t="shared" si="29"/>
        <v>-1.1856234370000038</v>
      </c>
      <c r="E495">
        <f t="shared" si="30"/>
        <v>1.5328731529064847</v>
      </c>
      <c r="F495" s="2">
        <f t="shared" si="31"/>
        <v>9.5757826714981675E-3</v>
      </c>
    </row>
    <row r="496" spans="1:6" x14ac:dyDescent="0.25">
      <c r="A496">
        <v>125.781777965</v>
      </c>
      <c r="B496">
        <v>100.720356344</v>
      </c>
      <c r="C496">
        <f t="shared" si="28"/>
        <v>-0.78177796500000341</v>
      </c>
      <c r="D496">
        <f t="shared" si="29"/>
        <v>-0.72035634399999537</v>
      </c>
      <c r="E496">
        <f t="shared" si="30"/>
        <v>1.063056935869658</v>
      </c>
      <c r="F496" s="2">
        <f t="shared" si="31"/>
        <v>6.6408640310615654E-3</v>
      </c>
    </row>
    <row r="497" spans="1:6" x14ac:dyDescent="0.25">
      <c r="A497">
        <v>125.94278034200001</v>
      </c>
      <c r="B497">
        <v>101.098226982</v>
      </c>
      <c r="C497">
        <f t="shared" si="28"/>
        <v>-0.94278034200000604</v>
      </c>
      <c r="D497">
        <f t="shared" si="29"/>
        <v>-1.0982269819999999</v>
      </c>
      <c r="E497">
        <f t="shared" si="30"/>
        <v>1.4473898152379256</v>
      </c>
      <c r="F497" s="2">
        <f t="shared" si="31"/>
        <v>9.0417724945984525E-3</v>
      </c>
    </row>
    <row r="498" spans="1:6" x14ac:dyDescent="0.25">
      <c r="A498">
        <v>125.680713459</v>
      </c>
      <c r="B498">
        <v>100.63973668600001</v>
      </c>
      <c r="C498">
        <f t="shared" si="28"/>
        <v>-0.68071345900000324</v>
      </c>
      <c r="D498">
        <f t="shared" si="29"/>
        <v>-0.63973668600000622</v>
      </c>
      <c r="E498">
        <f t="shared" si="30"/>
        <v>0.93414872513857217</v>
      </c>
      <c r="F498" s="2">
        <f t="shared" si="31"/>
        <v>5.8355808227334516E-3</v>
      </c>
    </row>
    <row r="499" spans="1:6" x14ac:dyDescent="0.25">
      <c r="A499">
        <v>125.523958597</v>
      </c>
      <c r="B499">
        <v>100.433890252</v>
      </c>
      <c r="C499">
        <f t="shared" si="28"/>
        <v>-0.52395859700000358</v>
      </c>
      <c r="D499">
        <f t="shared" si="29"/>
        <v>-0.43389025199999764</v>
      </c>
      <c r="E499">
        <f t="shared" si="30"/>
        <v>0.68028917538855027</v>
      </c>
      <c r="F499" s="2">
        <f t="shared" si="31"/>
        <v>4.2497327877011049E-3</v>
      </c>
    </row>
    <row r="500" spans="1:6" x14ac:dyDescent="0.25">
      <c r="A500">
        <v>125.588533836</v>
      </c>
      <c r="B500">
        <v>100.587613903</v>
      </c>
      <c r="C500">
        <f t="shared" si="28"/>
        <v>-0.58853383599999631</v>
      </c>
      <c r="D500">
        <f t="shared" si="29"/>
        <v>-0.58761390300000471</v>
      </c>
      <c r="E500">
        <f t="shared" si="30"/>
        <v>0.83166229631730293</v>
      </c>
      <c r="F500" s="2">
        <f t="shared" si="31"/>
        <v>5.1953531774715928E-3</v>
      </c>
    </row>
    <row r="501" spans="1:6" x14ac:dyDescent="0.25">
      <c r="A501">
        <v>125.42831861000001</v>
      </c>
      <c r="B501">
        <v>100.223052129</v>
      </c>
      <c r="C501">
        <f t="shared" si="28"/>
        <v>-0.42831861000000515</v>
      </c>
      <c r="D501">
        <f t="shared" si="29"/>
        <v>-0.2230521289999956</v>
      </c>
      <c r="E501">
        <f t="shared" si="30"/>
        <v>0.48291726405645014</v>
      </c>
      <c r="F501" s="2">
        <f t="shared" si="31"/>
        <v>3.0167602323459657E-3</v>
      </c>
    </row>
    <row r="502" spans="1:6" x14ac:dyDescent="0.25">
      <c r="A502">
        <v>125.42841860999999</v>
      </c>
      <c r="B502">
        <v>100.223152129</v>
      </c>
      <c r="C502">
        <f t="shared" si="28"/>
        <v>-0.42841860999999426</v>
      </c>
      <c r="D502">
        <f t="shared" si="29"/>
        <v>-0.22315212899999892</v>
      </c>
      <c r="E502">
        <f t="shared" si="30"/>
        <v>0.48305214839762312</v>
      </c>
      <c r="F502" s="2">
        <f t="shared" si="31"/>
        <v>3.0176028481451998E-3</v>
      </c>
    </row>
    <row r="503" spans="1:6" x14ac:dyDescent="0.25">
      <c r="A503">
        <v>125.42851861</v>
      </c>
      <c r="B503">
        <v>100.223252129</v>
      </c>
      <c r="C503">
        <f t="shared" si="28"/>
        <v>-0.42851860999999758</v>
      </c>
      <c r="D503">
        <f t="shared" si="29"/>
        <v>-0.22325212900000224</v>
      </c>
      <c r="E503">
        <f t="shared" si="30"/>
        <v>0.48318703647693578</v>
      </c>
      <c r="F503" s="2">
        <f t="shared" si="31"/>
        <v>3.0184454872964075E-3</v>
      </c>
    </row>
    <row r="504" spans="1:6" x14ac:dyDescent="0.25">
      <c r="A504">
        <v>125.42861861</v>
      </c>
      <c r="B504">
        <v>100.22335212900001</v>
      </c>
      <c r="C504">
        <f t="shared" si="28"/>
        <v>-0.4286186100000009</v>
      </c>
      <c r="D504">
        <f t="shared" si="29"/>
        <v>-0.22335212900000556</v>
      </c>
      <c r="E504">
        <f t="shared" si="30"/>
        <v>0.48332192829124565</v>
      </c>
      <c r="F504" s="2">
        <f t="shared" si="31"/>
        <v>3.0192881497799573E-3</v>
      </c>
    </row>
    <row r="505" spans="1:6" x14ac:dyDescent="0.25">
      <c r="A505">
        <v>125.42871861</v>
      </c>
      <c r="B505">
        <v>100.22345212899999</v>
      </c>
      <c r="C505">
        <f t="shared" si="28"/>
        <v>-0.42871861000000422</v>
      </c>
      <c r="D505">
        <f t="shared" si="29"/>
        <v>-0.22345212899999467</v>
      </c>
      <c r="E505">
        <f t="shared" si="30"/>
        <v>0.48345682383741978</v>
      </c>
      <c r="F505" s="2">
        <f t="shared" si="31"/>
        <v>3.0201308355762785E-3</v>
      </c>
    </row>
    <row r="506" spans="1:6" x14ac:dyDescent="0.25">
      <c r="A506">
        <v>125.42881860999999</v>
      </c>
      <c r="B506">
        <v>100.223552129</v>
      </c>
      <c r="C506">
        <f t="shared" si="28"/>
        <v>-0.42881860999999333</v>
      </c>
      <c r="D506">
        <f t="shared" si="29"/>
        <v>-0.22355212899999799</v>
      </c>
      <c r="E506">
        <f t="shared" si="30"/>
        <v>0.48359172311233589</v>
      </c>
      <c r="F506" s="2">
        <f t="shared" si="31"/>
        <v>3.0209735446658664E-3</v>
      </c>
    </row>
    <row r="507" spans="1:6" x14ac:dyDescent="0.25">
      <c r="A507">
        <v>125.42891861</v>
      </c>
      <c r="B507">
        <v>100.223652129</v>
      </c>
      <c r="C507">
        <f t="shared" si="28"/>
        <v>-0.42891860999999665</v>
      </c>
      <c r="D507">
        <f t="shared" si="29"/>
        <v>-0.22365212900000131</v>
      </c>
      <c r="E507">
        <f t="shared" si="30"/>
        <v>0.48372662611289285</v>
      </c>
      <c r="F507" s="2">
        <f t="shared" si="31"/>
        <v>3.0218162770293483E-3</v>
      </c>
    </row>
    <row r="508" spans="1:6" x14ac:dyDescent="0.25">
      <c r="A508">
        <v>125.42901861</v>
      </c>
      <c r="B508">
        <v>100.223752129</v>
      </c>
      <c r="C508">
        <f t="shared" si="28"/>
        <v>-0.42901860999999997</v>
      </c>
      <c r="D508">
        <f t="shared" si="29"/>
        <v>-0.22375212900000463</v>
      </c>
      <c r="E508">
        <f t="shared" si="30"/>
        <v>0.48386153283596206</v>
      </c>
      <c r="F508" s="2">
        <f t="shared" si="31"/>
        <v>3.0226590326471793E-3</v>
      </c>
    </row>
    <row r="509" spans="1:6" x14ac:dyDescent="0.25">
      <c r="A509">
        <v>125.42911861</v>
      </c>
      <c r="B509">
        <v>100.22385212899999</v>
      </c>
      <c r="C509">
        <f t="shared" si="28"/>
        <v>-0.42911861000000329</v>
      </c>
      <c r="D509">
        <f t="shared" si="29"/>
        <v>-0.22385212899999374</v>
      </c>
      <c r="E509">
        <f t="shared" si="30"/>
        <v>0.48399644327842406</v>
      </c>
      <c r="F509" s="2">
        <f t="shared" si="31"/>
        <v>3.0235018114998734E-3</v>
      </c>
    </row>
    <row r="510" spans="1:6" x14ac:dyDescent="0.25">
      <c r="A510">
        <v>125.42921861000001</v>
      </c>
      <c r="B510">
        <v>100.223952129</v>
      </c>
      <c r="C510">
        <f t="shared" si="28"/>
        <v>-0.42921861000000661</v>
      </c>
      <c r="D510">
        <f t="shared" si="29"/>
        <v>-0.22395212899999706</v>
      </c>
      <c r="E510">
        <f t="shared" si="30"/>
        <v>0.48413135743718266</v>
      </c>
      <c r="F510" s="2">
        <f t="shared" si="31"/>
        <v>3.0243446135680878E-3</v>
      </c>
    </row>
    <row r="511" spans="1:6" x14ac:dyDescent="0.25">
      <c r="A511">
        <v>125.42931861</v>
      </c>
      <c r="B511">
        <v>100.224052129</v>
      </c>
      <c r="C511">
        <f t="shared" si="28"/>
        <v>-0.42931860999999572</v>
      </c>
      <c r="D511">
        <f t="shared" si="29"/>
        <v>-0.22405212900000038</v>
      </c>
      <c r="E511">
        <f t="shared" si="30"/>
        <v>0.48426627530911259</v>
      </c>
      <c r="F511" s="2">
        <f t="shared" si="31"/>
        <v>3.0251874388323003E-3</v>
      </c>
    </row>
    <row r="512" spans="1:6" x14ac:dyDescent="0.25">
      <c r="A512">
        <v>125.42941861</v>
      </c>
      <c r="B512">
        <v>100.224152129</v>
      </c>
      <c r="C512">
        <f t="shared" si="28"/>
        <v>-0.42941860999999903</v>
      </c>
      <c r="D512">
        <f t="shared" si="29"/>
        <v>-0.2241521290000037</v>
      </c>
      <c r="E512">
        <f t="shared" si="30"/>
        <v>0.48440119689113648</v>
      </c>
      <c r="F512" s="2">
        <f t="shared" si="31"/>
        <v>3.0260302872732853E-3</v>
      </c>
    </row>
    <row r="513" spans="1:6" x14ac:dyDescent="0.25">
      <c r="A513">
        <v>125.42951861</v>
      </c>
      <c r="B513">
        <v>100.22425212900001</v>
      </c>
      <c r="C513">
        <f t="shared" si="28"/>
        <v>-0.42951861000000235</v>
      </c>
      <c r="D513">
        <f t="shared" si="29"/>
        <v>-0.22425212900000702</v>
      </c>
      <c r="E513">
        <f t="shared" si="30"/>
        <v>0.48453612218014241</v>
      </c>
      <c r="F513" s="2">
        <f t="shared" si="31"/>
        <v>3.026873158871604E-3</v>
      </c>
    </row>
    <row r="514" spans="1:6" x14ac:dyDescent="0.25">
      <c r="A514">
        <v>125.42961861000001</v>
      </c>
      <c r="B514">
        <v>100.224352129</v>
      </c>
      <c r="C514">
        <f t="shared" si="28"/>
        <v>-0.42961861000000567</v>
      </c>
      <c r="D514">
        <f t="shared" si="29"/>
        <v>-0.22435212899999613</v>
      </c>
      <c r="E514">
        <f t="shared" si="30"/>
        <v>0.48467105117302794</v>
      </c>
      <c r="F514" s="2">
        <f t="shared" si="31"/>
        <v>3.0277160536078748E-3</v>
      </c>
    </row>
    <row r="515" spans="1:6" x14ac:dyDescent="0.25">
      <c r="A515">
        <v>125.42971860999999</v>
      </c>
      <c r="B515">
        <v>100.224452129</v>
      </c>
      <c r="C515">
        <f t="shared" ref="C515:C578" si="32">125-A515</f>
        <v>-0.42971860999999478</v>
      </c>
      <c r="D515">
        <f t="shared" ref="D515:D578" si="33">100-B515</f>
        <v>-0.22445212899999945</v>
      </c>
      <c r="E515">
        <f t="shared" ref="E515:E578" si="34">SQRT((125-A515)^2+(100-B515)^2)</f>
        <v>0.48480598386670104</v>
      </c>
      <c r="F515" s="2">
        <f t="shared" ref="F515:F578" si="35">E515/(SQRT(125^2+100^2))</f>
        <v>3.0285589714627824E-3</v>
      </c>
    </row>
    <row r="516" spans="1:6" x14ac:dyDescent="0.25">
      <c r="A516">
        <v>125.42981861</v>
      </c>
      <c r="B516">
        <v>100.224552129</v>
      </c>
      <c r="C516">
        <f t="shared" si="32"/>
        <v>-0.4298186099999981</v>
      </c>
      <c r="D516">
        <f t="shared" si="33"/>
        <v>-0.22455212900000276</v>
      </c>
      <c r="E516">
        <f t="shared" si="34"/>
        <v>0.48494092025809121</v>
      </c>
      <c r="F516" s="2">
        <f t="shared" si="35"/>
        <v>3.0294019124171455E-3</v>
      </c>
    </row>
    <row r="517" spans="1:6" x14ac:dyDescent="0.25">
      <c r="A517">
        <v>125.42991861</v>
      </c>
      <c r="B517">
        <v>100.22465212900001</v>
      </c>
      <c r="C517">
        <f t="shared" si="32"/>
        <v>-0.42991861000000142</v>
      </c>
      <c r="D517">
        <f t="shared" si="33"/>
        <v>-0.22465212900000608</v>
      </c>
      <c r="E517">
        <f t="shared" si="34"/>
        <v>0.48507586034409989</v>
      </c>
      <c r="F517" s="2">
        <f t="shared" si="35"/>
        <v>3.0302448764516076E-3</v>
      </c>
    </row>
    <row r="518" spans="1:6" x14ac:dyDescent="0.25">
      <c r="A518">
        <v>125.43001861</v>
      </c>
      <c r="B518">
        <v>100.224752129</v>
      </c>
      <c r="C518">
        <f t="shared" si="32"/>
        <v>-0.43001861000000474</v>
      </c>
      <c r="D518">
        <f t="shared" si="33"/>
        <v>-0.22475212899999519</v>
      </c>
      <c r="E518">
        <f t="shared" si="34"/>
        <v>0.48521080412163808</v>
      </c>
      <c r="F518" s="2">
        <f t="shared" si="35"/>
        <v>3.0310878635468716E-3</v>
      </c>
    </row>
    <row r="519" spans="1:6" x14ac:dyDescent="0.25">
      <c r="A519">
        <v>125.860016468</v>
      </c>
      <c r="B519">
        <v>101.093117581</v>
      </c>
      <c r="C519">
        <f t="shared" si="32"/>
        <v>-0.86001646799999776</v>
      </c>
      <c r="D519">
        <f t="shared" si="33"/>
        <v>-1.0931175810000013</v>
      </c>
      <c r="E519">
        <f t="shared" si="34"/>
        <v>1.3908753974107406</v>
      </c>
      <c r="F519" s="2">
        <f t="shared" si="35"/>
        <v>8.6887297252778144E-3</v>
      </c>
    </row>
    <row r="520" spans="1:6" x14ac:dyDescent="0.25">
      <c r="A520">
        <v>125.968865632</v>
      </c>
      <c r="B520">
        <v>101.403544014</v>
      </c>
      <c r="C520">
        <f t="shared" si="32"/>
        <v>-0.96886563200000353</v>
      </c>
      <c r="D520">
        <f t="shared" si="33"/>
        <v>-1.4035440140000048</v>
      </c>
      <c r="E520">
        <f t="shared" si="34"/>
        <v>1.7054724894016942</v>
      </c>
      <c r="F520" s="2">
        <f t="shared" si="35"/>
        <v>1.0654002178695537E-2</v>
      </c>
    </row>
    <row r="521" spans="1:6" x14ac:dyDescent="0.25">
      <c r="A521">
        <v>125.379108012</v>
      </c>
      <c r="B521">
        <v>100.309604979</v>
      </c>
      <c r="C521">
        <f t="shared" si="32"/>
        <v>-0.37910801200000321</v>
      </c>
      <c r="D521">
        <f t="shared" si="33"/>
        <v>-0.3096049789999995</v>
      </c>
      <c r="E521">
        <f t="shared" si="34"/>
        <v>0.48946718764814534</v>
      </c>
      <c r="F521" s="2">
        <f t="shared" si="35"/>
        <v>3.0576772806418847E-3</v>
      </c>
    </row>
    <row r="522" spans="1:6" x14ac:dyDescent="0.25">
      <c r="A522">
        <v>125.37920801200001</v>
      </c>
      <c r="B522">
        <v>100.309704979</v>
      </c>
      <c r="C522">
        <f t="shared" si="32"/>
        <v>-0.37920801200000653</v>
      </c>
      <c r="D522">
        <f t="shared" si="33"/>
        <v>-0.30970497900000282</v>
      </c>
      <c r="E522">
        <f t="shared" si="34"/>
        <v>0.48960789452621095</v>
      </c>
      <c r="F522" s="2">
        <f t="shared" si="35"/>
        <v>3.0585562695407287E-3</v>
      </c>
    </row>
    <row r="523" spans="1:6" x14ac:dyDescent="0.25">
      <c r="A523">
        <v>125.379308012</v>
      </c>
      <c r="B523">
        <v>100.30980497900001</v>
      </c>
      <c r="C523">
        <f t="shared" si="32"/>
        <v>-0.37930801199999564</v>
      </c>
      <c r="D523">
        <f t="shared" si="33"/>
        <v>-0.30980497900000614</v>
      </c>
      <c r="E523">
        <f t="shared" si="34"/>
        <v>0.48974860181585317</v>
      </c>
      <c r="F523" s="2">
        <f t="shared" si="35"/>
        <v>3.0594352610106719E-3</v>
      </c>
    </row>
    <row r="524" spans="1:6" x14ac:dyDescent="0.25">
      <c r="A524">
        <v>125.374192815</v>
      </c>
      <c r="B524">
        <v>100.24575283</v>
      </c>
      <c r="C524">
        <f t="shared" si="32"/>
        <v>-0.37419281500000068</v>
      </c>
      <c r="D524">
        <f t="shared" si="33"/>
        <v>-0.2457528300000007</v>
      </c>
      <c r="E524">
        <f t="shared" si="34"/>
        <v>0.44767702225000777</v>
      </c>
      <c r="F524" s="2">
        <f t="shared" si="35"/>
        <v>2.7966161870349167E-3</v>
      </c>
    </row>
    <row r="525" spans="1:6" x14ac:dyDescent="0.25">
      <c r="A525">
        <v>125.374292809</v>
      </c>
      <c r="B525">
        <v>100.24585284600001</v>
      </c>
      <c r="C525">
        <f t="shared" si="32"/>
        <v>-0.3742928089999964</v>
      </c>
      <c r="D525">
        <f t="shared" si="33"/>
        <v>-0.24585284600000534</v>
      </c>
      <c r="E525">
        <f t="shared" si="34"/>
        <v>0.44781550749768606</v>
      </c>
      <c r="F525" s="2">
        <f t="shared" si="35"/>
        <v>2.7974812975187563E-3</v>
      </c>
    </row>
    <row r="526" spans="1:6" x14ac:dyDescent="0.25">
      <c r="A526">
        <v>125.42363906999999</v>
      </c>
      <c r="B526">
        <v>100.31066132399999</v>
      </c>
      <c r="C526">
        <f t="shared" si="32"/>
        <v>-0.42363906999999301</v>
      </c>
      <c r="D526">
        <f t="shared" si="33"/>
        <v>-0.31066132399999447</v>
      </c>
      <c r="E526">
        <f t="shared" si="34"/>
        <v>0.52533848122890114</v>
      </c>
      <c r="F526" s="2">
        <f t="shared" si="35"/>
        <v>3.2817634751345741E-3</v>
      </c>
    </row>
    <row r="527" spans="1:6" x14ac:dyDescent="0.25">
      <c r="A527">
        <v>125.620755516</v>
      </c>
      <c r="B527">
        <v>100.630232539</v>
      </c>
      <c r="C527">
        <f t="shared" si="32"/>
        <v>-0.62075551600000267</v>
      </c>
      <c r="D527">
        <f t="shared" si="33"/>
        <v>-0.63023253900000498</v>
      </c>
      <c r="E527">
        <f t="shared" si="34"/>
        <v>0.88460751967119433</v>
      </c>
      <c r="F527" s="2">
        <f t="shared" si="35"/>
        <v>5.5260993656799807E-3</v>
      </c>
    </row>
    <row r="528" spans="1:6" x14ac:dyDescent="0.25">
      <c r="A528">
        <v>125.674204484</v>
      </c>
      <c r="B528">
        <v>100.69464813499999</v>
      </c>
      <c r="C528">
        <f t="shared" si="32"/>
        <v>-0.67420448400000055</v>
      </c>
      <c r="D528">
        <f t="shared" si="33"/>
        <v>-0.69464813499999423</v>
      </c>
      <c r="E528">
        <f t="shared" si="34"/>
        <v>0.96803291147805359</v>
      </c>
      <c r="F528" s="2">
        <f t="shared" si="35"/>
        <v>6.0472536567003051E-3</v>
      </c>
    </row>
    <row r="529" spans="1:6" x14ac:dyDescent="0.25">
      <c r="A529">
        <v>125.92606494899999</v>
      </c>
      <c r="B529">
        <v>101.364609239</v>
      </c>
      <c r="C529">
        <f t="shared" si="32"/>
        <v>-0.92606494899999348</v>
      </c>
      <c r="D529">
        <f t="shared" si="33"/>
        <v>-1.3646092390000035</v>
      </c>
      <c r="E529">
        <f t="shared" si="34"/>
        <v>1.6491678704518014</v>
      </c>
      <c r="F529" s="2">
        <f t="shared" si="35"/>
        <v>1.0302270012571167E-2</v>
      </c>
    </row>
    <row r="530" spans="1:6" x14ac:dyDescent="0.25">
      <c r="A530">
        <v>125.606004148</v>
      </c>
      <c r="B530">
        <v>100.56243096999999</v>
      </c>
      <c r="C530">
        <f t="shared" si="32"/>
        <v>-0.60600414799999669</v>
      </c>
      <c r="D530">
        <f t="shared" si="33"/>
        <v>-0.56243096999999409</v>
      </c>
      <c r="E530">
        <f t="shared" si="34"/>
        <v>0.82678269418773886</v>
      </c>
      <c r="F530" s="2">
        <f t="shared" si="35"/>
        <v>5.1648705446278457E-3</v>
      </c>
    </row>
    <row r="531" spans="1:6" x14ac:dyDescent="0.25">
      <c r="A531">
        <v>125.83250633199999</v>
      </c>
      <c r="B531">
        <v>101.35912890100001</v>
      </c>
      <c r="C531">
        <f t="shared" si="32"/>
        <v>-0.83250633199999413</v>
      </c>
      <c r="D531">
        <f t="shared" si="33"/>
        <v>-1.3591289010000054</v>
      </c>
      <c r="E531">
        <f t="shared" si="34"/>
        <v>1.59383128415575</v>
      </c>
      <c r="F531" s="2">
        <f t="shared" si="35"/>
        <v>9.9565850984940536E-3</v>
      </c>
    </row>
    <row r="532" spans="1:6" x14ac:dyDescent="0.25">
      <c r="A532">
        <v>126.169261972</v>
      </c>
      <c r="B532">
        <v>101.948891749</v>
      </c>
      <c r="C532">
        <f t="shared" si="32"/>
        <v>-1.169261972000001</v>
      </c>
      <c r="D532">
        <f t="shared" si="33"/>
        <v>-1.9488917489999977</v>
      </c>
      <c r="E532">
        <f t="shared" si="34"/>
        <v>2.2727412101877333</v>
      </c>
      <c r="F532" s="2">
        <f t="shared" si="35"/>
        <v>1.4197701783771258E-2</v>
      </c>
    </row>
    <row r="533" spans="1:6" x14ac:dyDescent="0.25">
      <c r="A533">
        <v>126.134148771</v>
      </c>
      <c r="B533">
        <v>101.770595626</v>
      </c>
      <c r="C533">
        <f t="shared" si="32"/>
        <v>-1.1341487709999996</v>
      </c>
      <c r="D533">
        <f t="shared" si="33"/>
        <v>-1.7705956260000022</v>
      </c>
      <c r="E533">
        <f t="shared" si="34"/>
        <v>2.1026893031475549</v>
      </c>
      <c r="F533" s="2">
        <f t="shared" si="35"/>
        <v>1.3135395942219409E-2</v>
      </c>
    </row>
    <row r="534" spans="1:6" x14ac:dyDescent="0.25">
      <c r="A534">
        <v>126.011652074</v>
      </c>
      <c r="B534">
        <v>101.554479265</v>
      </c>
      <c r="C534">
        <f t="shared" si="32"/>
        <v>-1.011652073999997</v>
      </c>
      <c r="D534">
        <f t="shared" si="33"/>
        <v>-1.5544792649999977</v>
      </c>
      <c r="E534">
        <f t="shared" si="34"/>
        <v>1.8546821032574363</v>
      </c>
      <c r="F534" s="2">
        <f t="shared" si="35"/>
        <v>1.1586107246927439E-2</v>
      </c>
    </row>
    <row r="535" spans="1:6" x14ac:dyDescent="0.25">
      <c r="A535">
        <v>125.97182209499999</v>
      </c>
      <c r="B535">
        <v>101.49297584</v>
      </c>
      <c r="C535">
        <f t="shared" si="32"/>
        <v>-0.97182209499999317</v>
      </c>
      <c r="D535">
        <f t="shared" si="33"/>
        <v>-1.4929758399999997</v>
      </c>
      <c r="E535">
        <f t="shared" si="34"/>
        <v>1.7814081629862037</v>
      </c>
      <c r="F535" s="2">
        <f t="shared" si="35"/>
        <v>1.1128368570905061E-2</v>
      </c>
    </row>
    <row r="536" spans="1:6" x14ac:dyDescent="0.25">
      <c r="A536">
        <v>126.063060886</v>
      </c>
      <c r="B536">
        <v>101.527614414</v>
      </c>
      <c r="C536">
        <f t="shared" si="32"/>
        <v>-1.0630608860000024</v>
      </c>
      <c r="D536">
        <f t="shared" si="33"/>
        <v>-1.5276144139999985</v>
      </c>
      <c r="E536">
        <f t="shared" si="34"/>
        <v>1.861102964696921</v>
      </c>
      <c r="F536" s="2">
        <f t="shared" si="35"/>
        <v>1.1626218050350232E-2</v>
      </c>
    </row>
    <row r="537" spans="1:6" x14ac:dyDescent="0.25">
      <c r="A537">
        <v>125.6023031</v>
      </c>
      <c r="B537">
        <v>100.810512551</v>
      </c>
      <c r="C537">
        <f t="shared" si="32"/>
        <v>-0.60230310000000031</v>
      </c>
      <c r="D537">
        <f t="shared" si="33"/>
        <v>-0.81051255100000219</v>
      </c>
      <c r="E537">
        <f t="shared" si="34"/>
        <v>1.0098017724277084</v>
      </c>
      <c r="F537" s="2">
        <f t="shared" si="35"/>
        <v>6.3081816624726925E-3</v>
      </c>
    </row>
    <row r="538" spans="1:6" x14ac:dyDescent="0.25">
      <c r="A538">
        <v>125.856262828</v>
      </c>
      <c r="B538">
        <v>101.116052858</v>
      </c>
      <c r="C538">
        <f t="shared" si="32"/>
        <v>-0.85626282799999842</v>
      </c>
      <c r="D538">
        <f t="shared" si="33"/>
        <v>-1.1160528580000033</v>
      </c>
      <c r="E538">
        <f t="shared" si="34"/>
        <v>1.4066840485569354</v>
      </c>
      <c r="F538" s="2">
        <f t="shared" si="35"/>
        <v>8.7874855860732484E-3</v>
      </c>
    </row>
    <row r="539" spans="1:6" x14ac:dyDescent="0.25">
      <c r="A539">
        <v>125.515919204</v>
      </c>
      <c r="B539">
        <v>100.567195747</v>
      </c>
      <c r="C539">
        <f t="shared" si="32"/>
        <v>-0.51591920399999935</v>
      </c>
      <c r="D539">
        <f t="shared" si="33"/>
        <v>-0.56719574699999953</v>
      </c>
      <c r="E539">
        <f t="shared" si="34"/>
        <v>0.76673570444507178</v>
      </c>
      <c r="F539" s="2">
        <f t="shared" si="35"/>
        <v>4.7897599734998911E-3</v>
      </c>
    </row>
    <row r="540" spans="1:6" x14ac:dyDescent="0.25">
      <c r="A540">
        <v>125.815357815</v>
      </c>
      <c r="B540">
        <v>101.19019233500001</v>
      </c>
      <c r="C540">
        <f t="shared" si="32"/>
        <v>-0.81535781499999871</v>
      </c>
      <c r="D540">
        <f t="shared" si="33"/>
        <v>-1.1901923350000061</v>
      </c>
      <c r="E540">
        <f t="shared" si="34"/>
        <v>1.442694063470956</v>
      </c>
      <c r="F540" s="2">
        <f t="shared" si="35"/>
        <v>9.0124383658647441E-3</v>
      </c>
    </row>
    <row r="541" spans="1:6" x14ac:dyDescent="0.25">
      <c r="A541">
        <v>125.716062037</v>
      </c>
      <c r="B541">
        <v>101.13041071799999</v>
      </c>
      <c r="C541">
        <f t="shared" si="32"/>
        <v>-0.71606203700000037</v>
      </c>
      <c r="D541">
        <f t="shared" si="33"/>
        <v>-1.1304107179999932</v>
      </c>
      <c r="E541">
        <f t="shared" si="34"/>
        <v>1.338123025809604</v>
      </c>
      <c r="F541" s="2">
        <f t="shared" si="35"/>
        <v>8.3591882724180066E-3</v>
      </c>
    </row>
    <row r="542" spans="1:6" x14ac:dyDescent="0.25">
      <c r="A542">
        <v>125.433126898</v>
      </c>
      <c r="B542">
        <v>100.359205565</v>
      </c>
      <c r="C542">
        <f t="shared" si="32"/>
        <v>-0.4331268979999976</v>
      </c>
      <c r="D542">
        <f t="shared" si="33"/>
        <v>-0.35920556499999634</v>
      </c>
      <c r="E542">
        <f t="shared" si="34"/>
        <v>0.56269667468189899</v>
      </c>
      <c r="F542" s="2">
        <f t="shared" si="35"/>
        <v>3.5151382594912528E-3</v>
      </c>
    </row>
    <row r="543" spans="1:6" x14ac:dyDescent="0.25">
      <c r="A543">
        <v>125.465784778</v>
      </c>
      <c r="B543">
        <v>100.552797781</v>
      </c>
      <c r="C543">
        <f t="shared" si="32"/>
        <v>-0.46578477799999973</v>
      </c>
      <c r="D543">
        <f t="shared" si="33"/>
        <v>-0.55279778099999533</v>
      </c>
      <c r="E543">
        <f t="shared" si="34"/>
        <v>0.72286986802261155</v>
      </c>
      <c r="F543" s="2">
        <f t="shared" si="35"/>
        <v>4.5157322658004569E-3</v>
      </c>
    </row>
    <row r="544" spans="1:6" x14ac:dyDescent="0.25">
      <c r="A544">
        <v>126.066877404</v>
      </c>
      <c r="B544">
        <v>101.529390162</v>
      </c>
      <c r="C544">
        <f t="shared" si="32"/>
        <v>-1.066877403999996</v>
      </c>
      <c r="D544">
        <f t="shared" si="33"/>
        <v>-1.5293901619999986</v>
      </c>
      <c r="E544">
        <f t="shared" si="34"/>
        <v>1.8647417147659224</v>
      </c>
      <c r="F544" s="2">
        <f t="shared" si="35"/>
        <v>1.1648949141824166E-2</v>
      </c>
    </row>
    <row r="545" spans="1:6" x14ac:dyDescent="0.25">
      <c r="A545">
        <v>125.479951066</v>
      </c>
      <c r="B545">
        <v>100.381938291</v>
      </c>
      <c r="C545">
        <f t="shared" si="32"/>
        <v>-0.47995106599999815</v>
      </c>
      <c r="D545">
        <f t="shared" si="33"/>
        <v>-0.38193829099999732</v>
      </c>
      <c r="E545">
        <f t="shared" si="34"/>
        <v>0.61337580966853689</v>
      </c>
      <c r="F545" s="2">
        <f t="shared" si="35"/>
        <v>3.8317283058962016E-3</v>
      </c>
    </row>
    <row r="546" spans="1:6" x14ac:dyDescent="0.25">
      <c r="A546">
        <v>125.422179834</v>
      </c>
      <c r="B546">
        <v>100.22607249399999</v>
      </c>
      <c r="C546">
        <f t="shared" si="32"/>
        <v>-0.42217983400000492</v>
      </c>
      <c r="D546">
        <f t="shared" si="33"/>
        <v>-0.22607249399999318</v>
      </c>
      <c r="E546">
        <f t="shared" si="34"/>
        <v>0.47889934723243116</v>
      </c>
      <c r="F546" s="2">
        <f t="shared" si="35"/>
        <v>2.9916605049314631E-3</v>
      </c>
    </row>
    <row r="547" spans="1:6" x14ac:dyDescent="0.25">
      <c r="A547">
        <v>125.33277584699999</v>
      </c>
      <c r="B547">
        <v>100.234638703</v>
      </c>
      <c r="C547">
        <f t="shared" si="32"/>
        <v>-0.33277584699999352</v>
      </c>
      <c r="D547">
        <f t="shared" si="33"/>
        <v>-0.23463870300000167</v>
      </c>
      <c r="E547">
        <f t="shared" si="34"/>
        <v>0.4071794264106256</v>
      </c>
      <c r="F547" s="2">
        <f t="shared" si="35"/>
        <v>2.5436297114476898E-3</v>
      </c>
    </row>
    <row r="548" spans="1:6" x14ac:dyDescent="0.25">
      <c r="A548">
        <v>125.332875847</v>
      </c>
      <c r="B548">
        <v>100.234738703</v>
      </c>
      <c r="C548">
        <f t="shared" si="32"/>
        <v>-0.33287584699999684</v>
      </c>
      <c r="D548">
        <f t="shared" si="33"/>
        <v>-0.23473870300000499</v>
      </c>
      <c r="E548">
        <f t="shared" si="34"/>
        <v>0.40731877958435686</v>
      </c>
      <c r="F548" s="2">
        <f t="shared" si="35"/>
        <v>2.5445002438225987E-3</v>
      </c>
    </row>
    <row r="549" spans="1:6" x14ac:dyDescent="0.25">
      <c r="A549">
        <v>125.33297586</v>
      </c>
      <c r="B549">
        <v>100.23483871099999</v>
      </c>
      <c r="C549">
        <f t="shared" si="32"/>
        <v>-0.33297586000000479</v>
      </c>
      <c r="D549">
        <f t="shared" si="33"/>
        <v>-0.23483871099999476</v>
      </c>
      <c r="E549">
        <f t="shared" si="34"/>
        <v>0.40745814941768171</v>
      </c>
      <c r="F549" s="2">
        <f t="shared" si="35"/>
        <v>2.5453708802691639E-3</v>
      </c>
    </row>
    <row r="550" spans="1:6" x14ac:dyDescent="0.25">
      <c r="A550">
        <v>125.53489073900001</v>
      </c>
      <c r="B550">
        <v>100.455020495</v>
      </c>
      <c r="C550">
        <f t="shared" si="32"/>
        <v>-0.53489073900000506</v>
      </c>
      <c r="D550">
        <f t="shared" si="33"/>
        <v>-0.45502049499999941</v>
      </c>
      <c r="E550">
        <f t="shared" si="34"/>
        <v>0.70224764402453932</v>
      </c>
      <c r="F550" s="2">
        <f t="shared" si="35"/>
        <v>4.3869062537889199E-3</v>
      </c>
    </row>
    <row r="551" spans="1:6" x14ac:dyDescent="0.25">
      <c r="A551">
        <v>125.92564085399999</v>
      </c>
      <c r="B551">
        <v>101.194838133</v>
      </c>
      <c r="C551">
        <f t="shared" si="32"/>
        <v>-0.92564085399999385</v>
      </c>
      <c r="D551">
        <f t="shared" si="33"/>
        <v>-1.1948381330000046</v>
      </c>
      <c r="E551">
        <f t="shared" si="34"/>
        <v>1.5114394313583244</v>
      </c>
      <c r="F551" s="2">
        <f t="shared" si="35"/>
        <v>9.4418872744802037E-3</v>
      </c>
    </row>
    <row r="552" spans="1:6" x14ac:dyDescent="0.25">
      <c r="A552">
        <v>125.489510004</v>
      </c>
      <c r="B552">
        <v>100.189068209</v>
      </c>
      <c r="C552">
        <f t="shared" si="32"/>
        <v>-0.489510003999996</v>
      </c>
      <c r="D552">
        <f t="shared" si="33"/>
        <v>-0.18906820899999843</v>
      </c>
      <c r="E552">
        <f t="shared" si="34"/>
        <v>0.52475406779799538</v>
      </c>
      <c r="F552" s="2">
        <f t="shared" si="35"/>
        <v>3.2781126733744631E-3</v>
      </c>
    </row>
    <row r="553" spans="1:6" x14ac:dyDescent="0.25">
      <c r="A553">
        <v>125.489610004</v>
      </c>
      <c r="B553">
        <v>100.189168209</v>
      </c>
      <c r="C553">
        <f t="shared" si="32"/>
        <v>-0.48961000399999932</v>
      </c>
      <c r="D553">
        <f t="shared" si="33"/>
        <v>-0.18916820900000175</v>
      </c>
      <c r="E553">
        <f t="shared" si="34"/>
        <v>0.52488338448949567</v>
      </c>
      <c r="F553" s="2">
        <f t="shared" si="35"/>
        <v>3.2789205083419266E-3</v>
      </c>
    </row>
    <row r="554" spans="1:6" x14ac:dyDescent="0.25">
      <c r="A554">
        <v>125.489710004</v>
      </c>
      <c r="B554">
        <v>100.18926820900001</v>
      </c>
      <c r="C554">
        <f t="shared" si="32"/>
        <v>-0.48971000400000264</v>
      </c>
      <c r="D554">
        <f t="shared" si="33"/>
        <v>-0.18926820900000507</v>
      </c>
      <c r="E554">
        <f t="shared" si="34"/>
        <v>0.52501270742311767</v>
      </c>
      <c r="F554" s="2">
        <f t="shared" si="35"/>
        <v>3.2797283823036154E-3</v>
      </c>
    </row>
    <row r="555" spans="1:6" x14ac:dyDescent="0.25">
      <c r="A555">
        <v>125.48981000400001</v>
      </c>
      <c r="B555">
        <v>100.18936820899999</v>
      </c>
      <c r="C555">
        <f t="shared" si="32"/>
        <v>-0.48981000400000596</v>
      </c>
      <c r="D555">
        <f t="shared" si="33"/>
        <v>-0.18936820899999418</v>
      </c>
      <c r="E555">
        <f t="shared" si="34"/>
        <v>0.52514203659424497</v>
      </c>
      <c r="F555" s="2">
        <f t="shared" si="35"/>
        <v>3.2805362952306907E-3</v>
      </c>
    </row>
    <row r="556" spans="1:6" x14ac:dyDescent="0.25">
      <c r="A556">
        <v>125.41517276899999</v>
      </c>
      <c r="B556">
        <v>100.141088631</v>
      </c>
      <c r="C556">
        <f t="shared" si="32"/>
        <v>-0.41517276899999445</v>
      </c>
      <c r="D556">
        <f t="shared" si="33"/>
        <v>-0.14108863100000235</v>
      </c>
      <c r="E556">
        <f t="shared" si="34"/>
        <v>0.43849108305252638</v>
      </c>
      <c r="F556" s="2">
        <f t="shared" si="35"/>
        <v>2.7392320797968899E-3</v>
      </c>
    </row>
    <row r="557" spans="1:6" x14ac:dyDescent="0.25">
      <c r="A557">
        <v>125.415272769</v>
      </c>
      <c r="B557">
        <v>100.14118863100001</v>
      </c>
      <c r="C557">
        <f t="shared" si="32"/>
        <v>-0.41527276899999777</v>
      </c>
      <c r="D557">
        <f t="shared" si="33"/>
        <v>-0.14118863100000567</v>
      </c>
      <c r="E557">
        <f t="shared" si="34"/>
        <v>0.43861794559340739</v>
      </c>
      <c r="F557" s="2">
        <f t="shared" si="35"/>
        <v>2.7400245838069752E-3</v>
      </c>
    </row>
    <row r="558" spans="1:6" x14ac:dyDescent="0.25">
      <c r="A558">
        <v>125.415372769</v>
      </c>
      <c r="B558">
        <v>100.14128863099999</v>
      </c>
      <c r="C558">
        <f t="shared" si="32"/>
        <v>-0.41537276900000109</v>
      </c>
      <c r="D558">
        <f t="shared" si="33"/>
        <v>-0.14128863099999478</v>
      </c>
      <c r="E558">
        <f t="shared" si="34"/>
        <v>0.43874481703671553</v>
      </c>
      <c r="F558" s="2">
        <f t="shared" si="35"/>
        <v>2.740817143430082E-3</v>
      </c>
    </row>
    <row r="559" spans="1:6" x14ac:dyDescent="0.25">
      <c r="A559">
        <v>125.441459831</v>
      </c>
      <c r="B559">
        <v>100.35095038</v>
      </c>
      <c r="C559">
        <f t="shared" si="32"/>
        <v>-0.44145983100000308</v>
      </c>
      <c r="D559">
        <f t="shared" si="33"/>
        <v>-0.35095038000000045</v>
      </c>
      <c r="E559">
        <f t="shared" si="34"/>
        <v>0.5639618352412652</v>
      </c>
      <c r="F559" s="2">
        <f t="shared" si="35"/>
        <v>3.5230416548492254E-3</v>
      </c>
    </row>
    <row r="560" spans="1:6" x14ac:dyDescent="0.25">
      <c r="A560">
        <v>125.879246204</v>
      </c>
      <c r="B560">
        <v>101.163774983</v>
      </c>
      <c r="C560">
        <f t="shared" si="32"/>
        <v>-0.87924620399999753</v>
      </c>
      <c r="D560">
        <f t="shared" si="33"/>
        <v>-1.1637749829999962</v>
      </c>
      <c r="E560">
        <f t="shared" si="34"/>
        <v>1.458576737201388</v>
      </c>
      <c r="F560" s="2">
        <f t="shared" si="35"/>
        <v>9.1116566420779803E-3</v>
      </c>
    </row>
    <row r="561" spans="1:6" x14ac:dyDescent="0.25">
      <c r="A561">
        <v>125.92132887299999</v>
      </c>
      <c r="B561">
        <v>101.342917582</v>
      </c>
      <c r="C561">
        <f t="shared" si="32"/>
        <v>-0.92132887299999311</v>
      </c>
      <c r="D561">
        <f t="shared" si="33"/>
        <v>-1.3429175819999983</v>
      </c>
      <c r="E561">
        <f t="shared" si="34"/>
        <v>1.6285805243426434</v>
      </c>
      <c r="F561" s="2">
        <f t="shared" si="35"/>
        <v>1.0173661881004369E-2</v>
      </c>
    </row>
    <row r="562" spans="1:6" x14ac:dyDescent="0.25">
      <c r="A562">
        <v>125.63172409800001</v>
      </c>
      <c r="B562">
        <v>100.614259991</v>
      </c>
      <c r="C562">
        <f t="shared" si="32"/>
        <v>-0.63172409800000651</v>
      </c>
      <c r="D562">
        <f t="shared" si="33"/>
        <v>-0.61425999099999729</v>
      </c>
      <c r="E562">
        <f t="shared" si="34"/>
        <v>0.88113033799616647</v>
      </c>
      <c r="F562" s="2">
        <f t="shared" si="35"/>
        <v>5.5043775839616112E-3</v>
      </c>
    </row>
    <row r="563" spans="1:6" x14ac:dyDescent="0.25">
      <c r="A563">
        <v>125.43012568</v>
      </c>
      <c r="B563">
        <v>100.272388846</v>
      </c>
      <c r="C563">
        <f t="shared" si="32"/>
        <v>-0.43012568000000329</v>
      </c>
      <c r="D563">
        <f t="shared" si="33"/>
        <v>-0.27238884599999835</v>
      </c>
      <c r="E563">
        <f t="shared" si="34"/>
        <v>0.50912059870002901</v>
      </c>
      <c r="F563" s="2">
        <f t="shared" si="35"/>
        <v>3.1804511661585157E-3</v>
      </c>
    </row>
    <row r="564" spans="1:6" x14ac:dyDescent="0.25">
      <c r="A564">
        <v>125.43022568000001</v>
      </c>
      <c r="B564">
        <v>100.272488846</v>
      </c>
      <c r="C564">
        <f t="shared" si="32"/>
        <v>-0.43022568000000661</v>
      </c>
      <c r="D564">
        <f t="shared" si="33"/>
        <v>-0.27248884600000167</v>
      </c>
      <c r="E564">
        <f t="shared" si="34"/>
        <v>0.50925858552004866</v>
      </c>
      <c r="F564" s="2">
        <f t="shared" si="35"/>
        <v>3.1813131629894564E-3</v>
      </c>
    </row>
    <row r="565" spans="1:6" x14ac:dyDescent="0.25">
      <c r="A565">
        <v>125.43032568</v>
      </c>
      <c r="B565">
        <v>100.272588846</v>
      </c>
      <c r="C565">
        <f t="shared" si="32"/>
        <v>-0.43032567999999571</v>
      </c>
      <c r="D565">
        <f t="shared" si="33"/>
        <v>-0.27258884600000499</v>
      </c>
      <c r="E565">
        <f t="shared" si="34"/>
        <v>0.50939657422392737</v>
      </c>
      <c r="F565" s="2">
        <f t="shared" si="35"/>
        <v>3.1821751715887712E-3</v>
      </c>
    </row>
    <row r="566" spans="1:6" x14ac:dyDescent="0.25">
      <c r="A566">
        <v>125.42254294200001</v>
      </c>
      <c r="B566">
        <v>100.262853218</v>
      </c>
      <c r="C566">
        <f t="shared" si="32"/>
        <v>-0.42254294200000686</v>
      </c>
      <c r="D566">
        <f t="shared" si="33"/>
        <v>-0.26285321800000361</v>
      </c>
      <c r="E566">
        <f t="shared" si="34"/>
        <v>0.49762872912139888</v>
      </c>
      <c r="F566" s="2">
        <f t="shared" si="35"/>
        <v>3.1086620260293999E-3</v>
      </c>
    </row>
    <row r="567" spans="1:6" x14ac:dyDescent="0.25">
      <c r="A567">
        <v>125.422642942</v>
      </c>
      <c r="B567">
        <v>100.26295321800001</v>
      </c>
      <c r="C567">
        <f t="shared" si="32"/>
        <v>-0.42264294199999597</v>
      </c>
      <c r="D567">
        <f t="shared" si="33"/>
        <v>-0.26295321800000693</v>
      </c>
      <c r="E567">
        <f t="shared" si="34"/>
        <v>0.49776646258960749</v>
      </c>
      <c r="F567" s="2">
        <f t="shared" si="35"/>
        <v>3.1095224401841239E-3</v>
      </c>
    </row>
    <row r="568" spans="1:6" x14ac:dyDescent="0.25">
      <c r="A568">
        <v>125.30475476399999</v>
      </c>
      <c r="B568">
        <v>100.302825989</v>
      </c>
      <c r="C568">
        <f t="shared" si="32"/>
        <v>-0.30475476399999479</v>
      </c>
      <c r="D568">
        <f t="shared" si="33"/>
        <v>-0.30282598899999869</v>
      </c>
      <c r="E568">
        <f t="shared" si="34"/>
        <v>0.42962663534110618</v>
      </c>
      <c r="F568" s="2">
        <f t="shared" si="35"/>
        <v>2.6838563139505961E-3</v>
      </c>
    </row>
    <row r="569" spans="1:6" x14ac:dyDescent="0.25">
      <c r="A569">
        <v>125.359695284</v>
      </c>
      <c r="B569">
        <v>100.269439155</v>
      </c>
      <c r="C569">
        <f t="shared" si="32"/>
        <v>-0.35969528399999717</v>
      </c>
      <c r="D569">
        <f t="shared" si="33"/>
        <v>-0.2694391550000006</v>
      </c>
      <c r="E569">
        <f t="shared" si="34"/>
        <v>0.44941979882839272</v>
      </c>
      <c r="F569" s="2">
        <f t="shared" si="35"/>
        <v>2.8075032260100261E-3</v>
      </c>
    </row>
    <row r="570" spans="1:6" x14ac:dyDescent="0.25">
      <c r="A570">
        <v>125.359795284</v>
      </c>
      <c r="B570">
        <v>100.269539155</v>
      </c>
      <c r="C570">
        <f t="shared" si="32"/>
        <v>-0.35979528400000049</v>
      </c>
      <c r="D570">
        <f t="shared" si="33"/>
        <v>-0.26953915500000392</v>
      </c>
      <c r="E570">
        <f t="shared" si="34"/>
        <v>0.44955978742182573</v>
      </c>
      <c r="F570" s="2">
        <f t="shared" si="35"/>
        <v>2.808377727820343E-3</v>
      </c>
    </row>
    <row r="571" spans="1:6" x14ac:dyDescent="0.25">
      <c r="A571">
        <v>125.359895284</v>
      </c>
      <c r="B571">
        <v>100.26963915499999</v>
      </c>
      <c r="C571">
        <f t="shared" si="32"/>
        <v>-0.35989528400000381</v>
      </c>
      <c r="D571">
        <f t="shared" si="33"/>
        <v>-0.26963915499999302</v>
      </c>
      <c r="E571">
        <f t="shared" si="34"/>
        <v>0.44969977691183444</v>
      </c>
      <c r="F571" s="2">
        <f t="shared" si="35"/>
        <v>2.8092522352315239E-3</v>
      </c>
    </row>
    <row r="572" spans="1:6" x14ac:dyDescent="0.25">
      <c r="A572">
        <v>125.35999528399999</v>
      </c>
      <c r="B572">
        <v>100.269739155</v>
      </c>
      <c r="C572">
        <f t="shared" si="32"/>
        <v>-0.35999528399999292</v>
      </c>
      <c r="D572">
        <f t="shared" si="33"/>
        <v>-0.26973915499999634</v>
      </c>
      <c r="E572">
        <f t="shared" si="34"/>
        <v>0.44983976729758746</v>
      </c>
      <c r="F572" s="2">
        <f t="shared" si="35"/>
        <v>2.8101267482383754E-3</v>
      </c>
    </row>
    <row r="573" spans="1:6" x14ac:dyDescent="0.25">
      <c r="A573">
        <v>125.360095284</v>
      </c>
      <c r="B573">
        <v>100.269839155</v>
      </c>
      <c r="C573">
        <f t="shared" si="32"/>
        <v>-0.36009528399999624</v>
      </c>
      <c r="D573">
        <f t="shared" si="33"/>
        <v>-0.26983915499999966</v>
      </c>
      <c r="E573">
        <f t="shared" si="34"/>
        <v>0.44997975857826294</v>
      </c>
      <c r="F573" s="2">
        <f t="shared" si="35"/>
        <v>2.8110012668357632E-3</v>
      </c>
    </row>
    <row r="574" spans="1:6" x14ac:dyDescent="0.25">
      <c r="A574">
        <v>125.378603635</v>
      </c>
      <c r="B574">
        <v>100.19718747</v>
      </c>
      <c r="C574">
        <f t="shared" si="32"/>
        <v>-0.3786036350000046</v>
      </c>
      <c r="D574">
        <f t="shared" si="33"/>
        <v>-0.19718747000000292</v>
      </c>
      <c r="E574">
        <f t="shared" si="34"/>
        <v>0.42687657555810993</v>
      </c>
      <c r="F574" s="2">
        <f t="shared" si="35"/>
        <v>2.6666768266814327E-3</v>
      </c>
    </row>
    <row r="575" spans="1:6" x14ac:dyDescent="0.25">
      <c r="A575">
        <v>125.37870363499999</v>
      </c>
      <c r="B575">
        <v>100.19728747000001</v>
      </c>
      <c r="C575">
        <f t="shared" si="32"/>
        <v>-0.37870363499999371</v>
      </c>
      <c r="D575">
        <f t="shared" si="33"/>
        <v>-0.19728747000000624</v>
      </c>
      <c r="E575">
        <f t="shared" si="34"/>
        <v>0.42701146235342657</v>
      </c>
      <c r="F575" s="2">
        <f t="shared" si="35"/>
        <v>2.6675194578115805E-3</v>
      </c>
    </row>
    <row r="576" spans="1:6" x14ac:dyDescent="0.25">
      <c r="A576">
        <v>125.378803635</v>
      </c>
      <c r="B576">
        <v>100.19738747</v>
      </c>
      <c r="C576">
        <f t="shared" si="32"/>
        <v>-0.37880363499999703</v>
      </c>
      <c r="D576">
        <f t="shared" si="33"/>
        <v>-0.19738746999999535</v>
      </c>
      <c r="E576">
        <f t="shared" si="34"/>
        <v>0.42714635337576046</v>
      </c>
      <c r="F576" s="2">
        <f t="shared" si="35"/>
        <v>2.6683621153476959E-3</v>
      </c>
    </row>
    <row r="577" spans="1:6" x14ac:dyDescent="0.25">
      <c r="A577">
        <v>125.378903635</v>
      </c>
      <c r="B577">
        <v>100.19748747</v>
      </c>
      <c r="C577">
        <f t="shared" si="32"/>
        <v>-0.37890363500000035</v>
      </c>
      <c r="D577">
        <f t="shared" si="33"/>
        <v>-0.19748746999999867</v>
      </c>
      <c r="E577">
        <f t="shared" si="34"/>
        <v>0.42728124862110889</v>
      </c>
      <c r="F577" s="2">
        <f t="shared" si="35"/>
        <v>2.6692047992647738E-3</v>
      </c>
    </row>
    <row r="578" spans="1:6" x14ac:dyDescent="0.25">
      <c r="A578">
        <v>125.74156225599999</v>
      </c>
      <c r="B578">
        <v>101.07769858499999</v>
      </c>
      <c r="C578">
        <f t="shared" si="32"/>
        <v>-0.74156225599999459</v>
      </c>
      <c r="D578">
        <f t="shared" si="33"/>
        <v>-1.0776985849999932</v>
      </c>
      <c r="E578">
        <f t="shared" si="34"/>
        <v>1.3081853154789611</v>
      </c>
      <c r="F578" s="2">
        <f t="shared" si="35"/>
        <v>8.1721688786312915E-3</v>
      </c>
    </row>
    <row r="579" spans="1:6" x14ac:dyDescent="0.25">
      <c r="A579">
        <v>125.899884356</v>
      </c>
      <c r="B579">
        <v>101.192680452</v>
      </c>
      <c r="C579">
        <f t="shared" ref="C579:C582" si="36">125-A579</f>
        <v>-0.89988435600000116</v>
      </c>
      <c r="D579">
        <f t="shared" ref="D579:D582" si="37">100-B579</f>
        <v>-1.1926804520000047</v>
      </c>
      <c r="E579">
        <f t="shared" ref="E579:E582" si="38">SQRT((125-A579)^2+(100-B579)^2)</f>
        <v>1.4940811606992683</v>
      </c>
      <c r="F579" s="2">
        <f t="shared" ref="F579:F582" si="39">E579/(SQRT(125^2+100^2))</f>
        <v>9.3334510173319878E-3</v>
      </c>
    </row>
    <row r="580" spans="1:6" x14ac:dyDescent="0.25">
      <c r="A580">
        <v>125.814419383</v>
      </c>
      <c r="B580">
        <v>101.14343460800001</v>
      </c>
      <c r="C580">
        <f t="shared" si="36"/>
        <v>-0.81441938300000061</v>
      </c>
      <c r="D580">
        <f t="shared" si="37"/>
        <v>-1.1434346080000068</v>
      </c>
      <c r="E580">
        <f t="shared" si="38"/>
        <v>1.4038239327558961</v>
      </c>
      <c r="F580" s="2">
        <f t="shared" si="39"/>
        <v>8.7696185843098347E-3</v>
      </c>
    </row>
    <row r="581" spans="1:6" x14ac:dyDescent="0.25">
      <c r="A581">
        <v>125.734971622</v>
      </c>
      <c r="B581">
        <v>100.958481738</v>
      </c>
      <c r="C581">
        <f t="shared" si="36"/>
        <v>-0.73497162200000332</v>
      </c>
      <c r="D581">
        <f t="shared" si="37"/>
        <v>-0.95848173800000325</v>
      </c>
      <c r="E581">
        <f t="shared" si="38"/>
        <v>1.2078371277721274</v>
      </c>
      <c r="F581" s="2">
        <f t="shared" si="39"/>
        <v>7.5452987197160834E-3</v>
      </c>
    </row>
    <row r="582" spans="1:6" x14ac:dyDescent="0.25">
      <c r="A582">
        <v>125.847965313</v>
      </c>
      <c r="B582">
        <v>100.992973022</v>
      </c>
      <c r="C582">
        <f t="shared" si="36"/>
        <v>-0.84796531300000311</v>
      </c>
      <c r="D582">
        <f t="shared" si="37"/>
        <v>-0.99297302200000104</v>
      </c>
      <c r="E582">
        <f t="shared" si="38"/>
        <v>1.3057720300538711</v>
      </c>
      <c r="F582" s="2">
        <f t="shared" si="39"/>
        <v>8.1570932040974011E-3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79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26</v>
      </c>
      <c r="B1" s="5" t="s">
        <v>1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149.61250877500001</v>
      </c>
      <c r="B2">
        <v>23.587515205900001</v>
      </c>
      <c r="C2">
        <f>150-A2</f>
        <v>0.38749122499999089</v>
      </c>
      <c r="D2">
        <f>25-B2</f>
        <v>1.4124847940999992</v>
      </c>
      <c r="E2">
        <f>SQRT((150-A2)^2+(25-B2)^2)</f>
        <v>1.4646715478276044</v>
      </c>
      <c r="F2" s="2">
        <f>E2/(SQRT(150^2+25^2))</f>
        <v>9.6316207679131346E-3</v>
      </c>
      <c r="H2" s="28" t="s">
        <v>25</v>
      </c>
      <c r="I2" s="29"/>
      <c r="J2" s="28" t="s">
        <v>4</v>
      </c>
      <c r="K2" s="29"/>
    </row>
    <row r="3" spans="1:11" x14ac:dyDescent="0.25">
      <c r="A3">
        <v>149.11771515000001</v>
      </c>
      <c r="B3">
        <v>23.825291984900002</v>
      </c>
      <c r="C3">
        <f t="shared" ref="C3:C66" si="0">150-A3</f>
        <v>0.88228484999999068</v>
      </c>
      <c r="D3">
        <f t="shared" ref="D3:D66" si="1">25-B3</f>
        <v>1.1747080150999984</v>
      </c>
      <c r="E3">
        <f t="shared" ref="E3:E66" si="2">SQRT((150-A3)^2+(25-B3)^2)</f>
        <v>1.4691376645092467</v>
      </c>
      <c r="F3" s="2">
        <f t="shared" ref="F3:F66" si="3">E3/(SQRT(150^2+25^2))</f>
        <v>9.6609897702991162E-3</v>
      </c>
      <c r="H3" s="23"/>
      <c r="I3" s="24"/>
      <c r="J3" s="3"/>
      <c r="K3" s="7"/>
    </row>
    <row r="4" spans="1:11" x14ac:dyDescent="0.25">
      <c r="A4">
        <v>149.091113087</v>
      </c>
      <c r="B4">
        <v>23.788107418700001</v>
      </c>
      <c r="C4">
        <f t="shared" si="0"/>
        <v>0.90888691300000346</v>
      </c>
      <c r="D4">
        <f t="shared" si="1"/>
        <v>1.211892581299999</v>
      </c>
      <c r="E4">
        <f t="shared" si="2"/>
        <v>1.5148462130634417</v>
      </c>
      <c r="F4" s="2">
        <f t="shared" si="3"/>
        <v>9.9615673340394117E-3</v>
      </c>
      <c r="H4" s="12" t="s">
        <v>5</v>
      </c>
      <c r="I4" s="7">
        <v>1.2608955792122964</v>
      </c>
      <c r="J4" s="3" t="s">
        <v>5</v>
      </c>
      <c r="K4" s="27">
        <v>8.2915982528121504E-3</v>
      </c>
    </row>
    <row r="5" spans="1:11" x14ac:dyDescent="0.25">
      <c r="A5">
        <v>149.091213087</v>
      </c>
      <c r="B5">
        <v>23.788207418700001</v>
      </c>
      <c r="C5">
        <f t="shared" si="0"/>
        <v>0.90878691300000014</v>
      </c>
      <c r="D5">
        <f t="shared" si="1"/>
        <v>1.2117925812999992</v>
      </c>
      <c r="E5">
        <f t="shared" si="2"/>
        <v>1.514706213539043</v>
      </c>
      <c r="F5" s="2">
        <f t="shared" si="3"/>
        <v>9.9606467028380379E-3</v>
      </c>
      <c r="H5" s="12" t="s">
        <v>8</v>
      </c>
      <c r="I5" s="7">
        <v>9.1871737907773851E-2</v>
      </c>
      <c r="J5" s="3" t="s">
        <v>8</v>
      </c>
      <c r="K5" s="7">
        <v>6.0414482696084966E-4</v>
      </c>
    </row>
    <row r="6" spans="1:11" x14ac:dyDescent="0.25">
      <c r="A6">
        <v>149.091313087</v>
      </c>
      <c r="B6">
        <v>23.788307418700001</v>
      </c>
      <c r="C6">
        <f t="shared" si="0"/>
        <v>0.90868691299999682</v>
      </c>
      <c r="D6">
        <f t="shared" si="1"/>
        <v>1.2116925812999995</v>
      </c>
      <c r="E6">
        <f t="shared" si="2"/>
        <v>1.5145662142788343</v>
      </c>
      <c r="F6" s="2">
        <f t="shared" si="3"/>
        <v>9.9597260733739652E-3</v>
      </c>
      <c r="H6" s="12" t="s">
        <v>9</v>
      </c>
      <c r="I6" s="7">
        <v>8.4404162261946906E-3</v>
      </c>
      <c r="J6" s="3" t="s">
        <v>9</v>
      </c>
      <c r="K6" s="7">
        <v>3.6499097194355496E-7</v>
      </c>
    </row>
    <row r="7" spans="1:11" x14ac:dyDescent="0.25">
      <c r="A7">
        <v>149.09141308700001</v>
      </c>
      <c r="B7">
        <v>23.7884074187</v>
      </c>
      <c r="C7">
        <f t="shared" si="0"/>
        <v>0.9085869129999935</v>
      </c>
      <c r="D7">
        <f t="shared" si="1"/>
        <v>1.2115925812999997</v>
      </c>
      <c r="E7">
        <f t="shared" si="2"/>
        <v>1.5144262152828887</v>
      </c>
      <c r="F7" s="2">
        <f t="shared" si="3"/>
        <v>9.9588054456476761E-3</v>
      </c>
      <c r="H7" s="12" t="s">
        <v>10</v>
      </c>
      <c r="I7" s="7">
        <v>25.698068248792232</v>
      </c>
      <c r="J7" s="3" t="s">
        <v>10</v>
      </c>
      <c r="K7" s="7">
        <v>25.698068248791756</v>
      </c>
    </row>
    <row r="8" spans="1:11" x14ac:dyDescent="0.25">
      <c r="A8">
        <v>149.09151308700001</v>
      </c>
      <c r="B8">
        <v>23.7885074187</v>
      </c>
      <c r="C8">
        <f t="shared" si="0"/>
        <v>0.90848691299999018</v>
      </c>
      <c r="D8">
        <f t="shared" si="1"/>
        <v>1.2114925812999999</v>
      </c>
      <c r="E8">
        <f t="shared" si="2"/>
        <v>1.5142862165512796</v>
      </c>
      <c r="F8" s="2">
        <f t="shared" si="3"/>
        <v>9.9578848196596528E-3</v>
      </c>
      <c r="H8" s="12" t="s">
        <v>11</v>
      </c>
      <c r="I8" s="7">
        <v>4.0442861094155855</v>
      </c>
      <c r="J8" s="3" t="s">
        <v>11</v>
      </c>
      <c r="K8" s="7">
        <v>4.0442861094155091</v>
      </c>
    </row>
    <row r="9" spans="1:11" x14ac:dyDescent="0.25">
      <c r="A9">
        <v>149.09161308700001</v>
      </c>
      <c r="B9">
        <v>23.7886074187</v>
      </c>
      <c r="C9">
        <f t="shared" si="0"/>
        <v>0.90838691299998686</v>
      </c>
      <c r="D9">
        <f t="shared" si="1"/>
        <v>1.2113925813000002</v>
      </c>
      <c r="E9">
        <f t="shared" si="2"/>
        <v>1.5141462180840801</v>
      </c>
      <c r="F9" s="2">
        <f t="shared" si="3"/>
        <v>9.9569641954103776E-3</v>
      </c>
      <c r="H9" s="12" t="s">
        <v>12</v>
      </c>
      <c r="I9" s="7">
        <v>1.1185604804825089</v>
      </c>
      <c r="J9" s="3" t="s">
        <v>12</v>
      </c>
      <c r="K9" s="7">
        <v>7.3556084092447323E-3</v>
      </c>
    </row>
    <row r="10" spans="1:11" x14ac:dyDescent="0.25">
      <c r="A10">
        <v>149.09171308699999</v>
      </c>
      <c r="B10">
        <v>23.7887074187</v>
      </c>
      <c r="C10">
        <f t="shared" si="0"/>
        <v>0.90828691300001196</v>
      </c>
      <c r="D10">
        <f t="shared" si="1"/>
        <v>1.2112925813000004</v>
      </c>
      <c r="E10">
        <f t="shared" si="2"/>
        <v>1.5140062198813813</v>
      </c>
      <c r="F10" s="2">
        <f t="shared" si="3"/>
        <v>9.9560435729004471E-3</v>
      </c>
      <c r="H10" s="12" t="s">
        <v>13</v>
      </c>
      <c r="I10" s="7">
        <v>1.1202189764818389</v>
      </c>
      <c r="J10" s="3" t="s">
        <v>13</v>
      </c>
      <c r="K10" s="7">
        <v>7.3665146117543262E-3</v>
      </c>
    </row>
    <row r="11" spans="1:11" x14ac:dyDescent="0.25">
      <c r="A11">
        <v>149.09181308699999</v>
      </c>
      <c r="B11">
        <v>23.788807418699999</v>
      </c>
      <c r="C11">
        <f t="shared" si="0"/>
        <v>0.90818691300000864</v>
      </c>
      <c r="D11">
        <f t="shared" si="1"/>
        <v>1.2111925813000006</v>
      </c>
      <c r="E11">
        <f t="shared" si="2"/>
        <v>1.5138662219432217</v>
      </c>
      <c r="F11" s="2">
        <f t="shared" si="3"/>
        <v>9.9551229521301163E-3</v>
      </c>
      <c r="H11" s="12" t="s">
        <v>14</v>
      </c>
      <c r="I11" s="7">
        <v>2.2387794569643478</v>
      </c>
      <c r="J11" s="3" t="s">
        <v>14</v>
      </c>
      <c r="K11" s="7">
        <v>1.4722123020999059E-2</v>
      </c>
    </row>
    <row r="12" spans="1:11" x14ac:dyDescent="0.25">
      <c r="A12">
        <v>149.09191308699999</v>
      </c>
      <c r="B12">
        <v>23.788907418699999</v>
      </c>
      <c r="C12">
        <f t="shared" si="0"/>
        <v>0.90808691300000532</v>
      </c>
      <c r="D12">
        <f t="shared" si="1"/>
        <v>1.2110925813000009</v>
      </c>
      <c r="E12">
        <f t="shared" si="2"/>
        <v>1.5137262242696923</v>
      </c>
      <c r="F12" s="2">
        <f t="shared" si="3"/>
        <v>9.9542023330999822E-3</v>
      </c>
      <c r="H12" s="12" t="s">
        <v>15</v>
      </c>
      <c r="I12" s="7">
        <v>1737.5141081545446</v>
      </c>
      <c r="J12" s="3" t="s">
        <v>15</v>
      </c>
      <c r="K12" s="19">
        <v>11.425822392375144</v>
      </c>
    </row>
    <row r="13" spans="1:11" ht="15.75" thickBot="1" x14ac:dyDescent="0.3">
      <c r="A13">
        <v>149.092013087</v>
      </c>
      <c r="B13">
        <v>23.789007418699999</v>
      </c>
      <c r="C13">
        <f t="shared" si="0"/>
        <v>0.907986913000002</v>
      </c>
      <c r="D13">
        <f t="shared" si="1"/>
        <v>1.2109925813000011</v>
      </c>
      <c r="E13">
        <f t="shared" si="2"/>
        <v>1.513586226860866</v>
      </c>
      <c r="F13" s="2">
        <f t="shared" si="3"/>
        <v>9.953281715810525E-3</v>
      </c>
      <c r="H13" s="13" t="s">
        <v>16</v>
      </c>
      <c r="I13" s="8">
        <v>1378</v>
      </c>
      <c r="J13" s="4" t="s">
        <v>16</v>
      </c>
      <c r="K13" s="8">
        <v>1378</v>
      </c>
    </row>
    <row r="14" spans="1:11" ht="15.75" thickBot="1" x14ac:dyDescent="0.3">
      <c r="A14">
        <v>149.79113410100001</v>
      </c>
      <c r="B14">
        <v>23.335172844999999</v>
      </c>
      <c r="C14">
        <f t="shared" si="0"/>
        <v>0.20886589899998853</v>
      </c>
      <c r="D14">
        <f t="shared" si="1"/>
        <v>1.6648271550000011</v>
      </c>
      <c r="E14">
        <f t="shared" si="2"/>
        <v>1.6778779513988709</v>
      </c>
      <c r="F14" s="2">
        <f t="shared" si="3"/>
        <v>1.1033657441278474E-2</v>
      </c>
    </row>
    <row r="15" spans="1:11" ht="15.75" thickBot="1" x14ac:dyDescent="0.3">
      <c r="A15">
        <v>149.22678773000001</v>
      </c>
      <c r="B15">
        <v>24.077814735899999</v>
      </c>
      <c r="C15">
        <f t="shared" si="0"/>
        <v>0.77321226999998771</v>
      </c>
      <c r="D15">
        <f t="shared" si="1"/>
        <v>0.92218526410000123</v>
      </c>
      <c r="E15">
        <f t="shared" si="2"/>
        <v>1.2034462496521077</v>
      </c>
      <c r="F15" s="2">
        <f t="shared" si="3"/>
        <v>7.9138137887694669E-3</v>
      </c>
      <c r="H15" s="28" t="s">
        <v>2</v>
      </c>
      <c r="I15" s="29"/>
      <c r="J15" s="28" t="s">
        <v>3</v>
      </c>
      <c r="K15" s="29"/>
    </row>
    <row r="16" spans="1:11" x14ac:dyDescent="0.25">
      <c r="A16">
        <v>149.22688772999999</v>
      </c>
      <c r="B16">
        <v>24.077914735899999</v>
      </c>
      <c r="C16">
        <f t="shared" si="0"/>
        <v>0.77311227000001281</v>
      </c>
      <c r="D16">
        <f t="shared" si="1"/>
        <v>0.92208526410000147</v>
      </c>
      <c r="E16">
        <f t="shared" si="2"/>
        <v>1.2033053711734782</v>
      </c>
      <c r="F16" s="2">
        <f t="shared" si="3"/>
        <v>7.9128873776006751E-3</v>
      </c>
      <c r="H16" s="12"/>
      <c r="I16" s="7"/>
      <c r="J16" s="3"/>
      <c r="K16" s="7"/>
    </row>
    <row r="17" spans="1:11" x14ac:dyDescent="0.25">
      <c r="A17">
        <v>149.22698772999999</v>
      </c>
      <c r="B17">
        <v>24.078014735899998</v>
      </c>
      <c r="C17">
        <f t="shared" si="0"/>
        <v>0.77301227000000949</v>
      </c>
      <c r="D17">
        <f t="shared" si="1"/>
        <v>0.9219852641000017</v>
      </c>
      <c r="E17">
        <f t="shared" si="2"/>
        <v>1.2031644928222065</v>
      </c>
      <c r="F17" s="2">
        <f t="shared" si="3"/>
        <v>7.9119609672693818E-3</v>
      </c>
      <c r="H17" s="12" t="s">
        <v>5</v>
      </c>
      <c r="I17" s="7">
        <v>0.87124477762772523</v>
      </c>
      <c r="J17" s="3" t="s">
        <v>5</v>
      </c>
      <c r="K17" s="7">
        <v>0.8689903710580551</v>
      </c>
    </row>
    <row r="18" spans="1:11" x14ac:dyDescent="0.25">
      <c r="A18">
        <v>149.22708772999999</v>
      </c>
      <c r="B18">
        <v>24.078114735900002</v>
      </c>
      <c r="C18">
        <f t="shared" si="0"/>
        <v>0.77291227000000617</v>
      </c>
      <c r="D18">
        <f t="shared" si="1"/>
        <v>0.92188526409999838</v>
      </c>
      <c r="E18">
        <f t="shared" si="2"/>
        <v>1.2030236145983528</v>
      </c>
      <c r="F18" s="2">
        <f t="shared" si="3"/>
        <v>7.9110345577759859E-3</v>
      </c>
      <c r="H18" s="12" t="s">
        <v>8</v>
      </c>
      <c r="I18" s="7">
        <v>0.17214420287276824</v>
      </c>
      <c r="J18" s="3" t="s">
        <v>8</v>
      </c>
      <c r="K18" s="7">
        <v>0.23346875402142742</v>
      </c>
    </row>
    <row r="19" spans="1:11" x14ac:dyDescent="0.25">
      <c r="A19">
        <v>149.22718773</v>
      </c>
      <c r="B19">
        <v>24.078214735900001</v>
      </c>
      <c r="C19">
        <f t="shared" si="0"/>
        <v>0.77281227000000285</v>
      </c>
      <c r="D19">
        <f t="shared" si="1"/>
        <v>0.92178526409999861</v>
      </c>
      <c r="E19">
        <f t="shared" si="2"/>
        <v>1.2028827365019674</v>
      </c>
      <c r="F19" s="2">
        <f t="shared" si="3"/>
        <v>7.9101081491208154E-3</v>
      </c>
      <c r="H19" s="12" t="s">
        <v>9</v>
      </c>
      <c r="I19" s="7">
        <v>2.963362658270079E-2</v>
      </c>
      <c r="J19" s="3" t="s">
        <v>9</v>
      </c>
      <c r="K19" s="7">
        <v>5.4507659104317784E-2</v>
      </c>
    </row>
    <row r="20" spans="1:11" x14ac:dyDescent="0.25">
      <c r="A20">
        <v>149.22728773</v>
      </c>
      <c r="B20">
        <v>24.078314735900001</v>
      </c>
      <c r="C20">
        <f t="shared" si="0"/>
        <v>0.77271226999999953</v>
      </c>
      <c r="D20">
        <f t="shared" si="1"/>
        <v>0.92168526409999885</v>
      </c>
      <c r="E20">
        <f t="shared" si="2"/>
        <v>1.2027418585330922</v>
      </c>
      <c r="F20" s="2">
        <f t="shared" si="3"/>
        <v>7.909181741304146E-3</v>
      </c>
      <c r="H20" s="12" t="s">
        <v>10</v>
      </c>
      <c r="I20" s="7">
        <v>5.2190810394402671</v>
      </c>
      <c r="J20" s="3" t="s">
        <v>10</v>
      </c>
      <c r="K20" s="7">
        <v>2.3452401954994864</v>
      </c>
    </row>
    <row r="21" spans="1:11" x14ac:dyDescent="0.25">
      <c r="A21">
        <v>149.22738773</v>
      </c>
      <c r="B21">
        <v>24.078414735900001</v>
      </c>
      <c r="C21">
        <f t="shared" si="0"/>
        <v>0.77261226999999622</v>
      </c>
      <c r="D21">
        <f t="shared" si="1"/>
        <v>0.92158526409999908</v>
      </c>
      <c r="E21">
        <f t="shared" si="2"/>
        <v>1.2026009806917721</v>
      </c>
      <c r="F21" s="2">
        <f t="shared" si="3"/>
        <v>7.9082553343262744E-3</v>
      </c>
      <c r="H21" s="12" t="s">
        <v>11</v>
      </c>
      <c r="I21" s="7">
        <v>-1.4851836911068528</v>
      </c>
      <c r="J21" s="3" t="s">
        <v>11</v>
      </c>
      <c r="K21" s="7">
        <v>0.84279054732199732</v>
      </c>
    </row>
    <row r="22" spans="1:11" x14ac:dyDescent="0.25">
      <c r="A22">
        <v>149.22748773000001</v>
      </c>
      <c r="B22">
        <v>24.078514735900001</v>
      </c>
      <c r="C22">
        <f t="shared" si="0"/>
        <v>0.7725122699999929</v>
      </c>
      <c r="D22">
        <f t="shared" si="1"/>
        <v>0.92148526409999931</v>
      </c>
      <c r="E22">
        <f t="shared" si="2"/>
        <v>1.2024601029780519</v>
      </c>
      <c r="F22" s="2">
        <f t="shared" si="3"/>
        <v>7.9073289281874955E-3</v>
      </c>
      <c r="H22" s="12" t="s">
        <v>12</v>
      </c>
      <c r="I22" s="7">
        <v>1.2697439830000121</v>
      </c>
      <c r="J22" s="3" t="s">
        <v>12</v>
      </c>
      <c r="K22" s="7">
        <v>1.6404617514999984</v>
      </c>
    </row>
    <row r="23" spans="1:11" x14ac:dyDescent="0.25">
      <c r="A23">
        <v>149.22758773000001</v>
      </c>
      <c r="B23">
        <v>24.0786147359</v>
      </c>
      <c r="C23">
        <f t="shared" si="0"/>
        <v>0.77241226999998958</v>
      </c>
      <c r="D23">
        <f t="shared" si="1"/>
        <v>0.92138526409999955</v>
      </c>
      <c r="E23">
        <f t="shared" si="2"/>
        <v>1.2023192253919768</v>
      </c>
      <c r="F23" s="2">
        <f t="shared" si="3"/>
        <v>7.9064025228881042E-3</v>
      </c>
      <c r="H23" s="12" t="s">
        <v>13</v>
      </c>
      <c r="I23" s="7">
        <v>-0.19847274200000697</v>
      </c>
      <c r="J23" s="3" t="s">
        <v>13</v>
      </c>
      <c r="K23" s="7">
        <v>0.58950282840000057</v>
      </c>
    </row>
    <row r="24" spans="1:11" x14ac:dyDescent="0.25">
      <c r="A24">
        <v>149.22768773000001</v>
      </c>
      <c r="B24">
        <v>24.0787147359</v>
      </c>
      <c r="C24">
        <f t="shared" si="0"/>
        <v>0.77231226999998626</v>
      </c>
      <c r="D24">
        <f t="shared" si="1"/>
        <v>0.92128526409999978</v>
      </c>
      <c r="E24">
        <f t="shared" si="2"/>
        <v>1.202178347933591</v>
      </c>
      <c r="F24" s="2">
        <f t="shared" si="3"/>
        <v>7.9054761184283937E-3</v>
      </c>
      <c r="H24" s="12" t="s">
        <v>14</v>
      </c>
      <c r="I24" s="7">
        <v>1.0712712410000051</v>
      </c>
      <c r="J24" s="3" t="s">
        <v>14</v>
      </c>
      <c r="K24" s="7">
        <v>2.229964579899999</v>
      </c>
    </row>
    <row r="25" spans="1:11" x14ac:dyDescent="0.25">
      <c r="A25">
        <v>149.22778772999999</v>
      </c>
      <c r="B25">
        <v>24.0788147359</v>
      </c>
      <c r="C25">
        <f t="shared" si="0"/>
        <v>0.77221227000001136</v>
      </c>
      <c r="D25">
        <f t="shared" si="1"/>
        <v>0.92118526410000001</v>
      </c>
      <c r="E25">
        <f t="shared" si="2"/>
        <v>1.2020374706029582</v>
      </c>
      <c r="F25" s="2">
        <f t="shared" si="3"/>
        <v>7.9045497148087802E-3</v>
      </c>
      <c r="H25" s="12" t="s">
        <v>15</v>
      </c>
      <c r="I25" s="7">
        <v>1200.5753035710054</v>
      </c>
      <c r="J25" s="3" t="s">
        <v>15</v>
      </c>
      <c r="K25" s="7">
        <v>1197.468731318</v>
      </c>
    </row>
    <row r="26" spans="1:11" ht="15.75" thickBot="1" x14ac:dyDescent="0.3">
      <c r="A26">
        <v>149.22788772999999</v>
      </c>
      <c r="B26">
        <v>24.0789147359</v>
      </c>
      <c r="C26">
        <f t="shared" si="0"/>
        <v>0.77211227000000804</v>
      </c>
      <c r="D26">
        <f t="shared" si="1"/>
        <v>0.92108526410000024</v>
      </c>
      <c r="E26">
        <f t="shared" si="2"/>
        <v>1.2018965934000863</v>
      </c>
      <c r="F26" s="2">
        <f t="shared" si="3"/>
        <v>7.9036233120293176E-3</v>
      </c>
      <c r="H26" s="13" t="s">
        <v>16</v>
      </c>
      <c r="I26" s="8">
        <v>1378</v>
      </c>
      <c r="J26" s="4" t="s">
        <v>16</v>
      </c>
      <c r="K26" s="8">
        <v>1378</v>
      </c>
    </row>
    <row r="27" spans="1:11" x14ac:dyDescent="0.25">
      <c r="A27">
        <v>149.22798773</v>
      </c>
      <c r="B27">
        <v>24.0790147359</v>
      </c>
      <c r="C27">
        <f t="shared" si="0"/>
        <v>0.77201227000000472</v>
      </c>
      <c r="D27">
        <f t="shared" si="1"/>
        <v>0.92098526410000048</v>
      </c>
      <c r="E27">
        <f t="shared" si="2"/>
        <v>1.201755716325039</v>
      </c>
      <c r="F27" s="2">
        <f t="shared" si="3"/>
        <v>7.9026969100904256E-3</v>
      </c>
    </row>
    <row r="28" spans="1:11" x14ac:dyDescent="0.25">
      <c r="A28">
        <v>149.22808773</v>
      </c>
      <c r="B28">
        <v>24.079114735899999</v>
      </c>
      <c r="C28">
        <f t="shared" si="0"/>
        <v>0.7719122700000014</v>
      </c>
      <c r="D28">
        <f t="shared" si="1"/>
        <v>0.92088526410000071</v>
      </c>
      <c r="E28">
        <f t="shared" si="2"/>
        <v>1.2016148393778612</v>
      </c>
      <c r="F28" s="2">
        <f t="shared" si="3"/>
        <v>7.9017705089923975E-3</v>
      </c>
    </row>
    <row r="29" spans="1:11" x14ac:dyDescent="0.25">
      <c r="A29">
        <v>149.22818773</v>
      </c>
      <c r="B29">
        <v>24.079214735899999</v>
      </c>
      <c r="C29">
        <f t="shared" si="0"/>
        <v>0.77181226999999808</v>
      </c>
      <c r="D29">
        <f t="shared" si="1"/>
        <v>0.92078526410000094</v>
      </c>
      <c r="E29">
        <f t="shared" si="2"/>
        <v>1.2014739625585977</v>
      </c>
      <c r="F29" s="2">
        <f t="shared" si="3"/>
        <v>7.9008441087355281E-3</v>
      </c>
    </row>
    <row r="30" spans="1:11" x14ac:dyDescent="0.25">
      <c r="A30">
        <v>149.22828773000001</v>
      </c>
      <c r="B30">
        <v>24.079314735899999</v>
      </c>
      <c r="C30">
        <f t="shared" si="0"/>
        <v>0.77171226999999476</v>
      </c>
      <c r="D30">
        <f t="shared" si="1"/>
        <v>0.92068526410000118</v>
      </c>
      <c r="E30">
        <f t="shared" si="2"/>
        <v>1.2013330858672935</v>
      </c>
      <c r="F30" s="2">
        <f t="shared" si="3"/>
        <v>7.8999177093201142E-3</v>
      </c>
    </row>
    <row r="31" spans="1:11" x14ac:dyDescent="0.25">
      <c r="A31">
        <v>149.22838773000001</v>
      </c>
      <c r="B31">
        <v>24.079414735899999</v>
      </c>
      <c r="C31">
        <f t="shared" si="0"/>
        <v>0.77161226999999144</v>
      </c>
      <c r="D31">
        <f t="shared" si="1"/>
        <v>0.92058526410000141</v>
      </c>
      <c r="E31">
        <f t="shared" si="2"/>
        <v>1.2011922093039935</v>
      </c>
      <c r="F31" s="2">
        <f t="shared" si="3"/>
        <v>7.8989913107464522E-3</v>
      </c>
    </row>
    <row r="32" spans="1:11" x14ac:dyDescent="0.25">
      <c r="A32">
        <v>149.57789015899999</v>
      </c>
      <c r="B32">
        <v>23.670642193300001</v>
      </c>
      <c r="C32">
        <f t="shared" si="0"/>
        <v>0.42210984100000815</v>
      </c>
      <c r="D32">
        <f t="shared" si="1"/>
        <v>1.3293578066999991</v>
      </c>
      <c r="E32">
        <f t="shared" si="2"/>
        <v>1.3947648174883407</v>
      </c>
      <c r="F32" s="2">
        <f t="shared" si="3"/>
        <v>9.1719169409689872E-3</v>
      </c>
    </row>
    <row r="33" spans="1:6" x14ac:dyDescent="0.25">
      <c r="A33">
        <v>149.86802718199999</v>
      </c>
      <c r="B33">
        <v>23.367929844300001</v>
      </c>
      <c r="C33">
        <f t="shared" si="0"/>
        <v>0.13197281800000837</v>
      </c>
      <c r="D33">
        <f t="shared" si="1"/>
        <v>1.6320701556999992</v>
      </c>
      <c r="E33">
        <f t="shared" si="2"/>
        <v>1.637397269393559</v>
      </c>
      <c r="F33" s="2">
        <f t="shared" si="3"/>
        <v>1.0767458116194336E-2</v>
      </c>
    </row>
    <row r="34" spans="1:6" x14ac:dyDescent="0.25">
      <c r="A34">
        <v>150.013987004</v>
      </c>
      <c r="B34">
        <v>23.1026244715</v>
      </c>
      <c r="C34">
        <f t="shared" si="0"/>
        <v>-1.3987004000000525E-2</v>
      </c>
      <c r="D34">
        <f t="shared" si="1"/>
        <v>1.8973755284999996</v>
      </c>
      <c r="E34">
        <f t="shared" si="2"/>
        <v>1.897427082243623</v>
      </c>
      <c r="F34" s="2">
        <f t="shared" si="3"/>
        <v>1.2477403632264419E-2</v>
      </c>
    </row>
    <row r="35" spans="1:6" x14ac:dyDescent="0.25">
      <c r="A35">
        <v>149.46806812200001</v>
      </c>
      <c r="B35">
        <v>23.771446730899999</v>
      </c>
      <c r="C35">
        <f t="shared" si="0"/>
        <v>0.53193187799999464</v>
      </c>
      <c r="D35">
        <f t="shared" si="1"/>
        <v>1.2285532691000007</v>
      </c>
      <c r="E35">
        <f t="shared" si="2"/>
        <v>1.3387660952716498</v>
      </c>
      <c r="F35" s="2">
        <f t="shared" si="3"/>
        <v>8.8036716120562675E-3</v>
      </c>
    </row>
    <row r="36" spans="1:6" x14ac:dyDescent="0.25">
      <c r="A36">
        <v>149.75005927300001</v>
      </c>
      <c r="B36">
        <v>23.412792713399998</v>
      </c>
      <c r="C36">
        <f t="shared" si="0"/>
        <v>0.24994072699999492</v>
      </c>
      <c r="D36">
        <f t="shared" si="1"/>
        <v>1.5872072866000018</v>
      </c>
      <c r="E36">
        <f t="shared" si="2"/>
        <v>1.6067661116819167</v>
      </c>
      <c r="F36" s="2">
        <f t="shared" si="3"/>
        <v>1.0566028863882949E-2</v>
      </c>
    </row>
    <row r="37" spans="1:6" x14ac:dyDescent="0.25">
      <c r="A37">
        <v>149.18129751199999</v>
      </c>
      <c r="B37">
        <v>23.9034525189</v>
      </c>
      <c r="C37">
        <f t="shared" si="0"/>
        <v>0.81870248800001377</v>
      </c>
      <c r="D37">
        <f t="shared" si="1"/>
        <v>1.0965474811</v>
      </c>
      <c r="E37">
        <f t="shared" si="2"/>
        <v>1.3684626930114563</v>
      </c>
      <c r="F37" s="2">
        <f t="shared" si="3"/>
        <v>8.9989552358498183E-3</v>
      </c>
    </row>
    <row r="38" spans="1:6" x14ac:dyDescent="0.25">
      <c r="A38">
        <v>149.18139751199999</v>
      </c>
      <c r="B38">
        <v>23.9035525189</v>
      </c>
      <c r="C38">
        <f t="shared" si="0"/>
        <v>0.81860248800001045</v>
      </c>
      <c r="D38">
        <f t="shared" si="1"/>
        <v>1.0964474811000002</v>
      </c>
      <c r="E38">
        <f t="shared" si="2"/>
        <v>1.3683227368462247</v>
      </c>
      <c r="F38" s="2">
        <f t="shared" si="3"/>
        <v>8.9980348897765686E-3</v>
      </c>
    </row>
    <row r="39" spans="1:6" x14ac:dyDescent="0.25">
      <c r="A39">
        <v>149.18149751199999</v>
      </c>
      <c r="B39">
        <v>23.9036525189</v>
      </c>
      <c r="C39">
        <f t="shared" si="0"/>
        <v>0.81850248800000713</v>
      </c>
      <c r="D39">
        <f t="shared" si="1"/>
        <v>1.0963474811000005</v>
      </c>
      <c r="E39">
        <f t="shared" si="2"/>
        <v>1.368182780982321</v>
      </c>
      <c r="F39" s="2">
        <f t="shared" si="3"/>
        <v>8.9971145456848416E-3</v>
      </c>
    </row>
    <row r="40" spans="1:6" x14ac:dyDescent="0.25">
      <c r="A40">
        <v>149.181597512</v>
      </c>
      <c r="B40">
        <v>23.903752518899999</v>
      </c>
      <c r="C40">
        <f t="shared" si="0"/>
        <v>0.81840248800000381</v>
      </c>
      <c r="D40">
        <f t="shared" si="1"/>
        <v>1.0962474811000007</v>
      </c>
      <c r="E40">
        <f t="shared" si="2"/>
        <v>1.3680428254198378</v>
      </c>
      <c r="F40" s="2">
        <f t="shared" si="3"/>
        <v>8.9961942035752408E-3</v>
      </c>
    </row>
    <row r="41" spans="1:6" x14ac:dyDescent="0.25">
      <c r="A41">
        <v>149.181697512</v>
      </c>
      <c r="B41">
        <v>23.903852518899999</v>
      </c>
      <c r="C41">
        <f t="shared" si="0"/>
        <v>0.81830248800000049</v>
      </c>
      <c r="D41">
        <f t="shared" si="1"/>
        <v>1.0961474811000009</v>
      </c>
      <c r="E41">
        <f t="shared" si="2"/>
        <v>1.3679028701588676</v>
      </c>
      <c r="F41" s="2">
        <f t="shared" si="3"/>
        <v>8.9952738634483786E-3</v>
      </c>
    </row>
    <row r="42" spans="1:6" x14ac:dyDescent="0.25">
      <c r="A42">
        <v>149.181797512</v>
      </c>
      <c r="B42">
        <v>23.903952518899999</v>
      </c>
      <c r="C42">
        <f t="shared" si="0"/>
        <v>0.81820248799999717</v>
      </c>
      <c r="D42">
        <f t="shared" si="1"/>
        <v>1.0960474811000012</v>
      </c>
      <c r="E42">
        <f t="shared" si="2"/>
        <v>1.367762915199503</v>
      </c>
      <c r="F42" s="2">
        <f t="shared" si="3"/>
        <v>8.9943535253048622E-3</v>
      </c>
    </row>
    <row r="43" spans="1:6" x14ac:dyDescent="0.25">
      <c r="A43">
        <v>149.18189751200001</v>
      </c>
      <c r="B43">
        <v>23.904052518899999</v>
      </c>
      <c r="C43">
        <f t="shared" si="0"/>
        <v>0.81810248799999385</v>
      </c>
      <c r="D43">
        <f t="shared" si="1"/>
        <v>1.0959474811000014</v>
      </c>
      <c r="E43">
        <f t="shared" si="2"/>
        <v>1.3676229605418366</v>
      </c>
      <c r="F43" s="2">
        <f t="shared" si="3"/>
        <v>8.9934331891453022E-3</v>
      </c>
    </row>
    <row r="44" spans="1:6" x14ac:dyDescent="0.25">
      <c r="A44">
        <v>149.18199751200001</v>
      </c>
      <c r="B44">
        <v>23.904152518899998</v>
      </c>
      <c r="C44">
        <f t="shared" si="0"/>
        <v>0.81800248799999054</v>
      </c>
      <c r="D44">
        <f t="shared" si="1"/>
        <v>1.0958474811000016</v>
      </c>
      <c r="E44">
        <f t="shared" si="2"/>
        <v>1.3674830061859611</v>
      </c>
      <c r="F44" s="2">
        <f t="shared" si="3"/>
        <v>8.9925128549703057E-3</v>
      </c>
    </row>
    <row r="45" spans="1:6" x14ac:dyDescent="0.25">
      <c r="A45">
        <v>149.18209751200001</v>
      </c>
      <c r="B45">
        <v>23.904252518900002</v>
      </c>
      <c r="C45">
        <f t="shared" si="0"/>
        <v>0.81790248799998722</v>
      </c>
      <c r="D45">
        <f t="shared" si="1"/>
        <v>1.0957474810999983</v>
      </c>
      <c r="E45">
        <f t="shared" si="2"/>
        <v>1.3673430521319661</v>
      </c>
      <c r="F45" s="2">
        <f t="shared" si="3"/>
        <v>8.9915925227804627E-3</v>
      </c>
    </row>
    <row r="46" spans="1:6" x14ac:dyDescent="0.25">
      <c r="A46">
        <v>149.18219751199999</v>
      </c>
      <c r="B46">
        <v>23.904352518900001</v>
      </c>
      <c r="C46">
        <f t="shared" si="0"/>
        <v>0.81780248800001232</v>
      </c>
      <c r="D46">
        <f t="shared" si="1"/>
        <v>1.0956474810999985</v>
      </c>
      <c r="E46">
        <f t="shared" si="2"/>
        <v>1.367203098379967</v>
      </c>
      <c r="F46" s="2">
        <f t="shared" si="3"/>
        <v>8.9906721925765345E-3</v>
      </c>
    </row>
    <row r="47" spans="1:6" x14ac:dyDescent="0.25">
      <c r="A47">
        <v>149.18229751199999</v>
      </c>
      <c r="B47">
        <v>23.904452518900001</v>
      </c>
      <c r="C47">
        <f t="shared" si="0"/>
        <v>0.817702488000009</v>
      </c>
      <c r="D47">
        <f t="shared" si="1"/>
        <v>1.0955474810999988</v>
      </c>
      <c r="E47">
        <f t="shared" si="2"/>
        <v>1.3670631449300201</v>
      </c>
      <c r="F47" s="2">
        <f t="shared" si="3"/>
        <v>8.9897518643588872E-3</v>
      </c>
    </row>
    <row r="48" spans="1:6" x14ac:dyDescent="0.25">
      <c r="A48">
        <v>149.18239751199999</v>
      </c>
      <c r="B48">
        <v>23.904552518900001</v>
      </c>
      <c r="C48">
        <f t="shared" si="0"/>
        <v>0.81760248800000568</v>
      </c>
      <c r="D48">
        <f t="shared" si="1"/>
        <v>1.095447481099999</v>
      </c>
      <c r="E48">
        <f t="shared" si="2"/>
        <v>1.3669231917822349</v>
      </c>
      <c r="F48" s="2">
        <f t="shared" si="3"/>
        <v>8.9888315381282443E-3</v>
      </c>
    </row>
    <row r="49" spans="1:6" x14ac:dyDescent="0.25">
      <c r="A49">
        <v>149.182497512</v>
      </c>
      <c r="B49">
        <v>23.904652518900001</v>
      </c>
      <c r="C49">
        <f t="shared" si="0"/>
        <v>0.81750248800000236</v>
      </c>
      <c r="D49">
        <f t="shared" si="1"/>
        <v>1.0953474810999992</v>
      </c>
      <c r="E49">
        <f t="shared" si="2"/>
        <v>1.3667832389367041</v>
      </c>
      <c r="F49" s="2">
        <f t="shared" si="3"/>
        <v>8.9879112138852128E-3</v>
      </c>
    </row>
    <row r="50" spans="1:6" x14ac:dyDescent="0.25">
      <c r="A50">
        <v>149.182597512</v>
      </c>
      <c r="B50">
        <v>23.904752518900001</v>
      </c>
      <c r="C50">
        <f t="shared" si="0"/>
        <v>0.81740248799999904</v>
      </c>
      <c r="D50">
        <f t="shared" si="1"/>
        <v>1.0952474810999995</v>
      </c>
      <c r="E50">
        <f t="shared" si="2"/>
        <v>1.3666432863935205</v>
      </c>
      <c r="F50" s="2">
        <f t="shared" si="3"/>
        <v>8.9869908916304052E-3</v>
      </c>
    </row>
    <row r="51" spans="1:6" x14ac:dyDescent="0.25">
      <c r="A51">
        <v>149.182697512</v>
      </c>
      <c r="B51">
        <v>23.9048525189</v>
      </c>
      <c r="C51">
        <f t="shared" si="0"/>
        <v>0.81730248799999572</v>
      </c>
      <c r="D51">
        <f t="shared" si="1"/>
        <v>1.0951474810999997</v>
      </c>
      <c r="E51">
        <f t="shared" si="2"/>
        <v>1.3665033341527775</v>
      </c>
      <c r="F51" s="2">
        <f t="shared" si="3"/>
        <v>8.9860705713644354E-3</v>
      </c>
    </row>
    <row r="52" spans="1:6" x14ac:dyDescent="0.25">
      <c r="A52">
        <v>149.18279751200001</v>
      </c>
      <c r="B52">
        <v>23.9049525189</v>
      </c>
      <c r="C52">
        <f t="shared" si="0"/>
        <v>0.8172024879999924</v>
      </c>
      <c r="D52">
        <f t="shared" si="1"/>
        <v>1.0950474810999999</v>
      </c>
      <c r="E52">
        <f t="shared" si="2"/>
        <v>1.3663633822145675</v>
      </c>
      <c r="F52" s="2">
        <f t="shared" si="3"/>
        <v>8.985150253087909E-3</v>
      </c>
    </row>
    <row r="53" spans="1:6" x14ac:dyDescent="0.25">
      <c r="A53">
        <v>149.18289751200001</v>
      </c>
      <c r="B53">
        <v>23.9050525189</v>
      </c>
      <c r="C53">
        <f t="shared" si="0"/>
        <v>0.81710248799998908</v>
      </c>
      <c r="D53">
        <f t="shared" si="1"/>
        <v>1.0949474811000002</v>
      </c>
      <c r="E53">
        <f t="shared" si="2"/>
        <v>1.366223430578984</v>
      </c>
      <c r="F53" s="2">
        <f t="shared" si="3"/>
        <v>8.9842299368014435E-3</v>
      </c>
    </row>
    <row r="54" spans="1:6" x14ac:dyDescent="0.25">
      <c r="A54">
        <v>149.18299751199999</v>
      </c>
      <c r="B54">
        <v>23.9051525189</v>
      </c>
      <c r="C54">
        <f t="shared" si="0"/>
        <v>0.81700248800001418</v>
      </c>
      <c r="D54">
        <f t="shared" si="1"/>
        <v>1.0948474811000004</v>
      </c>
      <c r="E54">
        <f t="shared" si="2"/>
        <v>1.3660834792461363</v>
      </c>
      <c r="F54" s="2">
        <f t="shared" si="3"/>
        <v>8.9833096225057554E-3</v>
      </c>
    </row>
    <row r="55" spans="1:6" x14ac:dyDescent="0.25">
      <c r="A55">
        <v>149.18309751199999</v>
      </c>
      <c r="B55">
        <v>23.905252518899999</v>
      </c>
      <c r="C55">
        <f t="shared" si="0"/>
        <v>0.81690248800001086</v>
      </c>
      <c r="D55">
        <f t="shared" si="1"/>
        <v>1.0947474811000006</v>
      </c>
      <c r="E55">
        <f t="shared" si="2"/>
        <v>1.3659435282160841</v>
      </c>
      <c r="F55" s="2">
        <f t="shared" si="3"/>
        <v>8.9823893102012383E-3</v>
      </c>
    </row>
    <row r="56" spans="1:6" x14ac:dyDescent="0.25">
      <c r="A56">
        <v>149.18319751199999</v>
      </c>
      <c r="B56">
        <v>23.905352518899999</v>
      </c>
      <c r="C56">
        <f t="shared" si="0"/>
        <v>0.81680248800000754</v>
      </c>
      <c r="D56">
        <f t="shared" si="1"/>
        <v>1.0946474811000009</v>
      </c>
      <c r="E56">
        <f t="shared" si="2"/>
        <v>1.3658035774889372</v>
      </c>
      <c r="F56" s="2">
        <f t="shared" si="3"/>
        <v>8.981468999888614E-3</v>
      </c>
    </row>
    <row r="57" spans="1:6" x14ac:dyDescent="0.25">
      <c r="A57">
        <v>149.183297512</v>
      </c>
      <c r="B57">
        <v>23.905452518899999</v>
      </c>
      <c r="C57">
        <f t="shared" si="0"/>
        <v>0.81670248800000422</v>
      </c>
      <c r="D57">
        <f t="shared" si="1"/>
        <v>1.0945474811000011</v>
      </c>
      <c r="E57">
        <f t="shared" si="2"/>
        <v>1.3656636270647886</v>
      </c>
      <c r="F57" s="2">
        <f t="shared" si="3"/>
        <v>8.9805486915684948E-3</v>
      </c>
    </row>
    <row r="58" spans="1:6" x14ac:dyDescent="0.25">
      <c r="A58">
        <v>149.183397512</v>
      </c>
      <c r="B58">
        <v>23.905552518899999</v>
      </c>
      <c r="C58">
        <f t="shared" si="0"/>
        <v>0.8166024880000009</v>
      </c>
      <c r="D58">
        <f t="shared" si="1"/>
        <v>1.0944474811000013</v>
      </c>
      <c r="E58">
        <f t="shared" si="2"/>
        <v>1.3655236769437318</v>
      </c>
      <c r="F58" s="2">
        <f t="shared" si="3"/>
        <v>8.9796283852414949E-3</v>
      </c>
    </row>
    <row r="59" spans="1:6" x14ac:dyDescent="0.25">
      <c r="A59">
        <v>149.183497512</v>
      </c>
      <c r="B59">
        <v>23.905652518899998</v>
      </c>
      <c r="C59">
        <f t="shared" si="0"/>
        <v>0.81650248799999758</v>
      </c>
      <c r="D59">
        <f t="shared" si="1"/>
        <v>1.0943474811000016</v>
      </c>
      <c r="E59">
        <f t="shared" si="2"/>
        <v>1.3653837271258598</v>
      </c>
      <c r="F59" s="2">
        <f t="shared" si="3"/>
        <v>8.9787080809082247E-3</v>
      </c>
    </row>
    <row r="60" spans="1:6" x14ac:dyDescent="0.25">
      <c r="A60">
        <v>149.18359751200001</v>
      </c>
      <c r="B60">
        <v>23.905752518900002</v>
      </c>
      <c r="C60">
        <f t="shared" si="0"/>
        <v>0.81640248799999426</v>
      </c>
      <c r="D60">
        <f t="shared" si="1"/>
        <v>1.0942474810999983</v>
      </c>
      <c r="E60">
        <f t="shared" si="2"/>
        <v>1.3652437776112629</v>
      </c>
      <c r="F60" s="2">
        <f t="shared" si="3"/>
        <v>8.9777877785692812E-3</v>
      </c>
    </row>
    <row r="61" spans="1:6" x14ac:dyDescent="0.25">
      <c r="A61">
        <v>149.477047161</v>
      </c>
      <c r="B61">
        <v>23.682286786500001</v>
      </c>
      <c r="C61">
        <f t="shared" si="0"/>
        <v>0.52295283899999845</v>
      </c>
      <c r="D61">
        <f t="shared" si="1"/>
        <v>1.3177132134999994</v>
      </c>
      <c r="E61">
        <f t="shared" si="2"/>
        <v>1.4176910047152917</v>
      </c>
      <c r="F61" s="2">
        <f t="shared" si="3"/>
        <v>9.322678619484338E-3</v>
      </c>
    </row>
    <row r="62" spans="1:6" x14ac:dyDescent="0.25">
      <c r="A62">
        <v>149.10846044300001</v>
      </c>
      <c r="B62">
        <v>23.754489334999999</v>
      </c>
      <c r="C62">
        <f t="shared" si="0"/>
        <v>0.89153955699998733</v>
      </c>
      <c r="D62">
        <f t="shared" si="1"/>
        <v>1.2455106650000012</v>
      </c>
      <c r="E62">
        <f t="shared" si="2"/>
        <v>1.5317113299589054</v>
      </c>
      <c r="F62" s="2">
        <f t="shared" si="3"/>
        <v>1.0072471659575441E-2</v>
      </c>
    </row>
    <row r="63" spans="1:6" x14ac:dyDescent="0.25">
      <c r="A63">
        <v>149.10856044299999</v>
      </c>
      <c r="B63">
        <v>23.754589334999999</v>
      </c>
      <c r="C63">
        <f t="shared" si="0"/>
        <v>0.89143955700001243</v>
      </c>
      <c r="D63">
        <f t="shared" si="1"/>
        <v>1.2454106650000014</v>
      </c>
      <c r="E63">
        <f t="shared" si="2"/>
        <v>1.5315718097040452</v>
      </c>
      <c r="F63" s="2">
        <f t="shared" si="3"/>
        <v>1.0071554180031136E-2</v>
      </c>
    </row>
    <row r="64" spans="1:6" x14ac:dyDescent="0.25">
      <c r="A64">
        <v>149.245688599</v>
      </c>
      <c r="B64">
        <v>23.9360141533</v>
      </c>
      <c r="C64">
        <f t="shared" si="0"/>
        <v>0.75431140099999539</v>
      </c>
      <c r="D64">
        <f t="shared" si="1"/>
        <v>1.0639858466999996</v>
      </c>
      <c r="E64">
        <f t="shared" si="2"/>
        <v>1.3042436780205189</v>
      </c>
      <c r="F64" s="2">
        <f t="shared" si="3"/>
        <v>8.5766535946395113E-3</v>
      </c>
    </row>
    <row r="65" spans="1:6" x14ac:dyDescent="0.25">
      <c r="A65">
        <v>149.73903187299999</v>
      </c>
      <c r="B65">
        <v>23.6497092878</v>
      </c>
      <c r="C65">
        <f t="shared" si="0"/>
        <v>0.26096812700001237</v>
      </c>
      <c r="D65">
        <f t="shared" si="1"/>
        <v>1.3502907121999996</v>
      </c>
      <c r="E65">
        <f t="shared" si="2"/>
        <v>1.3752779249168063</v>
      </c>
      <c r="F65" s="2">
        <f t="shared" si="3"/>
        <v>9.0437719247894455E-3</v>
      </c>
    </row>
    <row r="66" spans="1:6" x14ac:dyDescent="0.25">
      <c r="A66">
        <v>149.406399373</v>
      </c>
      <c r="B66">
        <v>23.640491722299998</v>
      </c>
      <c r="C66">
        <f t="shared" si="0"/>
        <v>0.59360062700000071</v>
      </c>
      <c r="D66">
        <f t="shared" si="1"/>
        <v>1.3595082777000016</v>
      </c>
      <c r="E66">
        <f t="shared" si="2"/>
        <v>1.4834501884153772</v>
      </c>
      <c r="F66" s="2">
        <f t="shared" si="3"/>
        <v>9.7551083477371795E-3</v>
      </c>
    </row>
    <row r="67" spans="1:6" x14ac:dyDescent="0.25">
      <c r="A67">
        <v>149.71122418499999</v>
      </c>
      <c r="B67">
        <v>23.477210639100001</v>
      </c>
      <c r="C67">
        <f t="shared" ref="C67:C130" si="4">150-A67</f>
        <v>0.28877581500000815</v>
      </c>
      <c r="D67">
        <f t="shared" ref="D67:D130" si="5">25-B67</f>
        <v>1.5227893608999992</v>
      </c>
      <c r="E67">
        <f t="shared" ref="E67:E130" si="6">SQRT((150-A67)^2+(25-B67)^2)</f>
        <v>1.5499286786814246</v>
      </c>
      <c r="F67" s="2">
        <f t="shared" ref="F67:F130" si="7">E67/(SQRT(150^2+25^2))</f>
        <v>1.0192268206830269E-2</v>
      </c>
    </row>
    <row r="68" spans="1:6" x14ac:dyDescent="0.25">
      <c r="A68">
        <v>149.550174306</v>
      </c>
      <c r="B68">
        <v>23.761220374499999</v>
      </c>
      <c r="C68">
        <f t="shared" si="4"/>
        <v>0.44982569399999761</v>
      </c>
      <c r="D68">
        <f t="shared" si="5"/>
        <v>1.2387796255000012</v>
      </c>
      <c r="E68">
        <f t="shared" si="6"/>
        <v>1.3179218928056786</v>
      </c>
      <c r="F68" s="2">
        <f t="shared" si="7"/>
        <v>8.6666009809925285E-3</v>
      </c>
    </row>
    <row r="69" spans="1:6" x14ac:dyDescent="0.25">
      <c r="A69">
        <v>150.01935369399999</v>
      </c>
      <c r="B69">
        <v>23.1453067797</v>
      </c>
      <c r="C69">
        <f t="shared" si="4"/>
        <v>-1.9353693999988764E-2</v>
      </c>
      <c r="D69">
        <f t="shared" si="5"/>
        <v>1.8546932202999997</v>
      </c>
      <c r="E69">
        <f t="shared" si="6"/>
        <v>1.8547941952945153</v>
      </c>
      <c r="F69" s="2">
        <f t="shared" si="7"/>
        <v>1.2197051494650935E-2</v>
      </c>
    </row>
    <row r="70" spans="1:6" x14ac:dyDescent="0.25">
      <c r="A70">
        <v>150.05904420100001</v>
      </c>
      <c r="B70">
        <v>23.123560027</v>
      </c>
      <c r="C70">
        <f t="shared" si="4"/>
        <v>-5.9044201000006069E-2</v>
      </c>
      <c r="D70">
        <f t="shared" si="5"/>
        <v>1.8764399730000001</v>
      </c>
      <c r="E70">
        <f t="shared" si="6"/>
        <v>1.8773686878032163</v>
      </c>
      <c r="F70" s="2">
        <f t="shared" si="7"/>
        <v>1.2345500442945448E-2</v>
      </c>
    </row>
    <row r="71" spans="1:6" x14ac:dyDescent="0.25">
      <c r="A71">
        <v>149.980100776</v>
      </c>
      <c r="B71">
        <v>23.022316574800001</v>
      </c>
      <c r="C71">
        <f t="shared" si="4"/>
        <v>1.9899223999999549E-2</v>
      </c>
      <c r="D71">
        <f t="shared" si="5"/>
        <v>1.9776834251999986</v>
      </c>
      <c r="E71">
        <f t="shared" si="6"/>
        <v>1.9777835345220671</v>
      </c>
      <c r="F71" s="2">
        <f t="shared" si="7"/>
        <v>1.3005824407385519E-2</v>
      </c>
    </row>
    <row r="72" spans="1:6" x14ac:dyDescent="0.25">
      <c r="A72">
        <v>150.19847274200001</v>
      </c>
      <c r="B72">
        <v>22.770035420100001</v>
      </c>
      <c r="C72">
        <f t="shared" si="4"/>
        <v>-0.19847274200000697</v>
      </c>
      <c r="D72">
        <f t="shared" si="5"/>
        <v>2.229964579899999</v>
      </c>
      <c r="E72">
        <f t="shared" si="6"/>
        <v>2.2387794569643478</v>
      </c>
      <c r="F72" s="2">
        <f t="shared" si="7"/>
        <v>1.4722123020999059E-2</v>
      </c>
    </row>
    <row r="73" spans="1:6" x14ac:dyDescent="0.25">
      <c r="A73">
        <v>149.945991496</v>
      </c>
      <c r="B73">
        <v>23.1677120855</v>
      </c>
      <c r="C73">
        <f t="shared" si="4"/>
        <v>5.4008503999995128E-2</v>
      </c>
      <c r="D73">
        <f t="shared" si="5"/>
        <v>1.8322879145000002</v>
      </c>
      <c r="E73">
        <f t="shared" si="6"/>
        <v>1.8330837187993017</v>
      </c>
      <c r="F73" s="2">
        <f t="shared" si="7"/>
        <v>1.2054284280661741E-2</v>
      </c>
    </row>
    <row r="74" spans="1:6" x14ac:dyDescent="0.25">
      <c r="A74">
        <v>149.830025681</v>
      </c>
      <c r="B74">
        <v>23.301019353299999</v>
      </c>
      <c r="C74">
        <f t="shared" si="4"/>
        <v>0.16997431900000493</v>
      </c>
      <c r="D74">
        <f t="shared" si="5"/>
        <v>1.6989806467000008</v>
      </c>
      <c r="E74">
        <f t="shared" si="6"/>
        <v>1.707462007477961</v>
      </c>
      <c r="F74" s="2">
        <f t="shared" si="7"/>
        <v>1.1228200995669967E-2</v>
      </c>
    </row>
    <row r="75" spans="1:6" x14ac:dyDescent="0.25">
      <c r="A75">
        <v>149.96692357200001</v>
      </c>
      <c r="B75">
        <v>22.991139805100001</v>
      </c>
      <c r="C75">
        <f t="shared" si="4"/>
        <v>3.307642799998689E-2</v>
      </c>
      <c r="D75">
        <f t="shared" si="5"/>
        <v>2.0088601948999987</v>
      </c>
      <c r="E75">
        <f t="shared" si="6"/>
        <v>2.0091324826259962</v>
      </c>
      <c r="F75" s="2">
        <f t="shared" si="7"/>
        <v>1.3211973820240485E-2</v>
      </c>
    </row>
    <row r="76" spans="1:6" x14ac:dyDescent="0.25">
      <c r="A76">
        <v>149.66276739599999</v>
      </c>
      <c r="B76">
        <v>23.255007216500001</v>
      </c>
      <c r="C76">
        <f t="shared" si="4"/>
        <v>0.33723260400000754</v>
      </c>
      <c r="D76">
        <f t="shared" si="5"/>
        <v>1.744992783499999</v>
      </c>
      <c r="E76">
        <f t="shared" si="6"/>
        <v>1.7772804065953409</v>
      </c>
      <c r="F76" s="2">
        <f t="shared" si="7"/>
        <v>1.1687323960077108E-2</v>
      </c>
    </row>
    <row r="77" spans="1:6" x14ac:dyDescent="0.25">
      <c r="A77">
        <v>149.92058087199999</v>
      </c>
      <c r="B77">
        <v>23.1017176083</v>
      </c>
      <c r="C77">
        <f t="shared" si="4"/>
        <v>7.9419128000012051E-2</v>
      </c>
      <c r="D77">
        <f t="shared" si="5"/>
        <v>1.8982823917000005</v>
      </c>
      <c r="E77">
        <f t="shared" si="6"/>
        <v>1.8999430087585671</v>
      </c>
      <c r="F77" s="2">
        <f t="shared" si="7"/>
        <v>1.249394826311208E-2</v>
      </c>
    </row>
    <row r="78" spans="1:6" x14ac:dyDescent="0.25">
      <c r="A78">
        <v>149.659790939</v>
      </c>
      <c r="B78">
        <v>23.478241604200001</v>
      </c>
      <c r="C78">
        <f t="shared" si="4"/>
        <v>0.34020906099999593</v>
      </c>
      <c r="D78">
        <f t="shared" si="5"/>
        <v>1.5217583957999992</v>
      </c>
      <c r="E78">
        <f t="shared" si="6"/>
        <v>1.5593238343507374</v>
      </c>
      <c r="F78" s="2">
        <f t="shared" si="7"/>
        <v>1.0254050369934717E-2</v>
      </c>
    </row>
    <row r="79" spans="1:6" x14ac:dyDescent="0.25">
      <c r="A79">
        <v>149.41127082899999</v>
      </c>
      <c r="B79">
        <v>23.7183220193</v>
      </c>
      <c r="C79">
        <f t="shared" si="4"/>
        <v>0.58872917100001132</v>
      </c>
      <c r="D79">
        <f t="shared" si="5"/>
        <v>1.2816779806999996</v>
      </c>
      <c r="E79">
        <f t="shared" si="6"/>
        <v>1.4104256389464809</v>
      </c>
      <c r="F79" s="2">
        <f t="shared" si="7"/>
        <v>9.2749018684925178E-3</v>
      </c>
    </row>
    <row r="80" spans="1:6" x14ac:dyDescent="0.25">
      <c r="A80">
        <v>149.77999935700001</v>
      </c>
      <c r="B80">
        <v>23.308713107399999</v>
      </c>
      <c r="C80">
        <f t="shared" si="4"/>
        <v>0.22000064299999167</v>
      </c>
      <c r="D80">
        <f t="shared" si="5"/>
        <v>1.6912868926000009</v>
      </c>
      <c r="E80">
        <f t="shared" si="6"/>
        <v>1.7055355862605086</v>
      </c>
      <c r="F80" s="2">
        <f t="shared" si="7"/>
        <v>1.1215532927779059E-2</v>
      </c>
    </row>
    <row r="81" spans="1:6" x14ac:dyDescent="0.25">
      <c r="A81">
        <v>149.40116538199999</v>
      </c>
      <c r="B81">
        <v>23.7313594638</v>
      </c>
      <c r="C81">
        <f t="shared" si="4"/>
        <v>0.59883461800001214</v>
      </c>
      <c r="D81">
        <f t="shared" si="5"/>
        <v>1.2686405361999995</v>
      </c>
      <c r="E81">
        <f t="shared" si="6"/>
        <v>1.4028726634320887</v>
      </c>
      <c r="F81" s="2">
        <f t="shared" si="7"/>
        <v>9.2252338074641886E-3</v>
      </c>
    </row>
    <row r="82" spans="1:6" x14ac:dyDescent="0.25">
      <c r="A82">
        <v>149.333664723</v>
      </c>
      <c r="B82">
        <v>23.917937452899999</v>
      </c>
      <c r="C82">
        <f t="shared" si="4"/>
        <v>0.66633527700000172</v>
      </c>
      <c r="D82">
        <f t="shared" si="5"/>
        <v>1.0820625471000014</v>
      </c>
      <c r="E82">
        <f t="shared" si="6"/>
        <v>1.2707722286905754</v>
      </c>
      <c r="F82" s="2">
        <f t="shared" si="7"/>
        <v>8.3565466997000994E-3</v>
      </c>
    </row>
    <row r="83" spans="1:6" x14ac:dyDescent="0.25">
      <c r="A83">
        <v>149.47816612</v>
      </c>
      <c r="B83">
        <v>23.5737871961</v>
      </c>
      <c r="C83">
        <f t="shared" si="4"/>
        <v>0.52183388000000264</v>
      </c>
      <c r="D83">
        <f t="shared" si="5"/>
        <v>1.4262128039000004</v>
      </c>
      <c r="E83">
        <f t="shared" si="6"/>
        <v>1.5186815203735633</v>
      </c>
      <c r="F83" s="2">
        <f t="shared" si="7"/>
        <v>9.9867881595509661E-3</v>
      </c>
    </row>
    <row r="84" spans="1:6" x14ac:dyDescent="0.25">
      <c r="A84">
        <v>149.543478196</v>
      </c>
      <c r="B84">
        <v>23.6276969904</v>
      </c>
      <c r="C84">
        <f t="shared" si="4"/>
        <v>0.45652180400000475</v>
      </c>
      <c r="D84">
        <f t="shared" si="5"/>
        <v>1.3723030095999995</v>
      </c>
      <c r="E84">
        <f t="shared" si="6"/>
        <v>1.4462460743886689</v>
      </c>
      <c r="F84" s="2">
        <f t="shared" si="7"/>
        <v>9.5104556009538242E-3</v>
      </c>
    </row>
    <row r="85" spans="1:6" x14ac:dyDescent="0.25">
      <c r="A85">
        <v>149.500837082</v>
      </c>
      <c r="B85">
        <v>23.7338315067</v>
      </c>
      <c r="C85">
        <f t="shared" si="4"/>
        <v>0.49916291799999613</v>
      </c>
      <c r="D85">
        <f t="shared" si="5"/>
        <v>1.2661684933000004</v>
      </c>
      <c r="E85">
        <f t="shared" si="6"/>
        <v>1.3610092843665189</v>
      </c>
      <c r="F85" s="2">
        <f t="shared" si="7"/>
        <v>8.9499419225217893E-3</v>
      </c>
    </row>
    <row r="86" spans="1:6" x14ac:dyDescent="0.25">
      <c r="A86">
        <v>149.71029040400001</v>
      </c>
      <c r="B86">
        <v>23.64721368</v>
      </c>
      <c r="C86">
        <f t="shared" si="4"/>
        <v>0.28970959599999446</v>
      </c>
      <c r="D86">
        <f t="shared" si="5"/>
        <v>1.3527863199999999</v>
      </c>
      <c r="E86">
        <f t="shared" si="6"/>
        <v>1.3834603274375532</v>
      </c>
      <c r="F86" s="2">
        <f t="shared" si="7"/>
        <v>9.0975790723148691E-3</v>
      </c>
    </row>
    <row r="87" spans="1:6" x14ac:dyDescent="0.25">
      <c r="A87">
        <v>149.683389304</v>
      </c>
      <c r="B87">
        <v>23.579908307899998</v>
      </c>
      <c r="C87">
        <f t="shared" si="4"/>
        <v>0.31661069599999792</v>
      </c>
      <c r="D87">
        <f t="shared" si="5"/>
        <v>1.4200916921000015</v>
      </c>
      <c r="E87">
        <f t="shared" si="6"/>
        <v>1.4549579879821439</v>
      </c>
      <c r="F87" s="2">
        <f t="shared" si="7"/>
        <v>9.567744791844187E-3</v>
      </c>
    </row>
    <row r="88" spans="1:6" x14ac:dyDescent="0.25">
      <c r="A88">
        <v>149.951377065</v>
      </c>
      <c r="B88">
        <v>23.110366451800001</v>
      </c>
      <c r="C88">
        <f t="shared" si="4"/>
        <v>4.8622934999997369E-2</v>
      </c>
      <c r="D88">
        <f t="shared" si="5"/>
        <v>1.8896335481999991</v>
      </c>
      <c r="E88">
        <f t="shared" si="6"/>
        <v>1.8902590130167167</v>
      </c>
      <c r="F88" s="2">
        <f t="shared" si="7"/>
        <v>1.2430266699390896E-2</v>
      </c>
    </row>
    <row r="89" spans="1:6" x14ac:dyDescent="0.25">
      <c r="A89">
        <v>149.60804073200001</v>
      </c>
      <c r="B89">
        <v>23.446486740699999</v>
      </c>
      <c r="C89">
        <f t="shared" si="4"/>
        <v>0.3919592679999937</v>
      </c>
      <c r="D89">
        <f t="shared" si="5"/>
        <v>1.5535132593000007</v>
      </c>
      <c r="E89">
        <f t="shared" si="6"/>
        <v>1.6021970898088669</v>
      </c>
      <c r="F89" s="2">
        <f t="shared" si="7"/>
        <v>1.0535983161126732E-2</v>
      </c>
    </row>
    <row r="90" spans="1:6" x14ac:dyDescent="0.25">
      <c r="A90">
        <v>149.550722842</v>
      </c>
      <c r="B90">
        <v>23.778648910299999</v>
      </c>
      <c r="C90">
        <f t="shared" si="4"/>
        <v>0.44927715800000101</v>
      </c>
      <c r="D90">
        <f t="shared" si="5"/>
        <v>1.2213510897000006</v>
      </c>
      <c r="E90">
        <f t="shared" si="6"/>
        <v>1.3013640724301316</v>
      </c>
      <c r="F90" s="2">
        <f t="shared" si="7"/>
        <v>8.5577174249235714E-3</v>
      </c>
    </row>
    <row r="91" spans="1:6" x14ac:dyDescent="0.25">
      <c r="A91">
        <v>149.62916400200001</v>
      </c>
      <c r="B91">
        <v>23.523046735499999</v>
      </c>
      <c r="C91">
        <f t="shared" si="4"/>
        <v>0.37083599799998979</v>
      </c>
      <c r="D91">
        <f t="shared" si="5"/>
        <v>1.4769532645000005</v>
      </c>
      <c r="E91">
        <f t="shared" si="6"/>
        <v>1.5227968620042061</v>
      </c>
      <c r="F91" s="2">
        <f t="shared" si="7"/>
        <v>1.0013850479410695E-2</v>
      </c>
    </row>
    <row r="92" spans="1:6" x14ac:dyDescent="0.25">
      <c r="A92">
        <v>149.54829043800001</v>
      </c>
      <c r="B92">
        <v>23.694506266400001</v>
      </c>
      <c r="C92">
        <f t="shared" si="4"/>
        <v>0.45170956199999068</v>
      </c>
      <c r="D92">
        <f t="shared" si="5"/>
        <v>1.3054937335999988</v>
      </c>
      <c r="E92">
        <f t="shared" si="6"/>
        <v>1.3814323786820286</v>
      </c>
      <c r="F92" s="2">
        <f t="shared" si="7"/>
        <v>9.0842433634462528E-3</v>
      </c>
    </row>
    <row r="93" spans="1:6" x14ac:dyDescent="0.25">
      <c r="A93">
        <v>149.67886136600001</v>
      </c>
      <c r="B93">
        <v>23.787243618200002</v>
      </c>
      <c r="C93">
        <f t="shared" si="4"/>
        <v>0.32113863399999332</v>
      </c>
      <c r="D93">
        <f t="shared" si="5"/>
        <v>1.2127563817999985</v>
      </c>
      <c r="E93">
        <f t="shared" si="6"/>
        <v>1.2545549265950875</v>
      </c>
      <c r="F93" s="2">
        <f t="shared" si="7"/>
        <v>8.2499023780471699E-3</v>
      </c>
    </row>
    <row r="94" spans="1:6" x14ac:dyDescent="0.25">
      <c r="A94">
        <v>149.34045037199999</v>
      </c>
      <c r="B94">
        <v>23.9706625508</v>
      </c>
      <c r="C94">
        <f t="shared" si="4"/>
        <v>0.65954962800000771</v>
      </c>
      <c r="D94">
        <f t="shared" si="5"/>
        <v>1.0293374491999998</v>
      </c>
      <c r="E94">
        <f t="shared" si="6"/>
        <v>1.2225143337075892</v>
      </c>
      <c r="F94" s="2">
        <f t="shared" si="7"/>
        <v>8.0392047371124504E-3</v>
      </c>
    </row>
    <row r="95" spans="1:6" x14ac:dyDescent="0.25">
      <c r="A95">
        <v>149.23883310400001</v>
      </c>
      <c r="B95">
        <v>24.009428740600001</v>
      </c>
      <c r="C95">
        <f t="shared" si="4"/>
        <v>0.76116689599999177</v>
      </c>
      <c r="D95">
        <f t="shared" si="5"/>
        <v>0.99057125939999935</v>
      </c>
      <c r="E95">
        <f t="shared" si="6"/>
        <v>1.2492423557963295</v>
      </c>
      <c r="F95" s="2">
        <f t="shared" si="7"/>
        <v>8.2149671276750165E-3</v>
      </c>
    </row>
    <row r="96" spans="1:6" x14ac:dyDescent="0.25">
      <c r="A96">
        <v>149.824457712</v>
      </c>
      <c r="B96">
        <v>23.509397783200001</v>
      </c>
      <c r="C96">
        <f t="shared" si="4"/>
        <v>0.1755422880000026</v>
      </c>
      <c r="D96">
        <f t="shared" si="5"/>
        <v>1.4906022167999993</v>
      </c>
      <c r="E96">
        <f t="shared" si="6"/>
        <v>1.5009030826823389</v>
      </c>
      <c r="F96" s="2">
        <f t="shared" si="7"/>
        <v>9.8698778734586171E-3</v>
      </c>
    </row>
    <row r="97" spans="1:6" x14ac:dyDescent="0.25">
      <c r="A97">
        <v>149.596475846</v>
      </c>
      <c r="B97">
        <v>23.699235099199999</v>
      </c>
      <c r="C97">
        <f t="shared" si="4"/>
        <v>0.40352415399999586</v>
      </c>
      <c r="D97">
        <f t="shared" si="5"/>
        <v>1.3007649008000008</v>
      </c>
      <c r="E97">
        <f t="shared" si="6"/>
        <v>1.361918158339424</v>
      </c>
      <c r="F97" s="2">
        <f t="shared" si="7"/>
        <v>8.9559186409511413E-3</v>
      </c>
    </row>
    <row r="98" spans="1:6" x14ac:dyDescent="0.25">
      <c r="A98">
        <v>149.460521078</v>
      </c>
      <c r="B98">
        <v>23.834084299400001</v>
      </c>
      <c r="C98">
        <f t="shared" si="4"/>
        <v>0.53947892200000069</v>
      </c>
      <c r="D98">
        <f t="shared" si="5"/>
        <v>1.1659157005999994</v>
      </c>
      <c r="E98">
        <f t="shared" si="6"/>
        <v>1.2846777526632389</v>
      </c>
      <c r="F98" s="2">
        <f t="shared" si="7"/>
        <v>8.4479888620623503E-3</v>
      </c>
    </row>
    <row r="99" spans="1:6" x14ac:dyDescent="0.25">
      <c r="A99">
        <v>149.27701946100001</v>
      </c>
      <c r="B99">
        <v>23.998028287899999</v>
      </c>
      <c r="C99">
        <f t="shared" si="4"/>
        <v>0.72298053899999104</v>
      </c>
      <c r="D99">
        <f t="shared" si="5"/>
        <v>1.0019717121000014</v>
      </c>
      <c r="E99">
        <f t="shared" si="6"/>
        <v>1.2355760484977545</v>
      </c>
      <c r="F99" s="2">
        <f t="shared" si="7"/>
        <v>8.1250980444714342E-3</v>
      </c>
    </row>
    <row r="100" spans="1:6" x14ac:dyDescent="0.25">
      <c r="A100">
        <v>149.43720354499999</v>
      </c>
      <c r="B100">
        <v>24.012990414800001</v>
      </c>
      <c r="C100">
        <f t="shared" si="4"/>
        <v>0.56279645500001152</v>
      </c>
      <c r="D100">
        <f t="shared" si="5"/>
        <v>0.98700958519999915</v>
      </c>
      <c r="E100">
        <f t="shared" si="6"/>
        <v>1.1361900241760858</v>
      </c>
      <c r="F100" s="2">
        <f t="shared" si="7"/>
        <v>7.4715395744399168E-3</v>
      </c>
    </row>
    <row r="101" spans="1:6" x14ac:dyDescent="0.25">
      <c r="A101">
        <v>149.26544832299999</v>
      </c>
      <c r="B101">
        <v>23.912080351899998</v>
      </c>
      <c r="C101">
        <f t="shared" si="4"/>
        <v>0.73455167700001311</v>
      </c>
      <c r="D101">
        <f t="shared" si="5"/>
        <v>1.0879196481000015</v>
      </c>
      <c r="E101">
        <f t="shared" si="6"/>
        <v>1.3126824928007392</v>
      </c>
      <c r="F101" s="2">
        <f t="shared" si="7"/>
        <v>8.6321468987965392E-3</v>
      </c>
    </row>
    <row r="102" spans="1:6" x14ac:dyDescent="0.25">
      <c r="A102">
        <v>149.44611661600001</v>
      </c>
      <c r="B102">
        <v>23.9563660729</v>
      </c>
      <c r="C102">
        <f t="shared" si="4"/>
        <v>0.55388338399998815</v>
      </c>
      <c r="D102">
        <f t="shared" si="5"/>
        <v>1.0436339271000001</v>
      </c>
      <c r="E102">
        <f t="shared" si="6"/>
        <v>1.1815069093600117</v>
      </c>
      <c r="F102" s="2">
        <f t="shared" si="7"/>
        <v>7.769541575722739E-3</v>
      </c>
    </row>
    <row r="103" spans="1:6" x14ac:dyDescent="0.25">
      <c r="A103">
        <v>149.24242682900001</v>
      </c>
      <c r="B103">
        <v>24.0393028875</v>
      </c>
      <c r="C103">
        <f t="shared" si="4"/>
        <v>0.75757317099999</v>
      </c>
      <c r="D103">
        <f t="shared" si="5"/>
        <v>0.96069711250000012</v>
      </c>
      <c r="E103">
        <f t="shared" si="6"/>
        <v>1.223460686489279</v>
      </c>
      <c r="F103" s="2">
        <f t="shared" si="7"/>
        <v>8.0454279146701876E-3</v>
      </c>
    </row>
    <row r="104" spans="1:6" x14ac:dyDescent="0.25">
      <c r="A104">
        <v>149.244726759</v>
      </c>
      <c r="B104">
        <v>24.078067153799999</v>
      </c>
      <c r="C104">
        <f t="shared" si="4"/>
        <v>0.7552732409999976</v>
      </c>
      <c r="D104">
        <f t="shared" si="5"/>
        <v>0.92193284620000071</v>
      </c>
      <c r="E104">
        <f t="shared" si="6"/>
        <v>1.1918044476645799</v>
      </c>
      <c r="F104" s="2">
        <f t="shared" si="7"/>
        <v>7.8372577704831047E-3</v>
      </c>
    </row>
    <row r="105" spans="1:6" x14ac:dyDescent="0.25">
      <c r="A105">
        <v>149.24482675900001</v>
      </c>
      <c r="B105">
        <v>24.078167153799999</v>
      </c>
      <c r="C105">
        <f t="shared" si="4"/>
        <v>0.75517324099999428</v>
      </c>
      <c r="D105">
        <f t="shared" si="5"/>
        <v>0.92183284620000094</v>
      </c>
      <c r="E105">
        <f t="shared" si="6"/>
        <v>1.1916637194509321</v>
      </c>
      <c r="F105" s="2">
        <f t="shared" si="7"/>
        <v>7.8363323474507449E-3</v>
      </c>
    </row>
    <row r="106" spans="1:6" x14ac:dyDescent="0.25">
      <c r="A106">
        <v>149.24492675900001</v>
      </c>
      <c r="B106">
        <v>24.078267153799999</v>
      </c>
      <c r="C106">
        <f t="shared" si="4"/>
        <v>0.75507324099999096</v>
      </c>
      <c r="D106">
        <f t="shared" si="5"/>
        <v>0.92173284620000118</v>
      </c>
      <c r="E106">
        <f t="shared" si="6"/>
        <v>1.1915229914014187</v>
      </c>
      <c r="F106" s="2">
        <f t="shared" si="7"/>
        <v>7.8354069254977267E-3</v>
      </c>
    </row>
    <row r="107" spans="1:6" x14ac:dyDescent="0.25">
      <c r="A107">
        <v>149.24502675900001</v>
      </c>
      <c r="B107">
        <v>24.078367153799999</v>
      </c>
      <c r="C107">
        <f t="shared" si="4"/>
        <v>0.75497324099998764</v>
      </c>
      <c r="D107">
        <f t="shared" si="5"/>
        <v>0.92163284620000141</v>
      </c>
      <c r="E107">
        <f t="shared" si="6"/>
        <v>1.1913822635160978</v>
      </c>
      <c r="F107" s="2">
        <f t="shared" si="7"/>
        <v>7.8344815046244316E-3</v>
      </c>
    </row>
    <row r="108" spans="1:6" x14ac:dyDescent="0.25">
      <c r="A108">
        <v>149.24512675899999</v>
      </c>
      <c r="B108">
        <v>24.078467153799998</v>
      </c>
      <c r="C108">
        <f t="shared" si="4"/>
        <v>0.75487324100001274</v>
      </c>
      <c r="D108">
        <f t="shared" si="5"/>
        <v>0.92153284620000164</v>
      </c>
      <c r="E108">
        <f t="shared" si="6"/>
        <v>1.1912415357950459</v>
      </c>
      <c r="F108" s="2">
        <f t="shared" si="7"/>
        <v>7.8335560848313626E-3</v>
      </c>
    </row>
    <row r="109" spans="1:6" x14ac:dyDescent="0.25">
      <c r="A109">
        <v>149.59926881499999</v>
      </c>
      <c r="B109">
        <v>23.493866621399999</v>
      </c>
      <c r="C109">
        <f t="shared" si="4"/>
        <v>0.40073118500001215</v>
      </c>
      <c r="D109">
        <f t="shared" si="5"/>
        <v>1.5061333786000013</v>
      </c>
      <c r="E109">
        <f t="shared" si="6"/>
        <v>1.5585323983685961</v>
      </c>
      <c r="F109" s="2">
        <f t="shared" si="7"/>
        <v>1.0248845918975475E-2</v>
      </c>
    </row>
    <row r="110" spans="1:6" x14ac:dyDescent="0.25">
      <c r="A110">
        <v>149.43388374700001</v>
      </c>
      <c r="B110">
        <v>23.9400662621</v>
      </c>
      <c r="C110">
        <f t="shared" si="4"/>
        <v>0.56611625299998991</v>
      </c>
      <c r="D110">
        <f t="shared" si="5"/>
        <v>1.0599337378999998</v>
      </c>
      <c r="E110">
        <f t="shared" si="6"/>
        <v>1.2016435164596087</v>
      </c>
      <c r="F110" s="2">
        <f t="shared" si="7"/>
        <v>7.9019590883203233E-3</v>
      </c>
    </row>
    <row r="111" spans="1:6" x14ac:dyDescent="0.25">
      <c r="A111">
        <v>149.47378330399999</v>
      </c>
      <c r="B111">
        <v>23.898552867100001</v>
      </c>
      <c r="C111">
        <f t="shared" si="4"/>
        <v>0.52621669600000587</v>
      </c>
      <c r="D111">
        <f t="shared" si="5"/>
        <v>1.1014471328999988</v>
      </c>
      <c r="E111">
        <f t="shared" si="6"/>
        <v>1.2206923435996435</v>
      </c>
      <c r="F111" s="2">
        <f t="shared" si="7"/>
        <v>8.0272234039673856E-3</v>
      </c>
    </row>
    <row r="112" spans="1:6" x14ac:dyDescent="0.25">
      <c r="A112">
        <v>149.46660038600001</v>
      </c>
      <c r="B112">
        <v>24.0149236542</v>
      </c>
      <c r="C112">
        <f t="shared" si="4"/>
        <v>0.5333996139999897</v>
      </c>
      <c r="D112">
        <f t="shared" si="5"/>
        <v>0.98507634579999959</v>
      </c>
      <c r="E112">
        <f t="shared" si="6"/>
        <v>1.1202189764818389</v>
      </c>
      <c r="F112" s="2">
        <f t="shared" si="7"/>
        <v>7.3665146117543262E-3</v>
      </c>
    </row>
    <row r="113" spans="1:6" x14ac:dyDescent="0.25">
      <c r="A113">
        <v>149.54419761899999</v>
      </c>
      <c r="B113">
        <v>23.7405047817</v>
      </c>
      <c r="C113">
        <f t="shared" si="4"/>
        <v>0.45580238100001225</v>
      </c>
      <c r="D113">
        <f t="shared" si="5"/>
        <v>1.2594952182999997</v>
      </c>
      <c r="E113">
        <f t="shared" si="6"/>
        <v>1.3394342146764222</v>
      </c>
      <c r="F113" s="2">
        <f t="shared" si="7"/>
        <v>8.8080651381980141E-3</v>
      </c>
    </row>
    <row r="114" spans="1:6" x14ac:dyDescent="0.25">
      <c r="A114">
        <v>149.53417655199999</v>
      </c>
      <c r="B114">
        <v>23.8463665212</v>
      </c>
      <c r="C114">
        <f t="shared" si="4"/>
        <v>0.46582344800000897</v>
      </c>
      <c r="D114">
        <f t="shared" si="5"/>
        <v>1.1536334787999998</v>
      </c>
      <c r="E114">
        <f t="shared" si="6"/>
        <v>1.2441308966964877</v>
      </c>
      <c r="F114" s="2">
        <f t="shared" si="7"/>
        <v>8.1813543796883468E-3</v>
      </c>
    </row>
    <row r="115" spans="1:6" x14ac:dyDescent="0.25">
      <c r="A115">
        <v>149.21503609000001</v>
      </c>
      <c r="B115">
        <v>24.054824183899999</v>
      </c>
      <c r="C115">
        <f t="shared" si="4"/>
        <v>0.78496390999998766</v>
      </c>
      <c r="D115">
        <f t="shared" si="5"/>
        <v>0.94517581610000079</v>
      </c>
      <c r="E115">
        <f t="shared" si="6"/>
        <v>1.2286275527362926</v>
      </c>
      <c r="F115" s="2">
        <f t="shared" si="7"/>
        <v>8.0794050178122391E-3</v>
      </c>
    </row>
    <row r="116" spans="1:6" x14ac:dyDescent="0.25">
      <c r="A116">
        <v>149.21513608999999</v>
      </c>
      <c r="B116">
        <v>24.054924183899999</v>
      </c>
      <c r="C116">
        <f t="shared" si="4"/>
        <v>0.78486391000001277</v>
      </c>
      <c r="D116">
        <f t="shared" si="5"/>
        <v>0.94507581610000102</v>
      </c>
      <c r="E116">
        <f t="shared" si="6"/>
        <v>1.2284867339119259</v>
      </c>
      <c r="F116" s="2">
        <f t="shared" si="7"/>
        <v>8.0784789989274616E-3</v>
      </c>
    </row>
    <row r="117" spans="1:6" x14ac:dyDescent="0.25">
      <c r="A117">
        <v>149.21523608999999</v>
      </c>
      <c r="B117">
        <v>24.055024183899999</v>
      </c>
      <c r="C117">
        <f t="shared" si="4"/>
        <v>0.78476391000000945</v>
      </c>
      <c r="D117">
        <f t="shared" si="5"/>
        <v>0.94497581610000125</v>
      </c>
      <c r="E117">
        <f t="shared" si="6"/>
        <v>1.2283459152259864</v>
      </c>
      <c r="F117" s="2">
        <f t="shared" si="7"/>
        <v>8.0775529809529768E-3</v>
      </c>
    </row>
    <row r="118" spans="1:6" x14ac:dyDescent="0.25">
      <c r="A118">
        <v>149.21533608999999</v>
      </c>
      <c r="B118">
        <v>24.055124183899999</v>
      </c>
      <c r="C118">
        <f t="shared" si="4"/>
        <v>0.78466391000000613</v>
      </c>
      <c r="D118">
        <f t="shared" si="5"/>
        <v>0.94487581610000149</v>
      </c>
      <c r="E118">
        <f t="shared" si="6"/>
        <v>1.2282050966785398</v>
      </c>
      <c r="F118" s="2">
        <f t="shared" si="7"/>
        <v>8.0766269638892149E-3</v>
      </c>
    </row>
    <row r="119" spans="1:6" x14ac:dyDescent="0.25">
      <c r="A119">
        <v>149.21543609</v>
      </c>
      <c r="B119">
        <v>24.055224183899998</v>
      </c>
      <c r="C119">
        <f t="shared" si="4"/>
        <v>0.78456391000000281</v>
      </c>
      <c r="D119">
        <f t="shared" si="5"/>
        <v>0.94477581610000172</v>
      </c>
      <c r="E119">
        <f t="shared" si="6"/>
        <v>1.2280642782696338</v>
      </c>
      <c r="F119" s="2">
        <f t="shared" si="7"/>
        <v>8.0757009477364916E-3</v>
      </c>
    </row>
    <row r="120" spans="1:6" x14ac:dyDescent="0.25">
      <c r="A120">
        <v>149.21553609</v>
      </c>
      <c r="B120">
        <v>24.055324183900002</v>
      </c>
      <c r="C120">
        <f t="shared" si="4"/>
        <v>0.78446390999999949</v>
      </c>
      <c r="D120">
        <f t="shared" si="5"/>
        <v>0.9446758160999984</v>
      </c>
      <c r="E120">
        <f t="shared" si="6"/>
        <v>1.2279234599993134</v>
      </c>
      <c r="F120" s="2">
        <f t="shared" si="7"/>
        <v>8.0747749324951001E-3</v>
      </c>
    </row>
    <row r="121" spans="1:6" x14ac:dyDescent="0.25">
      <c r="A121">
        <v>149.21563609</v>
      </c>
      <c r="B121">
        <v>24.055424183900001</v>
      </c>
      <c r="C121">
        <f t="shared" si="4"/>
        <v>0.78436390999999617</v>
      </c>
      <c r="D121">
        <f t="shared" si="5"/>
        <v>0.94457581609999863</v>
      </c>
      <c r="E121">
        <f t="shared" si="6"/>
        <v>1.2277826418676314</v>
      </c>
      <c r="F121" s="2">
        <f t="shared" si="7"/>
        <v>8.0738489181653907E-3</v>
      </c>
    </row>
    <row r="122" spans="1:6" x14ac:dyDescent="0.25">
      <c r="A122">
        <v>149.21573609000001</v>
      </c>
      <c r="B122">
        <v>24.055524183900001</v>
      </c>
      <c r="C122">
        <f t="shared" si="4"/>
        <v>0.78426390999999285</v>
      </c>
      <c r="D122">
        <f t="shared" si="5"/>
        <v>0.94447581609999887</v>
      </c>
      <c r="E122">
        <f t="shared" si="6"/>
        <v>1.2276418238746332</v>
      </c>
      <c r="F122" s="2">
        <f t="shared" si="7"/>
        <v>8.0729229047476585E-3</v>
      </c>
    </row>
    <row r="123" spans="1:6" x14ac:dyDescent="0.25">
      <c r="A123">
        <v>149.21583609000001</v>
      </c>
      <c r="B123">
        <v>24.055624183900001</v>
      </c>
      <c r="C123">
        <f t="shared" si="4"/>
        <v>0.78416390999998953</v>
      </c>
      <c r="D123">
        <f t="shared" si="5"/>
        <v>0.9443758160999991</v>
      </c>
      <c r="E123">
        <f t="shared" si="6"/>
        <v>1.2275010060203662</v>
      </c>
      <c r="F123" s="2">
        <f t="shared" si="7"/>
        <v>8.071996892242219E-3</v>
      </c>
    </row>
    <row r="124" spans="1:6" x14ac:dyDescent="0.25">
      <c r="A124">
        <v>149.21593609000001</v>
      </c>
      <c r="B124">
        <v>24.055724183900001</v>
      </c>
      <c r="C124">
        <f t="shared" si="4"/>
        <v>0.78406390999998621</v>
      </c>
      <c r="D124">
        <f t="shared" si="5"/>
        <v>0.94427581609999933</v>
      </c>
      <c r="E124">
        <f t="shared" si="6"/>
        <v>1.2273601883048784</v>
      </c>
      <c r="F124" s="2">
        <f t="shared" si="7"/>
        <v>8.0710708806493846E-3</v>
      </c>
    </row>
    <row r="125" spans="1:6" x14ac:dyDescent="0.25">
      <c r="A125">
        <v>149.21603608999999</v>
      </c>
      <c r="B125">
        <v>24.0558241839</v>
      </c>
      <c r="C125">
        <f t="shared" si="4"/>
        <v>0.78396391000001131</v>
      </c>
      <c r="D125">
        <f t="shared" si="5"/>
        <v>0.94417581609999957</v>
      </c>
      <c r="E125">
        <f t="shared" si="6"/>
        <v>1.2272193707282353</v>
      </c>
      <c r="F125" s="2">
        <f t="shared" si="7"/>
        <v>8.070144869969589E-3</v>
      </c>
    </row>
    <row r="126" spans="1:6" x14ac:dyDescent="0.25">
      <c r="A126">
        <v>149.21613608999999</v>
      </c>
      <c r="B126">
        <v>24.0559241839</v>
      </c>
      <c r="C126">
        <f t="shared" si="4"/>
        <v>0.78386391000000799</v>
      </c>
      <c r="D126">
        <f t="shared" si="5"/>
        <v>0.9440758160999998</v>
      </c>
      <c r="E126">
        <f t="shared" si="6"/>
        <v>1.2270785532904489</v>
      </c>
      <c r="F126" s="2">
        <f t="shared" si="7"/>
        <v>8.0692188602029084E-3</v>
      </c>
    </row>
    <row r="127" spans="1:6" x14ac:dyDescent="0.25">
      <c r="A127">
        <v>149.21623609</v>
      </c>
      <c r="B127">
        <v>24.0560241839</v>
      </c>
      <c r="C127">
        <f t="shared" si="4"/>
        <v>0.78376391000000467</v>
      </c>
      <c r="D127">
        <f t="shared" si="5"/>
        <v>0.94397581610000003</v>
      </c>
      <c r="E127">
        <f t="shared" si="6"/>
        <v>1.226937735991585</v>
      </c>
      <c r="F127" s="2">
        <f t="shared" si="7"/>
        <v>8.0682928513497749E-3</v>
      </c>
    </row>
    <row r="128" spans="1:6" x14ac:dyDescent="0.25">
      <c r="A128">
        <v>149.21633609</v>
      </c>
      <c r="B128">
        <v>24.0561241839</v>
      </c>
      <c r="C128">
        <f t="shared" si="4"/>
        <v>0.78366391000000135</v>
      </c>
      <c r="D128">
        <f t="shared" si="5"/>
        <v>0.94387581610000026</v>
      </c>
      <c r="E128">
        <f t="shared" si="6"/>
        <v>1.2267969188316914</v>
      </c>
      <c r="F128" s="2">
        <f t="shared" si="7"/>
        <v>8.0673668434105058E-3</v>
      </c>
    </row>
    <row r="129" spans="1:6" x14ac:dyDescent="0.25">
      <c r="A129">
        <v>149.21643609</v>
      </c>
      <c r="B129">
        <v>24.0562241839</v>
      </c>
      <c r="C129">
        <f t="shared" si="4"/>
        <v>0.78356390999999803</v>
      </c>
      <c r="D129">
        <f t="shared" si="5"/>
        <v>0.9437758161000005</v>
      </c>
      <c r="E129">
        <f t="shared" si="6"/>
        <v>1.226656101810816</v>
      </c>
      <c r="F129" s="2">
        <f t="shared" si="7"/>
        <v>8.0664408363854152E-3</v>
      </c>
    </row>
    <row r="130" spans="1:6" x14ac:dyDescent="0.25">
      <c r="A130">
        <v>149.21653609000001</v>
      </c>
      <c r="B130">
        <v>24.056324183899999</v>
      </c>
      <c r="C130">
        <f t="shared" si="4"/>
        <v>0.78346390999999471</v>
      </c>
      <c r="D130">
        <f t="shared" si="5"/>
        <v>0.94367581610000073</v>
      </c>
      <c r="E130">
        <f t="shared" si="6"/>
        <v>1.2265152849290066</v>
      </c>
      <c r="F130" s="2">
        <f t="shared" si="7"/>
        <v>8.065514830274817E-3</v>
      </c>
    </row>
    <row r="131" spans="1:6" x14ac:dyDescent="0.25">
      <c r="A131">
        <v>149.21663609000001</v>
      </c>
      <c r="B131">
        <v>24.056424183899999</v>
      </c>
      <c r="C131">
        <f t="shared" ref="C131:C194" si="8">150-A131</f>
        <v>0.78336390999999139</v>
      </c>
      <c r="D131">
        <f t="shared" ref="D131:D194" si="9">25-B131</f>
        <v>0.94357581610000096</v>
      </c>
      <c r="E131">
        <f t="shared" ref="E131:E194" si="10">SQRT((150-A131)^2+(25-B131)^2)</f>
        <v>1.2263744681863111</v>
      </c>
      <c r="F131" s="2">
        <f t="shared" ref="F131:F194" si="11">E131/(SQRT(150^2+25^2))</f>
        <v>8.0645888250790269E-3</v>
      </c>
    </row>
    <row r="132" spans="1:6" x14ac:dyDescent="0.25">
      <c r="A132">
        <v>149.21673609000001</v>
      </c>
      <c r="B132">
        <v>24.056524183899999</v>
      </c>
      <c r="C132">
        <f t="shared" si="8"/>
        <v>0.78326390999998807</v>
      </c>
      <c r="D132">
        <f t="shared" si="9"/>
        <v>0.9434758161000012</v>
      </c>
      <c r="E132">
        <f t="shared" si="10"/>
        <v>1.2262336515827774</v>
      </c>
      <c r="F132" s="2">
        <f t="shared" si="11"/>
        <v>8.0636628207983573E-3</v>
      </c>
    </row>
    <row r="133" spans="1:6" x14ac:dyDescent="0.25">
      <c r="A133">
        <v>149.21683608999999</v>
      </c>
      <c r="B133">
        <v>24.056624183899999</v>
      </c>
      <c r="C133">
        <f t="shared" si="8"/>
        <v>0.78316391000001317</v>
      </c>
      <c r="D133">
        <f t="shared" si="9"/>
        <v>0.94337581610000143</v>
      </c>
      <c r="E133">
        <f t="shared" si="10"/>
        <v>1.2260928351184719</v>
      </c>
      <c r="F133" s="2">
        <f t="shared" si="11"/>
        <v>8.062736817433247E-3</v>
      </c>
    </row>
    <row r="134" spans="1:6" x14ac:dyDescent="0.25">
      <c r="A134">
        <v>149.21693608999999</v>
      </c>
      <c r="B134">
        <v>24.056724183899998</v>
      </c>
      <c r="C134">
        <f t="shared" si="8"/>
        <v>0.78306391000000986</v>
      </c>
      <c r="D134">
        <f t="shared" si="9"/>
        <v>0.94327581610000166</v>
      </c>
      <c r="E134">
        <f t="shared" si="10"/>
        <v>1.2259520187934059</v>
      </c>
      <c r="F134" s="2">
        <f t="shared" si="11"/>
        <v>8.0618108149837706E-3</v>
      </c>
    </row>
    <row r="135" spans="1:6" x14ac:dyDescent="0.25">
      <c r="A135">
        <v>149.21703608999999</v>
      </c>
      <c r="B135">
        <v>24.056824183900002</v>
      </c>
      <c r="C135">
        <f t="shared" si="8"/>
        <v>0.78296391000000654</v>
      </c>
      <c r="D135">
        <f t="shared" si="9"/>
        <v>0.94317581609999834</v>
      </c>
      <c r="E135">
        <f t="shared" si="10"/>
        <v>1.2258112026076431</v>
      </c>
      <c r="F135" s="2">
        <f t="shared" si="11"/>
        <v>8.0608848134503461E-3</v>
      </c>
    </row>
    <row r="136" spans="1:6" x14ac:dyDescent="0.25">
      <c r="A136">
        <v>149.21713609</v>
      </c>
      <c r="B136">
        <v>24.056924183900001</v>
      </c>
      <c r="C136">
        <f t="shared" si="8"/>
        <v>0.78286391000000322</v>
      </c>
      <c r="D136">
        <f t="shared" si="9"/>
        <v>0.94307581609999858</v>
      </c>
      <c r="E136">
        <f t="shared" si="10"/>
        <v>1.2256703865612368</v>
      </c>
      <c r="F136" s="2">
        <f t="shared" si="11"/>
        <v>8.0599588128333257E-3</v>
      </c>
    </row>
    <row r="137" spans="1:6" x14ac:dyDescent="0.25">
      <c r="A137">
        <v>149.21723609</v>
      </c>
      <c r="B137">
        <v>24.057024183900001</v>
      </c>
      <c r="C137">
        <f t="shared" si="8"/>
        <v>0.7827639099999999</v>
      </c>
      <c r="D137">
        <f t="shared" si="9"/>
        <v>0.94297581609999881</v>
      </c>
      <c r="E137">
        <f t="shared" si="10"/>
        <v>1.2255295706542322</v>
      </c>
      <c r="F137" s="2">
        <f t="shared" si="11"/>
        <v>8.0590328131330026E-3</v>
      </c>
    </row>
    <row r="138" spans="1:6" x14ac:dyDescent="0.25">
      <c r="A138">
        <v>149.21733609</v>
      </c>
      <c r="B138">
        <v>24.057124183900001</v>
      </c>
      <c r="C138">
        <f t="shared" si="8"/>
        <v>0.78266390999999658</v>
      </c>
      <c r="D138">
        <f t="shared" si="9"/>
        <v>0.94287581609999904</v>
      </c>
      <c r="E138">
        <f t="shared" si="10"/>
        <v>1.2253887548866775</v>
      </c>
      <c r="F138" s="2">
        <f t="shared" si="11"/>
        <v>8.0581068143496994E-3</v>
      </c>
    </row>
    <row r="139" spans="1:6" x14ac:dyDescent="0.25">
      <c r="A139">
        <v>149.21743609000001</v>
      </c>
      <c r="B139">
        <v>24.057224183900001</v>
      </c>
      <c r="C139">
        <f t="shared" si="8"/>
        <v>0.78256390999999326</v>
      </c>
      <c r="D139">
        <f t="shared" si="9"/>
        <v>0.94277581609999928</v>
      </c>
      <c r="E139">
        <f t="shared" si="10"/>
        <v>1.2252479392586209</v>
      </c>
      <c r="F139" s="2">
        <f t="shared" si="11"/>
        <v>8.0571808164837267E-3</v>
      </c>
    </row>
    <row r="140" spans="1:6" x14ac:dyDescent="0.25">
      <c r="A140">
        <v>149.21753609000001</v>
      </c>
      <c r="B140">
        <v>24.0573241839</v>
      </c>
      <c r="C140">
        <f t="shared" si="8"/>
        <v>0.78246390999998994</v>
      </c>
      <c r="D140">
        <f t="shared" si="9"/>
        <v>0.94267581609999951</v>
      </c>
      <c r="E140">
        <f t="shared" si="10"/>
        <v>1.2251071237701103</v>
      </c>
      <c r="F140" s="2">
        <f t="shared" si="11"/>
        <v>8.0562548195354054E-3</v>
      </c>
    </row>
    <row r="141" spans="1:6" x14ac:dyDescent="0.25">
      <c r="A141">
        <v>149.21763609000001</v>
      </c>
      <c r="B141">
        <v>24.0574241839</v>
      </c>
      <c r="C141">
        <f t="shared" si="8"/>
        <v>0.78236390999998662</v>
      </c>
      <c r="D141">
        <f t="shared" si="9"/>
        <v>0.94257581609999974</v>
      </c>
      <c r="E141">
        <f t="shared" si="10"/>
        <v>1.2249663084211939</v>
      </c>
      <c r="F141" s="2">
        <f t="shared" si="11"/>
        <v>8.0553288235050494E-3</v>
      </c>
    </row>
    <row r="142" spans="1:6" x14ac:dyDescent="0.25">
      <c r="A142">
        <v>149.21773608999999</v>
      </c>
      <c r="B142">
        <v>24.0575241839</v>
      </c>
      <c r="C142">
        <f t="shared" si="8"/>
        <v>0.78226391000001172</v>
      </c>
      <c r="D142">
        <f t="shared" si="9"/>
        <v>0.94247581609999997</v>
      </c>
      <c r="E142">
        <f t="shared" si="10"/>
        <v>1.224825493211938</v>
      </c>
      <c r="F142" s="2">
        <f t="shared" si="11"/>
        <v>8.0544028283930941E-3</v>
      </c>
    </row>
    <row r="143" spans="1:6" x14ac:dyDescent="0.25">
      <c r="A143">
        <v>149.21783608999999</v>
      </c>
      <c r="B143">
        <v>24.0576241839</v>
      </c>
      <c r="C143">
        <f t="shared" si="8"/>
        <v>0.7821639100000084</v>
      </c>
      <c r="D143">
        <f t="shared" si="9"/>
        <v>0.94237581610000021</v>
      </c>
      <c r="E143">
        <f t="shared" si="10"/>
        <v>1.2246846781423546</v>
      </c>
      <c r="F143" s="2">
        <f t="shared" si="11"/>
        <v>8.0534768341996212E-3</v>
      </c>
    </row>
    <row r="144" spans="1:6" x14ac:dyDescent="0.25">
      <c r="A144">
        <v>149.21793608999999</v>
      </c>
      <c r="B144">
        <v>24.0577241839</v>
      </c>
      <c r="C144">
        <f t="shared" si="8"/>
        <v>0.78206391000000508</v>
      </c>
      <c r="D144">
        <f t="shared" si="9"/>
        <v>0.94227581610000044</v>
      </c>
      <c r="E144">
        <f t="shared" si="10"/>
        <v>1.2245438632125099</v>
      </c>
      <c r="F144" s="2">
        <f t="shared" si="11"/>
        <v>8.0525508409250626E-3</v>
      </c>
    </row>
    <row r="145" spans="1:6" x14ac:dyDescent="0.25">
      <c r="A145">
        <v>149.21803609</v>
      </c>
      <c r="B145">
        <v>24.057824183899999</v>
      </c>
      <c r="C145">
        <f t="shared" si="8"/>
        <v>0.78196391000000176</v>
      </c>
      <c r="D145">
        <f t="shared" si="9"/>
        <v>0.94217581610000067</v>
      </c>
      <c r="E145">
        <f t="shared" si="10"/>
        <v>1.224403048422452</v>
      </c>
      <c r="F145" s="2">
        <f t="shared" si="11"/>
        <v>8.0516248485697373E-3</v>
      </c>
    </row>
    <row r="146" spans="1:6" x14ac:dyDescent="0.25">
      <c r="A146">
        <v>149.21813609</v>
      </c>
      <c r="B146">
        <v>24.057924183899999</v>
      </c>
      <c r="C146">
        <f t="shared" si="8"/>
        <v>0.78186390999999844</v>
      </c>
      <c r="D146">
        <f t="shared" si="9"/>
        <v>0.94207581610000091</v>
      </c>
      <c r="E146">
        <f t="shared" si="10"/>
        <v>1.2242622337722293</v>
      </c>
      <c r="F146" s="2">
        <f t="shared" si="11"/>
        <v>8.050698857133963E-3</v>
      </c>
    </row>
    <row r="147" spans="1:6" x14ac:dyDescent="0.25">
      <c r="A147">
        <v>149.21823609</v>
      </c>
      <c r="B147">
        <v>24.058024183899999</v>
      </c>
      <c r="C147">
        <f t="shared" si="8"/>
        <v>0.78176390999999512</v>
      </c>
      <c r="D147">
        <f t="shared" si="9"/>
        <v>0.94197581610000114</v>
      </c>
      <c r="E147">
        <f t="shared" si="10"/>
        <v>1.2241214192618899</v>
      </c>
      <c r="F147" s="2">
        <f t="shared" si="11"/>
        <v>8.0497728666180553E-3</v>
      </c>
    </row>
    <row r="148" spans="1:6" x14ac:dyDescent="0.25">
      <c r="A148">
        <v>149.21833609000001</v>
      </c>
      <c r="B148">
        <v>24.058124183899999</v>
      </c>
      <c r="C148">
        <f t="shared" si="8"/>
        <v>0.7816639099999918</v>
      </c>
      <c r="D148">
        <f t="shared" si="9"/>
        <v>0.94187581610000137</v>
      </c>
      <c r="E148">
        <f t="shared" si="10"/>
        <v>1.2239806048914823</v>
      </c>
      <c r="F148" s="2">
        <f t="shared" si="11"/>
        <v>8.0488468770223334E-3</v>
      </c>
    </row>
    <row r="149" spans="1:6" x14ac:dyDescent="0.25">
      <c r="A149">
        <v>149.21843609000001</v>
      </c>
      <c r="B149">
        <v>24.058224183899998</v>
      </c>
      <c r="C149">
        <f t="shared" si="8"/>
        <v>0.78156390999998848</v>
      </c>
      <c r="D149">
        <f t="shared" si="9"/>
        <v>0.94177581610000161</v>
      </c>
      <c r="E149">
        <f t="shared" si="10"/>
        <v>1.2238397906610547</v>
      </c>
      <c r="F149" s="2">
        <f t="shared" si="11"/>
        <v>8.0479208883471147E-3</v>
      </c>
    </row>
    <row r="150" spans="1:6" x14ac:dyDescent="0.25">
      <c r="A150">
        <v>149.21853608999999</v>
      </c>
      <c r="B150">
        <v>24.058324183900002</v>
      </c>
      <c r="C150">
        <f t="shared" si="8"/>
        <v>0.78146391000001358</v>
      </c>
      <c r="D150">
        <f t="shared" si="9"/>
        <v>0.94167581609999829</v>
      </c>
      <c r="E150">
        <f t="shared" si="10"/>
        <v>1.2236989765706709</v>
      </c>
      <c r="F150" s="2">
        <f t="shared" si="11"/>
        <v>8.0469949005928174E-3</v>
      </c>
    </row>
    <row r="151" spans="1:6" x14ac:dyDescent="0.25">
      <c r="A151">
        <v>149.21863608999999</v>
      </c>
      <c r="B151">
        <v>24.058424183900001</v>
      </c>
      <c r="C151">
        <f t="shared" si="8"/>
        <v>0.78136391000001026</v>
      </c>
      <c r="D151">
        <f t="shared" si="9"/>
        <v>0.94157581609999852</v>
      </c>
      <c r="E151">
        <f t="shared" si="10"/>
        <v>1.2235581626203482</v>
      </c>
      <c r="F151" s="2">
        <f t="shared" si="11"/>
        <v>8.0460689137595558E-3</v>
      </c>
    </row>
    <row r="152" spans="1:6" x14ac:dyDescent="0.25">
      <c r="A152">
        <v>149.21873608999999</v>
      </c>
      <c r="B152">
        <v>24.058524183900001</v>
      </c>
      <c r="C152">
        <f t="shared" si="8"/>
        <v>0.78126391000000694</v>
      </c>
      <c r="D152">
        <f t="shared" si="9"/>
        <v>0.94147581609999875</v>
      </c>
      <c r="E152">
        <f t="shared" si="10"/>
        <v>1.2234173488101505</v>
      </c>
      <c r="F152" s="2">
        <f t="shared" si="11"/>
        <v>8.0451429278477517E-3</v>
      </c>
    </row>
    <row r="153" spans="1:6" x14ac:dyDescent="0.25">
      <c r="A153">
        <v>149.21883609</v>
      </c>
      <c r="B153">
        <v>24.058624183900001</v>
      </c>
      <c r="C153">
        <f t="shared" si="8"/>
        <v>0.78116391000000363</v>
      </c>
      <c r="D153">
        <f t="shared" si="9"/>
        <v>0.94137581609999899</v>
      </c>
      <c r="E153">
        <f t="shared" si="10"/>
        <v>1.2232765351401265</v>
      </c>
      <c r="F153" s="2">
        <f t="shared" si="11"/>
        <v>8.0442169428577241E-3</v>
      </c>
    </row>
    <row r="154" spans="1:6" x14ac:dyDescent="0.25">
      <c r="A154">
        <v>149.21893609</v>
      </c>
      <c r="B154">
        <v>24.058724183900001</v>
      </c>
      <c r="C154">
        <f t="shared" si="8"/>
        <v>0.78106391000000031</v>
      </c>
      <c r="D154">
        <f t="shared" si="9"/>
        <v>0.94127581609999922</v>
      </c>
      <c r="E154">
        <f t="shared" si="10"/>
        <v>1.223135721610324</v>
      </c>
      <c r="F154" s="2">
        <f t="shared" si="11"/>
        <v>8.043290958789787E-3</v>
      </c>
    </row>
    <row r="155" spans="1:6" x14ac:dyDescent="0.25">
      <c r="A155">
        <v>149.21903609</v>
      </c>
      <c r="B155">
        <v>24.058824183900001</v>
      </c>
      <c r="C155">
        <f t="shared" si="8"/>
        <v>0.78096390999999699</v>
      </c>
      <c r="D155">
        <f t="shared" si="9"/>
        <v>0.94117581609999945</v>
      </c>
      <c r="E155">
        <f t="shared" si="10"/>
        <v>1.222994908220792</v>
      </c>
      <c r="F155" s="2">
        <f t="shared" si="11"/>
        <v>8.0423649756442631E-3</v>
      </c>
    </row>
    <row r="156" spans="1:6" x14ac:dyDescent="0.25">
      <c r="A156">
        <v>149.21913609000001</v>
      </c>
      <c r="B156">
        <v>24.0589241839</v>
      </c>
      <c r="C156">
        <f t="shared" si="8"/>
        <v>0.78086390999999367</v>
      </c>
      <c r="D156">
        <f t="shared" si="9"/>
        <v>0.94107581609999968</v>
      </c>
      <c r="E156">
        <f t="shared" si="10"/>
        <v>1.2228540949715787</v>
      </c>
      <c r="F156" s="2">
        <f t="shared" si="11"/>
        <v>8.0414389934214698E-3</v>
      </c>
    </row>
    <row r="157" spans="1:6" x14ac:dyDescent="0.25">
      <c r="A157">
        <v>149.21923609000001</v>
      </c>
      <c r="B157">
        <v>24.0590241839</v>
      </c>
      <c r="C157">
        <f t="shared" si="8"/>
        <v>0.78076390999999035</v>
      </c>
      <c r="D157">
        <f t="shared" si="9"/>
        <v>0.94097581609999992</v>
      </c>
      <c r="E157">
        <f t="shared" si="10"/>
        <v>1.2227132818627324</v>
      </c>
      <c r="F157" s="2">
        <f t="shared" si="11"/>
        <v>8.0405130121217229E-3</v>
      </c>
    </row>
    <row r="158" spans="1:6" x14ac:dyDescent="0.25">
      <c r="A158">
        <v>149.21933609000001</v>
      </c>
      <c r="B158">
        <v>24.0591241839</v>
      </c>
      <c r="C158">
        <f t="shared" si="8"/>
        <v>0.78066390999998703</v>
      </c>
      <c r="D158">
        <f t="shared" si="9"/>
        <v>0.94087581610000015</v>
      </c>
      <c r="E158">
        <f t="shared" si="10"/>
        <v>1.222572468894302</v>
      </c>
      <c r="F158" s="2">
        <f t="shared" si="11"/>
        <v>8.0395870317453468E-3</v>
      </c>
    </row>
    <row r="159" spans="1:6" x14ac:dyDescent="0.25">
      <c r="A159">
        <v>149.21943608999999</v>
      </c>
      <c r="B159">
        <v>24.0592241839</v>
      </c>
      <c r="C159">
        <f t="shared" si="8"/>
        <v>0.78056391000001213</v>
      </c>
      <c r="D159">
        <f t="shared" si="9"/>
        <v>0.94077581610000038</v>
      </c>
      <c r="E159">
        <f t="shared" si="10"/>
        <v>1.222431656066354</v>
      </c>
      <c r="F159" s="2">
        <f t="shared" si="11"/>
        <v>8.0386610522927768E-3</v>
      </c>
    </row>
    <row r="160" spans="1:6" x14ac:dyDescent="0.25">
      <c r="A160">
        <v>149.21953608999999</v>
      </c>
      <c r="B160">
        <v>24.059324183899999</v>
      </c>
      <c r="C160">
        <f t="shared" si="8"/>
        <v>0.78046391000000881</v>
      </c>
      <c r="D160">
        <f t="shared" si="9"/>
        <v>0.94067581610000062</v>
      </c>
      <c r="E160">
        <f t="shared" si="10"/>
        <v>1.2222908433789006</v>
      </c>
      <c r="F160" s="2">
        <f t="shared" si="11"/>
        <v>8.0377350737640928E-3</v>
      </c>
    </row>
    <row r="161" spans="1:6" x14ac:dyDescent="0.25">
      <c r="A161">
        <v>149.21963608999999</v>
      </c>
      <c r="B161">
        <v>24.059424183899999</v>
      </c>
      <c r="C161">
        <f t="shared" si="8"/>
        <v>0.78036391000000549</v>
      </c>
      <c r="D161">
        <f t="shared" si="9"/>
        <v>0.94057581610000085</v>
      </c>
      <c r="E161">
        <f t="shared" si="10"/>
        <v>1.2221500308320086</v>
      </c>
      <c r="F161" s="2">
        <f t="shared" si="11"/>
        <v>8.0368090961597353E-3</v>
      </c>
    </row>
    <row r="162" spans="1:6" x14ac:dyDescent="0.25">
      <c r="A162">
        <v>149.21973609</v>
      </c>
      <c r="B162">
        <v>24.059524183899999</v>
      </c>
      <c r="C162">
        <f t="shared" si="8"/>
        <v>0.78026391000000217</v>
      </c>
      <c r="D162">
        <f t="shared" si="9"/>
        <v>0.94047581610000108</v>
      </c>
      <c r="E162">
        <f t="shared" si="10"/>
        <v>1.2220092184257263</v>
      </c>
      <c r="F162" s="2">
        <f t="shared" si="11"/>
        <v>8.035883119480022E-3</v>
      </c>
    </row>
    <row r="163" spans="1:6" x14ac:dyDescent="0.25">
      <c r="A163">
        <v>149.21983609</v>
      </c>
      <c r="B163">
        <v>24.059624183899999</v>
      </c>
      <c r="C163">
        <f t="shared" si="8"/>
        <v>0.78016390999999885</v>
      </c>
      <c r="D163">
        <f t="shared" si="9"/>
        <v>0.94037581610000132</v>
      </c>
      <c r="E163">
        <f t="shared" si="10"/>
        <v>1.2218684061601028</v>
      </c>
      <c r="F163" s="2">
        <f t="shared" si="11"/>
        <v>8.0349571437252753E-3</v>
      </c>
    </row>
    <row r="164" spans="1:6" x14ac:dyDescent="0.25">
      <c r="A164">
        <v>149.21993609</v>
      </c>
      <c r="B164">
        <v>24.059724183899998</v>
      </c>
      <c r="C164">
        <f t="shared" si="8"/>
        <v>0.78006390999999553</v>
      </c>
      <c r="D164">
        <f t="shared" si="9"/>
        <v>0.94027581610000155</v>
      </c>
      <c r="E164">
        <f t="shared" si="10"/>
        <v>1.2217275940351864</v>
      </c>
      <c r="F164" s="2">
        <f t="shared" si="11"/>
        <v>8.0340311688958128E-3</v>
      </c>
    </row>
    <row r="165" spans="1:6" x14ac:dyDescent="0.25">
      <c r="A165">
        <v>149.22003609000001</v>
      </c>
      <c r="B165">
        <v>24.059824183900002</v>
      </c>
      <c r="C165">
        <f t="shared" si="8"/>
        <v>0.77996390999999221</v>
      </c>
      <c r="D165">
        <f t="shared" si="9"/>
        <v>0.94017581609999823</v>
      </c>
      <c r="E165">
        <f t="shared" si="10"/>
        <v>1.2215867820510231</v>
      </c>
      <c r="F165" s="2">
        <f t="shared" si="11"/>
        <v>8.0331051949919362E-3</v>
      </c>
    </row>
    <row r="166" spans="1:6" x14ac:dyDescent="0.25">
      <c r="A166">
        <v>149.22013609000001</v>
      </c>
      <c r="B166">
        <v>24.059924183900002</v>
      </c>
      <c r="C166">
        <f t="shared" si="8"/>
        <v>0.77986390999998889</v>
      </c>
      <c r="D166">
        <f t="shared" si="9"/>
        <v>0.94007581609999846</v>
      </c>
      <c r="E166">
        <f t="shared" si="10"/>
        <v>1.221445970207667</v>
      </c>
      <c r="F166" s="2">
        <f t="shared" si="11"/>
        <v>8.0321792220140031E-3</v>
      </c>
    </row>
    <row r="167" spans="1:6" x14ac:dyDescent="0.25">
      <c r="A167">
        <v>149.22023608999999</v>
      </c>
      <c r="B167">
        <v>24.060024183900001</v>
      </c>
      <c r="C167">
        <f t="shared" si="8"/>
        <v>0.77976391000001399</v>
      </c>
      <c r="D167">
        <f t="shared" si="9"/>
        <v>0.9399758160999987</v>
      </c>
      <c r="E167">
        <f t="shared" si="10"/>
        <v>1.2213051585051824</v>
      </c>
      <c r="F167" s="2">
        <f t="shared" si="11"/>
        <v>8.031253249962433E-3</v>
      </c>
    </row>
    <row r="168" spans="1:6" x14ac:dyDescent="0.25">
      <c r="A168">
        <v>149.22033608999999</v>
      </c>
      <c r="B168">
        <v>24.060124183900001</v>
      </c>
      <c r="C168">
        <f t="shared" si="8"/>
        <v>0.77966391000001067</v>
      </c>
      <c r="D168">
        <f t="shared" si="9"/>
        <v>0.93987581609999893</v>
      </c>
      <c r="E168">
        <f t="shared" si="10"/>
        <v>1.2211643469435813</v>
      </c>
      <c r="F168" s="2">
        <f t="shared" si="11"/>
        <v>8.0303272788373094E-3</v>
      </c>
    </row>
    <row r="169" spans="1:6" x14ac:dyDescent="0.25">
      <c r="A169">
        <v>149.22043608999999</v>
      </c>
      <c r="B169">
        <v>24.060224183900001</v>
      </c>
      <c r="C169">
        <f t="shared" si="8"/>
        <v>0.77956391000000735</v>
      </c>
      <c r="D169">
        <f t="shared" si="9"/>
        <v>0.93977581609999916</v>
      </c>
      <c r="E169">
        <f t="shared" si="10"/>
        <v>1.2210235355229313</v>
      </c>
      <c r="F169" s="2">
        <f t="shared" si="11"/>
        <v>8.0294013086390746E-3</v>
      </c>
    </row>
    <row r="170" spans="1:6" x14ac:dyDescent="0.25">
      <c r="A170">
        <v>149.22053609</v>
      </c>
      <c r="B170">
        <v>24.060324183900001</v>
      </c>
      <c r="C170">
        <f t="shared" si="8"/>
        <v>0.77946391000000403</v>
      </c>
      <c r="D170">
        <f t="shared" si="9"/>
        <v>0.93967581609999939</v>
      </c>
      <c r="E170">
        <f t="shared" si="10"/>
        <v>1.2208827242432807</v>
      </c>
      <c r="F170" s="2">
        <f t="shared" si="11"/>
        <v>8.0284753393680443E-3</v>
      </c>
    </row>
    <row r="171" spans="1:6" x14ac:dyDescent="0.25">
      <c r="A171">
        <v>149.22063609</v>
      </c>
      <c r="B171">
        <v>24.0604241839</v>
      </c>
      <c r="C171">
        <f t="shared" si="8"/>
        <v>0.77936391000000071</v>
      </c>
      <c r="D171">
        <f t="shared" si="9"/>
        <v>0.93957581609999963</v>
      </c>
      <c r="E171">
        <f t="shared" si="10"/>
        <v>1.2207419131046782</v>
      </c>
      <c r="F171" s="2">
        <f t="shared" si="11"/>
        <v>8.0275493710245428E-3</v>
      </c>
    </row>
    <row r="172" spans="1:6" x14ac:dyDescent="0.25">
      <c r="A172">
        <v>149.22073609</v>
      </c>
      <c r="B172">
        <v>24.0605241839</v>
      </c>
      <c r="C172">
        <f t="shared" si="8"/>
        <v>0.7792639099999974</v>
      </c>
      <c r="D172">
        <f t="shared" si="9"/>
        <v>0.93947581609999986</v>
      </c>
      <c r="E172">
        <f t="shared" si="10"/>
        <v>1.2206011021071728</v>
      </c>
      <c r="F172" s="2">
        <f t="shared" si="11"/>
        <v>8.0266234036088877E-3</v>
      </c>
    </row>
    <row r="173" spans="1:6" x14ac:dyDescent="0.25">
      <c r="A173">
        <v>149.22083609000001</v>
      </c>
      <c r="B173">
        <v>24.0606241839</v>
      </c>
      <c r="C173">
        <f t="shared" si="8"/>
        <v>0.77916390999999408</v>
      </c>
      <c r="D173">
        <f t="shared" si="9"/>
        <v>0.93937581610000009</v>
      </c>
      <c r="E173">
        <f t="shared" si="10"/>
        <v>1.2204602912508133</v>
      </c>
      <c r="F173" s="2">
        <f t="shared" si="11"/>
        <v>8.0256974371214051E-3</v>
      </c>
    </row>
    <row r="174" spans="1:6" x14ac:dyDescent="0.25">
      <c r="A174">
        <v>149.22093609000001</v>
      </c>
      <c r="B174">
        <v>24.0607241839</v>
      </c>
      <c r="C174">
        <f t="shared" si="8"/>
        <v>0.77906390999999076</v>
      </c>
      <c r="D174">
        <f t="shared" si="9"/>
        <v>0.93927581610000033</v>
      </c>
      <c r="E174">
        <f t="shared" si="10"/>
        <v>1.2203194805356488</v>
      </c>
      <c r="F174" s="2">
        <f t="shared" si="11"/>
        <v>8.0247714715624124E-3</v>
      </c>
    </row>
    <row r="175" spans="1:6" x14ac:dyDescent="0.25">
      <c r="A175">
        <v>149.22103609000001</v>
      </c>
      <c r="B175">
        <v>24.060824183899999</v>
      </c>
      <c r="C175">
        <f t="shared" si="8"/>
        <v>0.77896390999998744</v>
      </c>
      <c r="D175">
        <f t="shared" si="9"/>
        <v>0.93917581610000056</v>
      </c>
      <c r="E175">
        <f t="shared" si="10"/>
        <v>1.2201786699617276</v>
      </c>
      <c r="F175" s="2">
        <f t="shared" si="11"/>
        <v>8.0238455069322322E-3</v>
      </c>
    </row>
    <row r="176" spans="1:6" x14ac:dyDescent="0.25">
      <c r="A176">
        <v>149.22113608999999</v>
      </c>
      <c r="B176">
        <v>24.060924183899999</v>
      </c>
      <c r="C176">
        <f t="shared" si="8"/>
        <v>0.77886391000001254</v>
      </c>
      <c r="D176">
        <f t="shared" si="9"/>
        <v>0.93907581610000079</v>
      </c>
      <c r="E176">
        <f t="shared" si="10"/>
        <v>1.2200378595291173</v>
      </c>
      <c r="F176" s="2">
        <f t="shared" si="11"/>
        <v>8.0229195432313053E-3</v>
      </c>
    </row>
    <row r="177" spans="1:6" x14ac:dyDescent="0.25">
      <c r="A177">
        <v>149.22123608999999</v>
      </c>
      <c r="B177">
        <v>24.061024183899999</v>
      </c>
      <c r="C177">
        <f t="shared" si="8"/>
        <v>0.77876391000000922</v>
      </c>
      <c r="D177">
        <f t="shared" si="9"/>
        <v>0.93897581610000103</v>
      </c>
      <c r="E177">
        <f t="shared" si="10"/>
        <v>1.2198970492378303</v>
      </c>
      <c r="F177" s="2">
        <f t="shared" si="11"/>
        <v>8.0219935804597148E-3</v>
      </c>
    </row>
    <row r="178" spans="1:6" x14ac:dyDescent="0.25">
      <c r="A178">
        <v>149.22133608999999</v>
      </c>
      <c r="B178">
        <v>24.061124183899999</v>
      </c>
      <c r="C178">
        <f t="shared" si="8"/>
        <v>0.7786639100000059</v>
      </c>
      <c r="D178">
        <f t="shared" si="9"/>
        <v>0.93887581610000126</v>
      </c>
      <c r="E178">
        <f t="shared" si="10"/>
        <v>1.2197562390879337</v>
      </c>
      <c r="F178" s="2">
        <f t="shared" si="11"/>
        <v>8.0210676186179032E-3</v>
      </c>
    </row>
    <row r="179" spans="1:6" x14ac:dyDescent="0.25">
      <c r="A179">
        <v>149.22143609</v>
      </c>
      <c r="B179">
        <v>24.061224183899999</v>
      </c>
      <c r="C179">
        <f t="shared" si="8"/>
        <v>0.77856391000000258</v>
      </c>
      <c r="D179">
        <f t="shared" si="9"/>
        <v>0.93877581610000149</v>
      </c>
      <c r="E179">
        <f t="shared" si="10"/>
        <v>1.2196154290794767</v>
      </c>
      <c r="F179" s="2">
        <f t="shared" si="11"/>
        <v>8.0201416577061913E-3</v>
      </c>
    </row>
    <row r="180" spans="1:6" x14ac:dyDescent="0.25">
      <c r="A180">
        <v>149.22153609</v>
      </c>
      <c r="B180">
        <v>24.061324183899998</v>
      </c>
      <c r="C180">
        <f t="shared" si="8"/>
        <v>0.77846390999999926</v>
      </c>
      <c r="D180">
        <f t="shared" si="9"/>
        <v>0.93867581610000173</v>
      </c>
      <c r="E180">
        <f t="shared" si="10"/>
        <v>1.2194746192125079</v>
      </c>
      <c r="F180" s="2">
        <f t="shared" si="11"/>
        <v>8.0192156977249001E-3</v>
      </c>
    </row>
    <row r="181" spans="1:6" x14ac:dyDescent="0.25">
      <c r="A181">
        <v>149.22163609</v>
      </c>
      <c r="B181">
        <v>24.061424183900002</v>
      </c>
      <c r="C181">
        <f t="shared" si="8"/>
        <v>0.77836390999999594</v>
      </c>
      <c r="D181">
        <f t="shared" si="9"/>
        <v>0.93857581609999841</v>
      </c>
      <c r="E181">
        <f t="shared" si="10"/>
        <v>1.2193338094870738</v>
      </c>
      <c r="F181" s="2">
        <f t="shared" si="11"/>
        <v>8.0182897386743349E-3</v>
      </c>
    </row>
    <row r="182" spans="1:6" x14ac:dyDescent="0.25">
      <c r="A182">
        <v>149.22173609000001</v>
      </c>
      <c r="B182">
        <v>24.061524183900001</v>
      </c>
      <c r="C182">
        <f t="shared" si="8"/>
        <v>0.77826390999999262</v>
      </c>
      <c r="D182">
        <f t="shared" si="9"/>
        <v>0.93847581609999864</v>
      </c>
      <c r="E182">
        <f t="shared" si="10"/>
        <v>1.2191929999032292</v>
      </c>
      <c r="F182" s="2">
        <f t="shared" si="11"/>
        <v>8.0173637805548582E-3</v>
      </c>
    </row>
    <row r="183" spans="1:6" x14ac:dyDescent="0.25">
      <c r="A183">
        <v>149.22183609000001</v>
      </c>
      <c r="B183">
        <v>24.061624183900001</v>
      </c>
      <c r="C183">
        <f t="shared" si="8"/>
        <v>0.7781639099999893</v>
      </c>
      <c r="D183">
        <f t="shared" si="9"/>
        <v>0.93837581609999887</v>
      </c>
      <c r="E183">
        <f t="shared" si="10"/>
        <v>1.2190521904610199</v>
      </c>
      <c r="F183" s="2">
        <f t="shared" si="11"/>
        <v>8.0164378233667684E-3</v>
      </c>
    </row>
    <row r="184" spans="1:6" x14ac:dyDescent="0.25">
      <c r="A184">
        <v>149.22193609000001</v>
      </c>
      <c r="B184">
        <v>24.061724183900001</v>
      </c>
      <c r="C184">
        <f t="shared" si="8"/>
        <v>0.77806390999998598</v>
      </c>
      <c r="D184">
        <f t="shared" si="9"/>
        <v>0.9382758160999991</v>
      </c>
      <c r="E184">
        <f t="shared" si="10"/>
        <v>1.218911381160495</v>
      </c>
      <c r="F184" s="2">
        <f t="shared" si="11"/>
        <v>8.0155118671103899E-3</v>
      </c>
    </row>
    <row r="185" spans="1:6" x14ac:dyDescent="0.25">
      <c r="A185">
        <v>149.22203608999999</v>
      </c>
      <c r="B185">
        <v>24.061824183900001</v>
      </c>
      <c r="C185">
        <f t="shared" si="8"/>
        <v>0.77796391000001108</v>
      </c>
      <c r="D185">
        <f t="shared" si="9"/>
        <v>0.93817581609999934</v>
      </c>
      <c r="E185">
        <f t="shared" si="10"/>
        <v>1.2187705720017221</v>
      </c>
      <c r="F185" s="2">
        <f t="shared" si="11"/>
        <v>8.0145859117861668E-3</v>
      </c>
    </row>
    <row r="186" spans="1:6" x14ac:dyDescent="0.25">
      <c r="A186">
        <v>149.22213608999999</v>
      </c>
      <c r="B186">
        <v>24.0619241839</v>
      </c>
      <c r="C186">
        <f t="shared" si="8"/>
        <v>0.77786391000000776</v>
      </c>
      <c r="D186">
        <f t="shared" si="9"/>
        <v>0.93807581609999957</v>
      </c>
      <c r="E186">
        <f t="shared" si="10"/>
        <v>1.218629762984714</v>
      </c>
      <c r="F186" s="2">
        <f t="shared" si="11"/>
        <v>8.0136599573941824E-3</v>
      </c>
    </row>
    <row r="187" spans="1:6" x14ac:dyDescent="0.25">
      <c r="A187">
        <v>149.22223609</v>
      </c>
      <c r="B187">
        <v>24.0620241839</v>
      </c>
      <c r="C187">
        <f t="shared" si="8"/>
        <v>0.77776391000000444</v>
      </c>
      <c r="D187">
        <f t="shared" si="9"/>
        <v>0.9379758160999998</v>
      </c>
      <c r="E187">
        <f t="shared" si="10"/>
        <v>1.2184889541095378</v>
      </c>
      <c r="F187" s="2">
        <f t="shared" si="11"/>
        <v>8.012734003934879E-3</v>
      </c>
    </row>
    <row r="188" spans="1:6" x14ac:dyDescent="0.25">
      <c r="A188">
        <v>149.22233609</v>
      </c>
      <c r="B188">
        <v>24.0621241839</v>
      </c>
      <c r="C188">
        <f t="shared" si="8"/>
        <v>0.77766391000000112</v>
      </c>
      <c r="D188">
        <f t="shared" si="9"/>
        <v>0.93787581610000004</v>
      </c>
      <c r="E188">
        <f t="shared" si="10"/>
        <v>1.218348145376243</v>
      </c>
      <c r="F188" s="2">
        <f t="shared" si="11"/>
        <v>8.0118080514085827E-3</v>
      </c>
    </row>
    <row r="189" spans="1:6" x14ac:dyDescent="0.25">
      <c r="A189">
        <v>149.22243609</v>
      </c>
      <c r="B189">
        <v>24.0622241839</v>
      </c>
      <c r="C189">
        <f t="shared" si="8"/>
        <v>0.7775639099999978</v>
      </c>
      <c r="D189">
        <f t="shared" si="9"/>
        <v>0.93777581610000027</v>
      </c>
      <c r="E189">
        <f t="shared" si="10"/>
        <v>1.2182073367848785</v>
      </c>
      <c r="F189" s="2">
        <f t="shared" si="11"/>
        <v>8.0108820998156128E-3</v>
      </c>
    </row>
    <row r="190" spans="1:6" x14ac:dyDescent="0.25">
      <c r="A190">
        <v>149.22253609000001</v>
      </c>
      <c r="B190">
        <v>24.062324183899999</v>
      </c>
      <c r="C190">
        <f t="shared" si="8"/>
        <v>0.77746390999999448</v>
      </c>
      <c r="D190">
        <f t="shared" si="9"/>
        <v>0.9376758161000005</v>
      </c>
      <c r="E190">
        <f t="shared" si="10"/>
        <v>1.2180665283354934</v>
      </c>
      <c r="F190" s="2">
        <f t="shared" si="11"/>
        <v>8.0099561491562971E-3</v>
      </c>
    </row>
    <row r="191" spans="1:6" x14ac:dyDescent="0.25">
      <c r="A191">
        <v>149.22263609000001</v>
      </c>
      <c r="B191">
        <v>24.062424183899999</v>
      </c>
      <c r="C191">
        <f t="shared" si="8"/>
        <v>0.77736390999999117</v>
      </c>
      <c r="D191">
        <f t="shared" si="9"/>
        <v>0.93757581610000074</v>
      </c>
      <c r="E191">
        <f t="shared" si="10"/>
        <v>1.2179257200281373</v>
      </c>
      <c r="F191" s="2">
        <f t="shared" si="11"/>
        <v>8.0090301994309547E-3</v>
      </c>
    </row>
    <row r="192" spans="1:6" x14ac:dyDescent="0.25">
      <c r="A192">
        <v>149.22273609000001</v>
      </c>
      <c r="B192">
        <v>24.062524183899999</v>
      </c>
      <c r="C192">
        <f t="shared" si="8"/>
        <v>0.77726390999998785</v>
      </c>
      <c r="D192">
        <f t="shared" si="9"/>
        <v>0.93747581610000097</v>
      </c>
      <c r="E192">
        <f t="shared" si="10"/>
        <v>1.2177849118628594</v>
      </c>
      <c r="F192" s="2">
        <f t="shared" si="11"/>
        <v>8.0081042506399153E-3</v>
      </c>
    </row>
    <row r="193" spans="1:6" x14ac:dyDescent="0.25">
      <c r="A193">
        <v>149.22283608999999</v>
      </c>
      <c r="B193">
        <v>24.062624183899999</v>
      </c>
      <c r="C193">
        <f t="shared" si="8"/>
        <v>0.77716391000001295</v>
      </c>
      <c r="D193">
        <f t="shared" si="9"/>
        <v>0.9373758161000012</v>
      </c>
      <c r="E193">
        <f t="shared" si="10"/>
        <v>1.2176441038397268</v>
      </c>
      <c r="F193" s="2">
        <f t="shared" si="11"/>
        <v>8.0071783027836161E-3</v>
      </c>
    </row>
    <row r="194" spans="1:6" x14ac:dyDescent="0.25">
      <c r="A194">
        <v>149.22293608999999</v>
      </c>
      <c r="B194">
        <v>24.062724183899999</v>
      </c>
      <c r="C194">
        <f t="shared" si="8"/>
        <v>0.77706391000000963</v>
      </c>
      <c r="D194">
        <f t="shared" si="9"/>
        <v>0.93727581610000144</v>
      </c>
      <c r="E194">
        <f t="shared" si="10"/>
        <v>1.2175032959587528</v>
      </c>
      <c r="F194" s="2">
        <f t="shared" si="11"/>
        <v>8.0062523558621472E-3</v>
      </c>
    </row>
    <row r="195" spans="1:6" x14ac:dyDescent="0.25">
      <c r="A195">
        <v>149.22303608999999</v>
      </c>
      <c r="B195">
        <v>24.062824183899998</v>
      </c>
      <c r="C195">
        <f t="shared" ref="C195:C258" si="12">150-A195</f>
        <v>0.77696391000000631</v>
      </c>
      <c r="D195">
        <f t="shared" ref="D195:D258" si="13">25-B195</f>
        <v>0.93717581610000167</v>
      </c>
      <c r="E195">
        <f t="shared" ref="E195:E258" si="14">SQRT((150-A195)^2+(25-B195)^2)</f>
        <v>1.2173624882200051</v>
      </c>
      <c r="F195" s="2">
        <f t="shared" ref="F195:F258" si="15">E195/(SQRT(150^2+25^2))</f>
        <v>8.005326409875951E-3</v>
      </c>
    </row>
    <row r="196" spans="1:6" x14ac:dyDescent="0.25">
      <c r="A196">
        <v>149.22313609</v>
      </c>
      <c r="B196">
        <v>24.062924183900002</v>
      </c>
      <c r="C196">
        <f t="shared" si="12"/>
        <v>0.77686391000000299</v>
      </c>
      <c r="D196">
        <f t="shared" si="13"/>
        <v>0.93707581609999835</v>
      </c>
      <c r="E196">
        <f t="shared" si="14"/>
        <v>1.2172216806235299</v>
      </c>
      <c r="F196" s="2">
        <f t="shared" si="15"/>
        <v>8.0044004648253345E-3</v>
      </c>
    </row>
    <row r="197" spans="1:6" x14ac:dyDescent="0.25">
      <c r="A197">
        <v>149.22323609</v>
      </c>
      <c r="B197">
        <v>24.063024183900001</v>
      </c>
      <c r="C197">
        <f t="shared" si="12"/>
        <v>0.77676390999999967</v>
      </c>
      <c r="D197">
        <f t="shared" si="13"/>
        <v>0.93697581609999858</v>
      </c>
      <c r="E197">
        <f t="shared" si="14"/>
        <v>1.2170808731693823</v>
      </c>
      <c r="F197" s="2">
        <f t="shared" si="15"/>
        <v>8.0034745207106569E-3</v>
      </c>
    </row>
    <row r="198" spans="1:6" x14ac:dyDescent="0.25">
      <c r="A198">
        <v>149.22333609</v>
      </c>
      <c r="B198">
        <v>24.063124183900001</v>
      </c>
      <c r="C198">
        <f t="shared" si="12"/>
        <v>0.77666390999999635</v>
      </c>
      <c r="D198">
        <f t="shared" si="13"/>
        <v>0.93687581609999881</v>
      </c>
      <c r="E198">
        <f t="shared" si="14"/>
        <v>1.2169400658576088</v>
      </c>
      <c r="F198" s="2">
        <f t="shared" si="15"/>
        <v>8.0025485775322269E-3</v>
      </c>
    </row>
    <row r="199" spans="1:6" x14ac:dyDescent="0.25">
      <c r="A199">
        <v>149.22343609000001</v>
      </c>
      <c r="B199">
        <v>24.063224183900001</v>
      </c>
      <c r="C199">
        <f t="shared" si="12"/>
        <v>0.77656390999999303</v>
      </c>
      <c r="D199">
        <f t="shared" si="13"/>
        <v>0.93677581609999905</v>
      </c>
      <c r="E199">
        <f t="shared" si="14"/>
        <v>1.216799258688259</v>
      </c>
      <c r="F199" s="2">
        <f t="shared" si="15"/>
        <v>8.0016226352903706E-3</v>
      </c>
    </row>
    <row r="200" spans="1:6" x14ac:dyDescent="0.25">
      <c r="A200">
        <v>149.22353609000001</v>
      </c>
      <c r="B200">
        <v>24.063324183900001</v>
      </c>
      <c r="C200">
        <f t="shared" si="12"/>
        <v>0.77646390999998971</v>
      </c>
      <c r="D200">
        <f t="shared" si="13"/>
        <v>0.93667581609999928</v>
      </c>
      <c r="E200">
        <f t="shared" si="14"/>
        <v>1.2166584516613821</v>
      </c>
      <c r="F200" s="2">
        <f t="shared" si="15"/>
        <v>8.0006966939854089E-3</v>
      </c>
    </row>
    <row r="201" spans="1:6" x14ac:dyDescent="0.25">
      <c r="A201">
        <v>149.22363609000001</v>
      </c>
      <c r="B201">
        <v>24.0634241839</v>
      </c>
      <c r="C201">
        <f t="shared" si="12"/>
        <v>0.77636390999998639</v>
      </c>
      <c r="D201">
        <f t="shared" si="13"/>
        <v>0.93657581609999951</v>
      </c>
      <c r="E201">
        <f t="shared" si="14"/>
        <v>1.2165176447770278</v>
      </c>
      <c r="F201" s="2">
        <f t="shared" si="15"/>
        <v>7.9997707536176698E-3</v>
      </c>
    </row>
    <row r="202" spans="1:6" x14ac:dyDescent="0.25">
      <c r="A202">
        <v>149.22373608999999</v>
      </c>
      <c r="B202">
        <v>24.0635241839</v>
      </c>
      <c r="C202">
        <f t="shared" si="12"/>
        <v>0.77626391000001149</v>
      </c>
      <c r="D202">
        <f t="shared" si="13"/>
        <v>0.93647581609999975</v>
      </c>
      <c r="E202">
        <f t="shared" si="14"/>
        <v>1.2163768380352638</v>
      </c>
      <c r="F202" s="2">
        <f t="shared" si="15"/>
        <v>7.998844814187599E-3</v>
      </c>
    </row>
    <row r="203" spans="1:6" x14ac:dyDescent="0.25">
      <c r="A203">
        <v>149.22383608999999</v>
      </c>
      <c r="B203">
        <v>24.0636241839</v>
      </c>
      <c r="C203">
        <f t="shared" si="12"/>
        <v>0.77616391000000817</v>
      </c>
      <c r="D203">
        <f t="shared" si="13"/>
        <v>0.93637581609999998</v>
      </c>
      <c r="E203">
        <f t="shared" si="14"/>
        <v>1.2162360314361031</v>
      </c>
      <c r="F203" s="2">
        <f t="shared" si="15"/>
        <v>7.9979188756952816E-3</v>
      </c>
    </row>
    <row r="204" spans="1:6" x14ac:dyDescent="0.25">
      <c r="A204">
        <v>149.22393609</v>
      </c>
      <c r="B204">
        <v>24.0637241839</v>
      </c>
      <c r="C204">
        <f t="shared" si="12"/>
        <v>0.77606391000000485</v>
      </c>
      <c r="D204">
        <f t="shared" si="13"/>
        <v>0.93627581610000021</v>
      </c>
      <c r="E204">
        <f t="shared" si="14"/>
        <v>1.2160952249796135</v>
      </c>
      <c r="F204" s="2">
        <f t="shared" si="15"/>
        <v>7.9969929381411634E-3</v>
      </c>
    </row>
    <row r="205" spans="1:6" x14ac:dyDescent="0.25">
      <c r="A205">
        <v>149.22403609</v>
      </c>
      <c r="B205">
        <v>24.0638241839</v>
      </c>
      <c r="C205">
        <f t="shared" si="12"/>
        <v>0.77596391000000153</v>
      </c>
      <c r="D205">
        <f t="shared" si="13"/>
        <v>0.93617581610000045</v>
      </c>
      <c r="E205">
        <f t="shared" si="14"/>
        <v>1.2159544186658446</v>
      </c>
      <c r="F205" s="2">
        <f t="shared" si="15"/>
        <v>7.9960670015255721E-3</v>
      </c>
    </row>
    <row r="206" spans="1:6" x14ac:dyDescent="0.25">
      <c r="A206">
        <v>149.22413609</v>
      </c>
      <c r="B206">
        <v>24.063924183899999</v>
      </c>
      <c r="C206">
        <f t="shared" si="12"/>
        <v>0.77586390999999821</v>
      </c>
      <c r="D206">
        <f t="shared" si="13"/>
        <v>0.93607581610000068</v>
      </c>
      <c r="E206">
        <f t="shared" si="14"/>
        <v>1.215813612494846</v>
      </c>
      <c r="F206" s="2">
        <f t="shared" si="15"/>
        <v>7.9951410658488306E-3</v>
      </c>
    </row>
    <row r="207" spans="1:6" x14ac:dyDescent="0.25">
      <c r="A207">
        <v>149.22423609000001</v>
      </c>
      <c r="B207">
        <v>24.064024183899999</v>
      </c>
      <c r="C207">
        <f t="shared" si="12"/>
        <v>0.77576390999999489</v>
      </c>
      <c r="D207">
        <f t="shared" si="13"/>
        <v>0.93597581610000091</v>
      </c>
      <c r="E207">
        <f t="shared" si="14"/>
        <v>1.2156728064666671</v>
      </c>
      <c r="F207" s="2">
        <f t="shared" si="15"/>
        <v>7.9942151311112666E-3</v>
      </c>
    </row>
    <row r="208" spans="1:6" x14ac:dyDescent="0.25">
      <c r="A208">
        <v>149.22433609000001</v>
      </c>
      <c r="B208">
        <v>24.064124183899999</v>
      </c>
      <c r="C208">
        <f t="shared" si="12"/>
        <v>0.77566390999999157</v>
      </c>
      <c r="D208">
        <f t="shared" si="13"/>
        <v>0.93587581610000115</v>
      </c>
      <c r="E208">
        <f t="shared" si="14"/>
        <v>1.2155320005813579</v>
      </c>
      <c r="F208" s="2">
        <f t="shared" si="15"/>
        <v>7.9932891973132081E-3</v>
      </c>
    </row>
    <row r="209" spans="1:6" x14ac:dyDescent="0.25">
      <c r="A209">
        <v>149.22443609000001</v>
      </c>
      <c r="B209">
        <v>24.064224183899999</v>
      </c>
      <c r="C209">
        <f t="shared" si="12"/>
        <v>0.77556390999998825</v>
      </c>
      <c r="D209">
        <f t="shared" si="13"/>
        <v>0.93577581610000138</v>
      </c>
      <c r="E209">
        <f t="shared" si="14"/>
        <v>1.2153911948389675</v>
      </c>
      <c r="F209" s="2">
        <f t="shared" si="15"/>
        <v>7.9923632644549776E-3</v>
      </c>
    </row>
    <row r="210" spans="1:6" x14ac:dyDescent="0.25">
      <c r="A210">
        <v>149.22453608999999</v>
      </c>
      <c r="B210">
        <v>24.064324183899998</v>
      </c>
      <c r="C210">
        <f t="shared" si="12"/>
        <v>0.77546391000001336</v>
      </c>
      <c r="D210">
        <f t="shared" si="13"/>
        <v>0.93567581610000161</v>
      </c>
      <c r="E210">
        <f t="shared" si="14"/>
        <v>1.2152503892395645</v>
      </c>
      <c r="F210" s="2">
        <f t="shared" si="15"/>
        <v>7.9914373325370262E-3</v>
      </c>
    </row>
    <row r="211" spans="1:6" x14ac:dyDescent="0.25">
      <c r="A211">
        <v>149.22463608999999</v>
      </c>
      <c r="B211">
        <v>24.064424183900002</v>
      </c>
      <c r="C211">
        <f t="shared" si="12"/>
        <v>0.77536391000001004</v>
      </c>
      <c r="D211">
        <f t="shared" si="13"/>
        <v>0.93557581609999829</v>
      </c>
      <c r="E211">
        <f t="shared" si="14"/>
        <v>1.2151095837831589</v>
      </c>
      <c r="F211" s="2">
        <f t="shared" si="15"/>
        <v>7.9905114015594199E-3</v>
      </c>
    </row>
    <row r="212" spans="1:6" x14ac:dyDescent="0.25">
      <c r="A212">
        <v>149.22473608999999</v>
      </c>
      <c r="B212">
        <v>24.064524183900001</v>
      </c>
      <c r="C212">
        <f t="shared" si="12"/>
        <v>0.77526391000000672</v>
      </c>
      <c r="D212">
        <f t="shared" si="13"/>
        <v>0.93547581609999853</v>
      </c>
      <c r="E212">
        <f t="shared" si="14"/>
        <v>1.2149687784698242</v>
      </c>
      <c r="F212" s="2">
        <f t="shared" si="15"/>
        <v>7.9895854715226425E-3</v>
      </c>
    </row>
    <row r="213" spans="1:6" x14ac:dyDescent="0.25">
      <c r="A213">
        <v>149.22483609</v>
      </c>
      <c r="B213">
        <v>24.064624183900001</v>
      </c>
      <c r="C213">
        <f t="shared" si="12"/>
        <v>0.7751639100000034</v>
      </c>
      <c r="D213">
        <f t="shared" si="13"/>
        <v>0.93537581609999876</v>
      </c>
      <c r="E213">
        <f t="shared" si="14"/>
        <v>1.2148279732996075</v>
      </c>
      <c r="F213" s="2">
        <f t="shared" si="15"/>
        <v>7.988659542427003E-3</v>
      </c>
    </row>
    <row r="214" spans="1:6" x14ac:dyDescent="0.25">
      <c r="A214">
        <v>149.22493609</v>
      </c>
      <c r="B214">
        <v>24.064724183900001</v>
      </c>
      <c r="C214">
        <f t="shared" si="12"/>
        <v>0.77506391000000008</v>
      </c>
      <c r="D214">
        <f t="shared" si="13"/>
        <v>0.93527581609999899</v>
      </c>
      <c r="E214">
        <f t="shared" si="14"/>
        <v>1.2146871682725586</v>
      </c>
      <c r="F214" s="2">
        <f t="shared" si="15"/>
        <v>7.9877336142728309E-3</v>
      </c>
    </row>
    <row r="215" spans="1:6" x14ac:dyDescent="0.25">
      <c r="A215">
        <v>149.22503609</v>
      </c>
      <c r="B215">
        <v>24.064824183900001</v>
      </c>
      <c r="C215">
        <f t="shared" si="12"/>
        <v>0.77496390999999676</v>
      </c>
      <c r="D215">
        <f t="shared" si="13"/>
        <v>0.93517581609999922</v>
      </c>
      <c r="E215">
        <f t="shared" si="14"/>
        <v>1.2145463633887275</v>
      </c>
      <c r="F215" s="2">
        <f t="shared" si="15"/>
        <v>7.9868076870604505E-3</v>
      </c>
    </row>
    <row r="216" spans="1:6" x14ac:dyDescent="0.25">
      <c r="A216">
        <v>149.22513609000001</v>
      </c>
      <c r="B216">
        <v>24.064924183900001</v>
      </c>
      <c r="C216">
        <f t="shared" si="12"/>
        <v>0.77486390999999344</v>
      </c>
      <c r="D216">
        <f t="shared" si="13"/>
        <v>0.93507581609999946</v>
      </c>
      <c r="E216">
        <f t="shared" si="14"/>
        <v>1.2144055586481635</v>
      </c>
      <c r="F216" s="2">
        <f t="shared" si="15"/>
        <v>7.9858817607901898E-3</v>
      </c>
    </row>
    <row r="217" spans="1:6" x14ac:dyDescent="0.25">
      <c r="A217">
        <v>149.22523609000001</v>
      </c>
      <c r="B217">
        <v>24.0650241839</v>
      </c>
      <c r="C217">
        <f t="shared" si="12"/>
        <v>0.77476390999999012</v>
      </c>
      <c r="D217">
        <f t="shared" si="13"/>
        <v>0.93497581609999969</v>
      </c>
      <c r="E217">
        <f t="shared" si="14"/>
        <v>1.2142647540509168</v>
      </c>
      <c r="F217" s="2">
        <f t="shared" si="15"/>
        <v>7.9849558354623783E-3</v>
      </c>
    </row>
    <row r="218" spans="1:6" x14ac:dyDescent="0.25">
      <c r="A218">
        <v>149.22533609000001</v>
      </c>
      <c r="B218">
        <v>24.0651241839</v>
      </c>
      <c r="C218">
        <f t="shared" si="12"/>
        <v>0.7746639099999868</v>
      </c>
      <c r="D218">
        <f t="shared" si="13"/>
        <v>0.93487581609999992</v>
      </c>
      <c r="E218">
        <f t="shared" si="14"/>
        <v>1.2141239495970371</v>
      </c>
      <c r="F218" s="2">
        <f t="shared" si="15"/>
        <v>7.9840299110773422E-3</v>
      </c>
    </row>
    <row r="219" spans="1:6" x14ac:dyDescent="0.25">
      <c r="A219">
        <v>149.22543608999999</v>
      </c>
      <c r="B219">
        <v>24.0652241839</v>
      </c>
      <c r="C219">
        <f t="shared" si="12"/>
        <v>0.7745639100000119</v>
      </c>
      <c r="D219">
        <f t="shared" si="13"/>
        <v>0.93477581610000016</v>
      </c>
      <c r="E219">
        <f t="shared" si="14"/>
        <v>1.2139831452865926</v>
      </c>
      <c r="F219" s="2">
        <f t="shared" si="15"/>
        <v>7.983103987635529E-3</v>
      </c>
    </row>
    <row r="220" spans="1:6" x14ac:dyDescent="0.25">
      <c r="A220">
        <v>149.22553608999999</v>
      </c>
      <c r="B220">
        <v>24.0653241839</v>
      </c>
      <c r="C220">
        <f t="shared" si="12"/>
        <v>0.77446391000000858</v>
      </c>
      <c r="D220">
        <f t="shared" si="13"/>
        <v>0.93467581610000039</v>
      </c>
      <c r="E220">
        <f t="shared" si="14"/>
        <v>1.2138423411195967</v>
      </c>
      <c r="F220" s="2">
        <f t="shared" si="15"/>
        <v>7.9821780651370289E-3</v>
      </c>
    </row>
    <row r="221" spans="1:6" x14ac:dyDescent="0.25">
      <c r="A221">
        <v>149.22563608999999</v>
      </c>
      <c r="B221">
        <v>24.065424183899999</v>
      </c>
      <c r="C221">
        <f t="shared" si="12"/>
        <v>0.77436391000000526</v>
      </c>
      <c r="D221">
        <f t="shared" si="13"/>
        <v>0.93457581610000062</v>
      </c>
      <c r="E221">
        <f t="shared" si="14"/>
        <v>1.2137015370961175</v>
      </c>
      <c r="F221" s="2">
        <f t="shared" si="15"/>
        <v>7.9812521435822896E-3</v>
      </c>
    </row>
    <row r="222" spans="1:6" x14ac:dyDescent="0.25">
      <c r="A222">
        <v>149.22573609</v>
      </c>
      <c r="B222">
        <v>24.065524183899999</v>
      </c>
      <c r="C222">
        <f t="shared" si="12"/>
        <v>0.77426391000000194</v>
      </c>
      <c r="D222">
        <f t="shared" si="13"/>
        <v>0.93447581610000086</v>
      </c>
      <c r="E222">
        <f t="shared" si="14"/>
        <v>1.2135607332162053</v>
      </c>
      <c r="F222" s="2">
        <f t="shared" si="15"/>
        <v>7.9803262229716405E-3</v>
      </c>
    </row>
    <row r="223" spans="1:6" x14ac:dyDescent="0.25">
      <c r="A223">
        <v>149.22583609</v>
      </c>
      <c r="B223">
        <v>24.065624183899999</v>
      </c>
      <c r="C223">
        <f t="shared" si="12"/>
        <v>0.77416390999999862</v>
      </c>
      <c r="D223">
        <f t="shared" si="13"/>
        <v>0.93437581610000109</v>
      </c>
      <c r="E223">
        <f t="shared" si="14"/>
        <v>1.2134199294799097</v>
      </c>
      <c r="F223" s="2">
        <f t="shared" si="15"/>
        <v>7.9794003033054079E-3</v>
      </c>
    </row>
    <row r="224" spans="1:6" x14ac:dyDescent="0.25">
      <c r="A224">
        <v>149.22593609</v>
      </c>
      <c r="B224">
        <v>24.065724183899999</v>
      </c>
      <c r="C224">
        <f t="shared" si="12"/>
        <v>0.7740639099999953</v>
      </c>
      <c r="D224">
        <f t="shared" si="13"/>
        <v>0.93427581610000132</v>
      </c>
      <c r="E224">
        <f t="shared" si="14"/>
        <v>1.2132791258872808</v>
      </c>
      <c r="F224" s="2">
        <f t="shared" si="15"/>
        <v>7.978474384583923E-3</v>
      </c>
    </row>
    <row r="225" spans="1:6" x14ac:dyDescent="0.25">
      <c r="A225">
        <v>149.22603609000001</v>
      </c>
      <c r="B225">
        <v>24.065824183899998</v>
      </c>
      <c r="C225">
        <f t="shared" si="12"/>
        <v>0.77396390999999198</v>
      </c>
      <c r="D225">
        <f t="shared" si="13"/>
        <v>0.93417581610000155</v>
      </c>
      <c r="E225">
        <f t="shared" si="14"/>
        <v>1.2131383224383687</v>
      </c>
      <c r="F225" s="2">
        <f t="shared" si="15"/>
        <v>7.977548466807512E-3</v>
      </c>
    </row>
    <row r="226" spans="1:6" x14ac:dyDescent="0.25">
      <c r="A226">
        <v>149.22613609000001</v>
      </c>
      <c r="B226">
        <v>24.065924183900002</v>
      </c>
      <c r="C226">
        <f t="shared" si="12"/>
        <v>0.77386390999998866</v>
      </c>
      <c r="D226">
        <f t="shared" si="13"/>
        <v>0.93407581609999824</v>
      </c>
      <c r="E226">
        <f t="shared" si="14"/>
        <v>1.2129975191332207</v>
      </c>
      <c r="F226" s="2">
        <f t="shared" si="15"/>
        <v>7.9766225499764889E-3</v>
      </c>
    </row>
    <row r="227" spans="1:6" x14ac:dyDescent="0.25">
      <c r="A227">
        <v>149.22623608999999</v>
      </c>
      <c r="B227">
        <v>24.066024183900002</v>
      </c>
      <c r="C227">
        <f t="shared" si="12"/>
        <v>0.77376391000001377</v>
      </c>
      <c r="D227">
        <f t="shared" si="13"/>
        <v>0.93397581609999847</v>
      </c>
      <c r="E227">
        <f t="shared" si="14"/>
        <v>1.2128567159719106</v>
      </c>
      <c r="F227" s="2">
        <f t="shared" si="15"/>
        <v>7.9756966340913376E-3</v>
      </c>
    </row>
    <row r="228" spans="1:6" x14ac:dyDescent="0.25">
      <c r="A228">
        <v>149.22633608999999</v>
      </c>
      <c r="B228">
        <v>24.066124183900001</v>
      </c>
      <c r="C228">
        <f t="shared" si="12"/>
        <v>0.77366391000001045</v>
      </c>
      <c r="D228">
        <f t="shared" si="13"/>
        <v>0.9338758160999987</v>
      </c>
      <c r="E228">
        <f t="shared" si="14"/>
        <v>1.2127159129544491</v>
      </c>
      <c r="F228" s="2">
        <f t="shared" si="15"/>
        <v>7.9747707191521293E-3</v>
      </c>
    </row>
    <row r="229" spans="1:6" x14ac:dyDescent="0.25">
      <c r="A229">
        <v>149.22643608999999</v>
      </c>
      <c r="B229">
        <v>24.066224183900001</v>
      </c>
      <c r="C229">
        <f t="shared" si="12"/>
        <v>0.77356391000000713</v>
      </c>
      <c r="D229">
        <f t="shared" si="13"/>
        <v>0.93377581609999893</v>
      </c>
      <c r="E229">
        <f t="shared" si="14"/>
        <v>1.2125751100809048</v>
      </c>
      <c r="F229" s="2">
        <f t="shared" si="15"/>
        <v>7.973844805159315E-3</v>
      </c>
    </row>
    <row r="230" spans="1:6" x14ac:dyDescent="0.25">
      <c r="A230">
        <v>149.22653609</v>
      </c>
      <c r="B230">
        <v>24.066324183900001</v>
      </c>
      <c r="C230">
        <f t="shared" si="12"/>
        <v>0.77346391000000381</v>
      </c>
      <c r="D230">
        <f t="shared" si="13"/>
        <v>0.93367581609999917</v>
      </c>
      <c r="E230">
        <f t="shared" si="14"/>
        <v>1.2124343073513275</v>
      </c>
      <c r="F230" s="2">
        <f t="shared" si="15"/>
        <v>7.9729188921132225E-3</v>
      </c>
    </row>
    <row r="231" spans="1:6" x14ac:dyDescent="0.25">
      <c r="A231">
        <v>149.22663609</v>
      </c>
      <c r="B231">
        <v>24.066424183900001</v>
      </c>
      <c r="C231">
        <f t="shared" si="12"/>
        <v>0.77336391000000049</v>
      </c>
      <c r="D231">
        <f t="shared" si="13"/>
        <v>0.9335758160999994</v>
      </c>
      <c r="E231">
        <f t="shared" si="14"/>
        <v>1.2122935047657679</v>
      </c>
      <c r="F231" s="2">
        <f t="shared" si="15"/>
        <v>7.9719929800141833E-3</v>
      </c>
    </row>
    <row r="232" spans="1:6" x14ac:dyDescent="0.25">
      <c r="A232">
        <v>149.22673609</v>
      </c>
      <c r="B232">
        <v>24.0665241839</v>
      </c>
      <c r="C232">
        <f t="shared" si="12"/>
        <v>0.77326390999999717</v>
      </c>
      <c r="D232">
        <f t="shared" si="13"/>
        <v>0.93347581609999963</v>
      </c>
      <c r="E232">
        <f t="shared" si="14"/>
        <v>1.2121527023242757</v>
      </c>
      <c r="F232" s="2">
        <f t="shared" si="15"/>
        <v>7.9710670688625251E-3</v>
      </c>
    </row>
    <row r="233" spans="1:6" x14ac:dyDescent="0.25">
      <c r="A233">
        <v>149.22683609000001</v>
      </c>
      <c r="B233">
        <v>24.0666241839</v>
      </c>
      <c r="C233">
        <f t="shared" si="12"/>
        <v>0.77316390999999385</v>
      </c>
      <c r="D233">
        <f t="shared" si="13"/>
        <v>0.93337581609999987</v>
      </c>
      <c r="E233">
        <f t="shared" si="14"/>
        <v>1.2120119000269014</v>
      </c>
      <c r="F233" s="2">
        <f t="shared" si="15"/>
        <v>7.9701411586585811E-3</v>
      </c>
    </row>
    <row r="234" spans="1:6" x14ac:dyDescent="0.25">
      <c r="A234">
        <v>149.22693609000001</v>
      </c>
      <c r="B234">
        <v>24.0667241839</v>
      </c>
      <c r="C234">
        <f t="shared" si="12"/>
        <v>0.77306390999999053</v>
      </c>
      <c r="D234">
        <f t="shared" si="13"/>
        <v>0.9332758161000001</v>
      </c>
      <c r="E234">
        <f t="shared" si="14"/>
        <v>1.2118710978736948</v>
      </c>
      <c r="F234" s="2">
        <f t="shared" si="15"/>
        <v>7.9692152494026773E-3</v>
      </c>
    </row>
    <row r="235" spans="1:6" x14ac:dyDescent="0.25">
      <c r="A235">
        <v>149.22703609000001</v>
      </c>
      <c r="B235">
        <v>24.0668241839</v>
      </c>
      <c r="C235">
        <f t="shared" si="12"/>
        <v>0.77296390999998721</v>
      </c>
      <c r="D235">
        <f t="shared" si="13"/>
        <v>0.93317581610000033</v>
      </c>
      <c r="E235">
        <f t="shared" si="14"/>
        <v>1.2117302958647069</v>
      </c>
      <c r="F235" s="2">
        <f t="shared" si="15"/>
        <v>7.9682893410951521E-3</v>
      </c>
    </row>
    <row r="236" spans="1:6" x14ac:dyDescent="0.25">
      <c r="A236">
        <v>149.22713608999999</v>
      </c>
      <c r="B236">
        <v>24.066924183899999</v>
      </c>
      <c r="C236">
        <f t="shared" si="12"/>
        <v>0.77286391000001231</v>
      </c>
      <c r="D236">
        <f t="shared" si="13"/>
        <v>0.93307581610000057</v>
      </c>
      <c r="E236">
        <f t="shared" si="14"/>
        <v>1.2115894940000054</v>
      </c>
      <c r="F236" s="2">
        <f t="shared" si="15"/>
        <v>7.9673634337364459E-3</v>
      </c>
    </row>
    <row r="237" spans="1:6" x14ac:dyDescent="0.25">
      <c r="A237">
        <v>149.22723608999999</v>
      </c>
      <c r="B237">
        <v>24.067024183899999</v>
      </c>
      <c r="C237">
        <f t="shared" si="12"/>
        <v>0.77276391000000899</v>
      </c>
      <c r="D237">
        <f t="shared" si="13"/>
        <v>0.9329758161000008</v>
      </c>
      <c r="E237">
        <f t="shared" si="14"/>
        <v>1.2114486922796048</v>
      </c>
      <c r="F237" s="2">
        <f t="shared" si="15"/>
        <v>7.9664375273266579E-3</v>
      </c>
    </row>
    <row r="238" spans="1:6" x14ac:dyDescent="0.25">
      <c r="A238">
        <v>149.22733608999999</v>
      </c>
      <c r="B238">
        <v>24.067124183899999</v>
      </c>
      <c r="C238">
        <f t="shared" si="12"/>
        <v>0.77266391000000567</v>
      </c>
      <c r="D238">
        <f t="shared" si="13"/>
        <v>0.93287581610000103</v>
      </c>
      <c r="E238">
        <f t="shared" si="14"/>
        <v>1.2113078907035733</v>
      </c>
      <c r="F238" s="2">
        <f t="shared" si="15"/>
        <v>7.9655116218662336E-3</v>
      </c>
    </row>
    <row r="239" spans="1:6" x14ac:dyDescent="0.25">
      <c r="A239">
        <v>149.22743609</v>
      </c>
      <c r="B239">
        <v>24.067224183899999</v>
      </c>
      <c r="C239">
        <f t="shared" si="12"/>
        <v>0.77256391000000235</v>
      </c>
      <c r="D239">
        <f t="shared" si="13"/>
        <v>0.93277581610000126</v>
      </c>
      <c r="E239">
        <f t="shared" si="14"/>
        <v>1.2111670892719613</v>
      </c>
      <c r="F239" s="2">
        <f t="shared" si="15"/>
        <v>7.964585717355508E-3</v>
      </c>
    </row>
    <row r="240" spans="1:6" x14ac:dyDescent="0.25">
      <c r="A240">
        <v>149.22753609</v>
      </c>
      <c r="B240">
        <v>24.067324183899999</v>
      </c>
      <c r="C240">
        <f t="shared" si="12"/>
        <v>0.77246390999999903</v>
      </c>
      <c r="D240">
        <f t="shared" si="13"/>
        <v>0.9326758161000015</v>
      </c>
      <c r="E240">
        <f t="shared" si="14"/>
        <v>1.2110262879848193</v>
      </c>
      <c r="F240" s="2">
        <f t="shared" si="15"/>
        <v>7.9636598137948107E-3</v>
      </c>
    </row>
    <row r="241" spans="1:6" x14ac:dyDescent="0.25">
      <c r="A241">
        <v>149.22763609</v>
      </c>
      <c r="B241">
        <v>24.067424183899998</v>
      </c>
      <c r="C241">
        <f t="shared" si="12"/>
        <v>0.77236390999999571</v>
      </c>
      <c r="D241">
        <f t="shared" si="13"/>
        <v>0.93257581610000173</v>
      </c>
      <c r="E241">
        <f t="shared" si="14"/>
        <v>1.2108854868421977</v>
      </c>
      <c r="F241" s="2">
        <f t="shared" si="15"/>
        <v>7.962733911184473E-3</v>
      </c>
    </row>
    <row r="242" spans="1:6" x14ac:dyDescent="0.25">
      <c r="A242">
        <v>149.22773609000001</v>
      </c>
      <c r="B242">
        <v>24.067524183900002</v>
      </c>
      <c r="C242">
        <f t="shared" si="12"/>
        <v>0.77226390999999239</v>
      </c>
      <c r="D242">
        <f t="shared" si="13"/>
        <v>0.93247581609999841</v>
      </c>
      <c r="E242">
        <f t="shared" si="14"/>
        <v>1.2107446858441437</v>
      </c>
      <c r="F242" s="2">
        <f t="shared" si="15"/>
        <v>7.9618080095248071E-3</v>
      </c>
    </row>
    <row r="243" spans="1:6" x14ac:dyDescent="0.25">
      <c r="A243">
        <v>149.22783609000001</v>
      </c>
      <c r="B243">
        <v>24.067624183900001</v>
      </c>
      <c r="C243">
        <f t="shared" si="12"/>
        <v>0.77216390999998907</v>
      </c>
      <c r="D243">
        <f t="shared" si="13"/>
        <v>0.93237581609999864</v>
      </c>
      <c r="E243">
        <f t="shared" si="14"/>
        <v>1.2106038849907139</v>
      </c>
      <c r="F243" s="2">
        <f t="shared" si="15"/>
        <v>7.9608821088161842E-3</v>
      </c>
    </row>
    <row r="244" spans="1:6" x14ac:dyDescent="0.25">
      <c r="A244">
        <v>149.22793608999999</v>
      </c>
      <c r="B244">
        <v>24.067724183900001</v>
      </c>
      <c r="C244">
        <f t="shared" si="12"/>
        <v>0.77206391000001418</v>
      </c>
      <c r="D244">
        <f t="shared" si="13"/>
        <v>0.93227581609999888</v>
      </c>
      <c r="E244">
        <f t="shared" si="14"/>
        <v>1.2104630842819739</v>
      </c>
      <c r="F244" s="2">
        <f t="shared" si="15"/>
        <v>7.9599562090590346E-3</v>
      </c>
    </row>
    <row r="245" spans="1:6" x14ac:dyDescent="0.25">
      <c r="A245">
        <v>149.22803608999999</v>
      </c>
      <c r="B245">
        <v>24.067824183900001</v>
      </c>
      <c r="C245">
        <f t="shared" si="12"/>
        <v>0.77196391000001086</v>
      </c>
      <c r="D245">
        <f t="shared" si="13"/>
        <v>0.93217581609999911</v>
      </c>
      <c r="E245">
        <f t="shared" si="14"/>
        <v>1.2103222837179377</v>
      </c>
      <c r="F245" s="2">
        <f t="shared" si="15"/>
        <v>7.9590303102534503E-3</v>
      </c>
    </row>
    <row r="246" spans="1:6" x14ac:dyDescent="0.25">
      <c r="A246">
        <v>149.22813608999999</v>
      </c>
      <c r="B246">
        <v>24.067924183900001</v>
      </c>
      <c r="C246">
        <f t="shared" si="12"/>
        <v>0.77186391000000754</v>
      </c>
      <c r="D246">
        <f t="shared" si="13"/>
        <v>0.93207581609999934</v>
      </c>
      <c r="E246">
        <f t="shared" si="14"/>
        <v>1.2101814832986744</v>
      </c>
      <c r="F246" s="2">
        <f t="shared" si="15"/>
        <v>7.9581044123998891E-3</v>
      </c>
    </row>
    <row r="247" spans="1:6" x14ac:dyDescent="0.25">
      <c r="A247">
        <v>149.22823609</v>
      </c>
      <c r="B247">
        <v>24.0680241839</v>
      </c>
      <c r="C247">
        <f t="shared" si="12"/>
        <v>0.77176391000000422</v>
      </c>
      <c r="D247">
        <f t="shared" si="13"/>
        <v>0.93197581609999958</v>
      </c>
      <c r="E247">
        <f t="shared" si="14"/>
        <v>1.2100406830242341</v>
      </c>
      <c r="F247" s="2">
        <f t="shared" si="15"/>
        <v>7.9571785154986772E-3</v>
      </c>
    </row>
    <row r="248" spans="1:6" x14ac:dyDescent="0.25">
      <c r="A248">
        <v>149.22833609</v>
      </c>
      <c r="B248">
        <v>24.0681241839</v>
      </c>
      <c r="C248">
        <f t="shared" si="12"/>
        <v>0.7716639100000009</v>
      </c>
      <c r="D248">
        <f t="shared" si="13"/>
        <v>0.93187581609999981</v>
      </c>
      <c r="E248">
        <f t="shared" si="14"/>
        <v>1.2098998828946674</v>
      </c>
      <c r="F248" s="2">
        <f t="shared" si="15"/>
        <v>7.9562526195501478E-3</v>
      </c>
    </row>
    <row r="249" spans="1:6" x14ac:dyDescent="0.25">
      <c r="A249">
        <v>149.22843609</v>
      </c>
      <c r="B249">
        <v>24.0682241839</v>
      </c>
      <c r="C249">
        <f t="shared" si="12"/>
        <v>0.77156390999999758</v>
      </c>
      <c r="D249">
        <f t="shared" si="13"/>
        <v>0.93177581610000004</v>
      </c>
      <c r="E249">
        <f t="shared" si="14"/>
        <v>1.2097590829100253</v>
      </c>
      <c r="F249" s="2">
        <f t="shared" si="15"/>
        <v>7.9553267245546372E-3</v>
      </c>
    </row>
    <row r="250" spans="1:6" x14ac:dyDescent="0.25">
      <c r="A250">
        <v>149.22853609000001</v>
      </c>
      <c r="B250">
        <v>24.0683241839</v>
      </c>
      <c r="C250">
        <f t="shared" si="12"/>
        <v>0.77146390999999426</v>
      </c>
      <c r="D250">
        <f t="shared" si="13"/>
        <v>0.93167581610000028</v>
      </c>
      <c r="E250">
        <f t="shared" si="14"/>
        <v>1.2096182830703581</v>
      </c>
      <c r="F250" s="2">
        <f t="shared" si="15"/>
        <v>7.9544008305124751E-3</v>
      </c>
    </row>
    <row r="251" spans="1:6" x14ac:dyDescent="0.25">
      <c r="A251">
        <v>149.22863609000001</v>
      </c>
      <c r="B251">
        <v>24.068424183899999</v>
      </c>
      <c r="C251">
        <f t="shared" si="12"/>
        <v>0.77136390999999094</v>
      </c>
      <c r="D251">
        <f t="shared" si="13"/>
        <v>0.93157581610000051</v>
      </c>
      <c r="E251">
        <f t="shared" si="14"/>
        <v>1.2094774833757163</v>
      </c>
      <c r="F251" s="2">
        <f t="shared" si="15"/>
        <v>7.9534749374239946E-3</v>
      </c>
    </row>
    <row r="252" spans="1:6" x14ac:dyDescent="0.25">
      <c r="A252">
        <v>149.22873609000001</v>
      </c>
      <c r="B252">
        <v>24.068524183899999</v>
      </c>
      <c r="C252">
        <f t="shared" si="12"/>
        <v>0.77126390999998762</v>
      </c>
      <c r="D252">
        <f t="shared" si="13"/>
        <v>0.93147581610000074</v>
      </c>
      <c r="E252">
        <f t="shared" si="14"/>
        <v>1.2093366838261508</v>
      </c>
      <c r="F252" s="2">
        <f t="shared" si="15"/>
        <v>7.9525490452895288E-3</v>
      </c>
    </row>
    <row r="253" spans="1:6" x14ac:dyDescent="0.25">
      <c r="A253">
        <v>149.22883608999999</v>
      </c>
      <c r="B253">
        <v>24.068624183899999</v>
      </c>
      <c r="C253">
        <f t="shared" si="12"/>
        <v>0.77116391000001272</v>
      </c>
      <c r="D253">
        <f t="shared" si="13"/>
        <v>0.93137581610000097</v>
      </c>
      <c r="E253">
        <f t="shared" si="14"/>
        <v>1.2091958844217303</v>
      </c>
      <c r="F253" s="2">
        <f t="shared" si="15"/>
        <v>7.9516231541095321E-3</v>
      </c>
    </row>
    <row r="254" spans="1:6" x14ac:dyDescent="0.25">
      <c r="A254">
        <v>149.26708443499999</v>
      </c>
      <c r="B254">
        <v>24.055053334</v>
      </c>
      <c r="C254">
        <f t="shared" si="12"/>
        <v>0.7329155650000132</v>
      </c>
      <c r="D254">
        <f t="shared" si="13"/>
        <v>0.94494666599999988</v>
      </c>
      <c r="E254">
        <f t="shared" si="14"/>
        <v>1.1958634650342839</v>
      </c>
      <c r="F254" s="2">
        <f t="shared" si="15"/>
        <v>7.863949704284473E-3</v>
      </c>
    </row>
    <row r="255" spans="1:6" x14ac:dyDescent="0.25">
      <c r="A255">
        <v>149.26718443499999</v>
      </c>
      <c r="B255">
        <v>24.055153334</v>
      </c>
      <c r="C255">
        <f t="shared" si="12"/>
        <v>0.73281556500000988</v>
      </c>
      <c r="D255">
        <f t="shared" si="13"/>
        <v>0.94484666600000011</v>
      </c>
      <c r="E255">
        <f t="shared" si="14"/>
        <v>1.1957231596643094</v>
      </c>
      <c r="F255" s="2">
        <f t="shared" si="15"/>
        <v>7.8630270618549811E-3</v>
      </c>
    </row>
    <row r="256" spans="1:6" x14ac:dyDescent="0.25">
      <c r="A256">
        <v>149.26728443499999</v>
      </c>
      <c r="B256">
        <v>24.055253334</v>
      </c>
      <c r="C256">
        <f t="shared" si="12"/>
        <v>0.73271556500000656</v>
      </c>
      <c r="D256">
        <f t="shared" si="13"/>
        <v>0.94474666600000035</v>
      </c>
      <c r="E256">
        <f t="shared" si="14"/>
        <v>1.1955828545573055</v>
      </c>
      <c r="F256" s="2">
        <f t="shared" si="15"/>
        <v>7.8621044211547725E-3</v>
      </c>
    </row>
    <row r="257" spans="1:6" x14ac:dyDescent="0.25">
      <c r="A257">
        <v>149.267384435</v>
      </c>
      <c r="B257">
        <v>24.055353333999999</v>
      </c>
      <c r="C257">
        <f t="shared" si="12"/>
        <v>0.73261556500000324</v>
      </c>
      <c r="D257">
        <f t="shared" si="13"/>
        <v>0.94464666600000058</v>
      </c>
      <c r="E257">
        <f t="shared" si="14"/>
        <v>1.1954425497133647</v>
      </c>
      <c r="F257" s="2">
        <f t="shared" si="15"/>
        <v>7.8611817821844562E-3</v>
      </c>
    </row>
    <row r="258" spans="1:6" x14ac:dyDescent="0.25">
      <c r="A258">
        <v>149.76723132999999</v>
      </c>
      <c r="B258">
        <v>23.450089123200001</v>
      </c>
      <c r="C258">
        <f t="shared" si="12"/>
        <v>0.23276867000001289</v>
      </c>
      <c r="D258">
        <f t="shared" si="13"/>
        <v>1.5499108767999985</v>
      </c>
      <c r="E258">
        <f t="shared" si="14"/>
        <v>1.5672922445276487</v>
      </c>
      <c r="F258" s="2">
        <f t="shared" si="15"/>
        <v>1.0306450312475434E-2</v>
      </c>
    </row>
    <row r="259" spans="1:6" x14ac:dyDescent="0.25">
      <c r="A259">
        <v>149.23161215799999</v>
      </c>
      <c r="B259">
        <v>24.031716415999998</v>
      </c>
      <c r="C259">
        <f t="shared" ref="C259:C322" si="16">150-A259</f>
        <v>0.76838784200000987</v>
      </c>
      <c r="D259">
        <f t="shared" ref="D259:D322" si="17">25-B259</f>
        <v>0.9682835840000017</v>
      </c>
      <c r="E259">
        <f t="shared" ref="E259:E322" si="18">SQRT((150-A259)^2+(25-B259)^2)</f>
        <v>1.2361201295898876</v>
      </c>
      <c r="F259" s="2">
        <f t="shared" ref="F259:F322" si="19">E259/(SQRT(150^2+25^2))</f>
        <v>8.1286758996937814E-3</v>
      </c>
    </row>
    <row r="260" spans="1:6" x14ac:dyDescent="0.25">
      <c r="A260">
        <v>149.23171215799999</v>
      </c>
      <c r="B260">
        <v>24.031816416000002</v>
      </c>
      <c r="C260">
        <f t="shared" si="16"/>
        <v>0.76828784200000655</v>
      </c>
      <c r="D260">
        <f t="shared" si="17"/>
        <v>0.96818358399999838</v>
      </c>
      <c r="E260">
        <f t="shared" si="18"/>
        <v>1.2359796359536466</v>
      </c>
      <c r="F260" s="2">
        <f t="shared" si="19"/>
        <v>8.1277520192329471E-3</v>
      </c>
    </row>
    <row r="261" spans="1:6" x14ac:dyDescent="0.25">
      <c r="A261">
        <v>149.231812158</v>
      </c>
      <c r="B261">
        <v>24.031916416000001</v>
      </c>
      <c r="C261">
        <f t="shared" si="16"/>
        <v>0.76818784200000323</v>
      </c>
      <c r="D261">
        <f t="shared" si="17"/>
        <v>0.96808358399999861</v>
      </c>
      <c r="E261">
        <f t="shared" si="18"/>
        <v>1.2358391425290365</v>
      </c>
      <c r="F261" s="2">
        <f t="shared" si="19"/>
        <v>8.1268281401637877E-3</v>
      </c>
    </row>
    <row r="262" spans="1:6" x14ac:dyDescent="0.25">
      <c r="A262">
        <v>149.231912158</v>
      </c>
      <c r="B262">
        <v>24.032016416000001</v>
      </c>
      <c r="C262">
        <f t="shared" si="16"/>
        <v>0.76808784199999991</v>
      </c>
      <c r="D262">
        <f t="shared" si="17"/>
        <v>0.96798358399999884</v>
      </c>
      <c r="E262">
        <f t="shared" si="18"/>
        <v>1.2356986493161266</v>
      </c>
      <c r="F262" s="2">
        <f t="shared" si="19"/>
        <v>8.1259042624867613E-3</v>
      </c>
    </row>
    <row r="263" spans="1:6" x14ac:dyDescent="0.25">
      <c r="A263">
        <v>149.232012158</v>
      </c>
      <c r="B263">
        <v>24.032116416000001</v>
      </c>
      <c r="C263">
        <f t="shared" si="16"/>
        <v>0.76798784199999659</v>
      </c>
      <c r="D263">
        <f t="shared" si="17"/>
        <v>0.96788358399999908</v>
      </c>
      <c r="E263">
        <f t="shared" si="18"/>
        <v>1.2355581563149891</v>
      </c>
      <c r="F263" s="2">
        <f t="shared" si="19"/>
        <v>8.1249803862023413E-3</v>
      </c>
    </row>
    <row r="264" spans="1:6" x14ac:dyDescent="0.25">
      <c r="A264">
        <v>149.23211215800001</v>
      </c>
      <c r="B264">
        <v>24.032216416000001</v>
      </c>
      <c r="C264">
        <f t="shared" si="16"/>
        <v>0.76788784199999327</v>
      </c>
      <c r="D264">
        <f t="shared" si="17"/>
        <v>0.96778358399999931</v>
      </c>
      <c r="E264">
        <f t="shared" si="18"/>
        <v>1.2354176635256962</v>
      </c>
      <c r="F264" s="2">
        <f t="shared" si="19"/>
        <v>8.1240565113110032E-3</v>
      </c>
    </row>
    <row r="265" spans="1:6" x14ac:dyDescent="0.25">
      <c r="A265">
        <v>149.23221215800001</v>
      </c>
      <c r="B265">
        <v>24.032316416</v>
      </c>
      <c r="C265">
        <f t="shared" si="16"/>
        <v>0.76778784199998995</v>
      </c>
      <c r="D265">
        <f t="shared" si="17"/>
        <v>0.96768358399999954</v>
      </c>
      <c r="E265">
        <f t="shared" si="18"/>
        <v>1.2352771709483203</v>
      </c>
      <c r="F265" s="2">
        <f t="shared" si="19"/>
        <v>8.1231326378132223E-3</v>
      </c>
    </row>
    <row r="266" spans="1:6" x14ac:dyDescent="0.25">
      <c r="A266">
        <v>149.23231215800001</v>
      </c>
      <c r="B266">
        <v>24.032416416</v>
      </c>
      <c r="C266">
        <f t="shared" si="16"/>
        <v>0.76768784199998663</v>
      </c>
      <c r="D266">
        <f t="shared" si="17"/>
        <v>0.96758358399999977</v>
      </c>
      <c r="E266">
        <f t="shared" si="18"/>
        <v>1.2351366785829336</v>
      </c>
      <c r="F266" s="2">
        <f t="shared" si="19"/>
        <v>8.1222087657094738E-3</v>
      </c>
    </row>
    <row r="267" spans="1:6" x14ac:dyDescent="0.25">
      <c r="A267">
        <v>149.23241215799999</v>
      </c>
      <c r="B267">
        <v>24.032516416</v>
      </c>
      <c r="C267">
        <f t="shared" si="16"/>
        <v>0.76758784200001173</v>
      </c>
      <c r="D267">
        <f t="shared" si="17"/>
        <v>0.96748358400000001</v>
      </c>
      <c r="E267">
        <f t="shared" si="18"/>
        <v>1.2349961864296262</v>
      </c>
      <c r="F267" s="2">
        <f t="shared" si="19"/>
        <v>8.1212848950003511E-3</v>
      </c>
    </row>
    <row r="268" spans="1:6" x14ac:dyDescent="0.25">
      <c r="A268">
        <v>149.23251215799999</v>
      </c>
      <c r="B268">
        <v>24.032616416</v>
      </c>
      <c r="C268">
        <f t="shared" si="16"/>
        <v>0.76748784200000841</v>
      </c>
      <c r="D268">
        <f t="shared" si="17"/>
        <v>0.96738358400000024</v>
      </c>
      <c r="E268">
        <f t="shared" si="18"/>
        <v>1.234855694488435</v>
      </c>
      <c r="F268" s="2">
        <f t="shared" si="19"/>
        <v>8.1203610256860952E-3</v>
      </c>
    </row>
    <row r="269" spans="1:6" x14ac:dyDescent="0.25">
      <c r="A269">
        <v>149.23261215799999</v>
      </c>
      <c r="B269">
        <v>24.032716416</v>
      </c>
      <c r="C269">
        <f t="shared" si="16"/>
        <v>0.76738784200000509</v>
      </c>
      <c r="D269">
        <f t="shared" si="17"/>
        <v>0.96728358400000047</v>
      </c>
      <c r="E269">
        <f t="shared" si="18"/>
        <v>1.2347152027594503</v>
      </c>
      <c r="F269" s="2">
        <f t="shared" si="19"/>
        <v>8.1194371577673011E-3</v>
      </c>
    </row>
    <row r="270" spans="1:6" x14ac:dyDescent="0.25">
      <c r="A270">
        <v>149.232712158</v>
      </c>
      <c r="B270">
        <v>24.032816415999999</v>
      </c>
      <c r="C270">
        <f t="shared" si="16"/>
        <v>0.76728784200000177</v>
      </c>
      <c r="D270">
        <f t="shared" si="17"/>
        <v>0.96718358400000071</v>
      </c>
      <c r="E270">
        <f t="shared" si="18"/>
        <v>1.2345747112427445</v>
      </c>
      <c r="F270" s="2">
        <f t="shared" si="19"/>
        <v>8.1185132912444443E-3</v>
      </c>
    </row>
    <row r="271" spans="1:6" x14ac:dyDescent="0.25">
      <c r="A271">
        <v>149.232812158</v>
      </c>
      <c r="B271">
        <v>24.032916415999999</v>
      </c>
      <c r="C271">
        <f t="shared" si="16"/>
        <v>0.76718784199999845</v>
      </c>
      <c r="D271">
        <f t="shared" si="17"/>
        <v>0.96708358400000094</v>
      </c>
      <c r="E271">
        <f t="shared" si="18"/>
        <v>1.23443421993839</v>
      </c>
      <c r="F271" s="2">
        <f t="shared" si="19"/>
        <v>8.117589426118E-3</v>
      </c>
    </row>
    <row r="272" spans="1:6" x14ac:dyDescent="0.25">
      <c r="A272">
        <v>149.232912158</v>
      </c>
      <c r="B272">
        <v>24.033016415999999</v>
      </c>
      <c r="C272">
        <f t="shared" si="16"/>
        <v>0.76708784199999513</v>
      </c>
      <c r="D272">
        <f t="shared" si="17"/>
        <v>0.96698358400000117</v>
      </c>
      <c r="E272">
        <f t="shared" si="18"/>
        <v>1.2342937288464593</v>
      </c>
      <c r="F272" s="2">
        <f t="shared" si="19"/>
        <v>8.1166655623884469E-3</v>
      </c>
    </row>
    <row r="273" spans="1:6" x14ac:dyDescent="0.25">
      <c r="A273">
        <v>149.23301215800001</v>
      </c>
      <c r="B273">
        <v>24.033116415999999</v>
      </c>
      <c r="C273">
        <f t="shared" si="16"/>
        <v>0.76698784199999182</v>
      </c>
      <c r="D273">
        <f t="shared" si="17"/>
        <v>0.96688358400000141</v>
      </c>
      <c r="E273">
        <f t="shared" si="18"/>
        <v>1.234153237967025</v>
      </c>
      <c r="F273" s="2">
        <f t="shared" si="19"/>
        <v>8.1157417000562622E-3</v>
      </c>
    </row>
    <row r="274" spans="1:6" x14ac:dyDescent="0.25">
      <c r="A274">
        <v>149.23311215800001</v>
      </c>
      <c r="B274">
        <v>24.033216415999998</v>
      </c>
      <c r="C274">
        <f t="shared" si="16"/>
        <v>0.7668878419999885</v>
      </c>
      <c r="D274">
        <f t="shared" si="17"/>
        <v>0.96678358400000164</v>
      </c>
      <c r="E274">
        <f t="shared" si="18"/>
        <v>1.2340127473001596</v>
      </c>
      <c r="F274" s="2">
        <f t="shared" si="19"/>
        <v>8.1148178391219211E-3</v>
      </c>
    </row>
    <row r="275" spans="1:6" x14ac:dyDescent="0.25">
      <c r="A275">
        <v>149.23321215799999</v>
      </c>
      <c r="B275">
        <v>24.033316416000002</v>
      </c>
      <c r="C275">
        <f t="shared" si="16"/>
        <v>0.7667878420000136</v>
      </c>
      <c r="D275">
        <f t="shared" si="17"/>
        <v>0.96668358399999832</v>
      </c>
      <c r="E275">
        <f t="shared" si="18"/>
        <v>1.2338722568459506</v>
      </c>
      <c r="F275" s="2">
        <f t="shared" si="19"/>
        <v>8.1138939795859996E-3</v>
      </c>
    </row>
    <row r="276" spans="1:6" x14ac:dyDescent="0.25">
      <c r="A276">
        <v>149.23331215799999</v>
      </c>
      <c r="B276">
        <v>24.033416416000001</v>
      </c>
      <c r="C276">
        <f t="shared" si="16"/>
        <v>0.76668784200001028</v>
      </c>
      <c r="D276">
        <f t="shared" si="17"/>
        <v>0.96658358399999855</v>
      </c>
      <c r="E276">
        <f t="shared" si="18"/>
        <v>1.2337317666044409</v>
      </c>
      <c r="F276" s="2">
        <f t="shared" si="19"/>
        <v>8.1129701214487805E-3</v>
      </c>
    </row>
    <row r="277" spans="1:6" x14ac:dyDescent="0.25">
      <c r="A277">
        <v>149.23341215799999</v>
      </c>
      <c r="B277">
        <v>24.033516416000001</v>
      </c>
      <c r="C277">
        <f t="shared" si="16"/>
        <v>0.76658784200000696</v>
      </c>
      <c r="D277">
        <f t="shared" si="17"/>
        <v>0.96648358399999879</v>
      </c>
      <c r="E277">
        <f t="shared" si="18"/>
        <v>1.2335912765757182</v>
      </c>
      <c r="F277" s="2">
        <f t="shared" si="19"/>
        <v>8.1120462647108395E-3</v>
      </c>
    </row>
    <row r="278" spans="1:6" x14ac:dyDescent="0.25">
      <c r="A278">
        <v>149.233512158</v>
      </c>
      <c r="B278">
        <v>24.033616416000001</v>
      </c>
      <c r="C278">
        <f t="shared" si="16"/>
        <v>0.76648784200000364</v>
      </c>
      <c r="D278">
        <f t="shared" si="17"/>
        <v>0.96638358399999902</v>
      </c>
      <c r="E278">
        <f t="shared" si="18"/>
        <v>1.2334507867598552</v>
      </c>
      <c r="F278" s="2">
        <f t="shared" si="19"/>
        <v>8.1111224093726557E-3</v>
      </c>
    </row>
    <row r="279" spans="1:6" x14ac:dyDescent="0.25">
      <c r="A279">
        <v>149.233612158</v>
      </c>
      <c r="B279">
        <v>24.033716416000001</v>
      </c>
      <c r="C279">
        <f t="shared" si="16"/>
        <v>0.76638784200000032</v>
      </c>
      <c r="D279">
        <f t="shared" si="17"/>
        <v>0.96628358399999925</v>
      </c>
      <c r="E279">
        <f t="shared" si="18"/>
        <v>1.2333102971569243</v>
      </c>
      <c r="F279" s="2">
        <f t="shared" si="19"/>
        <v>8.1101985554347042E-3</v>
      </c>
    </row>
    <row r="280" spans="1:6" x14ac:dyDescent="0.25">
      <c r="A280">
        <v>149.233712158</v>
      </c>
      <c r="B280">
        <v>24.033816416000001</v>
      </c>
      <c r="C280">
        <f t="shared" si="16"/>
        <v>0.766287841999997</v>
      </c>
      <c r="D280">
        <f t="shared" si="17"/>
        <v>0.96618358399999948</v>
      </c>
      <c r="E280">
        <f t="shared" si="18"/>
        <v>1.2331698077669988</v>
      </c>
      <c r="F280" s="2">
        <f t="shared" si="19"/>
        <v>8.109274702897469E-3</v>
      </c>
    </row>
    <row r="281" spans="1:6" x14ac:dyDescent="0.25">
      <c r="A281">
        <v>149.23381215800001</v>
      </c>
      <c r="B281">
        <v>24.033916416</v>
      </c>
      <c r="C281">
        <f t="shared" si="16"/>
        <v>0.76618784199999368</v>
      </c>
      <c r="D281">
        <f t="shared" si="17"/>
        <v>0.96608358399999972</v>
      </c>
      <c r="E281">
        <f t="shared" si="18"/>
        <v>1.2330293185901509</v>
      </c>
      <c r="F281" s="2">
        <f t="shared" si="19"/>
        <v>8.1083508517614221E-3</v>
      </c>
    </row>
    <row r="282" spans="1:6" x14ac:dyDescent="0.25">
      <c r="A282">
        <v>149.23391215800001</v>
      </c>
      <c r="B282">
        <v>24.034016416</v>
      </c>
      <c r="C282">
        <f t="shared" si="16"/>
        <v>0.76608784199999036</v>
      </c>
      <c r="D282">
        <f t="shared" si="17"/>
        <v>0.96598358399999995</v>
      </c>
      <c r="E282">
        <f t="shared" si="18"/>
        <v>1.2328888296264537</v>
      </c>
      <c r="F282" s="2">
        <f t="shared" si="19"/>
        <v>8.1074270020270473E-3</v>
      </c>
    </row>
    <row r="283" spans="1:6" x14ac:dyDescent="0.25">
      <c r="A283">
        <v>149.23401215800001</v>
      </c>
      <c r="B283">
        <v>24.034116416</v>
      </c>
      <c r="C283">
        <f t="shared" si="16"/>
        <v>0.76598784199998704</v>
      </c>
      <c r="D283">
        <f t="shared" si="17"/>
        <v>0.96588358400000018</v>
      </c>
      <c r="E283">
        <f t="shared" si="18"/>
        <v>1.2327483408759805</v>
      </c>
      <c r="F283" s="2">
        <f t="shared" si="19"/>
        <v>8.1065031536948235E-3</v>
      </c>
    </row>
    <row r="284" spans="1:6" x14ac:dyDescent="0.25">
      <c r="A284">
        <v>149.23411215799999</v>
      </c>
      <c r="B284">
        <v>24.034216416</v>
      </c>
      <c r="C284">
        <f t="shared" si="16"/>
        <v>0.76588784200001214</v>
      </c>
      <c r="D284">
        <f t="shared" si="17"/>
        <v>0.96578358400000042</v>
      </c>
      <c r="E284">
        <f t="shared" si="18"/>
        <v>1.2326078523388213</v>
      </c>
      <c r="F284" s="2">
        <f t="shared" si="19"/>
        <v>8.1055793067653439E-3</v>
      </c>
    </row>
    <row r="285" spans="1:6" x14ac:dyDescent="0.25">
      <c r="A285">
        <v>149.23421215799999</v>
      </c>
      <c r="B285">
        <v>24.034316415999999</v>
      </c>
      <c r="C285">
        <f t="shared" si="16"/>
        <v>0.76578784200000882</v>
      </c>
      <c r="D285">
        <f t="shared" si="17"/>
        <v>0.96568358400000065</v>
      </c>
      <c r="E285">
        <f t="shared" si="18"/>
        <v>1.2324673640150139</v>
      </c>
      <c r="F285" s="2">
        <f t="shared" si="19"/>
        <v>8.1046554612388567E-3</v>
      </c>
    </row>
    <row r="286" spans="1:6" x14ac:dyDescent="0.25">
      <c r="A286">
        <v>149.23431215799999</v>
      </c>
      <c r="B286">
        <v>24.034416415999999</v>
      </c>
      <c r="C286">
        <f t="shared" si="16"/>
        <v>0.7656878420000055</v>
      </c>
      <c r="D286">
        <f t="shared" si="17"/>
        <v>0.96558358400000088</v>
      </c>
      <c r="E286">
        <f t="shared" si="18"/>
        <v>1.2323268759046491</v>
      </c>
      <c r="F286" s="2">
        <f t="shared" si="19"/>
        <v>8.1037316171159602E-3</v>
      </c>
    </row>
    <row r="287" spans="1:6" x14ac:dyDescent="0.25">
      <c r="A287">
        <v>149.234412158</v>
      </c>
      <c r="B287">
        <v>24.034516415999999</v>
      </c>
      <c r="C287">
        <f t="shared" si="16"/>
        <v>0.76558784200000218</v>
      </c>
      <c r="D287">
        <f t="shared" si="17"/>
        <v>0.96548358400000112</v>
      </c>
      <c r="E287">
        <f t="shared" si="18"/>
        <v>1.2321863880077994</v>
      </c>
      <c r="F287" s="2">
        <f t="shared" si="19"/>
        <v>8.1028077743971298E-3</v>
      </c>
    </row>
    <row r="288" spans="1:6" x14ac:dyDescent="0.25">
      <c r="A288">
        <v>149.234512158</v>
      </c>
      <c r="B288">
        <v>24.034616415999999</v>
      </c>
      <c r="C288">
        <f t="shared" si="16"/>
        <v>0.76548784199999886</v>
      </c>
      <c r="D288">
        <f t="shared" si="17"/>
        <v>0.96538358400000135</v>
      </c>
      <c r="E288">
        <f t="shared" si="18"/>
        <v>1.2320459003245385</v>
      </c>
      <c r="F288" s="2">
        <f t="shared" si="19"/>
        <v>8.1018839330828513E-3</v>
      </c>
    </row>
    <row r="289" spans="1:6" x14ac:dyDescent="0.25">
      <c r="A289">
        <v>149.234612158</v>
      </c>
      <c r="B289">
        <v>24.034716415999998</v>
      </c>
      <c r="C289">
        <f t="shared" si="16"/>
        <v>0.76538784199999554</v>
      </c>
      <c r="D289">
        <f t="shared" si="17"/>
        <v>0.96528358400000158</v>
      </c>
      <c r="E289">
        <f t="shared" si="18"/>
        <v>1.2319054128549394</v>
      </c>
      <c r="F289" s="2">
        <f t="shared" si="19"/>
        <v>8.1009600931736033E-3</v>
      </c>
    </row>
    <row r="290" spans="1:6" x14ac:dyDescent="0.25">
      <c r="A290">
        <v>149.23471215800001</v>
      </c>
      <c r="B290">
        <v>24.034816416000002</v>
      </c>
      <c r="C290">
        <f t="shared" si="16"/>
        <v>0.76528784199999222</v>
      </c>
      <c r="D290">
        <f t="shared" si="17"/>
        <v>0.96518358399999826</v>
      </c>
      <c r="E290">
        <f t="shared" si="18"/>
        <v>1.2317649255990719</v>
      </c>
      <c r="F290" s="2">
        <f t="shared" si="19"/>
        <v>8.1000362546698474E-3</v>
      </c>
    </row>
    <row r="291" spans="1:6" x14ac:dyDescent="0.25">
      <c r="A291">
        <v>149.23481215800001</v>
      </c>
      <c r="B291">
        <v>24.034916416000002</v>
      </c>
      <c r="C291">
        <f t="shared" si="16"/>
        <v>0.7651878419999889</v>
      </c>
      <c r="D291">
        <f t="shared" si="17"/>
        <v>0.9650835839999985</v>
      </c>
      <c r="E291">
        <f t="shared" si="18"/>
        <v>1.231624438557015</v>
      </c>
      <c r="F291" s="2">
        <f t="shared" si="19"/>
        <v>8.0991124175721005E-3</v>
      </c>
    </row>
    <row r="292" spans="1:6" x14ac:dyDescent="0.25">
      <c r="A292">
        <v>149.23491215799999</v>
      </c>
      <c r="B292">
        <v>24.035016416000001</v>
      </c>
      <c r="C292">
        <f t="shared" si="16"/>
        <v>0.76508784200001401</v>
      </c>
      <c r="D292">
        <f t="shared" si="17"/>
        <v>0.96498358399999873</v>
      </c>
      <c r="E292">
        <f t="shared" si="18"/>
        <v>1.2314839517288567</v>
      </c>
      <c r="F292" s="2">
        <f t="shared" si="19"/>
        <v>8.098188581880942E-3</v>
      </c>
    </row>
    <row r="293" spans="1:6" x14ac:dyDescent="0.25">
      <c r="A293">
        <v>149.23501215799999</v>
      </c>
      <c r="B293">
        <v>24.035116416000001</v>
      </c>
      <c r="C293">
        <f t="shared" si="16"/>
        <v>0.76498784200001069</v>
      </c>
      <c r="D293">
        <f t="shared" si="17"/>
        <v>0.96488358399999896</v>
      </c>
      <c r="E293">
        <f t="shared" si="18"/>
        <v>1.2313434651146351</v>
      </c>
      <c r="F293" s="2">
        <f t="shared" si="19"/>
        <v>8.0972647475966216E-3</v>
      </c>
    </row>
    <row r="294" spans="1:6" x14ac:dyDescent="0.25">
      <c r="A294">
        <v>149.23511215799999</v>
      </c>
      <c r="B294">
        <v>24.035216416000001</v>
      </c>
      <c r="C294">
        <f t="shared" si="16"/>
        <v>0.76488784200000737</v>
      </c>
      <c r="D294">
        <f t="shared" si="17"/>
        <v>0.96478358399999919</v>
      </c>
      <c r="E294">
        <f t="shared" si="18"/>
        <v>1.2312029787144407</v>
      </c>
      <c r="F294" s="2">
        <f t="shared" si="19"/>
        <v>8.0963409147197362E-3</v>
      </c>
    </row>
    <row r="295" spans="1:6" x14ac:dyDescent="0.25">
      <c r="A295">
        <v>149.235212158</v>
      </c>
      <c r="B295">
        <v>24.035316416000001</v>
      </c>
      <c r="C295">
        <f t="shared" si="16"/>
        <v>0.76478784200000405</v>
      </c>
      <c r="D295">
        <f t="shared" si="17"/>
        <v>0.96468358399999943</v>
      </c>
      <c r="E295">
        <f t="shared" si="18"/>
        <v>1.2310624925283473</v>
      </c>
      <c r="F295" s="2">
        <f t="shared" si="19"/>
        <v>8.0954170832507714E-3</v>
      </c>
    </row>
    <row r="296" spans="1:6" x14ac:dyDescent="0.25">
      <c r="A296">
        <v>149.235312158</v>
      </c>
      <c r="B296">
        <v>24.035416416</v>
      </c>
      <c r="C296">
        <f t="shared" si="16"/>
        <v>0.76468784200000073</v>
      </c>
      <c r="D296">
        <f t="shared" si="17"/>
        <v>0.96458358399999966</v>
      </c>
      <c r="E296">
        <f t="shared" si="18"/>
        <v>1.2309220065564277</v>
      </c>
      <c r="F296" s="2">
        <f t="shared" si="19"/>
        <v>8.0944932531902027E-3</v>
      </c>
    </row>
    <row r="297" spans="1:6" x14ac:dyDescent="0.25">
      <c r="A297">
        <v>149.235412158</v>
      </c>
      <c r="B297">
        <v>24.035516416</v>
      </c>
      <c r="C297">
        <f t="shared" si="16"/>
        <v>0.76458784199999741</v>
      </c>
      <c r="D297">
        <f t="shared" si="17"/>
        <v>0.96448358399999989</v>
      </c>
      <c r="E297">
        <f t="shared" si="18"/>
        <v>1.2307815207987558</v>
      </c>
      <c r="F297" s="2">
        <f t="shared" si="19"/>
        <v>8.093569424538519E-3</v>
      </c>
    </row>
    <row r="298" spans="1:6" x14ac:dyDescent="0.25">
      <c r="A298">
        <v>149.23551215800001</v>
      </c>
      <c r="B298">
        <v>24.035616416</v>
      </c>
      <c r="C298">
        <f t="shared" si="16"/>
        <v>0.76448784199999409</v>
      </c>
      <c r="D298">
        <f t="shared" si="17"/>
        <v>0.96438358400000013</v>
      </c>
      <c r="E298">
        <f t="shared" si="18"/>
        <v>1.2306410352554042</v>
      </c>
      <c r="F298" s="2">
        <f t="shared" si="19"/>
        <v>8.0926455972961976E-3</v>
      </c>
    </row>
    <row r="299" spans="1:6" x14ac:dyDescent="0.25">
      <c r="A299">
        <v>149.23561215800001</v>
      </c>
      <c r="B299">
        <v>24.035716416</v>
      </c>
      <c r="C299">
        <f t="shared" si="16"/>
        <v>0.76438784199999077</v>
      </c>
      <c r="D299">
        <f t="shared" si="17"/>
        <v>0.96428358400000036</v>
      </c>
      <c r="E299">
        <f t="shared" si="18"/>
        <v>1.230500549926447</v>
      </c>
      <c r="F299" s="2">
        <f t="shared" si="19"/>
        <v>8.0917217714637241E-3</v>
      </c>
    </row>
    <row r="300" spans="1:6" x14ac:dyDescent="0.25">
      <c r="A300">
        <v>149.23571215800001</v>
      </c>
      <c r="B300">
        <v>24.035816415999999</v>
      </c>
      <c r="C300">
        <f t="shared" si="16"/>
        <v>0.76428784199998745</v>
      </c>
      <c r="D300">
        <f t="shared" si="17"/>
        <v>0.96418358400000059</v>
      </c>
      <c r="E300">
        <f t="shared" si="18"/>
        <v>1.2303600648119575</v>
      </c>
      <c r="F300" s="2">
        <f t="shared" si="19"/>
        <v>8.0907979470415826E-3</v>
      </c>
    </row>
    <row r="301" spans="1:6" x14ac:dyDescent="0.25">
      <c r="A301">
        <v>149.23581215799999</v>
      </c>
      <c r="B301">
        <v>24.035916415999999</v>
      </c>
      <c r="C301">
        <f t="shared" si="16"/>
        <v>0.76418784200001255</v>
      </c>
      <c r="D301">
        <f t="shared" si="17"/>
        <v>0.96408358400000083</v>
      </c>
      <c r="E301">
        <f t="shared" si="18"/>
        <v>1.2302195799120264</v>
      </c>
      <c r="F301" s="2">
        <f t="shared" si="19"/>
        <v>8.0898741240303679E-3</v>
      </c>
    </row>
    <row r="302" spans="1:6" x14ac:dyDescent="0.25">
      <c r="A302">
        <v>149.23591215799999</v>
      </c>
      <c r="B302">
        <v>24.036016415999999</v>
      </c>
      <c r="C302">
        <f t="shared" si="16"/>
        <v>0.76408784200000923</v>
      </c>
      <c r="D302">
        <f t="shared" si="17"/>
        <v>0.96398358400000106</v>
      </c>
      <c r="E302">
        <f t="shared" si="18"/>
        <v>1.2300790952266925</v>
      </c>
      <c r="F302" s="2">
        <f t="shared" si="19"/>
        <v>8.0889503024303352E-3</v>
      </c>
    </row>
    <row r="303" spans="1:6" x14ac:dyDescent="0.25">
      <c r="A303">
        <v>149.23601215799999</v>
      </c>
      <c r="B303">
        <v>24.036116415999999</v>
      </c>
      <c r="C303">
        <f t="shared" si="16"/>
        <v>0.76398784200000591</v>
      </c>
      <c r="D303">
        <f t="shared" si="17"/>
        <v>0.96388358400000129</v>
      </c>
      <c r="E303">
        <f t="shared" si="18"/>
        <v>1.2299386107560464</v>
      </c>
      <c r="F303" s="2">
        <f t="shared" si="19"/>
        <v>8.0880264822420812E-3</v>
      </c>
    </row>
    <row r="304" spans="1:6" x14ac:dyDescent="0.25">
      <c r="A304">
        <v>149.236112158</v>
      </c>
      <c r="B304">
        <v>24.036216415999998</v>
      </c>
      <c r="C304">
        <f t="shared" si="16"/>
        <v>0.76388784200000259</v>
      </c>
      <c r="D304">
        <f t="shared" si="17"/>
        <v>0.96378358400000153</v>
      </c>
      <c r="E304">
        <f t="shared" si="18"/>
        <v>1.2297981265001623</v>
      </c>
      <c r="F304" s="2">
        <f t="shared" si="19"/>
        <v>8.0871026634660934E-3</v>
      </c>
    </row>
    <row r="305" spans="1:6" x14ac:dyDescent="0.25">
      <c r="A305">
        <v>149.236212158</v>
      </c>
      <c r="B305">
        <v>24.036316415999998</v>
      </c>
      <c r="C305">
        <f t="shared" si="16"/>
        <v>0.76378784199999927</v>
      </c>
      <c r="D305">
        <f t="shared" si="17"/>
        <v>0.96368358400000176</v>
      </c>
      <c r="E305">
        <f t="shared" si="18"/>
        <v>1.2296576424591132</v>
      </c>
      <c r="F305" s="2">
        <f t="shared" si="19"/>
        <v>8.0861788461028521E-3</v>
      </c>
    </row>
    <row r="306" spans="1:6" x14ac:dyDescent="0.25">
      <c r="A306">
        <v>149.236312158</v>
      </c>
      <c r="B306">
        <v>24.036416416000002</v>
      </c>
      <c r="C306">
        <f t="shared" si="16"/>
        <v>0.76368784199999595</v>
      </c>
      <c r="D306">
        <f t="shared" si="17"/>
        <v>0.96358358399999844</v>
      </c>
      <c r="E306">
        <f t="shared" si="18"/>
        <v>1.2295171586329703</v>
      </c>
      <c r="F306" s="2">
        <f t="shared" si="19"/>
        <v>8.0852550301528259E-3</v>
      </c>
    </row>
    <row r="307" spans="1:6" x14ac:dyDescent="0.25">
      <c r="A307">
        <v>149.23641215800001</v>
      </c>
      <c r="B307">
        <v>24.036516416000001</v>
      </c>
      <c r="C307">
        <f t="shared" si="16"/>
        <v>0.76358784199999263</v>
      </c>
      <c r="D307">
        <f t="shared" si="17"/>
        <v>0.96348358399999867</v>
      </c>
      <c r="E307">
        <f t="shared" si="18"/>
        <v>1.2293766750218129</v>
      </c>
      <c r="F307" s="2">
        <f t="shared" si="19"/>
        <v>8.0843312156165352E-3</v>
      </c>
    </row>
    <row r="308" spans="1:6" x14ac:dyDescent="0.25">
      <c r="A308">
        <v>149.23651215800001</v>
      </c>
      <c r="B308">
        <v>24.036616416000001</v>
      </c>
      <c r="C308">
        <f t="shared" si="16"/>
        <v>0.76348784199998931</v>
      </c>
      <c r="D308">
        <f t="shared" si="17"/>
        <v>0.9633835839999989</v>
      </c>
      <c r="E308">
        <f t="shared" si="18"/>
        <v>1.2292361916257117</v>
      </c>
      <c r="F308" s="2">
        <f t="shared" si="19"/>
        <v>8.0834074024944448E-3</v>
      </c>
    </row>
    <row r="309" spans="1:6" x14ac:dyDescent="0.25">
      <c r="A309">
        <v>149.23661215800001</v>
      </c>
      <c r="B309">
        <v>24.036716416000001</v>
      </c>
      <c r="C309">
        <f t="shared" si="16"/>
        <v>0.76338784199998599</v>
      </c>
      <c r="D309">
        <f t="shared" si="17"/>
        <v>0.96328358399999914</v>
      </c>
      <c r="E309">
        <f t="shared" si="18"/>
        <v>1.2290957084447407</v>
      </c>
      <c r="F309" s="2">
        <f t="shared" si="19"/>
        <v>8.0824835907870422E-3</v>
      </c>
    </row>
    <row r="310" spans="1:6" x14ac:dyDescent="0.25">
      <c r="A310">
        <v>149.23671215799999</v>
      </c>
      <c r="B310">
        <v>24.036816416000001</v>
      </c>
      <c r="C310">
        <f t="shared" si="16"/>
        <v>0.7632878420000111</v>
      </c>
      <c r="D310">
        <f t="shared" si="17"/>
        <v>0.96318358399999937</v>
      </c>
      <c r="E310">
        <f t="shared" si="18"/>
        <v>1.2289552254789911</v>
      </c>
      <c r="F310" s="2">
        <f t="shared" si="19"/>
        <v>8.0815597804949259E-3</v>
      </c>
    </row>
    <row r="311" spans="1:6" x14ac:dyDescent="0.25">
      <c r="A311">
        <v>149.23681215799999</v>
      </c>
      <c r="B311">
        <v>24.036916416</v>
      </c>
      <c r="C311">
        <f t="shared" si="16"/>
        <v>0.76318784200000778</v>
      </c>
      <c r="D311">
        <f t="shared" si="17"/>
        <v>0.9630835839999996</v>
      </c>
      <c r="E311">
        <f t="shared" si="18"/>
        <v>1.2288147427285014</v>
      </c>
      <c r="F311" s="2">
        <f t="shared" si="19"/>
        <v>8.080635971618351E-3</v>
      </c>
    </row>
    <row r="312" spans="1:6" x14ac:dyDescent="0.25">
      <c r="A312">
        <v>149.236912158</v>
      </c>
      <c r="B312">
        <v>24.037016416</v>
      </c>
      <c r="C312">
        <f t="shared" si="16"/>
        <v>0.76308784200000446</v>
      </c>
      <c r="D312">
        <f t="shared" si="17"/>
        <v>0.96298358399999984</v>
      </c>
      <c r="E312">
        <f t="shared" si="18"/>
        <v>1.2286742601933633</v>
      </c>
      <c r="F312" s="2">
        <f t="shared" si="19"/>
        <v>8.0797121641579192E-3</v>
      </c>
    </row>
    <row r="313" spans="1:6" x14ac:dyDescent="0.25">
      <c r="A313">
        <v>149.237012158</v>
      </c>
      <c r="B313">
        <v>24.037116416</v>
      </c>
      <c r="C313">
        <f t="shared" si="16"/>
        <v>0.76298784200000114</v>
      </c>
      <c r="D313">
        <f t="shared" si="17"/>
        <v>0.96288358400000007</v>
      </c>
      <c r="E313">
        <f t="shared" si="18"/>
        <v>1.2285337778736505</v>
      </c>
      <c r="F313" s="2">
        <f t="shared" si="19"/>
        <v>8.0787883581141164E-3</v>
      </c>
    </row>
    <row r="314" spans="1:6" x14ac:dyDescent="0.25">
      <c r="A314">
        <v>149.237112158</v>
      </c>
      <c r="B314">
        <v>24.037216416</v>
      </c>
      <c r="C314">
        <f t="shared" si="16"/>
        <v>0.76288784199999782</v>
      </c>
      <c r="D314">
        <f t="shared" si="17"/>
        <v>0.9627835840000003</v>
      </c>
      <c r="E314">
        <f t="shared" si="18"/>
        <v>1.2283932957694368</v>
      </c>
      <c r="F314" s="2">
        <f t="shared" si="19"/>
        <v>8.0778645534874249E-3</v>
      </c>
    </row>
    <row r="315" spans="1:6" x14ac:dyDescent="0.25">
      <c r="A315">
        <v>149.23721215800001</v>
      </c>
      <c r="B315">
        <v>24.037316415999999</v>
      </c>
      <c r="C315">
        <f t="shared" si="16"/>
        <v>0.7627878419999945</v>
      </c>
      <c r="D315">
        <f t="shared" si="17"/>
        <v>0.96268358400000054</v>
      </c>
      <c r="E315">
        <f t="shared" si="18"/>
        <v>1.2282528138807964</v>
      </c>
      <c r="F315" s="2">
        <f t="shared" si="19"/>
        <v>8.0769407502783372E-3</v>
      </c>
    </row>
    <row r="316" spans="1:6" x14ac:dyDescent="0.25">
      <c r="A316">
        <v>149.23731215800001</v>
      </c>
      <c r="B316">
        <v>24.037416415999999</v>
      </c>
      <c r="C316">
        <f t="shared" si="16"/>
        <v>0.76268784199999118</v>
      </c>
      <c r="D316">
        <f t="shared" si="17"/>
        <v>0.96258358400000077</v>
      </c>
      <c r="E316">
        <f t="shared" si="18"/>
        <v>1.2281123322078034</v>
      </c>
      <c r="F316" s="2">
        <f t="shared" si="19"/>
        <v>8.0760169484873356E-3</v>
      </c>
    </row>
    <row r="317" spans="1:6" x14ac:dyDescent="0.25">
      <c r="A317">
        <v>149.23741215800001</v>
      </c>
      <c r="B317">
        <v>24.037516415999999</v>
      </c>
      <c r="C317">
        <f t="shared" si="16"/>
        <v>0.76258784199998786</v>
      </c>
      <c r="D317">
        <f t="shared" si="17"/>
        <v>0.962483584000001</v>
      </c>
      <c r="E317">
        <f t="shared" si="18"/>
        <v>1.2279718507505315</v>
      </c>
      <c r="F317" s="2">
        <f t="shared" si="19"/>
        <v>8.0750931481149094E-3</v>
      </c>
    </row>
    <row r="318" spans="1:6" x14ac:dyDescent="0.25">
      <c r="A318">
        <v>149.23751215799999</v>
      </c>
      <c r="B318">
        <v>24.037616415999999</v>
      </c>
      <c r="C318">
        <f t="shared" si="16"/>
        <v>0.76248784200001296</v>
      </c>
      <c r="D318">
        <f t="shared" si="17"/>
        <v>0.96238358400000124</v>
      </c>
      <c r="E318">
        <f t="shared" si="18"/>
        <v>1.2278313695090723</v>
      </c>
      <c r="F318" s="2">
        <f t="shared" si="19"/>
        <v>8.074169349161657E-3</v>
      </c>
    </row>
    <row r="319" spans="1:6" x14ac:dyDescent="0.25">
      <c r="A319">
        <v>149.23761215799999</v>
      </c>
      <c r="B319">
        <v>24.037716415999999</v>
      </c>
      <c r="C319">
        <f t="shared" si="16"/>
        <v>0.76238784200000964</v>
      </c>
      <c r="D319">
        <f t="shared" si="17"/>
        <v>0.96228358400000147</v>
      </c>
      <c r="E319">
        <f t="shared" si="18"/>
        <v>1.227690888483465</v>
      </c>
      <c r="F319" s="2">
        <f t="shared" si="19"/>
        <v>8.0732455516278386E-3</v>
      </c>
    </row>
    <row r="320" spans="1:6" x14ac:dyDescent="0.25">
      <c r="A320">
        <v>149.23771215799999</v>
      </c>
      <c r="B320">
        <v>24.037816415999998</v>
      </c>
      <c r="C320">
        <f t="shared" si="16"/>
        <v>0.76228784200000632</v>
      </c>
      <c r="D320">
        <f t="shared" si="17"/>
        <v>0.9621835840000017</v>
      </c>
      <c r="E320">
        <f t="shared" si="18"/>
        <v>1.2275504076738011</v>
      </c>
      <c r="F320" s="2">
        <f t="shared" si="19"/>
        <v>8.0723217555140545E-3</v>
      </c>
    </row>
    <row r="321" spans="1:6" x14ac:dyDescent="0.25">
      <c r="A321">
        <v>149.237812158</v>
      </c>
      <c r="B321">
        <v>24.037916416000002</v>
      </c>
      <c r="C321">
        <f t="shared" si="16"/>
        <v>0.762187842000003</v>
      </c>
      <c r="D321">
        <f t="shared" si="17"/>
        <v>0.96208358399999838</v>
      </c>
      <c r="E321">
        <f t="shared" si="18"/>
        <v>1.2274099270801517</v>
      </c>
      <c r="F321" s="2">
        <f t="shared" si="19"/>
        <v>8.0713979608207746E-3</v>
      </c>
    </row>
    <row r="322" spans="1:6" x14ac:dyDescent="0.25">
      <c r="A322">
        <v>149.27431234900001</v>
      </c>
      <c r="B322">
        <v>23.902351597999999</v>
      </c>
      <c r="C322">
        <f t="shared" si="16"/>
        <v>0.725687650999987</v>
      </c>
      <c r="D322">
        <f t="shared" si="17"/>
        <v>1.0976484020000008</v>
      </c>
      <c r="E322">
        <f t="shared" si="18"/>
        <v>1.3158474764299373</v>
      </c>
      <c r="F322" s="2">
        <f t="shared" si="19"/>
        <v>8.6529597029356663E-3</v>
      </c>
    </row>
    <row r="323" spans="1:6" x14ac:dyDescent="0.25">
      <c r="A323">
        <v>149.37505306400001</v>
      </c>
      <c r="B323">
        <v>23.843339370999999</v>
      </c>
      <c r="C323">
        <f t="shared" ref="C323:C386" si="20">150-A323</f>
        <v>0.62494693599998641</v>
      </c>
      <c r="D323">
        <f t="shared" ref="D323:D386" si="21">25-B323</f>
        <v>1.156660629000001</v>
      </c>
      <c r="E323">
        <f t="shared" ref="E323:E386" si="22">SQRT((150-A323)^2+(25-B323)^2)</f>
        <v>1.314694825233008</v>
      </c>
      <c r="F323" s="2">
        <f t="shared" ref="F323:F386" si="23">E323/(SQRT(150^2+25^2))</f>
        <v>8.6453799153560079E-3</v>
      </c>
    </row>
    <row r="324" spans="1:6" x14ac:dyDescent="0.25">
      <c r="A324">
        <v>149.20897514800001</v>
      </c>
      <c r="B324">
        <v>23.971757561800001</v>
      </c>
      <c r="C324">
        <f t="shared" si="20"/>
        <v>0.79102485199999251</v>
      </c>
      <c r="D324">
        <f t="shared" si="21"/>
        <v>1.0282424381999995</v>
      </c>
      <c r="E324">
        <f t="shared" si="22"/>
        <v>1.2973059886538294</v>
      </c>
      <c r="F324" s="2">
        <f t="shared" si="23"/>
        <v>8.5310316303945956E-3</v>
      </c>
    </row>
    <row r="325" spans="1:6" x14ac:dyDescent="0.25">
      <c r="A325">
        <v>149.20907514800001</v>
      </c>
      <c r="B325">
        <v>23.9718575618</v>
      </c>
      <c r="C325">
        <f t="shared" si="20"/>
        <v>0.79092485199998919</v>
      </c>
      <c r="D325">
        <f t="shared" si="21"/>
        <v>1.0281424381999997</v>
      </c>
      <c r="E325">
        <f t="shared" si="22"/>
        <v>1.2971657545352657</v>
      </c>
      <c r="F325" s="2">
        <f t="shared" si="23"/>
        <v>8.5301094565114945E-3</v>
      </c>
    </row>
    <row r="326" spans="1:6" x14ac:dyDescent="0.25">
      <c r="A326">
        <v>149.20917514800001</v>
      </c>
      <c r="B326">
        <v>23.9719575618</v>
      </c>
      <c r="C326">
        <f t="shared" si="20"/>
        <v>0.79082485199998587</v>
      </c>
      <c r="D326">
        <f t="shared" si="21"/>
        <v>1.0280424382</v>
      </c>
      <c r="E326">
        <f t="shared" si="22"/>
        <v>1.2970255206745165</v>
      </c>
      <c r="F326" s="2">
        <f t="shared" si="23"/>
        <v>8.52918728432377E-3</v>
      </c>
    </row>
    <row r="327" spans="1:6" x14ac:dyDescent="0.25">
      <c r="A327">
        <v>149.20927514799999</v>
      </c>
      <c r="B327">
        <v>23.9720575618</v>
      </c>
      <c r="C327">
        <f t="shared" si="20"/>
        <v>0.79072485200001097</v>
      </c>
      <c r="D327">
        <f t="shared" si="21"/>
        <v>1.0279424382000002</v>
      </c>
      <c r="E327">
        <f t="shared" si="22"/>
        <v>1.2968852870716825</v>
      </c>
      <c r="F327" s="2">
        <f t="shared" si="23"/>
        <v>8.5282651138320863E-3</v>
      </c>
    </row>
    <row r="328" spans="1:6" x14ac:dyDescent="0.25">
      <c r="A328">
        <v>149.20937514799999</v>
      </c>
      <c r="B328">
        <v>23.9721575618</v>
      </c>
      <c r="C328">
        <f t="shared" si="20"/>
        <v>0.79062485200000765</v>
      </c>
      <c r="D328">
        <f t="shared" si="21"/>
        <v>1.0278424382000004</v>
      </c>
      <c r="E328">
        <f t="shared" si="22"/>
        <v>1.2967450537268133</v>
      </c>
      <c r="F328" s="2">
        <f t="shared" si="23"/>
        <v>8.5273429450367696E-3</v>
      </c>
    </row>
    <row r="329" spans="1:6" x14ac:dyDescent="0.25">
      <c r="A329">
        <v>149.209475148</v>
      </c>
      <c r="B329">
        <v>23.972257561799999</v>
      </c>
      <c r="C329">
        <f t="shared" si="20"/>
        <v>0.79052485200000433</v>
      </c>
      <c r="D329">
        <f t="shared" si="21"/>
        <v>1.0277424382000007</v>
      </c>
      <c r="E329">
        <f t="shared" si="22"/>
        <v>1.2966048206400094</v>
      </c>
      <c r="F329" s="2">
        <f t="shared" si="23"/>
        <v>8.5264207779384791E-3</v>
      </c>
    </row>
    <row r="330" spans="1:6" x14ac:dyDescent="0.25">
      <c r="A330">
        <v>149.209575148</v>
      </c>
      <c r="B330">
        <v>23.972357561799999</v>
      </c>
      <c r="C330">
        <f t="shared" si="20"/>
        <v>0.79042485200000101</v>
      </c>
      <c r="D330">
        <f t="shared" si="21"/>
        <v>1.0276424382000009</v>
      </c>
      <c r="E330">
        <f t="shared" si="22"/>
        <v>1.2964645878113548</v>
      </c>
      <c r="F330" s="2">
        <f t="shared" si="23"/>
        <v>8.5254986125377664E-3</v>
      </c>
    </row>
    <row r="331" spans="1:6" x14ac:dyDescent="0.25">
      <c r="A331">
        <v>149.209675148</v>
      </c>
      <c r="B331">
        <v>23.972457561799999</v>
      </c>
      <c r="C331">
        <f t="shared" si="20"/>
        <v>0.79032485199999769</v>
      </c>
      <c r="D331">
        <f t="shared" si="21"/>
        <v>1.0275424382000011</v>
      </c>
      <c r="E331">
        <f t="shared" si="22"/>
        <v>1.2963243552409334</v>
      </c>
      <c r="F331" s="2">
        <f t="shared" si="23"/>
        <v>8.5245764488351868E-3</v>
      </c>
    </row>
    <row r="332" spans="1:6" x14ac:dyDescent="0.25">
      <c r="A332">
        <v>149.20977514800001</v>
      </c>
      <c r="B332">
        <v>23.972557561799999</v>
      </c>
      <c r="C332">
        <f t="shared" si="20"/>
        <v>0.79022485199999437</v>
      </c>
      <c r="D332">
        <f t="shared" si="21"/>
        <v>1.0274424382000014</v>
      </c>
      <c r="E332">
        <f t="shared" si="22"/>
        <v>1.2961841229288287</v>
      </c>
      <c r="F332" s="2">
        <f t="shared" si="23"/>
        <v>8.5236542868312865E-3</v>
      </c>
    </row>
    <row r="333" spans="1:6" x14ac:dyDescent="0.25">
      <c r="A333">
        <v>149.20987514800001</v>
      </c>
      <c r="B333">
        <v>23.972657561799998</v>
      </c>
      <c r="C333">
        <f t="shared" si="20"/>
        <v>0.79012485199999105</v>
      </c>
      <c r="D333">
        <f t="shared" si="21"/>
        <v>1.0273424382000016</v>
      </c>
      <c r="E333">
        <f t="shared" si="22"/>
        <v>1.2960438908751246</v>
      </c>
      <c r="F333" s="2">
        <f t="shared" si="23"/>
        <v>8.5227321265266189E-3</v>
      </c>
    </row>
    <row r="334" spans="1:6" x14ac:dyDescent="0.25">
      <c r="A334">
        <v>149.20997514800001</v>
      </c>
      <c r="B334">
        <v>23.972757561800002</v>
      </c>
      <c r="C334">
        <f t="shared" si="20"/>
        <v>0.79002485199998773</v>
      </c>
      <c r="D334">
        <f t="shared" si="21"/>
        <v>1.0272424381999983</v>
      </c>
      <c r="E334">
        <f t="shared" si="22"/>
        <v>1.2959036590799025</v>
      </c>
      <c r="F334" s="2">
        <f t="shared" si="23"/>
        <v>8.5218099679217167E-3</v>
      </c>
    </row>
    <row r="335" spans="1:6" x14ac:dyDescent="0.25">
      <c r="A335">
        <v>149.21007514799999</v>
      </c>
      <c r="B335">
        <v>23.972857561800001</v>
      </c>
      <c r="C335">
        <f t="shared" si="20"/>
        <v>0.78992485200001283</v>
      </c>
      <c r="D335">
        <f t="shared" si="21"/>
        <v>1.0271424381999985</v>
      </c>
      <c r="E335">
        <f t="shared" si="22"/>
        <v>1.2957634275432688</v>
      </c>
      <c r="F335" s="2">
        <f t="shared" si="23"/>
        <v>8.5208878110172841E-3</v>
      </c>
    </row>
    <row r="336" spans="1:6" x14ac:dyDescent="0.25">
      <c r="A336">
        <v>149.23019345200001</v>
      </c>
      <c r="B336">
        <v>24.0462983402</v>
      </c>
      <c r="C336">
        <f t="shared" si="20"/>
        <v>0.76980654799999115</v>
      </c>
      <c r="D336">
        <f t="shared" si="21"/>
        <v>0.9537016598000001</v>
      </c>
      <c r="E336">
        <f t="shared" si="22"/>
        <v>1.2256218736824738</v>
      </c>
      <c r="F336" s="2">
        <f t="shared" si="23"/>
        <v>8.0596397941077279E-3</v>
      </c>
    </row>
    <row r="337" spans="1:6" x14ac:dyDescent="0.25">
      <c r="A337">
        <v>149.23029345200001</v>
      </c>
      <c r="B337">
        <v>24.0463983402</v>
      </c>
      <c r="C337">
        <f t="shared" si="20"/>
        <v>0.76970654799998783</v>
      </c>
      <c r="D337">
        <f t="shared" si="21"/>
        <v>0.95360165980000033</v>
      </c>
      <c r="E337">
        <f t="shared" si="22"/>
        <v>1.2254812506143753</v>
      </c>
      <c r="F337" s="2">
        <f t="shared" si="23"/>
        <v>8.0587150625082427E-3</v>
      </c>
    </row>
    <row r="338" spans="1:6" x14ac:dyDescent="0.25">
      <c r="A338">
        <v>149.23039345199999</v>
      </c>
      <c r="B338">
        <v>24.046498340199999</v>
      </c>
      <c r="C338">
        <f t="shared" si="20"/>
        <v>0.76960654800001294</v>
      </c>
      <c r="D338">
        <f t="shared" si="21"/>
        <v>0.95350165980000057</v>
      </c>
      <c r="E338">
        <f t="shared" si="22"/>
        <v>1.2253406277300416</v>
      </c>
      <c r="F338" s="2">
        <f t="shared" si="23"/>
        <v>8.0577903321171849E-3</v>
      </c>
    </row>
    <row r="339" spans="1:6" x14ac:dyDescent="0.25">
      <c r="A339">
        <v>149.23049345199999</v>
      </c>
      <c r="B339">
        <v>24.046598340199999</v>
      </c>
      <c r="C339">
        <f t="shared" si="20"/>
        <v>0.76950654800000962</v>
      </c>
      <c r="D339">
        <f t="shared" si="21"/>
        <v>0.9534016598000008</v>
      </c>
      <c r="E339">
        <f t="shared" si="22"/>
        <v>1.2252000050295002</v>
      </c>
      <c r="F339" s="2">
        <f t="shared" si="23"/>
        <v>8.0568656029347402E-3</v>
      </c>
    </row>
    <row r="340" spans="1:6" x14ac:dyDescent="0.25">
      <c r="A340">
        <v>149.23059345199999</v>
      </c>
      <c r="B340">
        <v>24.046698340199999</v>
      </c>
      <c r="C340">
        <f t="shared" si="20"/>
        <v>0.7694065480000063</v>
      </c>
      <c r="D340">
        <f t="shared" si="21"/>
        <v>0.95330165980000103</v>
      </c>
      <c r="E340">
        <f t="shared" si="22"/>
        <v>1.2250593825128326</v>
      </c>
      <c r="F340" s="2">
        <f t="shared" si="23"/>
        <v>8.0559408749614394E-3</v>
      </c>
    </row>
    <row r="341" spans="1:6" x14ac:dyDescent="0.25">
      <c r="A341">
        <v>149.230693452</v>
      </c>
      <c r="B341">
        <v>24.046798340199999</v>
      </c>
      <c r="C341">
        <f t="shared" si="20"/>
        <v>0.76930654800000298</v>
      </c>
      <c r="D341">
        <f t="shared" si="21"/>
        <v>0.95320165980000127</v>
      </c>
      <c r="E341">
        <f t="shared" si="22"/>
        <v>1.2249187601801019</v>
      </c>
      <c r="F341" s="2">
        <f t="shared" si="23"/>
        <v>8.0550161481977023E-3</v>
      </c>
    </row>
    <row r="342" spans="1:6" x14ac:dyDescent="0.25">
      <c r="A342">
        <v>149.230793452</v>
      </c>
      <c r="B342">
        <v>24.046898340199999</v>
      </c>
      <c r="C342">
        <f t="shared" si="20"/>
        <v>0.76920654799999966</v>
      </c>
      <c r="D342">
        <f t="shared" si="21"/>
        <v>0.9531016598000015</v>
      </c>
      <c r="E342">
        <f t="shared" si="22"/>
        <v>1.2247781380313716</v>
      </c>
      <c r="F342" s="2">
        <f t="shared" si="23"/>
        <v>8.0540914226439435E-3</v>
      </c>
    </row>
    <row r="343" spans="1:6" x14ac:dyDescent="0.25">
      <c r="A343">
        <v>149.230893452</v>
      </c>
      <c r="B343">
        <v>24.046998340199998</v>
      </c>
      <c r="C343">
        <f t="shared" si="20"/>
        <v>0.76910654799999634</v>
      </c>
      <c r="D343">
        <f t="shared" si="21"/>
        <v>0.95300165980000173</v>
      </c>
      <c r="E343">
        <f t="shared" si="22"/>
        <v>1.2246375160667049</v>
      </c>
      <c r="F343" s="2">
        <f t="shared" si="23"/>
        <v>8.0531666983005793E-3</v>
      </c>
    </row>
    <row r="344" spans="1:6" x14ac:dyDescent="0.25">
      <c r="A344">
        <v>149.23099345200001</v>
      </c>
      <c r="B344">
        <v>24.047098340200002</v>
      </c>
      <c r="C344">
        <f t="shared" si="20"/>
        <v>0.76900654799999302</v>
      </c>
      <c r="D344">
        <f t="shared" si="21"/>
        <v>0.95290165979999841</v>
      </c>
      <c r="E344">
        <f t="shared" si="22"/>
        <v>1.2244968942861625</v>
      </c>
      <c r="F344" s="2">
        <f t="shared" si="23"/>
        <v>8.0522419751680105E-3</v>
      </c>
    </row>
    <row r="345" spans="1:6" x14ac:dyDescent="0.25">
      <c r="A345">
        <v>149.23109345200001</v>
      </c>
      <c r="B345">
        <v>24.047198340200001</v>
      </c>
      <c r="C345">
        <f t="shared" si="20"/>
        <v>0.7689065479999897</v>
      </c>
      <c r="D345">
        <f t="shared" si="21"/>
        <v>0.95280165979999865</v>
      </c>
      <c r="E345">
        <f t="shared" si="22"/>
        <v>1.2243562726898134</v>
      </c>
      <c r="F345" s="2">
        <f t="shared" si="23"/>
        <v>8.0513172532466881E-3</v>
      </c>
    </row>
    <row r="346" spans="1:6" x14ac:dyDescent="0.25">
      <c r="A346">
        <v>149.23119345200001</v>
      </c>
      <c r="B346">
        <v>24.047298340200001</v>
      </c>
      <c r="C346">
        <f t="shared" si="20"/>
        <v>0.76880654799998638</v>
      </c>
      <c r="D346">
        <f t="shared" si="21"/>
        <v>0.95270165979999888</v>
      </c>
      <c r="E346">
        <f t="shared" si="22"/>
        <v>1.2242156512777185</v>
      </c>
      <c r="F346" s="2">
        <f t="shared" si="23"/>
        <v>8.0503925325370127E-3</v>
      </c>
    </row>
    <row r="347" spans="1:6" x14ac:dyDescent="0.25">
      <c r="A347">
        <v>149.23129345199999</v>
      </c>
      <c r="B347">
        <v>24.047398340200001</v>
      </c>
      <c r="C347">
        <f t="shared" si="20"/>
        <v>0.76870654800001148</v>
      </c>
      <c r="D347">
        <f t="shared" si="21"/>
        <v>0.95260165979999911</v>
      </c>
      <c r="E347">
        <f t="shared" si="22"/>
        <v>1.2240750300499588</v>
      </c>
      <c r="F347" s="2">
        <f t="shared" si="23"/>
        <v>8.0494678130395205E-3</v>
      </c>
    </row>
    <row r="348" spans="1:6" x14ac:dyDescent="0.25">
      <c r="A348">
        <v>149.23139345199999</v>
      </c>
      <c r="B348">
        <v>24.047498340200001</v>
      </c>
      <c r="C348">
        <f t="shared" si="20"/>
        <v>0.76860654800000816</v>
      </c>
      <c r="D348">
        <f t="shared" si="21"/>
        <v>0.95250165979999935</v>
      </c>
      <c r="E348">
        <f t="shared" si="22"/>
        <v>1.223934409006562</v>
      </c>
      <c r="F348" s="2">
        <f t="shared" si="23"/>
        <v>8.0485430947543901E-3</v>
      </c>
    </row>
    <row r="349" spans="1:6" x14ac:dyDescent="0.25">
      <c r="A349">
        <v>149.231493452</v>
      </c>
      <c r="B349">
        <v>24.0475983402</v>
      </c>
      <c r="C349">
        <f t="shared" si="20"/>
        <v>0.76850654800000484</v>
      </c>
      <c r="D349">
        <f t="shared" si="21"/>
        <v>0.95240165979999958</v>
      </c>
      <c r="E349">
        <f t="shared" si="22"/>
        <v>1.2237937881476102</v>
      </c>
      <c r="F349" s="2">
        <f t="shared" si="23"/>
        <v>8.0476183776821628E-3</v>
      </c>
    </row>
    <row r="350" spans="1:6" x14ac:dyDescent="0.25">
      <c r="A350">
        <v>149.231593452</v>
      </c>
      <c r="B350">
        <v>24.0476983402</v>
      </c>
      <c r="C350">
        <f t="shared" si="20"/>
        <v>0.76840654800000152</v>
      </c>
      <c r="D350">
        <f t="shared" si="21"/>
        <v>0.95230165979999981</v>
      </c>
      <c r="E350">
        <f t="shared" si="22"/>
        <v>1.2236531674731665</v>
      </c>
      <c r="F350" s="2">
        <f t="shared" si="23"/>
        <v>8.046693661823253E-3</v>
      </c>
    </row>
    <row r="351" spans="1:6" x14ac:dyDescent="0.25">
      <c r="A351">
        <v>149.231693452</v>
      </c>
      <c r="B351">
        <v>24.0477983402</v>
      </c>
      <c r="C351">
        <f t="shared" si="20"/>
        <v>0.7683065479999982</v>
      </c>
      <c r="D351">
        <f t="shared" si="21"/>
        <v>0.95220165980000004</v>
      </c>
      <c r="E351">
        <f t="shared" si="22"/>
        <v>1.2235125469832946</v>
      </c>
      <c r="F351" s="2">
        <f t="shared" si="23"/>
        <v>8.0457689471780808E-3</v>
      </c>
    </row>
    <row r="352" spans="1:6" x14ac:dyDescent="0.25">
      <c r="A352">
        <v>149.23179345200001</v>
      </c>
      <c r="B352">
        <v>24.0478983402</v>
      </c>
      <c r="C352">
        <f t="shared" si="20"/>
        <v>0.76820654799999488</v>
      </c>
      <c r="D352">
        <f t="shared" si="21"/>
        <v>0.95210165980000028</v>
      </c>
      <c r="E352">
        <f t="shared" si="22"/>
        <v>1.2233719266780581</v>
      </c>
      <c r="F352" s="2">
        <f t="shared" si="23"/>
        <v>8.0448442337470623E-3</v>
      </c>
    </row>
    <row r="353" spans="1:6" x14ac:dyDescent="0.25">
      <c r="A353">
        <v>149.23189345200001</v>
      </c>
      <c r="B353">
        <v>24.047998340199999</v>
      </c>
      <c r="C353">
        <f t="shared" si="20"/>
        <v>0.76810654799999156</v>
      </c>
      <c r="D353">
        <f t="shared" si="21"/>
        <v>0.95200165980000051</v>
      </c>
      <c r="E353">
        <f t="shared" si="22"/>
        <v>1.2232313065575207</v>
      </c>
      <c r="F353" s="2">
        <f t="shared" si="23"/>
        <v>8.0439195215306174E-3</v>
      </c>
    </row>
    <row r="354" spans="1:6" x14ac:dyDescent="0.25">
      <c r="A354">
        <v>149.23199345200001</v>
      </c>
      <c r="B354">
        <v>24.048098340199999</v>
      </c>
      <c r="C354">
        <f t="shared" si="20"/>
        <v>0.76800654799998824</v>
      </c>
      <c r="D354">
        <f t="shared" si="21"/>
        <v>0.95190165980000074</v>
      </c>
      <c r="E354">
        <f t="shared" si="22"/>
        <v>1.2230906866217461</v>
      </c>
      <c r="F354" s="2">
        <f t="shared" si="23"/>
        <v>8.0429948105291658E-3</v>
      </c>
    </row>
    <row r="355" spans="1:6" x14ac:dyDescent="0.25">
      <c r="A355">
        <v>149.23209345199999</v>
      </c>
      <c r="B355">
        <v>24.048198340199999</v>
      </c>
      <c r="C355">
        <f t="shared" si="20"/>
        <v>0.76790654800001334</v>
      </c>
      <c r="D355">
        <f t="shared" si="21"/>
        <v>0.95180165980000098</v>
      </c>
      <c r="E355">
        <f t="shared" si="22"/>
        <v>1.2229500668708162</v>
      </c>
      <c r="F355" s="2">
        <f t="shared" si="23"/>
        <v>8.0420701007432455E-3</v>
      </c>
    </row>
    <row r="356" spans="1:6" x14ac:dyDescent="0.25">
      <c r="A356">
        <v>149.23219345199999</v>
      </c>
      <c r="B356">
        <v>24.048298340199999</v>
      </c>
      <c r="C356">
        <f t="shared" si="20"/>
        <v>0.76780654800001003</v>
      </c>
      <c r="D356">
        <f t="shared" si="21"/>
        <v>0.95170165980000121</v>
      </c>
      <c r="E356">
        <f t="shared" si="22"/>
        <v>1.2228094473047584</v>
      </c>
      <c r="F356" s="2">
        <f t="shared" si="23"/>
        <v>8.0411453921730366E-3</v>
      </c>
    </row>
    <row r="357" spans="1:6" x14ac:dyDescent="0.25">
      <c r="A357">
        <v>149.23229345199999</v>
      </c>
      <c r="B357">
        <v>24.048398340199999</v>
      </c>
      <c r="C357">
        <f t="shared" si="20"/>
        <v>0.76770654800000671</v>
      </c>
      <c r="D357">
        <f t="shared" si="21"/>
        <v>0.95160165980000144</v>
      </c>
      <c r="E357">
        <f t="shared" si="22"/>
        <v>1.2226688279236551</v>
      </c>
      <c r="F357" s="2">
        <f t="shared" si="23"/>
        <v>8.0402206848190806E-3</v>
      </c>
    </row>
    <row r="358" spans="1:6" x14ac:dyDescent="0.25">
      <c r="A358">
        <v>149.232393452</v>
      </c>
      <c r="B358">
        <v>24.048498340199998</v>
      </c>
      <c r="C358">
        <f t="shared" si="20"/>
        <v>0.76760654800000339</v>
      </c>
      <c r="D358">
        <f t="shared" si="21"/>
        <v>0.95150165980000168</v>
      </c>
      <c r="E358">
        <f t="shared" si="22"/>
        <v>1.2225282087275695</v>
      </c>
      <c r="F358" s="2">
        <f t="shared" si="23"/>
        <v>8.0392959786817954E-3</v>
      </c>
    </row>
    <row r="359" spans="1:6" x14ac:dyDescent="0.25">
      <c r="A359">
        <v>149.232493452</v>
      </c>
      <c r="B359">
        <v>24.048598340200002</v>
      </c>
      <c r="C359">
        <f t="shared" si="20"/>
        <v>0.76750654800000007</v>
      </c>
      <c r="D359">
        <f t="shared" si="21"/>
        <v>0.95140165979999836</v>
      </c>
      <c r="E359">
        <f t="shared" si="22"/>
        <v>1.222387589716563</v>
      </c>
      <c r="F359" s="2">
        <f t="shared" si="23"/>
        <v>8.0383712737615819E-3</v>
      </c>
    </row>
    <row r="360" spans="1:6" x14ac:dyDescent="0.25">
      <c r="A360">
        <v>149.232593452</v>
      </c>
      <c r="B360">
        <v>24.048698340200001</v>
      </c>
      <c r="C360">
        <f t="shared" si="20"/>
        <v>0.76740654799999675</v>
      </c>
      <c r="D360">
        <f t="shared" si="21"/>
        <v>0.95130165979999859</v>
      </c>
      <c r="E360">
        <f t="shared" si="22"/>
        <v>1.2222469708907049</v>
      </c>
      <c r="F360" s="2">
        <f t="shared" si="23"/>
        <v>8.0374465700588961E-3</v>
      </c>
    </row>
    <row r="361" spans="1:6" x14ac:dyDescent="0.25">
      <c r="A361">
        <v>149.23269345200001</v>
      </c>
      <c r="B361">
        <v>24.048798340200001</v>
      </c>
      <c r="C361">
        <f t="shared" si="20"/>
        <v>0.76730654799999343</v>
      </c>
      <c r="D361">
        <f t="shared" si="21"/>
        <v>0.95120165979999882</v>
      </c>
      <c r="E361">
        <f t="shared" si="22"/>
        <v>1.2221063522500564</v>
      </c>
      <c r="F361" s="2">
        <f t="shared" si="23"/>
        <v>8.0365218675741406E-3</v>
      </c>
    </row>
    <row r="362" spans="1:6" x14ac:dyDescent="0.25">
      <c r="A362">
        <v>149.23279345200001</v>
      </c>
      <c r="B362">
        <v>24.048898340200001</v>
      </c>
      <c r="C362">
        <f t="shared" si="20"/>
        <v>0.76720654799999011</v>
      </c>
      <c r="D362">
        <f t="shared" si="21"/>
        <v>0.95110165979999906</v>
      </c>
      <c r="E362">
        <f t="shared" si="22"/>
        <v>1.2219657337946814</v>
      </c>
      <c r="F362" s="2">
        <f t="shared" si="23"/>
        <v>8.0355971663077369E-3</v>
      </c>
    </row>
    <row r="363" spans="1:6" x14ac:dyDescent="0.25">
      <c r="A363">
        <v>149.63939914299999</v>
      </c>
      <c r="B363">
        <v>23.4634049641</v>
      </c>
      <c r="C363">
        <f t="shared" si="20"/>
        <v>0.36060085700000855</v>
      </c>
      <c r="D363">
        <f t="shared" si="21"/>
        <v>1.5365950358999996</v>
      </c>
      <c r="E363">
        <f t="shared" si="22"/>
        <v>1.5783400401756467</v>
      </c>
      <c r="F363" s="2">
        <f t="shared" si="23"/>
        <v>1.037910016913493E-2</v>
      </c>
    </row>
    <row r="364" spans="1:6" x14ac:dyDescent="0.25">
      <c r="A364">
        <v>149.17130554400001</v>
      </c>
      <c r="B364">
        <v>23.964701862999998</v>
      </c>
      <c r="C364">
        <f t="shared" si="20"/>
        <v>0.82869445599999381</v>
      </c>
      <c r="D364">
        <f t="shared" si="21"/>
        <v>1.0352981370000016</v>
      </c>
      <c r="E364">
        <f t="shared" si="22"/>
        <v>1.3261133940507501</v>
      </c>
      <c r="F364" s="2">
        <f t="shared" si="23"/>
        <v>8.7204679613605406E-3</v>
      </c>
    </row>
    <row r="365" spans="1:6" x14ac:dyDescent="0.25">
      <c r="A365">
        <v>149.17140554400001</v>
      </c>
      <c r="B365">
        <v>23.964801863000002</v>
      </c>
      <c r="C365">
        <f t="shared" si="20"/>
        <v>0.82859445599999049</v>
      </c>
      <c r="D365">
        <f t="shared" si="21"/>
        <v>1.0351981369999983</v>
      </c>
      <c r="E365">
        <f t="shared" si="22"/>
        <v>1.3259728335686924</v>
      </c>
      <c r="F365" s="2">
        <f t="shared" si="23"/>
        <v>8.7195436413243232E-3</v>
      </c>
    </row>
    <row r="366" spans="1:6" x14ac:dyDescent="0.25">
      <c r="A366">
        <v>149.17150554400001</v>
      </c>
      <c r="B366">
        <v>23.964901863000001</v>
      </c>
      <c r="C366">
        <f t="shared" si="20"/>
        <v>0.82849445599998717</v>
      </c>
      <c r="D366">
        <f t="shared" si="21"/>
        <v>1.0350981369999985</v>
      </c>
      <c r="E366">
        <f t="shared" si="22"/>
        <v>1.325832273269731</v>
      </c>
      <c r="F366" s="2">
        <f t="shared" si="23"/>
        <v>8.7186193224921393E-3</v>
      </c>
    </row>
    <row r="367" spans="1:6" x14ac:dyDescent="0.25">
      <c r="A367">
        <v>149.17160554399999</v>
      </c>
      <c r="B367">
        <v>23.965001863000001</v>
      </c>
      <c r="C367">
        <f t="shared" si="20"/>
        <v>0.82839445600001227</v>
      </c>
      <c r="D367">
        <f t="shared" si="21"/>
        <v>1.0349981369999988</v>
      </c>
      <c r="E367">
        <f t="shared" si="22"/>
        <v>1.3256917131539385</v>
      </c>
      <c r="F367" s="2">
        <f t="shared" si="23"/>
        <v>8.7176950048644675E-3</v>
      </c>
    </row>
    <row r="368" spans="1:6" x14ac:dyDescent="0.25">
      <c r="A368">
        <v>149.17170554399999</v>
      </c>
      <c r="B368">
        <v>23.965101863000001</v>
      </c>
      <c r="C368">
        <f t="shared" si="20"/>
        <v>0.82829445600000895</v>
      </c>
      <c r="D368">
        <f t="shared" si="21"/>
        <v>1.034898136999999</v>
      </c>
      <c r="E368">
        <f t="shared" si="22"/>
        <v>1.3255511532213382</v>
      </c>
      <c r="F368" s="2">
        <f t="shared" si="23"/>
        <v>8.7167706884414588E-3</v>
      </c>
    </row>
    <row r="369" spans="1:6" x14ac:dyDescent="0.25">
      <c r="A369">
        <v>149.17180554399999</v>
      </c>
      <c r="B369">
        <v>23.965201863000001</v>
      </c>
      <c r="C369">
        <f t="shared" si="20"/>
        <v>0.82819445600000563</v>
      </c>
      <c r="D369">
        <f t="shared" si="21"/>
        <v>1.0347981369999992</v>
      </c>
      <c r="E369">
        <f t="shared" si="22"/>
        <v>1.3254105934720057</v>
      </c>
      <c r="F369" s="2">
        <f t="shared" si="23"/>
        <v>8.7158463732236128E-3</v>
      </c>
    </row>
    <row r="370" spans="1:6" x14ac:dyDescent="0.25">
      <c r="A370">
        <v>149.171905544</v>
      </c>
      <c r="B370">
        <v>23.965301863000001</v>
      </c>
      <c r="C370">
        <f t="shared" si="20"/>
        <v>0.82809445600000231</v>
      </c>
      <c r="D370">
        <f t="shared" si="21"/>
        <v>1.0346981369999995</v>
      </c>
      <c r="E370">
        <f t="shared" si="22"/>
        <v>1.3252700339059997</v>
      </c>
      <c r="F370" s="2">
        <f t="shared" si="23"/>
        <v>8.7149220592113146E-3</v>
      </c>
    </row>
    <row r="371" spans="1:6" x14ac:dyDescent="0.25">
      <c r="A371">
        <v>149.172005544</v>
      </c>
      <c r="B371">
        <v>23.965401863</v>
      </c>
      <c r="C371">
        <f t="shared" si="20"/>
        <v>0.82799445599999899</v>
      </c>
      <c r="D371">
        <f t="shared" si="21"/>
        <v>1.0345981369999997</v>
      </c>
      <c r="E371">
        <f t="shared" si="22"/>
        <v>1.3251294745233781</v>
      </c>
      <c r="F371" s="2">
        <f t="shared" si="23"/>
        <v>8.7139977464049442E-3</v>
      </c>
    </row>
    <row r="372" spans="1:6" x14ac:dyDescent="0.25">
      <c r="A372">
        <v>149.172105544</v>
      </c>
      <c r="B372">
        <v>23.965501863</v>
      </c>
      <c r="C372">
        <f t="shared" si="20"/>
        <v>0.82789445599999567</v>
      </c>
      <c r="D372">
        <f t="shared" si="21"/>
        <v>1.0344981369999999</v>
      </c>
      <c r="E372">
        <f t="shared" si="22"/>
        <v>1.3249889153241998</v>
      </c>
      <c r="F372" s="2">
        <f t="shared" si="23"/>
        <v>8.71307343480489E-3</v>
      </c>
    </row>
    <row r="373" spans="1:6" x14ac:dyDescent="0.25">
      <c r="A373">
        <v>149.17220554400001</v>
      </c>
      <c r="B373">
        <v>23.965601863</v>
      </c>
      <c r="C373">
        <f t="shared" si="20"/>
        <v>0.82779445599999235</v>
      </c>
      <c r="D373">
        <f t="shared" si="21"/>
        <v>1.0343981370000002</v>
      </c>
      <c r="E373">
        <f t="shared" si="22"/>
        <v>1.3248483563085227</v>
      </c>
      <c r="F373" s="2">
        <f t="shared" si="23"/>
        <v>8.7121491244115321E-3</v>
      </c>
    </row>
    <row r="374" spans="1:6" x14ac:dyDescent="0.25">
      <c r="A374">
        <v>149.17230554400001</v>
      </c>
      <c r="B374">
        <v>23.965701863</v>
      </c>
      <c r="C374">
        <f t="shared" si="20"/>
        <v>0.82769445599998903</v>
      </c>
      <c r="D374">
        <f t="shared" si="21"/>
        <v>1.0342981370000004</v>
      </c>
      <c r="E374">
        <f t="shared" si="22"/>
        <v>1.3247077974764054</v>
      </c>
      <c r="F374" s="2">
        <f t="shared" si="23"/>
        <v>8.7112248152252554E-3</v>
      </c>
    </row>
    <row r="375" spans="1:6" x14ac:dyDescent="0.25">
      <c r="A375">
        <v>149.17240554399999</v>
      </c>
      <c r="B375">
        <v>23.965801862999999</v>
      </c>
      <c r="C375">
        <f t="shared" si="20"/>
        <v>0.82759445600001413</v>
      </c>
      <c r="D375">
        <f t="shared" si="21"/>
        <v>1.0341981370000006</v>
      </c>
      <c r="E375">
        <f t="shared" si="22"/>
        <v>1.3245672388279242</v>
      </c>
      <c r="F375" s="2">
        <f t="shared" si="23"/>
        <v>8.7103005072465614E-3</v>
      </c>
    </row>
    <row r="376" spans="1:6" x14ac:dyDescent="0.25">
      <c r="A376">
        <v>149.17250554399999</v>
      </c>
      <c r="B376">
        <v>23.965901862999999</v>
      </c>
      <c r="C376">
        <f t="shared" si="20"/>
        <v>0.82749445600001081</v>
      </c>
      <c r="D376">
        <f t="shared" si="21"/>
        <v>1.0340981370000009</v>
      </c>
      <c r="E376">
        <f t="shared" si="22"/>
        <v>1.324426680363102</v>
      </c>
      <c r="F376" s="2">
        <f t="shared" si="23"/>
        <v>8.7093762004756027E-3</v>
      </c>
    </row>
    <row r="377" spans="1:6" x14ac:dyDescent="0.25">
      <c r="A377">
        <v>149.32197315600001</v>
      </c>
      <c r="B377">
        <v>23.8810778173</v>
      </c>
      <c r="C377">
        <f t="shared" si="20"/>
        <v>0.67802684399998725</v>
      </c>
      <c r="D377">
        <f t="shared" si="21"/>
        <v>1.1189221827000004</v>
      </c>
      <c r="E377">
        <f t="shared" si="22"/>
        <v>1.308322304374085</v>
      </c>
      <c r="F377" s="2">
        <f t="shared" si="23"/>
        <v>8.6034744763244398E-3</v>
      </c>
    </row>
    <row r="378" spans="1:6" x14ac:dyDescent="0.25">
      <c r="A378">
        <v>149.45541778899999</v>
      </c>
      <c r="B378">
        <v>23.731356653399999</v>
      </c>
      <c r="C378">
        <f t="shared" si="20"/>
        <v>0.54458221100000515</v>
      </c>
      <c r="D378">
        <f t="shared" si="21"/>
        <v>1.2686433466000011</v>
      </c>
      <c r="E378">
        <f t="shared" si="22"/>
        <v>1.3805889052900955</v>
      </c>
      <c r="F378" s="2">
        <f t="shared" si="23"/>
        <v>9.0786967165881402E-3</v>
      </c>
    </row>
    <row r="379" spans="1:6" x14ac:dyDescent="0.25">
      <c r="A379">
        <v>149.31462907700001</v>
      </c>
      <c r="B379">
        <v>24.0706929051</v>
      </c>
      <c r="C379">
        <f t="shared" si="20"/>
        <v>0.68537092299999358</v>
      </c>
      <c r="D379">
        <f t="shared" si="21"/>
        <v>0.92930709490000041</v>
      </c>
      <c r="E379">
        <f t="shared" si="22"/>
        <v>1.154705580970899</v>
      </c>
      <c r="F379" s="2">
        <f t="shared" si="23"/>
        <v>7.5932971258984017E-3</v>
      </c>
    </row>
    <row r="380" spans="1:6" x14ac:dyDescent="0.25">
      <c r="A380">
        <v>149.25153894300001</v>
      </c>
      <c r="B380">
        <v>24.052094156799999</v>
      </c>
      <c r="C380">
        <f t="shared" si="20"/>
        <v>0.74846105699998589</v>
      </c>
      <c r="D380">
        <f t="shared" si="21"/>
        <v>0.94790584320000093</v>
      </c>
      <c r="E380">
        <f t="shared" si="22"/>
        <v>1.2077745822040804</v>
      </c>
      <c r="F380" s="2">
        <f t="shared" si="23"/>
        <v>7.9422767283000729E-3</v>
      </c>
    </row>
    <row r="381" spans="1:6" x14ac:dyDescent="0.25">
      <c r="A381">
        <v>149.19867634100001</v>
      </c>
      <c r="B381">
        <v>23.999477012300002</v>
      </c>
      <c r="C381">
        <f t="shared" si="20"/>
        <v>0.80132365899999058</v>
      </c>
      <c r="D381">
        <f t="shared" si="21"/>
        <v>1.0005229876999984</v>
      </c>
      <c r="E381">
        <f t="shared" si="22"/>
        <v>1.2818603104040878</v>
      </c>
      <c r="F381" s="2">
        <f t="shared" si="23"/>
        <v>8.4294614758945192E-3</v>
      </c>
    </row>
    <row r="382" spans="1:6" x14ac:dyDescent="0.25">
      <c r="A382">
        <v>149.19877634100001</v>
      </c>
      <c r="B382">
        <v>23.999577012300001</v>
      </c>
      <c r="C382">
        <f t="shared" si="20"/>
        <v>0.80122365899998726</v>
      </c>
      <c r="D382">
        <f t="shared" si="21"/>
        <v>1.0004229876999986</v>
      </c>
      <c r="E382">
        <f t="shared" si="22"/>
        <v>1.2817197455215861</v>
      </c>
      <c r="F382" s="2">
        <f t="shared" si="23"/>
        <v>8.4285371269211592E-3</v>
      </c>
    </row>
    <row r="383" spans="1:6" x14ac:dyDescent="0.25">
      <c r="A383">
        <v>149.19887634099999</v>
      </c>
      <c r="B383">
        <v>23.999677012300001</v>
      </c>
      <c r="C383">
        <f t="shared" si="20"/>
        <v>0.80112365900001237</v>
      </c>
      <c r="D383">
        <f t="shared" si="21"/>
        <v>1.0003229876999988</v>
      </c>
      <c r="E383">
        <f t="shared" si="22"/>
        <v>1.2815791808275523</v>
      </c>
      <c r="F383" s="2">
        <f t="shared" si="23"/>
        <v>8.4276127791871585E-3</v>
      </c>
    </row>
    <row r="384" spans="1:6" x14ac:dyDescent="0.25">
      <c r="A384">
        <v>149.19897634099999</v>
      </c>
      <c r="B384">
        <v>23.999777012300001</v>
      </c>
      <c r="C384">
        <f t="shared" si="20"/>
        <v>0.80102365900000905</v>
      </c>
      <c r="D384">
        <f t="shared" si="21"/>
        <v>1.0002229876999991</v>
      </c>
      <c r="E384">
        <f t="shared" si="22"/>
        <v>1.2814386163220131</v>
      </c>
      <c r="F384" s="2">
        <f t="shared" si="23"/>
        <v>8.4266884326926889E-3</v>
      </c>
    </row>
    <row r="385" spans="1:6" x14ac:dyDescent="0.25">
      <c r="A385">
        <v>149.19907634099999</v>
      </c>
      <c r="B385">
        <v>23.999877012300001</v>
      </c>
      <c r="C385">
        <f t="shared" si="20"/>
        <v>0.80092365900000573</v>
      </c>
      <c r="D385">
        <f t="shared" si="21"/>
        <v>1.0001229876999993</v>
      </c>
      <c r="E385">
        <f t="shared" si="22"/>
        <v>1.2812980520050479</v>
      </c>
      <c r="F385" s="2">
        <f t="shared" si="23"/>
        <v>8.4257640874382759E-3</v>
      </c>
    </row>
    <row r="386" spans="1:6" x14ac:dyDescent="0.25">
      <c r="A386">
        <v>149.199176341</v>
      </c>
      <c r="B386">
        <v>23.9999770123</v>
      </c>
      <c r="C386">
        <f t="shared" si="20"/>
        <v>0.80082365900000241</v>
      </c>
      <c r="D386">
        <f t="shared" si="21"/>
        <v>1.0000229876999995</v>
      </c>
      <c r="E386">
        <f t="shared" si="22"/>
        <v>1.2811574878767191</v>
      </c>
      <c r="F386" s="2">
        <f t="shared" si="23"/>
        <v>8.4248397434243272E-3</v>
      </c>
    </row>
    <row r="387" spans="1:6" x14ac:dyDescent="0.25">
      <c r="A387">
        <v>149.199276341</v>
      </c>
      <c r="B387">
        <v>24.0000770123</v>
      </c>
      <c r="C387">
        <f t="shared" ref="C387:C450" si="24">150-A387</f>
        <v>0.80072365899999909</v>
      </c>
      <c r="D387">
        <f t="shared" ref="D387:D450" si="25">25-B387</f>
        <v>0.99992298769999977</v>
      </c>
      <c r="E387">
        <f t="shared" ref="E387:E450" si="26">SQRT((150-A387)^2+(25-B387)^2)</f>
        <v>1.2810169239370885</v>
      </c>
      <c r="F387" s="2">
        <f t="shared" ref="F387:F450" si="27">E387/(SQRT(150^2+25^2))</f>
        <v>8.4239154006512506E-3</v>
      </c>
    </row>
    <row r="388" spans="1:6" x14ac:dyDescent="0.25">
      <c r="A388">
        <v>149.199376341</v>
      </c>
      <c r="B388">
        <v>24.0001770123</v>
      </c>
      <c r="C388">
        <f t="shared" si="24"/>
        <v>0.80062365899999577</v>
      </c>
      <c r="D388">
        <f t="shared" si="25"/>
        <v>0.9998229877</v>
      </c>
      <c r="E388">
        <f t="shared" si="26"/>
        <v>1.2808763601862188</v>
      </c>
      <c r="F388" s="2">
        <f t="shared" si="27"/>
        <v>8.4229910591194571E-3</v>
      </c>
    </row>
    <row r="389" spans="1:6" x14ac:dyDescent="0.25">
      <c r="A389">
        <v>149.19947634100001</v>
      </c>
      <c r="B389">
        <v>24.0002770123</v>
      </c>
      <c r="C389">
        <f t="shared" si="24"/>
        <v>0.80052365899999245</v>
      </c>
      <c r="D389">
        <f t="shared" si="25"/>
        <v>0.99972298770000023</v>
      </c>
      <c r="E389">
        <f t="shared" si="26"/>
        <v>1.2807357966241715</v>
      </c>
      <c r="F389" s="2">
        <f t="shared" si="27"/>
        <v>8.4220667188293526E-3</v>
      </c>
    </row>
    <row r="390" spans="1:6" x14ac:dyDescent="0.25">
      <c r="A390">
        <v>149.19957634100001</v>
      </c>
      <c r="B390">
        <v>24.0003770123</v>
      </c>
      <c r="C390">
        <f t="shared" si="24"/>
        <v>0.80042365899998913</v>
      </c>
      <c r="D390">
        <f t="shared" si="25"/>
        <v>0.99962298770000046</v>
      </c>
      <c r="E390">
        <f t="shared" si="26"/>
        <v>1.2805952332510091</v>
      </c>
      <c r="F390" s="2">
        <f t="shared" si="27"/>
        <v>8.4211423797813482E-3</v>
      </c>
    </row>
    <row r="391" spans="1:6" x14ac:dyDescent="0.25">
      <c r="A391">
        <v>149.19967634100001</v>
      </c>
      <c r="B391">
        <v>24.000477012299999</v>
      </c>
      <c r="C391">
        <f t="shared" si="24"/>
        <v>0.80032365899998581</v>
      </c>
      <c r="D391">
        <f t="shared" si="25"/>
        <v>0.9995229877000007</v>
      </c>
      <c r="E391">
        <f t="shared" si="26"/>
        <v>1.2804546700667936</v>
      </c>
      <c r="F391" s="2">
        <f t="shared" si="27"/>
        <v>8.42021804197585E-3</v>
      </c>
    </row>
    <row r="392" spans="1:6" x14ac:dyDescent="0.25">
      <c r="A392">
        <v>149.19977634099999</v>
      </c>
      <c r="B392">
        <v>24.000577012299999</v>
      </c>
      <c r="C392">
        <f t="shared" si="24"/>
        <v>0.80022365900001091</v>
      </c>
      <c r="D392">
        <f t="shared" si="25"/>
        <v>0.99942298770000093</v>
      </c>
      <c r="E392">
        <f t="shared" si="26"/>
        <v>1.2803141070716053</v>
      </c>
      <c r="F392" s="2">
        <f t="shared" si="27"/>
        <v>8.419293705413387E-3</v>
      </c>
    </row>
    <row r="393" spans="1:6" x14ac:dyDescent="0.25">
      <c r="A393">
        <v>149.19987634099999</v>
      </c>
      <c r="B393">
        <v>24.000677012299999</v>
      </c>
      <c r="C393">
        <f t="shared" si="24"/>
        <v>0.80012365900000759</v>
      </c>
      <c r="D393">
        <f t="shared" si="25"/>
        <v>0.99932298770000116</v>
      </c>
      <c r="E393">
        <f t="shared" si="26"/>
        <v>1.2801735442654707</v>
      </c>
      <c r="F393" s="2">
        <f t="shared" si="27"/>
        <v>8.4183693700941344E-3</v>
      </c>
    </row>
    <row r="394" spans="1:6" x14ac:dyDescent="0.25">
      <c r="A394">
        <v>149.199976341</v>
      </c>
      <c r="B394">
        <v>24.000777012299999</v>
      </c>
      <c r="C394">
        <f t="shared" si="24"/>
        <v>0.80002365900000427</v>
      </c>
      <c r="D394">
        <f t="shared" si="25"/>
        <v>0.9992229877000014</v>
      </c>
      <c r="E394">
        <f t="shared" si="26"/>
        <v>1.2800329816484699</v>
      </c>
      <c r="F394" s="2">
        <f t="shared" si="27"/>
        <v>8.4174450360186177E-3</v>
      </c>
    </row>
    <row r="395" spans="1:6" x14ac:dyDescent="0.25">
      <c r="A395">
        <v>149.200076341</v>
      </c>
      <c r="B395">
        <v>24.000877012299998</v>
      </c>
      <c r="C395">
        <f t="shared" si="24"/>
        <v>0.79992365900000095</v>
      </c>
      <c r="D395">
        <f t="shared" si="25"/>
        <v>0.99912298770000163</v>
      </c>
      <c r="E395">
        <f t="shared" si="26"/>
        <v>1.2798924192206653</v>
      </c>
      <c r="F395" s="2">
        <f t="shared" si="27"/>
        <v>8.4165207031872465E-3</v>
      </c>
    </row>
    <row r="396" spans="1:6" x14ac:dyDescent="0.25">
      <c r="A396">
        <v>149.200176341</v>
      </c>
      <c r="B396">
        <v>24.000977012300002</v>
      </c>
      <c r="C396">
        <f t="shared" si="24"/>
        <v>0.79982365899999763</v>
      </c>
      <c r="D396">
        <f t="shared" si="25"/>
        <v>0.99902298769999831</v>
      </c>
      <c r="E396">
        <f t="shared" si="26"/>
        <v>1.2797518569821165</v>
      </c>
      <c r="F396" s="2">
        <f t="shared" si="27"/>
        <v>8.4155963716004145E-3</v>
      </c>
    </row>
    <row r="397" spans="1:6" x14ac:dyDescent="0.25">
      <c r="A397">
        <v>149.20027634100001</v>
      </c>
      <c r="B397">
        <v>24.001077012300001</v>
      </c>
      <c r="C397">
        <f t="shared" si="24"/>
        <v>0.79972365899999431</v>
      </c>
      <c r="D397">
        <f t="shared" si="25"/>
        <v>0.99892298769999854</v>
      </c>
      <c r="E397">
        <f t="shared" si="26"/>
        <v>1.2796112949328913</v>
      </c>
      <c r="F397" s="2">
        <f t="shared" si="27"/>
        <v>8.4146720412585675E-3</v>
      </c>
    </row>
    <row r="398" spans="1:6" x14ac:dyDescent="0.25">
      <c r="A398">
        <v>149.20037634100001</v>
      </c>
      <c r="B398">
        <v>24.001177012300001</v>
      </c>
      <c r="C398">
        <f t="shared" si="24"/>
        <v>0.79962365899999099</v>
      </c>
      <c r="D398">
        <f t="shared" si="25"/>
        <v>0.99882298769999878</v>
      </c>
      <c r="E398">
        <f t="shared" si="26"/>
        <v>1.279470733073049</v>
      </c>
      <c r="F398" s="2">
        <f t="shared" si="27"/>
        <v>8.4137477121620941E-3</v>
      </c>
    </row>
    <row r="399" spans="1:6" x14ac:dyDescent="0.25">
      <c r="A399">
        <v>149.20047634100001</v>
      </c>
      <c r="B399">
        <v>24.001277012300001</v>
      </c>
      <c r="C399">
        <f t="shared" si="24"/>
        <v>0.79952365899998767</v>
      </c>
      <c r="D399">
        <f t="shared" si="25"/>
        <v>0.99872298769999901</v>
      </c>
      <c r="E399">
        <f t="shared" si="26"/>
        <v>1.2793301714026528</v>
      </c>
      <c r="F399" s="2">
        <f t="shared" si="27"/>
        <v>8.4128233843114106E-3</v>
      </c>
    </row>
    <row r="400" spans="1:6" x14ac:dyDescent="0.25">
      <c r="A400">
        <v>149.20057634099999</v>
      </c>
      <c r="B400">
        <v>24.001377012300001</v>
      </c>
      <c r="C400">
        <f t="shared" si="24"/>
        <v>0.79942365900001278</v>
      </c>
      <c r="D400">
        <f t="shared" si="25"/>
        <v>0.99862298769999924</v>
      </c>
      <c r="E400">
        <f t="shared" si="26"/>
        <v>1.2791896099217823</v>
      </c>
      <c r="F400" s="2">
        <f t="shared" si="27"/>
        <v>8.411899057707041E-3</v>
      </c>
    </row>
    <row r="401" spans="1:6" x14ac:dyDescent="0.25">
      <c r="A401">
        <v>149.20067634099999</v>
      </c>
      <c r="B401">
        <v>24.001477012300001</v>
      </c>
      <c r="C401">
        <f t="shared" si="24"/>
        <v>0.79932365900000946</v>
      </c>
      <c r="D401">
        <f t="shared" si="25"/>
        <v>0.99852298769999948</v>
      </c>
      <c r="E401">
        <f t="shared" si="26"/>
        <v>1.2790490486304646</v>
      </c>
      <c r="F401" s="2">
        <f t="shared" si="27"/>
        <v>8.4109747323491621E-3</v>
      </c>
    </row>
    <row r="402" spans="1:6" x14ac:dyDescent="0.25">
      <c r="A402">
        <v>149.20077634099999</v>
      </c>
      <c r="B402">
        <v>24.0015770123</v>
      </c>
      <c r="C402">
        <f t="shared" si="24"/>
        <v>0.79922365900000614</v>
      </c>
      <c r="D402">
        <f t="shared" si="25"/>
        <v>0.99842298769999971</v>
      </c>
      <c r="E402">
        <f t="shared" si="26"/>
        <v>1.2789084875287802</v>
      </c>
      <c r="F402" s="2">
        <f t="shared" si="27"/>
        <v>8.4100504082383048E-3</v>
      </c>
    </row>
    <row r="403" spans="1:6" x14ac:dyDescent="0.25">
      <c r="A403">
        <v>149.200876341</v>
      </c>
      <c r="B403">
        <v>24.0016770123</v>
      </c>
      <c r="C403">
        <f t="shared" si="24"/>
        <v>0.79912365900000282</v>
      </c>
      <c r="D403">
        <f t="shared" si="25"/>
        <v>0.99832298769999994</v>
      </c>
      <c r="E403">
        <f t="shared" si="26"/>
        <v>1.2787679266167913</v>
      </c>
      <c r="F403" s="2">
        <f t="shared" si="27"/>
        <v>8.4091260853748767E-3</v>
      </c>
    </row>
    <row r="404" spans="1:6" x14ac:dyDescent="0.25">
      <c r="A404">
        <v>149.200976341</v>
      </c>
      <c r="B404">
        <v>24.0017770123</v>
      </c>
      <c r="C404">
        <f t="shared" si="24"/>
        <v>0.7990236589999995</v>
      </c>
      <c r="D404">
        <f t="shared" si="25"/>
        <v>0.99822298770000017</v>
      </c>
      <c r="E404">
        <f t="shared" si="26"/>
        <v>1.2786273658945604</v>
      </c>
      <c r="F404" s="2">
        <f t="shared" si="27"/>
        <v>8.4082017637592908E-3</v>
      </c>
    </row>
    <row r="405" spans="1:6" x14ac:dyDescent="0.25">
      <c r="A405">
        <v>149.201076341</v>
      </c>
      <c r="B405">
        <v>24.0018770123</v>
      </c>
      <c r="C405">
        <f t="shared" si="24"/>
        <v>0.79892365899999618</v>
      </c>
      <c r="D405">
        <f t="shared" si="25"/>
        <v>0.99812298770000041</v>
      </c>
      <c r="E405">
        <f t="shared" si="26"/>
        <v>1.2784868053621505</v>
      </c>
      <c r="F405" s="2">
        <f t="shared" si="27"/>
        <v>8.4072774433919598E-3</v>
      </c>
    </row>
    <row r="406" spans="1:6" x14ac:dyDescent="0.25">
      <c r="A406">
        <v>149.36062905</v>
      </c>
      <c r="B406">
        <v>23.800906190599999</v>
      </c>
      <c r="C406">
        <f t="shared" si="24"/>
        <v>0.63937094999999999</v>
      </c>
      <c r="D406">
        <f t="shared" si="25"/>
        <v>1.1990938094000008</v>
      </c>
      <c r="E406">
        <f t="shared" si="26"/>
        <v>1.3589044026145871</v>
      </c>
      <c r="F406" s="2">
        <f t="shared" si="27"/>
        <v>8.9361003053851848E-3</v>
      </c>
    </row>
    <row r="407" spans="1:6" x14ac:dyDescent="0.25">
      <c r="A407">
        <v>149.230532947</v>
      </c>
      <c r="B407">
        <v>24.018988478800001</v>
      </c>
      <c r="C407">
        <f t="shared" si="24"/>
        <v>0.76946705299999962</v>
      </c>
      <c r="D407">
        <f t="shared" si="25"/>
        <v>0.98101152119999924</v>
      </c>
      <c r="E407">
        <f t="shared" si="26"/>
        <v>1.2467811156653124</v>
      </c>
      <c r="F407" s="2">
        <f t="shared" si="27"/>
        <v>8.1987821122728351E-3</v>
      </c>
    </row>
    <row r="408" spans="1:6" x14ac:dyDescent="0.25">
      <c r="A408">
        <v>149.15375001800001</v>
      </c>
      <c r="B408">
        <v>23.888534087899998</v>
      </c>
      <c r="C408">
        <f t="shared" si="24"/>
        <v>0.84624998199998913</v>
      </c>
      <c r="D408">
        <f t="shared" si="25"/>
        <v>1.1114659121000017</v>
      </c>
      <c r="E408">
        <f t="shared" si="26"/>
        <v>1.3969593787205377</v>
      </c>
      <c r="F408" s="2">
        <f t="shared" si="27"/>
        <v>9.1863482867350979E-3</v>
      </c>
    </row>
    <row r="409" spans="1:6" x14ac:dyDescent="0.25">
      <c r="A409">
        <v>149.15385001800001</v>
      </c>
      <c r="B409">
        <v>23.888634087900002</v>
      </c>
      <c r="C409">
        <f t="shared" si="24"/>
        <v>0.84614998199998581</v>
      </c>
      <c r="D409">
        <f t="shared" si="25"/>
        <v>1.1113659120999984</v>
      </c>
      <c r="E409">
        <f t="shared" si="26"/>
        <v>1.3968192376311395</v>
      </c>
      <c r="F409" s="2">
        <f t="shared" si="27"/>
        <v>9.1854267246080212E-3</v>
      </c>
    </row>
    <row r="410" spans="1:6" x14ac:dyDescent="0.25">
      <c r="A410">
        <v>149.20296285500001</v>
      </c>
      <c r="B410">
        <v>24.009291753300001</v>
      </c>
      <c r="C410">
        <f t="shared" si="24"/>
        <v>0.79703714499999023</v>
      </c>
      <c r="D410">
        <f t="shared" si="25"/>
        <v>0.9907082466999988</v>
      </c>
      <c r="E410">
        <f t="shared" si="26"/>
        <v>1.2715231183856317</v>
      </c>
      <c r="F410" s="2">
        <f t="shared" si="27"/>
        <v>8.3614845199179114E-3</v>
      </c>
    </row>
    <row r="411" spans="1:6" x14ac:dyDescent="0.25">
      <c r="A411">
        <v>149.20306285500001</v>
      </c>
      <c r="B411">
        <v>24.009391753300001</v>
      </c>
      <c r="C411">
        <f t="shared" si="24"/>
        <v>0.79693714499998691</v>
      </c>
      <c r="D411">
        <f t="shared" si="25"/>
        <v>0.99060824669999903</v>
      </c>
      <c r="E411">
        <f t="shared" si="26"/>
        <v>1.2713825197440682</v>
      </c>
      <c r="F411" s="2">
        <f t="shared" si="27"/>
        <v>8.3605599489463295E-3</v>
      </c>
    </row>
    <row r="412" spans="1:6" x14ac:dyDescent="0.25">
      <c r="A412">
        <v>149.20316285499999</v>
      </c>
      <c r="B412">
        <v>24.009491753300001</v>
      </c>
      <c r="C412">
        <f t="shared" si="24"/>
        <v>0.79683714500001201</v>
      </c>
      <c r="D412">
        <f t="shared" si="25"/>
        <v>0.99050824669999926</v>
      </c>
      <c r="E412">
        <f t="shared" si="26"/>
        <v>1.2712419212850388</v>
      </c>
      <c r="F412" s="2">
        <f t="shared" si="27"/>
        <v>8.3596353791750844E-3</v>
      </c>
    </row>
    <row r="413" spans="1:6" x14ac:dyDescent="0.25">
      <c r="A413">
        <v>149.20326285499999</v>
      </c>
      <c r="B413">
        <v>24.009591753300001</v>
      </c>
      <c r="C413">
        <f t="shared" si="24"/>
        <v>0.7967371450000087</v>
      </c>
      <c r="D413">
        <f t="shared" si="25"/>
        <v>0.99040824669999949</v>
      </c>
      <c r="E413">
        <f t="shared" si="26"/>
        <v>1.2711013230085679</v>
      </c>
      <c r="F413" s="2">
        <f t="shared" si="27"/>
        <v>8.3587108106043355E-3</v>
      </c>
    </row>
    <row r="414" spans="1:6" x14ac:dyDescent="0.25">
      <c r="A414">
        <v>149.20336285499999</v>
      </c>
      <c r="B414">
        <v>24.0096917533</v>
      </c>
      <c r="C414">
        <f t="shared" si="24"/>
        <v>0.79663714500000538</v>
      </c>
      <c r="D414">
        <f t="shared" si="25"/>
        <v>0.99030824669999973</v>
      </c>
      <c r="E414">
        <f t="shared" si="26"/>
        <v>1.2709607249147343</v>
      </c>
      <c r="F414" s="2">
        <f t="shared" si="27"/>
        <v>8.3577862432346033E-3</v>
      </c>
    </row>
    <row r="415" spans="1:6" x14ac:dyDescent="0.25">
      <c r="A415">
        <v>149.203462855</v>
      </c>
      <c r="B415">
        <v>24.0097917533</v>
      </c>
      <c r="C415">
        <f t="shared" si="24"/>
        <v>0.79653714500000206</v>
      </c>
      <c r="D415">
        <f t="shared" si="25"/>
        <v>0.99020824669999996</v>
      </c>
      <c r="E415">
        <f t="shared" si="26"/>
        <v>1.2708201270035986</v>
      </c>
      <c r="F415" s="2">
        <f t="shared" si="27"/>
        <v>8.3568616770662851E-3</v>
      </c>
    </row>
    <row r="416" spans="1:6" x14ac:dyDescent="0.25">
      <c r="A416">
        <v>149.203562855</v>
      </c>
      <c r="B416">
        <v>24.0098917533</v>
      </c>
      <c r="C416">
        <f t="shared" si="24"/>
        <v>0.79643714499999874</v>
      </c>
      <c r="D416">
        <f t="shared" si="25"/>
        <v>0.99010824670000019</v>
      </c>
      <c r="E416">
        <f t="shared" si="26"/>
        <v>1.2706795292752211</v>
      </c>
      <c r="F416" s="2">
        <f t="shared" si="27"/>
        <v>8.3559371120997782E-3</v>
      </c>
    </row>
    <row r="417" spans="1:6" x14ac:dyDescent="0.25">
      <c r="A417">
        <v>149.203662855</v>
      </c>
      <c r="B417">
        <v>24.0099917533</v>
      </c>
      <c r="C417">
        <f t="shared" si="24"/>
        <v>0.79633714499999542</v>
      </c>
      <c r="D417">
        <f t="shared" si="25"/>
        <v>0.99000824670000043</v>
      </c>
      <c r="E417">
        <f t="shared" si="26"/>
        <v>1.2705389317296627</v>
      </c>
      <c r="F417" s="2">
        <f t="shared" si="27"/>
        <v>8.3550125483354814E-3</v>
      </c>
    </row>
    <row r="418" spans="1:6" x14ac:dyDescent="0.25">
      <c r="A418">
        <v>149.20376285500001</v>
      </c>
      <c r="B418">
        <v>24.010091753299999</v>
      </c>
      <c r="C418">
        <f t="shared" si="24"/>
        <v>0.7962371449999921</v>
      </c>
      <c r="D418">
        <f t="shared" si="25"/>
        <v>0.98990824670000066</v>
      </c>
      <c r="E418">
        <f t="shared" si="26"/>
        <v>1.2703983343669842</v>
      </c>
      <c r="F418" s="2">
        <f t="shared" si="27"/>
        <v>8.3540879857737955E-3</v>
      </c>
    </row>
    <row r="419" spans="1:6" x14ac:dyDescent="0.25">
      <c r="A419">
        <v>149.20386285500001</v>
      </c>
      <c r="B419">
        <v>24.010191753299999</v>
      </c>
      <c r="C419">
        <f t="shared" si="24"/>
        <v>0.79613714499998878</v>
      </c>
      <c r="D419">
        <f t="shared" si="25"/>
        <v>0.98980824670000089</v>
      </c>
      <c r="E419">
        <f t="shared" si="26"/>
        <v>1.2702577371872463</v>
      </c>
      <c r="F419" s="2">
        <f t="shared" si="27"/>
        <v>8.3531634244151196E-3</v>
      </c>
    </row>
    <row r="420" spans="1:6" x14ac:dyDescent="0.25">
      <c r="A420">
        <v>149.20396285499999</v>
      </c>
      <c r="B420">
        <v>24.010291753299999</v>
      </c>
      <c r="C420">
        <f t="shared" si="24"/>
        <v>0.79603714500001388</v>
      </c>
      <c r="D420">
        <f t="shared" si="25"/>
        <v>0.98970824670000113</v>
      </c>
      <c r="E420">
        <f t="shared" si="26"/>
        <v>1.2701171401905271</v>
      </c>
      <c r="F420" s="2">
        <f t="shared" si="27"/>
        <v>8.3522388642599671E-3</v>
      </c>
    </row>
    <row r="421" spans="1:6" x14ac:dyDescent="0.25">
      <c r="A421">
        <v>149.20406285499999</v>
      </c>
      <c r="B421">
        <v>24.010391753299999</v>
      </c>
      <c r="C421">
        <f t="shared" si="24"/>
        <v>0.79593714500001056</v>
      </c>
      <c r="D421">
        <f t="shared" si="25"/>
        <v>0.98960824670000136</v>
      </c>
      <c r="E421">
        <f t="shared" si="26"/>
        <v>1.2699765433768524</v>
      </c>
      <c r="F421" s="2">
        <f t="shared" si="27"/>
        <v>8.3513143053085079E-3</v>
      </c>
    </row>
    <row r="422" spans="1:6" x14ac:dyDescent="0.25">
      <c r="A422">
        <v>149.20416285499999</v>
      </c>
      <c r="B422">
        <v>24.010491753299998</v>
      </c>
      <c r="C422">
        <f t="shared" si="24"/>
        <v>0.79583714500000724</v>
      </c>
      <c r="D422">
        <f t="shared" si="25"/>
        <v>0.98950824670000159</v>
      </c>
      <c r="E422">
        <f t="shared" si="26"/>
        <v>1.2698359467463007</v>
      </c>
      <c r="F422" s="2">
        <f t="shared" si="27"/>
        <v>8.3503897475612574E-3</v>
      </c>
    </row>
    <row r="423" spans="1:6" x14ac:dyDescent="0.25">
      <c r="A423">
        <v>149.24238629800001</v>
      </c>
      <c r="B423">
        <v>24.095536350500002</v>
      </c>
      <c r="C423">
        <f t="shared" si="24"/>
        <v>0.75761370199998623</v>
      </c>
      <c r="D423">
        <f t="shared" si="25"/>
        <v>0.90446364949999847</v>
      </c>
      <c r="E423">
        <f t="shared" si="26"/>
        <v>1.1798444875173084</v>
      </c>
      <c r="F423" s="2">
        <f t="shared" si="27"/>
        <v>7.7586095570261505E-3</v>
      </c>
    </row>
    <row r="424" spans="1:6" x14ac:dyDescent="0.25">
      <c r="A424">
        <v>149.24248629799999</v>
      </c>
      <c r="B424">
        <v>24.095636350500001</v>
      </c>
      <c r="C424">
        <f t="shared" si="24"/>
        <v>0.75751370200001134</v>
      </c>
      <c r="D424">
        <f t="shared" si="25"/>
        <v>0.9043636494999987</v>
      </c>
      <c r="E424">
        <f t="shared" si="26"/>
        <v>1.1797036150045139</v>
      </c>
      <c r="F424" s="2">
        <f t="shared" si="27"/>
        <v>7.7576831850884476E-3</v>
      </c>
    </row>
    <row r="425" spans="1:6" x14ac:dyDescent="0.25">
      <c r="A425">
        <v>149.24258629799999</v>
      </c>
      <c r="B425">
        <v>24.095736350500001</v>
      </c>
      <c r="C425">
        <f t="shared" si="24"/>
        <v>0.75741370200000802</v>
      </c>
      <c r="D425">
        <f t="shared" si="25"/>
        <v>0.90426364949999893</v>
      </c>
      <c r="E425">
        <f t="shared" si="26"/>
        <v>1.1795627426230508</v>
      </c>
      <c r="F425" s="2">
        <f t="shared" si="27"/>
        <v>7.7567568140143742E-3</v>
      </c>
    </row>
    <row r="426" spans="1:6" x14ac:dyDescent="0.25">
      <c r="A426">
        <v>149.242686298</v>
      </c>
      <c r="B426">
        <v>24.095836350500001</v>
      </c>
      <c r="C426">
        <f t="shared" si="24"/>
        <v>0.7573137020000047</v>
      </c>
      <c r="D426">
        <f t="shared" si="25"/>
        <v>0.90416364949999917</v>
      </c>
      <c r="E426">
        <f t="shared" si="26"/>
        <v>1.1794218703729846</v>
      </c>
      <c r="F426" s="2">
        <f t="shared" si="27"/>
        <v>7.7558304438043613E-3</v>
      </c>
    </row>
    <row r="427" spans="1:6" x14ac:dyDescent="0.25">
      <c r="A427">
        <v>149.19076649100001</v>
      </c>
      <c r="B427">
        <v>23.992743487999999</v>
      </c>
      <c r="C427">
        <f t="shared" si="24"/>
        <v>0.80923350899999491</v>
      </c>
      <c r="D427">
        <f t="shared" si="25"/>
        <v>1.0072565120000014</v>
      </c>
      <c r="E427">
        <f t="shared" si="26"/>
        <v>1.2920621320412009</v>
      </c>
      <c r="F427" s="2">
        <f t="shared" si="27"/>
        <v>8.4965482417269696E-3</v>
      </c>
    </row>
    <row r="428" spans="1:6" x14ac:dyDescent="0.25">
      <c r="A428">
        <v>149.19086649100001</v>
      </c>
      <c r="B428">
        <v>23.992843487999998</v>
      </c>
      <c r="C428">
        <f t="shared" si="24"/>
        <v>0.80913350899999159</v>
      </c>
      <c r="D428">
        <f t="shared" si="25"/>
        <v>1.0071565120000017</v>
      </c>
      <c r="E428">
        <f t="shared" si="26"/>
        <v>1.2919215436901148</v>
      </c>
      <c r="F428" s="2">
        <f t="shared" si="27"/>
        <v>8.4956237384251499E-3</v>
      </c>
    </row>
    <row r="429" spans="1:6" x14ac:dyDescent="0.25">
      <c r="A429">
        <v>149.19096649100001</v>
      </c>
      <c r="B429">
        <v>23.992943488000002</v>
      </c>
      <c r="C429">
        <f t="shared" si="24"/>
        <v>0.80903350899998827</v>
      </c>
      <c r="D429">
        <f t="shared" si="25"/>
        <v>1.0070565119999983</v>
      </c>
      <c r="E429">
        <f t="shared" si="26"/>
        <v>1.2917809555208797</v>
      </c>
      <c r="F429" s="2">
        <f t="shared" si="27"/>
        <v>8.4946992363191757E-3</v>
      </c>
    </row>
    <row r="430" spans="1:6" x14ac:dyDescent="0.25">
      <c r="A430">
        <v>149.19106649099999</v>
      </c>
      <c r="B430">
        <v>23.993043488000001</v>
      </c>
      <c r="C430">
        <f t="shared" si="24"/>
        <v>0.80893350900001337</v>
      </c>
      <c r="D430">
        <f t="shared" si="25"/>
        <v>1.0069565119999986</v>
      </c>
      <c r="E430">
        <f t="shared" si="26"/>
        <v>1.2916403675335786</v>
      </c>
      <c r="F430" s="2">
        <f t="shared" si="27"/>
        <v>8.4937747354095917E-3</v>
      </c>
    </row>
    <row r="431" spans="1:6" x14ac:dyDescent="0.25">
      <c r="A431">
        <v>149.19116649099999</v>
      </c>
      <c r="B431">
        <v>23.993143488000001</v>
      </c>
      <c r="C431">
        <f t="shared" si="24"/>
        <v>0.80883350900001005</v>
      </c>
      <c r="D431">
        <f t="shared" si="25"/>
        <v>1.0068565119999988</v>
      </c>
      <c r="E431">
        <f t="shared" si="26"/>
        <v>1.2914997797282326</v>
      </c>
      <c r="F431" s="2">
        <f t="shared" si="27"/>
        <v>8.4928502356965384E-3</v>
      </c>
    </row>
    <row r="432" spans="1:6" x14ac:dyDescent="0.25">
      <c r="A432">
        <v>149.19126649099999</v>
      </c>
      <c r="B432">
        <v>23.993243488000001</v>
      </c>
      <c r="C432">
        <f t="shared" si="24"/>
        <v>0.80873350900000673</v>
      </c>
      <c r="D432">
        <f t="shared" si="25"/>
        <v>1.006756511999999</v>
      </c>
      <c r="E432">
        <f t="shared" si="26"/>
        <v>1.2913591921049188</v>
      </c>
      <c r="F432" s="2">
        <f t="shared" si="27"/>
        <v>8.4919257371805189E-3</v>
      </c>
    </row>
    <row r="433" spans="1:6" x14ac:dyDescent="0.25">
      <c r="A433">
        <v>149.191366491</v>
      </c>
      <c r="B433">
        <v>23.993343488000001</v>
      </c>
      <c r="C433">
        <f t="shared" si="24"/>
        <v>0.80863350900000341</v>
      </c>
      <c r="D433">
        <f t="shared" si="25"/>
        <v>1.0066565119999993</v>
      </c>
      <c r="E433">
        <f t="shared" si="26"/>
        <v>1.2912186046636964</v>
      </c>
      <c r="F433" s="2">
        <f t="shared" si="27"/>
        <v>8.491001239861927E-3</v>
      </c>
    </row>
    <row r="434" spans="1:6" x14ac:dyDescent="0.25">
      <c r="A434">
        <v>149.483094306</v>
      </c>
      <c r="B434">
        <v>23.700012018999999</v>
      </c>
      <c r="C434">
        <f t="shared" si="24"/>
        <v>0.51690569400000186</v>
      </c>
      <c r="D434">
        <f t="shared" si="25"/>
        <v>1.299987981000001</v>
      </c>
      <c r="E434">
        <f t="shared" si="26"/>
        <v>1.3989854349613804</v>
      </c>
      <c r="F434" s="2">
        <f t="shared" si="27"/>
        <v>9.1996715505038278E-3</v>
      </c>
    </row>
    <row r="435" spans="1:6" x14ac:dyDescent="0.25">
      <c r="A435">
        <v>149.19525379999999</v>
      </c>
      <c r="B435">
        <v>23.970489704799999</v>
      </c>
      <c r="C435">
        <f t="shared" si="24"/>
        <v>0.80474620000001096</v>
      </c>
      <c r="D435">
        <f t="shared" si="25"/>
        <v>1.0295102952000015</v>
      </c>
      <c r="E435">
        <f t="shared" si="26"/>
        <v>1.3067164552179067</v>
      </c>
      <c r="F435" s="2">
        <f t="shared" si="27"/>
        <v>8.5929144773228047E-3</v>
      </c>
    </row>
    <row r="436" spans="1:6" x14ac:dyDescent="0.25">
      <c r="A436">
        <v>149.19535379999999</v>
      </c>
      <c r="B436">
        <v>23.970589704799998</v>
      </c>
      <c r="C436">
        <f t="shared" si="24"/>
        <v>0.80464620000000764</v>
      </c>
      <c r="D436">
        <f t="shared" si="25"/>
        <v>1.0294102952000017</v>
      </c>
      <c r="E436">
        <f t="shared" si="26"/>
        <v>1.3065760839071741</v>
      </c>
      <c r="F436" s="2">
        <f t="shared" si="27"/>
        <v>8.5919914012695577E-3</v>
      </c>
    </row>
    <row r="437" spans="1:6" x14ac:dyDescent="0.25">
      <c r="A437">
        <v>149.1954538</v>
      </c>
      <c r="B437">
        <v>23.970689704800002</v>
      </c>
      <c r="C437">
        <f t="shared" si="24"/>
        <v>0.80454620000000432</v>
      </c>
      <c r="D437">
        <f t="shared" si="25"/>
        <v>1.0293102951999984</v>
      </c>
      <c r="E437">
        <f t="shared" si="26"/>
        <v>1.3064357128229291</v>
      </c>
      <c r="F437" s="2">
        <f t="shared" si="27"/>
        <v>8.5910683267056854E-3</v>
      </c>
    </row>
    <row r="438" spans="1:6" x14ac:dyDescent="0.25">
      <c r="A438">
        <v>149.1955538</v>
      </c>
      <c r="B438">
        <v>23.970789704800001</v>
      </c>
      <c r="C438">
        <f t="shared" si="24"/>
        <v>0.804446200000001</v>
      </c>
      <c r="D438">
        <f t="shared" si="25"/>
        <v>1.0292102951999986</v>
      </c>
      <c r="E438">
        <f t="shared" si="26"/>
        <v>1.3062953419652501</v>
      </c>
      <c r="F438" s="2">
        <f t="shared" si="27"/>
        <v>8.5901452536316994E-3</v>
      </c>
    </row>
    <row r="439" spans="1:6" x14ac:dyDescent="0.25">
      <c r="A439">
        <v>149.1956538</v>
      </c>
      <c r="B439">
        <v>23.970889704800001</v>
      </c>
      <c r="C439">
        <f t="shared" si="24"/>
        <v>0.80434619999999768</v>
      </c>
      <c r="D439">
        <f t="shared" si="25"/>
        <v>1.0291102951999989</v>
      </c>
      <c r="E439">
        <f t="shared" si="26"/>
        <v>1.3061549713342078</v>
      </c>
      <c r="F439" s="2">
        <f t="shared" si="27"/>
        <v>8.5892221820480699E-3</v>
      </c>
    </row>
    <row r="440" spans="1:6" x14ac:dyDescent="0.25">
      <c r="A440">
        <v>149.19575380000001</v>
      </c>
      <c r="B440">
        <v>23.970989704800001</v>
      </c>
      <c r="C440">
        <f t="shared" si="24"/>
        <v>0.80424619999999436</v>
      </c>
      <c r="D440">
        <f t="shared" si="25"/>
        <v>1.0290102951999991</v>
      </c>
      <c r="E440">
        <f t="shared" si="26"/>
        <v>1.3060146009298748</v>
      </c>
      <c r="F440" s="2">
        <f t="shared" si="27"/>
        <v>8.5882991119552703E-3</v>
      </c>
    </row>
    <row r="441" spans="1:6" x14ac:dyDescent="0.25">
      <c r="A441">
        <v>149.19585380000001</v>
      </c>
      <c r="B441">
        <v>23.971089704800001</v>
      </c>
      <c r="C441">
        <f t="shared" si="24"/>
        <v>0.80414619999999104</v>
      </c>
      <c r="D441">
        <f t="shared" si="25"/>
        <v>1.0289102951999993</v>
      </c>
      <c r="E441">
        <f t="shared" si="26"/>
        <v>1.3058742307523246</v>
      </c>
      <c r="F441" s="2">
        <f t="shared" si="27"/>
        <v>8.5873760433537848E-3</v>
      </c>
    </row>
    <row r="442" spans="1:6" x14ac:dyDescent="0.25">
      <c r="A442">
        <v>149.16869751799999</v>
      </c>
      <c r="B442">
        <v>23.945007178899999</v>
      </c>
      <c r="C442">
        <f t="shared" si="24"/>
        <v>0.83130248200001233</v>
      </c>
      <c r="D442">
        <f t="shared" si="25"/>
        <v>1.0549928211000008</v>
      </c>
      <c r="E442">
        <f t="shared" si="26"/>
        <v>1.3431580953677489</v>
      </c>
      <c r="F442" s="2">
        <f t="shared" si="27"/>
        <v>8.8325532267780164E-3</v>
      </c>
    </row>
    <row r="443" spans="1:6" x14ac:dyDescent="0.25">
      <c r="A443">
        <v>149.16879751799999</v>
      </c>
      <c r="B443">
        <v>23.945107178899999</v>
      </c>
      <c r="C443">
        <f t="shared" si="24"/>
        <v>0.83120248200000901</v>
      </c>
      <c r="D443">
        <f t="shared" si="25"/>
        <v>1.054892821100001</v>
      </c>
      <c r="E443">
        <f t="shared" si="26"/>
        <v>1.3430176581457498</v>
      </c>
      <c r="F443" s="2">
        <f t="shared" si="27"/>
        <v>8.8316297172949514E-3</v>
      </c>
    </row>
    <row r="444" spans="1:6" x14ac:dyDescent="0.25">
      <c r="A444">
        <v>149.16889751799999</v>
      </c>
      <c r="B444">
        <v>23.945207178899999</v>
      </c>
      <c r="C444">
        <f t="shared" si="24"/>
        <v>0.83110248200000569</v>
      </c>
      <c r="D444">
        <f t="shared" si="25"/>
        <v>1.0547928211000013</v>
      </c>
      <c r="E444">
        <f t="shared" si="26"/>
        <v>1.3428772211303119</v>
      </c>
      <c r="F444" s="2">
        <f t="shared" si="27"/>
        <v>8.8307062091702252E-3</v>
      </c>
    </row>
    <row r="445" spans="1:6" x14ac:dyDescent="0.25">
      <c r="A445">
        <v>149.168997518</v>
      </c>
      <c r="B445">
        <v>23.945307178899998</v>
      </c>
      <c r="C445">
        <f t="shared" si="24"/>
        <v>0.83100248200000237</v>
      </c>
      <c r="D445">
        <f t="shared" si="25"/>
        <v>1.0546928211000015</v>
      </c>
      <c r="E445">
        <f t="shared" si="26"/>
        <v>1.3427367843215006</v>
      </c>
      <c r="F445" s="2">
        <f t="shared" si="27"/>
        <v>8.8297827024042645E-3</v>
      </c>
    </row>
    <row r="446" spans="1:6" x14ac:dyDescent="0.25">
      <c r="A446">
        <v>149.169097518</v>
      </c>
      <c r="B446">
        <v>23.945407178899998</v>
      </c>
      <c r="C446">
        <f t="shared" si="24"/>
        <v>0.83090248199999905</v>
      </c>
      <c r="D446">
        <f t="shared" si="25"/>
        <v>1.0545928211000017</v>
      </c>
      <c r="E446">
        <f t="shared" si="26"/>
        <v>1.3425963477193803</v>
      </c>
      <c r="F446" s="2">
        <f t="shared" si="27"/>
        <v>8.8288591969974978E-3</v>
      </c>
    </row>
    <row r="447" spans="1:6" x14ac:dyDescent="0.25">
      <c r="A447">
        <v>149.169197518</v>
      </c>
      <c r="B447">
        <v>23.945507178900002</v>
      </c>
      <c r="C447">
        <f t="shared" si="24"/>
        <v>0.83080248199999573</v>
      </c>
      <c r="D447">
        <f t="shared" si="25"/>
        <v>1.0544928210999984</v>
      </c>
      <c r="E447">
        <f t="shared" si="26"/>
        <v>1.3424559113240131</v>
      </c>
      <c r="F447" s="2">
        <f t="shared" si="27"/>
        <v>8.8279356929503311E-3</v>
      </c>
    </row>
    <row r="448" spans="1:6" x14ac:dyDescent="0.25">
      <c r="A448">
        <v>149.16929751800001</v>
      </c>
      <c r="B448">
        <v>23.945607178900001</v>
      </c>
      <c r="C448">
        <f t="shared" si="24"/>
        <v>0.83070248199999241</v>
      </c>
      <c r="D448">
        <f t="shared" si="25"/>
        <v>1.0543928210999987</v>
      </c>
      <c r="E448">
        <f t="shared" si="26"/>
        <v>1.3423154751354696</v>
      </c>
      <c r="F448" s="2">
        <f t="shared" si="27"/>
        <v>8.8270121902632274E-3</v>
      </c>
    </row>
    <row r="449" spans="1:6" x14ac:dyDescent="0.25">
      <c r="A449">
        <v>149.16939751800001</v>
      </c>
      <c r="B449">
        <v>23.945707178900001</v>
      </c>
      <c r="C449">
        <f t="shared" si="24"/>
        <v>0.8306024819999891</v>
      </c>
      <c r="D449">
        <f t="shared" si="25"/>
        <v>1.0542928210999989</v>
      </c>
      <c r="E449">
        <f t="shared" si="26"/>
        <v>1.3421750391538119</v>
      </c>
      <c r="F449" s="2">
        <f t="shared" si="27"/>
        <v>8.826088688936598E-3</v>
      </c>
    </row>
    <row r="450" spans="1:6" x14ac:dyDescent="0.25">
      <c r="A450">
        <v>149.16949751799999</v>
      </c>
      <c r="B450">
        <v>23.945807178900001</v>
      </c>
      <c r="C450">
        <f t="shared" si="24"/>
        <v>0.8305024820000142</v>
      </c>
      <c r="D450">
        <f t="shared" si="25"/>
        <v>1.0541928210999991</v>
      </c>
      <c r="E450">
        <f t="shared" si="26"/>
        <v>1.3420346033791226</v>
      </c>
      <c r="F450" s="2">
        <f t="shared" si="27"/>
        <v>8.8251651889709824E-3</v>
      </c>
    </row>
    <row r="451" spans="1:6" x14ac:dyDescent="0.25">
      <c r="A451">
        <v>149.16959751799999</v>
      </c>
      <c r="B451">
        <v>23.945907178900001</v>
      </c>
      <c r="C451">
        <f t="shared" ref="C451:C514" si="28">150-A451</f>
        <v>0.83040248200001088</v>
      </c>
      <c r="D451">
        <f t="shared" ref="D451:D514" si="29">25-B451</f>
        <v>1.0540928210999994</v>
      </c>
      <c r="E451">
        <f t="shared" ref="E451:E514" si="30">SQRT((150-A451)^2+(25-B451)^2)</f>
        <v>1.3418941678114311</v>
      </c>
      <c r="F451" s="2">
        <f t="shared" ref="F451:F514" si="31">E451/(SQRT(150^2+25^2))</f>
        <v>8.8242416903665782E-3</v>
      </c>
    </row>
    <row r="452" spans="1:6" x14ac:dyDescent="0.25">
      <c r="A452">
        <v>149.16969751799999</v>
      </c>
      <c r="B452">
        <v>23.9460071789</v>
      </c>
      <c r="C452">
        <f t="shared" si="28"/>
        <v>0.83030248200000756</v>
      </c>
      <c r="D452">
        <f t="shared" si="29"/>
        <v>1.0539928210999996</v>
      </c>
      <c r="E452">
        <f t="shared" si="30"/>
        <v>1.3417537324508206</v>
      </c>
      <c r="F452" s="2">
        <f t="shared" si="31"/>
        <v>8.8233181931239284E-3</v>
      </c>
    </row>
    <row r="453" spans="1:6" x14ac:dyDescent="0.25">
      <c r="A453">
        <v>149.169797518</v>
      </c>
      <c r="B453">
        <v>23.9461071789</v>
      </c>
      <c r="C453">
        <f t="shared" si="28"/>
        <v>0.83020248200000424</v>
      </c>
      <c r="D453">
        <f t="shared" si="29"/>
        <v>1.0538928210999998</v>
      </c>
      <c r="E453">
        <f t="shared" si="30"/>
        <v>1.3416132972973558</v>
      </c>
      <c r="F453" s="2">
        <f t="shared" si="31"/>
        <v>8.8223946972434616E-3</v>
      </c>
    </row>
    <row r="454" spans="1:6" x14ac:dyDescent="0.25">
      <c r="A454">
        <v>149.169897518</v>
      </c>
      <c r="B454">
        <v>23.9462071789</v>
      </c>
      <c r="C454">
        <f t="shared" si="28"/>
        <v>0.83010248200000092</v>
      </c>
      <c r="D454">
        <f t="shared" si="29"/>
        <v>1.0537928211000001</v>
      </c>
      <c r="E454">
        <f t="shared" si="30"/>
        <v>1.3414728623511019</v>
      </c>
      <c r="F454" s="2">
        <f t="shared" si="31"/>
        <v>8.8214712027256045E-3</v>
      </c>
    </row>
    <row r="455" spans="1:6" x14ac:dyDescent="0.25">
      <c r="A455">
        <v>149.169997518</v>
      </c>
      <c r="B455">
        <v>23.9463071789</v>
      </c>
      <c r="C455">
        <f t="shared" si="28"/>
        <v>0.8300024819999976</v>
      </c>
      <c r="D455">
        <f t="shared" si="29"/>
        <v>1.0536928211000003</v>
      </c>
      <c r="E455">
        <f t="shared" si="30"/>
        <v>1.3413324276121239</v>
      </c>
      <c r="F455" s="2">
        <f t="shared" si="31"/>
        <v>8.8205477095707856E-3</v>
      </c>
    </row>
    <row r="456" spans="1:6" x14ac:dyDescent="0.25">
      <c r="A456">
        <v>149.17009751800001</v>
      </c>
      <c r="B456">
        <v>23.946407178899999</v>
      </c>
      <c r="C456">
        <f t="shared" si="28"/>
        <v>0.82990248199999428</v>
      </c>
      <c r="D456">
        <f t="shared" si="29"/>
        <v>1.0535928211000005</v>
      </c>
      <c r="E456">
        <f t="shared" si="30"/>
        <v>1.3411919930804868</v>
      </c>
      <c r="F456" s="2">
        <f t="shared" si="31"/>
        <v>8.8196242177794315E-3</v>
      </c>
    </row>
    <row r="457" spans="1:6" x14ac:dyDescent="0.25">
      <c r="A457">
        <v>149.17019751800001</v>
      </c>
      <c r="B457">
        <v>23.946507178899999</v>
      </c>
      <c r="C457">
        <f t="shared" si="28"/>
        <v>0.82980248199999096</v>
      </c>
      <c r="D457">
        <f t="shared" si="29"/>
        <v>1.0534928211000008</v>
      </c>
      <c r="E457">
        <f t="shared" si="30"/>
        <v>1.3410515587562559</v>
      </c>
      <c r="F457" s="2">
        <f t="shared" si="31"/>
        <v>8.8187007273519726E-3</v>
      </c>
    </row>
    <row r="458" spans="1:6" x14ac:dyDescent="0.25">
      <c r="A458">
        <v>149.17029751800001</v>
      </c>
      <c r="B458">
        <v>23.946607178899999</v>
      </c>
      <c r="C458">
        <f t="shared" si="28"/>
        <v>0.82970248199998764</v>
      </c>
      <c r="D458">
        <f t="shared" si="29"/>
        <v>1.053392821100001</v>
      </c>
      <c r="E458">
        <f t="shared" si="30"/>
        <v>1.3409111246394962</v>
      </c>
      <c r="F458" s="2">
        <f t="shared" si="31"/>
        <v>8.8177772382888354E-3</v>
      </c>
    </row>
    <row r="459" spans="1:6" x14ac:dyDescent="0.25">
      <c r="A459">
        <v>149.17039751799999</v>
      </c>
      <c r="B459">
        <v>23.946707178899999</v>
      </c>
      <c r="C459">
        <f t="shared" si="28"/>
        <v>0.82960248200001274</v>
      </c>
      <c r="D459">
        <f t="shared" si="29"/>
        <v>1.0532928211000012</v>
      </c>
      <c r="E459">
        <f t="shared" si="30"/>
        <v>1.3407706907302905</v>
      </c>
      <c r="F459" s="2">
        <f t="shared" si="31"/>
        <v>8.8168537505905666E-3</v>
      </c>
    </row>
    <row r="460" spans="1:6" x14ac:dyDescent="0.25">
      <c r="A460">
        <v>149.17049751799999</v>
      </c>
      <c r="B460">
        <v>23.946807178899999</v>
      </c>
      <c r="C460">
        <f t="shared" si="28"/>
        <v>0.82950248200000942</v>
      </c>
      <c r="D460">
        <f t="shared" si="29"/>
        <v>1.0531928211000015</v>
      </c>
      <c r="E460">
        <f t="shared" si="30"/>
        <v>1.3406302570286692</v>
      </c>
      <c r="F460" s="2">
        <f t="shared" si="31"/>
        <v>8.8159302642573621E-3</v>
      </c>
    </row>
    <row r="461" spans="1:6" x14ac:dyDescent="0.25">
      <c r="A461">
        <v>149.17059751799999</v>
      </c>
      <c r="B461">
        <v>23.946907178899998</v>
      </c>
      <c r="C461">
        <f t="shared" si="28"/>
        <v>0.8294024820000061</v>
      </c>
      <c r="D461">
        <f t="shared" si="29"/>
        <v>1.0530928211000017</v>
      </c>
      <c r="E461">
        <f t="shared" si="30"/>
        <v>1.3404898235347147</v>
      </c>
      <c r="F461" s="2">
        <f t="shared" si="31"/>
        <v>8.8150067792897666E-3</v>
      </c>
    </row>
    <row r="462" spans="1:6" x14ac:dyDescent="0.25">
      <c r="A462">
        <v>149.170697518</v>
      </c>
      <c r="B462">
        <v>23.947007178900002</v>
      </c>
      <c r="C462">
        <f t="shared" si="28"/>
        <v>0.82930248200000278</v>
      </c>
      <c r="D462">
        <f t="shared" si="29"/>
        <v>1.0529928210999984</v>
      </c>
      <c r="E462">
        <f t="shared" si="30"/>
        <v>1.3403493902484895</v>
      </c>
      <c r="F462" s="2">
        <f t="shared" si="31"/>
        <v>8.814083295688193E-3</v>
      </c>
    </row>
    <row r="463" spans="1:6" x14ac:dyDescent="0.25">
      <c r="A463">
        <v>149.170797518</v>
      </c>
      <c r="B463">
        <v>23.947107178900001</v>
      </c>
      <c r="C463">
        <f t="shared" si="28"/>
        <v>0.82920248199999946</v>
      </c>
      <c r="D463">
        <f t="shared" si="29"/>
        <v>1.0528928210999986</v>
      </c>
      <c r="E463">
        <f t="shared" si="30"/>
        <v>1.3402089571700648</v>
      </c>
      <c r="F463" s="2">
        <f t="shared" si="31"/>
        <v>8.8131598134531045E-3</v>
      </c>
    </row>
    <row r="464" spans="1:6" x14ac:dyDescent="0.25">
      <c r="A464">
        <v>149.170897518</v>
      </c>
      <c r="B464">
        <v>23.947207178900001</v>
      </c>
      <c r="C464">
        <f t="shared" si="28"/>
        <v>0.82910248199999614</v>
      </c>
      <c r="D464">
        <f t="shared" si="29"/>
        <v>1.0527928210999988</v>
      </c>
      <c r="E464">
        <f t="shared" si="30"/>
        <v>1.3400685242995032</v>
      </c>
      <c r="F464" s="2">
        <f t="shared" si="31"/>
        <v>8.8122363325849155E-3</v>
      </c>
    </row>
    <row r="465" spans="1:6" x14ac:dyDescent="0.25">
      <c r="A465">
        <v>149.17099751800001</v>
      </c>
      <c r="B465">
        <v>23.947307178900001</v>
      </c>
      <c r="C465">
        <f t="shared" si="28"/>
        <v>0.82900248199999282</v>
      </c>
      <c r="D465">
        <f t="shared" si="29"/>
        <v>1.0526928210999991</v>
      </c>
      <c r="E465">
        <f t="shared" si="30"/>
        <v>1.3399280916368697</v>
      </c>
      <c r="F465" s="2">
        <f t="shared" si="31"/>
        <v>8.811312853084053E-3</v>
      </c>
    </row>
    <row r="466" spans="1:6" x14ac:dyDescent="0.25">
      <c r="A466">
        <v>149.17109751800001</v>
      </c>
      <c r="B466">
        <v>23.947407178900001</v>
      </c>
      <c r="C466">
        <f t="shared" si="28"/>
        <v>0.8289024819999895</v>
      </c>
      <c r="D466">
        <f t="shared" si="29"/>
        <v>1.0525928210999993</v>
      </c>
      <c r="E466">
        <f t="shared" si="30"/>
        <v>1.3397876591822295</v>
      </c>
      <c r="F466" s="2">
        <f t="shared" si="31"/>
        <v>8.8103893749509488E-3</v>
      </c>
    </row>
    <row r="467" spans="1:6" x14ac:dyDescent="0.25">
      <c r="A467">
        <v>149.17119751800001</v>
      </c>
      <c r="B467">
        <v>23.9475071789</v>
      </c>
      <c r="C467">
        <f t="shared" si="28"/>
        <v>0.82880248199998618</v>
      </c>
      <c r="D467">
        <f t="shared" si="29"/>
        <v>1.0524928210999995</v>
      </c>
      <c r="E467">
        <f t="shared" si="30"/>
        <v>1.3396472269356485</v>
      </c>
      <c r="F467" s="2">
        <f t="shared" si="31"/>
        <v>8.8094658981860315E-3</v>
      </c>
    </row>
    <row r="468" spans="1:6" x14ac:dyDescent="0.25">
      <c r="A468">
        <v>149.17129751799999</v>
      </c>
      <c r="B468">
        <v>23.9476071789</v>
      </c>
      <c r="C468">
        <f t="shared" si="28"/>
        <v>0.82870248200001129</v>
      </c>
      <c r="D468">
        <f t="shared" si="29"/>
        <v>1.0523928210999998</v>
      </c>
      <c r="E468">
        <f t="shared" si="30"/>
        <v>1.3395067948972097</v>
      </c>
      <c r="F468" s="2">
        <f t="shared" si="31"/>
        <v>8.8085424227898473E-3</v>
      </c>
    </row>
    <row r="469" spans="1:6" x14ac:dyDescent="0.25">
      <c r="A469">
        <v>149.17139751799999</v>
      </c>
      <c r="B469">
        <v>23.9477071789</v>
      </c>
      <c r="C469">
        <f t="shared" si="28"/>
        <v>0.82860248200000797</v>
      </c>
      <c r="D469">
        <f t="shared" si="29"/>
        <v>1.0522928211</v>
      </c>
      <c r="E469">
        <f t="shared" si="30"/>
        <v>1.339366363066943</v>
      </c>
      <c r="F469" s="2">
        <f t="shared" si="31"/>
        <v>8.807618948762596E-3</v>
      </c>
    </row>
    <row r="470" spans="1:6" x14ac:dyDescent="0.25">
      <c r="A470">
        <v>149.171497518</v>
      </c>
      <c r="B470">
        <v>23.9478071789</v>
      </c>
      <c r="C470">
        <f t="shared" si="28"/>
        <v>0.82850248200000465</v>
      </c>
      <c r="D470">
        <f t="shared" si="29"/>
        <v>1.0521928211000002</v>
      </c>
      <c r="E470">
        <f t="shared" si="30"/>
        <v>1.3392259314449317</v>
      </c>
      <c r="F470" s="2">
        <f t="shared" si="31"/>
        <v>8.8066954761048255E-3</v>
      </c>
    </row>
    <row r="471" spans="1:6" x14ac:dyDescent="0.25">
      <c r="A471">
        <v>149.171597518</v>
      </c>
      <c r="B471">
        <v>23.9479071789</v>
      </c>
      <c r="C471">
        <f t="shared" si="28"/>
        <v>0.82840248200000133</v>
      </c>
      <c r="D471">
        <f t="shared" si="29"/>
        <v>1.0520928211000005</v>
      </c>
      <c r="E471">
        <f t="shared" si="30"/>
        <v>1.3390855000312414</v>
      </c>
      <c r="F471" s="2">
        <f t="shared" si="31"/>
        <v>8.8057720048169627E-3</v>
      </c>
    </row>
    <row r="472" spans="1:6" x14ac:dyDescent="0.25">
      <c r="A472">
        <v>149.34074131599999</v>
      </c>
      <c r="B472">
        <v>24.027191922699998</v>
      </c>
      <c r="C472">
        <f t="shared" si="28"/>
        <v>0.65925868400000809</v>
      </c>
      <c r="D472">
        <f t="shared" si="29"/>
        <v>0.97280807730000163</v>
      </c>
      <c r="E472">
        <f t="shared" si="30"/>
        <v>1.1751500192271405</v>
      </c>
      <c r="F472" s="2">
        <f t="shared" si="31"/>
        <v>7.727738923712521E-3</v>
      </c>
    </row>
    <row r="473" spans="1:6" x14ac:dyDescent="0.25">
      <c r="A473">
        <v>149.74593466799999</v>
      </c>
      <c r="B473">
        <v>23.4092244323</v>
      </c>
      <c r="C473">
        <f t="shared" si="28"/>
        <v>0.25406533200001036</v>
      </c>
      <c r="D473">
        <f t="shared" si="29"/>
        <v>1.5907755676999997</v>
      </c>
      <c r="E473">
        <f t="shared" si="30"/>
        <v>1.6109364046155057</v>
      </c>
      <c r="F473" s="2">
        <f t="shared" si="31"/>
        <v>1.0593452541284897E-2</v>
      </c>
    </row>
    <row r="474" spans="1:6" x14ac:dyDescent="0.25">
      <c r="A474">
        <v>149.15662329899999</v>
      </c>
      <c r="B474">
        <v>23.937659480800001</v>
      </c>
      <c r="C474">
        <f t="shared" si="28"/>
        <v>0.84337670100001105</v>
      </c>
      <c r="D474">
        <f t="shared" si="29"/>
        <v>1.0623405191999993</v>
      </c>
      <c r="E474">
        <f t="shared" si="30"/>
        <v>1.3564113087569662</v>
      </c>
      <c r="F474" s="2">
        <f t="shared" si="31"/>
        <v>8.9197058211671829E-3</v>
      </c>
    </row>
    <row r="475" spans="1:6" x14ac:dyDescent="0.25">
      <c r="A475">
        <v>149.17715810199999</v>
      </c>
      <c r="B475">
        <v>23.9841826999</v>
      </c>
      <c r="C475">
        <f t="shared" si="28"/>
        <v>0.82284189800000718</v>
      </c>
      <c r="D475">
        <f t="shared" si="29"/>
        <v>1.0158173001000002</v>
      </c>
      <c r="E475">
        <f t="shared" si="30"/>
        <v>1.3072695117253779</v>
      </c>
      <c r="F475" s="2">
        <f t="shared" si="31"/>
        <v>8.5965513545128401E-3</v>
      </c>
    </row>
    <row r="476" spans="1:6" x14ac:dyDescent="0.25">
      <c r="A476">
        <v>149.177258102</v>
      </c>
      <c r="B476">
        <v>23.9842826999</v>
      </c>
      <c r="C476">
        <f t="shared" si="28"/>
        <v>0.82274189800000386</v>
      </c>
      <c r="D476">
        <f t="shared" si="29"/>
        <v>1.0157173001000004</v>
      </c>
      <c r="E476">
        <f t="shared" si="30"/>
        <v>1.3071288629844737</v>
      </c>
      <c r="F476" s="2">
        <f t="shared" si="31"/>
        <v>8.5956264540900246E-3</v>
      </c>
    </row>
    <row r="477" spans="1:6" x14ac:dyDescent="0.25">
      <c r="A477">
        <v>149.177358102</v>
      </c>
      <c r="B477">
        <v>23.984382699899999</v>
      </c>
      <c r="C477">
        <f t="shared" si="28"/>
        <v>0.82264189800000054</v>
      </c>
      <c r="D477">
        <f t="shared" si="29"/>
        <v>1.0156173001000006</v>
      </c>
      <c r="E477">
        <f t="shared" si="30"/>
        <v>1.3069882144103129</v>
      </c>
      <c r="F477" s="2">
        <f t="shared" si="31"/>
        <v>8.5947015547637052E-3</v>
      </c>
    </row>
    <row r="478" spans="1:6" x14ac:dyDescent="0.25">
      <c r="A478">
        <v>149.177458102</v>
      </c>
      <c r="B478">
        <v>23.984482699899999</v>
      </c>
      <c r="C478">
        <f t="shared" si="28"/>
        <v>0.82254189799999722</v>
      </c>
      <c r="D478">
        <f t="shared" si="29"/>
        <v>1.0155173001000009</v>
      </c>
      <c r="E478">
        <f t="shared" si="30"/>
        <v>1.3068475660029495</v>
      </c>
      <c r="F478" s="2">
        <f t="shared" si="31"/>
        <v>8.5937766565342376E-3</v>
      </c>
    </row>
    <row r="479" spans="1:6" x14ac:dyDescent="0.25">
      <c r="A479">
        <v>149.17755810200001</v>
      </c>
      <c r="B479">
        <v>23.984582699899999</v>
      </c>
      <c r="C479">
        <f t="shared" si="28"/>
        <v>0.8224418979999939</v>
      </c>
      <c r="D479">
        <f t="shared" si="29"/>
        <v>1.0154173001000011</v>
      </c>
      <c r="E479">
        <f t="shared" si="30"/>
        <v>1.3067069177624369</v>
      </c>
      <c r="F479" s="2">
        <f t="shared" si="31"/>
        <v>8.5928517594019756E-3</v>
      </c>
    </row>
    <row r="480" spans="1:6" x14ac:dyDescent="0.25">
      <c r="A480">
        <v>149.17765810200001</v>
      </c>
      <c r="B480">
        <v>23.984682699899999</v>
      </c>
      <c r="C480">
        <f t="shared" si="28"/>
        <v>0.82234189799999058</v>
      </c>
      <c r="D480">
        <f t="shared" si="29"/>
        <v>1.0153173001000013</v>
      </c>
      <c r="E480">
        <f t="shared" si="30"/>
        <v>1.3065662696888296</v>
      </c>
      <c r="F480" s="2">
        <f t="shared" si="31"/>
        <v>8.5919268633672767E-3</v>
      </c>
    </row>
    <row r="481" spans="1:6" x14ac:dyDescent="0.25">
      <c r="A481">
        <v>149.17775810200001</v>
      </c>
      <c r="B481">
        <v>23.984782699899998</v>
      </c>
      <c r="C481">
        <f t="shared" si="28"/>
        <v>0.82224189799998726</v>
      </c>
      <c r="D481">
        <f t="shared" si="29"/>
        <v>1.0152173001000016</v>
      </c>
      <c r="E481">
        <f t="shared" si="30"/>
        <v>1.306425621782181</v>
      </c>
      <c r="F481" s="2">
        <f t="shared" si="31"/>
        <v>8.5910019684304912E-3</v>
      </c>
    </row>
    <row r="482" spans="1:6" x14ac:dyDescent="0.25">
      <c r="A482">
        <v>149.17785810199999</v>
      </c>
      <c r="B482">
        <v>23.984882699900002</v>
      </c>
      <c r="C482">
        <f t="shared" si="28"/>
        <v>0.82214189800001236</v>
      </c>
      <c r="D482">
        <f t="shared" si="29"/>
        <v>1.0151173000999982</v>
      </c>
      <c r="E482">
        <f t="shared" si="30"/>
        <v>1.3062849740425604</v>
      </c>
      <c r="F482" s="2">
        <f t="shared" si="31"/>
        <v>8.5900770745920736E-3</v>
      </c>
    </row>
    <row r="483" spans="1:6" x14ac:dyDescent="0.25">
      <c r="A483">
        <v>149.17795810199999</v>
      </c>
      <c r="B483">
        <v>23.984982699900002</v>
      </c>
      <c r="C483">
        <f t="shared" si="28"/>
        <v>0.82204189800000904</v>
      </c>
      <c r="D483">
        <f t="shared" si="29"/>
        <v>1.0150173000999985</v>
      </c>
      <c r="E483">
        <f t="shared" si="30"/>
        <v>1.3061443264699915</v>
      </c>
      <c r="F483" s="2">
        <f t="shared" si="31"/>
        <v>8.5891521818521818E-3</v>
      </c>
    </row>
    <row r="484" spans="1:6" x14ac:dyDescent="0.25">
      <c r="A484">
        <v>149.17805810199999</v>
      </c>
      <c r="B484">
        <v>23.985082699900001</v>
      </c>
      <c r="C484">
        <f t="shared" si="28"/>
        <v>0.82194189800000572</v>
      </c>
      <c r="D484">
        <f t="shared" si="29"/>
        <v>1.0149173000999987</v>
      </c>
      <c r="E484">
        <f t="shared" si="30"/>
        <v>1.3060036790645433</v>
      </c>
      <c r="F484" s="2">
        <f t="shared" si="31"/>
        <v>8.5882272902112703E-3</v>
      </c>
    </row>
    <row r="485" spans="1:6" x14ac:dyDescent="0.25">
      <c r="A485">
        <v>149.178158102</v>
      </c>
      <c r="B485">
        <v>23.985182699900001</v>
      </c>
      <c r="C485">
        <f t="shared" si="28"/>
        <v>0.8218418980000024</v>
      </c>
      <c r="D485">
        <f t="shared" si="29"/>
        <v>1.0148173000999989</v>
      </c>
      <c r="E485">
        <f t="shared" si="30"/>
        <v>1.3058630318262698</v>
      </c>
      <c r="F485" s="2">
        <f t="shared" si="31"/>
        <v>8.587302399669693E-3</v>
      </c>
    </row>
    <row r="486" spans="1:6" x14ac:dyDescent="0.25">
      <c r="A486">
        <v>149.178258102</v>
      </c>
      <c r="B486">
        <v>23.985282699900001</v>
      </c>
      <c r="C486">
        <f t="shared" si="28"/>
        <v>0.82174189799999908</v>
      </c>
      <c r="D486">
        <f t="shared" si="29"/>
        <v>1.0147173000999992</v>
      </c>
      <c r="E486">
        <f t="shared" si="30"/>
        <v>1.3057223847552253</v>
      </c>
      <c r="F486" s="2">
        <f t="shared" si="31"/>
        <v>8.5863775102278054E-3</v>
      </c>
    </row>
    <row r="487" spans="1:6" x14ac:dyDescent="0.25">
      <c r="A487">
        <v>149.178358102</v>
      </c>
      <c r="B487">
        <v>23.985382699900001</v>
      </c>
      <c r="C487">
        <f t="shared" si="28"/>
        <v>0.82164189799999576</v>
      </c>
      <c r="D487">
        <f t="shared" si="29"/>
        <v>1.0146173000999994</v>
      </c>
      <c r="E487">
        <f t="shared" si="30"/>
        <v>1.3055817378514636</v>
      </c>
      <c r="F487" s="2">
        <f t="shared" si="31"/>
        <v>8.5854526218859632E-3</v>
      </c>
    </row>
    <row r="488" spans="1:6" x14ac:dyDescent="0.25">
      <c r="A488">
        <v>149.17845810200001</v>
      </c>
      <c r="B488">
        <v>23.9854826999</v>
      </c>
      <c r="C488">
        <f t="shared" si="28"/>
        <v>0.82154189799999244</v>
      </c>
      <c r="D488">
        <f t="shared" si="29"/>
        <v>1.0145173000999996</v>
      </c>
      <c r="E488">
        <f t="shared" si="30"/>
        <v>1.3054410911150387</v>
      </c>
      <c r="F488" s="2">
        <f t="shared" si="31"/>
        <v>8.5845277346445203E-3</v>
      </c>
    </row>
    <row r="489" spans="1:6" x14ac:dyDescent="0.25">
      <c r="A489">
        <v>149.17855810200001</v>
      </c>
      <c r="B489">
        <v>23.9855826999</v>
      </c>
      <c r="C489">
        <f t="shared" si="28"/>
        <v>0.82144189799998912</v>
      </c>
      <c r="D489">
        <f t="shared" si="29"/>
        <v>1.0144173000999999</v>
      </c>
      <c r="E489">
        <f t="shared" si="30"/>
        <v>1.3053004445460048</v>
      </c>
      <c r="F489" s="2">
        <f t="shared" si="31"/>
        <v>8.5836028485038341E-3</v>
      </c>
    </row>
    <row r="490" spans="1:6" x14ac:dyDescent="0.25">
      <c r="A490">
        <v>149.17865810200001</v>
      </c>
      <c r="B490">
        <v>23.9856826999</v>
      </c>
      <c r="C490">
        <f t="shared" si="28"/>
        <v>0.8213418979999858</v>
      </c>
      <c r="D490">
        <f t="shared" si="29"/>
        <v>1.0143173001000001</v>
      </c>
      <c r="E490">
        <f t="shared" si="30"/>
        <v>1.3051597981444161</v>
      </c>
      <c r="F490" s="2">
        <f t="shared" si="31"/>
        <v>8.5826779634642619E-3</v>
      </c>
    </row>
    <row r="491" spans="1:6" x14ac:dyDescent="0.25">
      <c r="A491">
        <v>149.17875810199999</v>
      </c>
      <c r="B491">
        <v>23.9857826999</v>
      </c>
      <c r="C491">
        <f t="shared" si="28"/>
        <v>0.82124189800001091</v>
      </c>
      <c r="D491">
        <f t="shared" si="29"/>
        <v>1.0142173001000003</v>
      </c>
      <c r="E491">
        <f t="shared" si="30"/>
        <v>1.3050191519103445</v>
      </c>
      <c r="F491" s="2">
        <f t="shared" si="31"/>
        <v>8.5817530795262737E-3</v>
      </c>
    </row>
    <row r="492" spans="1:6" x14ac:dyDescent="0.25">
      <c r="A492">
        <v>149.17885810199999</v>
      </c>
      <c r="B492">
        <v>23.985882699899999</v>
      </c>
      <c r="C492">
        <f t="shared" si="28"/>
        <v>0.82114189800000759</v>
      </c>
      <c r="D492">
        <f t="shared" si="29"/>
        <v>1.0141173001000006</v>
      </c>
      <c r="E492">
        <f t="shared" si="30"/>
        <v>1.3048785058438082</v>
      </c>
      <c r="F492" s="2">
        <f t="shared" si="31"/>
        <v>8.5808281966899911E-3</v>
      </c>
    </row>
    <row r="493" spans="1:6" x14ac:dyDescent="0.25">
      <c r="A493">
        <v>149.178958102</v>
      </c>
      <c r="B493">
        <v>23.985982699899999</v>
      </c>
      <c r="C493">
        <f t="shared" si="28"/>
        <v>0.82104189800000427</v>
      </c>
      <c r="D493">
        <f t="shared" si="29"/>
        <v>1.0140173001000008</v>
      </c>
      <c r="E493">
        <f t="shared" si="30"/>
        <v>1.3047378599448798</v>
      </c>
      <c r="F493" s="2">
        <f t="shared" si="31"/>
        <v>8.5799033149558928E-3</v>
      </c>
    </row>
    <row r="494" spans="1:6" x14ac:dyDescent="0.25">
      <c r="A494">
        <v>149.179058102</v>
      </c>
      <c r="B494">
        <v>23.986082699899999</v>
      </c>
      <c r="C494">
        <f t="shared" si="28"/>
        <v>0.82094189800000095</v>
      </c>
      <c r="D494">
        <f t="shared" si="29"/>
        <v>1.013917300100001</v>
      </c>
      <c r="E494">
        <f t="shared" si="30"/>
        <v>1.3045972142136129</v>
      </c>
      <c r="F494" s="2">
        <f t="shared" si="31"/>
        <v>8.5789784343243292E-3</v>
      </c>
    </row>
    <row r="495" spans="1:6" x14ac:dyDescent="0.25">
      <c r="A495">
        <v>149.179158102</v>
      </c>
      <c r="B495">
        <v>23.986182699899999</v>
      </c>
      <c r="C495">
        <f t="shared" si="28"/>
        <v>0.82084189799999763</v>
      </c>
      <c r="D495">
        <f t="shared" si="29"/>
        <v>1.0138173001000013</v>
      </c>
      <c r="E495">
        <f t="shared" si="30"/>
        <v>1.3044565686500624</v>
      </c>
      <c r="F495" s="2">
        <f t="shared" si="31"/>
        <v>8.5780535547956612E-3</v>
      </c>
    </row>
    <row r="496" spans="1:6" x14ac:dyDescent="0.25">
      <c r="A496">
        <v>149.17925810200001</v>
      </c>
      <c r="B496">
        <v>23.986282699899999</v>
      </c>
      <c r="C496">
        <f t="shared" si="28"/>
        <v>0.82074189799999431</v>
      </c>
      <c r="D496">
        <f t="shared" si="29"/>
        <v>1.0137173001000015</v>
      </c>
      <c r="E496">
        <f t="shared" si="30"/>
        <v>1.3043159232542818</v>
      </c>
      <c r="F496" s="2">
        <f t="shared" si="31"/>
        <v>8.5771286763702409E-3</v>
      </c>
    </row>
    <row r="497" spans="1:6" x14ac:dyDescent="0.25">
      <c r="A497">
        <v>149.17935810200001</v>
      </c>
      <c r="B497">
        <v>23.986382699899998</v>
      </c>
      <c r="C497">
        <f t="shared" si="28"/>
        <v>0.82064189799999099</v>
      </c>
      <c r="D497">
        <f t="shared" si="29"/>
        <v>1.0136173001000017</v>
      </c>
      <c r="E497">
        <f t="shared" si="30"/>
        <v>1.3041752780263258</v>
      </c>
      <c r="F497" s="2">
        <f t="shared" si="31"/>
        <v>8.5762037990484291E-3</v>
      </c>
    </row>
    <row r="498" spans="1:6" x14ac:dyDescent="0.25">
      <c r="A498">
        <v>149.17945810200001</v>
      </c>
      <c r="B498">
        <v>23.986482699900002</v>
      </c>
      <c r="C498">
        <f t="shared" si="28"/>
        <v>0.82054189799998767</v>
      </c>
      <c r="D498">
        <f t="shared" si="29"/>
        <v>1.0135173000999984</v>
      </c>
      <c r="E498">
        <f t="shared" si="30"/>
        <v>1.3040346329662462</v>
      </c>
      <c r="F498" s="2">
        <f t="shared" si="31"/>
        <v>8.5752789228305659E-3</v>
      </c>
    </row>
    <row r="499" spans="1:6" x14ac:dyDescent="0.25">
      <c r="A499">
        <v>149.17955810199999</v>
      </c>
      <c r="B499">
        <v>23.986582699900001</v>
      </c>
      <c r="C499">
        <f t="shared" si="28"/>
        <v>0.82044189800001277</v>
      </c>
      <c r="D499">
        <f t="shared" si="29"/>
        <v>1.0134173000999986</v>
      </c>
      <c r="E499">
        <f t="shared" si="30"/>
        <v>1.3038939880741203</v>
      </c>
      <c r="F499" s="2">
        <f t="shared" si="31"/>
        <v>8.5743540477171594E-3</v>
      </c>
    </row>
    <row r="500" spans="1:6" x14ac:dyDescent="0.25">
      <c r="A500">
        <v>149.17965810199999</v>
      </c>
      <c r="B500">
        <v>23.986682699900001</v>
      </c>
      <c r="C500">
        <f t="shared" si="28"/>
        <v>0.82034189800000945</v>
      </c>
      <c r="D500">
        <f t="shared" si="29"/>
        <v>1.0133173000999989</v>
      </c>
      <c r="E500">
        <f t="shared" si="30"/>
        <v>1.303753343349964</v>
      </c>
      <c r="F500" s="2">
        <f t="shared" si="31"/>
        <v>8.5734291737083138E-3</v>
      </c>
    </row>
    <row r="501" spans="1:6" x14ac:dyDescent="0.25">
      <c r="A501">
        <v>149.17975810199999</v>
      </c>
      <c r="B501">
        <v>23.986782699900001</v>
      </c>
      <c r="C501">
        <f t="shared" si="28"/>
        <v>0.82024189800000613</v>
      </c>
      <c r="D501">
        <f t="shared" si="29"/>
        <v>1.0132173000999991</v>
      </c>
      <c r="E501">
        <f t="shared" si="30"/>
        <v>1.3036126987938497</v>
      </c>
      <c r="F501" s="2">
        <f t="shared" si="31"/>
        <v>8.5725043008045062E-3</v>
      </c>
    </row>
    <row r="502" spans="1:6" x14ac:dyDescent="0.25">
      <c r="A502">
        <v>149.179858102</v>
      </c>
      <c r="B502">
        <v>23.986882699900001</v>
      </c>
      <c r="C502">
        <f t="shared" si="28"/>
        <v>0.82014189800000281</v>
      </c>
      <c r="D502">
        <f t="shared" si="29"/>
        <v>1.0131173000999993</v>
      </c>
      <c r="E502">
        <f t="shared" si="30"/>
        <v>1.3034720544058316</v>
      </c>
      <c r="F502" s="2">
        <f t="shared" si="31"/>
        <v>8.5715794290060921E-3</v>
      </c>
    </row>
    <row r="503" spans="1:6" x14ac:dyDescent="0.25">
      <c r="A503">
        <v>149.179958102</v>
      </c>
      <c r="B503">
        <v>23.9869826999</v>
      </c>
      <c r="C503">
        <f t="shared" si="28"/>
        <v>0.82004189799999949</v>
      </c>
      <c r="D503">
        <f t="shared" si="29"/>
        <v>1.0130173000999996</v>
      </c>
      <c r="E503">
        <f t="shared" si="30"/>
        <v>1.3033314101859641</v>
      </c>
      <c r="F503" s="2">
        <f t="shared" si="31"/>
        <v>8.5706545583134289E-3</v>
      </c>
    </row>
    <row r="504" spans="1:6" x14ac:dyDescent="0.25">
      <c r="A504">
        <v>149.180058102</v>
      </c>
      <c r="B504">
        <v>23.9870826999</v>
      </c>
      <c r="C504">
        <f t="shared" si="28"/>
        <v>0.81994189799999617</v>
      </c>
      <c r="D504">
        <f t="shared" si="29"/>
        <v>1.0129173000999998</v>
      </c>
      <c r="E504">
        <f t="shared" si="30"/>
        <v>1.3031907661343021</v>
      </c>
      <c r="F504" s="2">
        <f t="shared" si="31"/>
        <v>8.5697296887268775E-3</v>
      </c>
    </row>
    <row r="505" spans="1:6" x14ac:dyDescent="0.25">
      <c r="A505">
        <v>149.18015810200001</v>
      </c>
      <c r="B505">
        <v>23.9871826999</v>
      </c>
      <c r="C505">
        <f t="shared" si="28"/>
        <v>0.81984189799999285</v>
      </c>
      <c r="D505">
        <f t="shared" si="29"/>
        <v>1.0128173001</v>
      </c>
      <c r="E505">
        <f t="shared" si="30"/>
        <v>1.3030501222508994</v>
      </c>
      <c r="F505" s="2">
        <f t="shared" si="31"/>
        <v>8.5688048202467951E-3</v>
      </c>
    </row>
    <row r="506" spans="1:6" x14ac:dyDescent="0.25">
      <c r="A506">
        <v>149.18025810200001</v>
      </c>
      <c r="B506">
        <v>23.9872826999</v>
      </c>
      <c r="C506">
        <f t="shared" si="28"/>
        <v>0.81974189799998953</v>
      </c>
      <c r="D506">
        <f t="shared" si="29"/>
        <v>1.0127173001000003</v>
      </c>
      <c r="E506">
        <f t="shared" si="30"/>
        <v>1.3029094785358111</v>
      </c>
      <c r="F506" s="2">
        <f t="shared" si="31"/>
        <v>8.5678799528735392E-3</v>
      </c>
    </row>
    <row r="507" spans="1:6" x14ac:dyDescent="0.25">
      <c r="A507">
        <v>149.18035810200001</v>
      </c>
      <c r="B507">
        <v>23.987382699899999</v>
      </c>
      <c r="C507">
        <f t="shared" si="28"/>
        <v>0.81964189799998621</v>
      </c>
      <c r="D507">
        <f t="shared" si="29"/>
        <v>1.0126173001000005</v>
      </c>
      <c r="E507">
        <f t="shared" si="30"/>
        <v>1.3027688349890914</v>
      </c>
      <c r="F507" s="2">
        <f t="shared" si="31"/>
        <v>8.5669550866074688E-3</v>
      </c>
    </row>
    <row r="508" spans="1:6" x14ac:dyDescent="0.25">
      <c r="A508">
        <v>149.18045810199999</v>
      </c>
      <c r="B508">
        <v>23.987482699899999</v>
      </c>
      <c r="C508">
        <f t="shared" si="28"/>
        <v>0.81954189800001132</v>
      </c>
      <c r="D508">
        <f t="shared" si="29"/>
        <v>1.0125173001000007</v>
      </c>
      <c r="E508">
        <f t="shared" si="30"/>
        <v>1.3026281916108124</v>
      </c>
      <c r="F508" s="2">
        <f t="shared" si="31"/>
        <v>8.5660302214490593E-3</v>
      </c>
    </row>
    <row r="509" spans="1:6" x14ac:dyDescent="0.25">
      <c r="A509">
        <v>149.18055810199999</v>
      </c>
      <c r="B509">
        <v>23.987582699899999</v>
      </c>
      <c r="C509">
        <f t="shared" si="28"/>
        <v>0.819441898000008</v>
      </c>
      <c r="D509">
        <f t="shared" si="29"/>
        <v>1.012417300100001</v>
      </c>
      <c r="E509">
        <f t="shared" si="30"/>
        <v>1.3024875484009937</v>
      </c>
      <c r="F509" s="2">
        <f t="shared" si="31"/>
        <v>8.5651053573984354E-3</v>
      </c>
    </row>
    <row r="510" spans="1:6" x14ac:dyDescent="0.25">
      <c r="A510">
        <v>149.180658102</v>
      </c>
      <c r="B510">
        <v>23.987682699899999</v>
      </c>
      <c r="C510">
        <f t="shared" si="28"/>
        <v>0.81934189800000468</v>
      </c>
      <c r="D510">
        <f t="shared" si="29"/>
        <v>1.0123173001000012</v>
      </c>
      <c r="E510">
        <f t="shared" si="30"/>
        <v>1.302346905359707</v>
      </c>
      <c r="F510" s="2">
        <f t="shared" si="31"/>
        <v>8.5641804944560727E-3</v>
      </c>
    </row>
    <row r="511" spans="1:6" x14ac:dyDescent="0.25">
      <c r="A511">
        <v>149.180758102</v>
      </c>
      <c r="B511">
        <v>23.987782699899999</v>
      </c>
      <c r="C511">
        <f t="shared" si="28"/>
        <v>0.81924189800000136</v>
      </c>
      <c r="D511">
        <f t="shared" si="29"/>
        <v>1.0122173001000014</v>
      </c>
      <c r="E511">
        <f t="shared" si="30"/>
        <v>1.3022062624870074</v>
      </c>
      <c r="F511" s="2">
        <f t="shared" si="31"/>
        <v>8.5632556326223318E-3</v>
      </c>
    </row>
    <row r="512" spans="1:6" x14ac:dyDescent="0.25">
      <c r="A512">
        <v>149.180858102</v>
      </c>
      <c r="B512">
        <v>23.987882699899998</v>
      </c>
      <c r="C512">
        <f t="shared" si="28"/>
        <v>0.81914189799999804</v>
      </c>
      <c r="D512">
        <f t="shared" si="29"/>
        <v>1.0121173001000017</v>
      </c>
      <c r="E512">
        <f t="shared" si="30"/>
        <v>1.3020656197829494</v>
      </c>
      <c r="F512" s="2">
        <f t="shared" si="31"/>
        <v>8.5623307718975701E-3</v>
      </c>
    </row>
    <row r="513" spans="1:6" x14ac:dyDescent="0.25">
      <c r="A513">
        <v>149.18095810200001</v>
      </c>
      <c r="B513">
        <v>23.987982699900002</v>
      </c>
      <c r="C513">
        <f t="shared" si="28"/>
        <v>0.81904189799999472</v>
      </c>
      <c r="D513">
        <f t="shared" si="29"/>
        <v>1.0120173000999984</v>
      </c>
      <c r="E513">
        <f t="shared" si="30"/>
        <v>1.3019249772475847</v>
      </c>
      <c r="F513" s="2">
        <f t="shared" si="31"/>
        <v>8.5614059122821294E-3</v>
      </c>
    </row>
    <row r="514" spans="1:6" x14ac:dyDescent="0.25">
      <c r="A514">
        <v>149.18105810200001</v>
      </c>
      <c r="B514">
        <v>23.988082699900001</v>
      </c>
      <c r="C514">
        <f t="shared" si="28"/>
        <v>0.8189418979999914</v>
      </c>
      <c r="D514">
        <f t="shared" si="29"/>
        <v>1.0119173000999986</v>
      </c>
      <c r="E514">
        <f t="shared" si="30"/>
        <v>1.3017843348809737</v>
      </c>
      <c r="F514" s="2">
        <f t="shared" si="31"/>
        <v>8.5604810537764069E-3</v>
      </c>
    </row>
    <row r="515" spans="1:6" x14ac:dyDescent="0.25">
      <c r="A515">
        <v>149.18115810200001</v>
      </c>
      <c r="B515">
        <v>23.988182699900001</v>
      </c>
      <c r="C515">
        <f t="shared" ref="C515:C578" si="32">150-A515</f>
        <v>0.81884189799998808</v>
      </c>
      <c r="D515">
        <f t="shared" ref="D515:D578" si="33">25-B515</f>
        <v>1.0118173000999988</v>
      </c>
      <c r="E515">
        <f t="shared" ref="E515:E578" si="34">SQRT((150-A515)^2+(25-B515)^2)</f>
        <v>1.3016436926831683</v>
      </c>
      <c r="F515" s="2">
        <f t="shared" ref="F515:F578" si="35">E515/(SQRT(150^2+25^2))</f>
        <v>8.5595561963807427E-3</v>
      </c>
    </row>
    <row r="516" spans="1:6" x14ac:dyDescent="0.25">
      <c r="A516">
        <v>149.18125810199999</v>
      </c>
      <c r="B516">
        <v>23.988282699900001</v>
      </c>
      <c r="C516">
        <f t="shared" si="32"/>
        <v>0.81874189800001318</v>
      </c>
      <c r="D516">
        <f t="shared" si="33"/>
        <v>1.0117173000999991</v>
      </c>
      <c r="E516">
        <f t="shared" si="34"/>
        <v>1.3015030506542409</v>
      </c>
      <c r="F516" s="2">
        <f t="shared" si="35"/>
        <v>8.5586313400956137E-3</v>
      </c>
    </row>
    <row r="517" spans="1:6" x14ac:dyDescent="0.25">
      <c r="A517">
        <v>149.18135810199999</v>
      </c>
      <c r="B517">
        <v>23.988382699900001</v>
      </c>
      <c r="C517">
        <f t="shared" si="32"/>
        <v>0.81864189800000986</v>
      </c>
      <c r="D517">
        <f t="shared" si="33"/>
        <v>1.0116173000999993</v>
      </c>
      <c r="E517">
        <f t="shared" si="34"/>
        <v>1.3013624087942108</v>
      </c>
      <c r="F517" s="2">
        <f t="shared" si="35"/>
        <v>8.5577064849211449E-3</v>
      </c>
    </row>
    <row r="518" spans="1:6" x14ac:dyDescent="0.25">
      <c r="A518">
        <v>149.18145810199999</v>
      </c>
      <c r="B518">
        <v>23.9884826999</v>
      </c>
      <c r="C518">
        <f t="shared" si="32"/>
        <v>0.81854189800000654</v>
      </c>
      <c r="D518">
        <f t="shared" si="33"/>
        <v>1.0115173000999995</v>
      </c>
      <c r="E518">
        <f t="shared" si="34"/>
        <v>1.3012217671031505</v>
      </c>
      <c r="F518" s="2">
        <f t="shared" si="35"/>
        <v>8.5567816308578168E-3</v>
      </c>
    </row>
    <row r="519" spans="1:6" x14ac:dyDescent="0.25">
      <c r="A519">
        <v>149.181558102</v>
      </c>
      <c r="B519">
        <v>23.9885826999</v>
      </c>
      <c r="C519">
        <f t="shared" si="32"/>
        <v>0.81844189800000322</v>
      </c>
      <c r="D519">
        <f t="shared" si="33"/>
        <v>1.0114173000999997</v>
      </c>
      <c r="E519">
        <f t="shared" si="34"/>
        <v>1.3010811255811148</v>
      </c>
      <c r="F519" s="2">
        <f t="shared" si="35"/>
        <v>8.5558567779059867E-3</v>
      </c>
    </row>
    <row r="520" spans="1:6" x14ac:dyDescent="0.25">
      <c r="A520">
        <v>149.181658102</v>
      </c>
      <c r="B520">
        <v>23.9886826999</v>
      </c>
      <c r="C520">
        <f t="shared" si="32"/>
        <v>0.8183418979999999</v>
      </c>
      <c r="D520">
        <f t="shared" si="33"/>
        <v>1.0113173001</v>
      </c>
      <c r="E520">
        <f t="shared" si="34"/>
        <v>1.3009404842281584</v>
      </c>
      <c r="F520" s="2">
        <f t="shared" si="35"/>
        <v>8.5549319260660155E-3</v>
      </c>
    </row>
    <row r="521" spans="1:6" x14ac:dyDescent="0.25">
      <c r="A521">
        <v>149.181758102</v>
      </c>
      <c r="B521">
        <v>23.9887826999</v>
      </c>
      <c r="C521">
        <f t="shared" si="32"/>
        <v>0.81824189799999658</v>
      </c>
      <c r="D521">
        <f t="shared" si="33"/>
        <v>1.0112173001000002</v>
      </c>
      <c r="E521">
        <f t="shared" si="34"/>
        <v>1.3007998430443366</v>
      </c>
      <c r="F521" s="2">
        <f t="shared" si="35"/>
        <v>8.5540070753382658E-3</v>
      </c>
    </row>
    <row r="522" spans="1:6" x14ac:dyDescent="0.25">
      <c r="A522">
        <v>149.18185810200001</v>
      </c>
      <c r="B522">
        <v>23.9888826999</v>
      </c>
      <c r="C522">
        <f t="shared" si="32"/>
        <v>0.81814189799999326</v>
      </c>
      <c r="D522">
        <f t="shared" si="33"/>
        <v>1.0111173001000004</v>
      </c>
      <c r="E522">
        <f t="shared" si="34"/>
        <v>1.3006592020297039</v>
      </c>
      <c r="F522" s="2">
        <f t="shared" si="35"/>
        <v>8.5530822257230965E-3</v>
      </c>
    </row>
    <row r="523" spans="1:6" x14ac:dyDescent="0.25">
      <c r="A523">
        <v>149.18195810200001</v>
      </c>
      <c r="B523">
        <v>23.988982699899999</v>
      </c>
      <c r="C523">
        <f t="shared" si="32"/>
        <v>0.81804189799998994</v>
      </c>
      <c r="D523">
        <f t="shared" si="33"/>
        <v>1.0110173001000007</v>
      </c>
      <c r="E523">
        <f t="shared" si="34"/>
        <v>1.3005185611843149</v>
      </c>
      <c r="F523" s="2">
        <f t="shared" si="35"/>
        <v>8.5521573772208686E-3</v>
      </c>
    </row>
    <row r="524" spans="1:6" x14ac:dyDescent="0.25">
      <c r="A524">
        <v>149.18205810200001</v>
      </c>
      <c r="B524">
        <v>23.989082699899999</v>
      </c>
      <c r="C524">
        <f t="shared" si="32"/>
        <v>0.81794189799998662</v>
      </c>
      <c r="D524">
        <f t="shared" si="33"/>
        <v>1.0109173001000009</v>
      </c>
      <c r="E524">
        <f t="shared" si="34"/>
        <v>1.3003779205082251</v>
      </c>
      <c r="F524" s="2">
        <f t="shared" si="35"/>
        <v>8.5512325298319446E-3</v>
      </c>
    </row>
    <row r="525" spans="1:6" x14ac:dyDescent="0.25">
      <c r="A525">
        <v>149.18215810199999</v>
      </c>
      <c r="B525">
        <v>23.989182699899999</v>
      </c>
      <c r="C525">
        <f t="shared" si="32"/>
        <v>0.81784189800001172</v>
      </c>
      <c r="D525">
        <f t="shared" si="33"/>
        <v>1.0108173001000011</v>
      </c>
      <c r="E525">
        <f t="shared" si="34"/>
        <v>1.300237280001507</v>
      </c>
      <c r="F525" s="2">
        <f t="shared" si="35"/>
        <v>8.5503076835568015E-3</v>
      </c>
    </row>
    <row r="526" spans="1:6" x14ac:dyDescent="0.25">
      <c r="A526">
        <v>149.18225810199999</v>
      </c>
      <c r="B526">
        <v>23.989282699899999</v>
      </c>
      <c r="C526">
        <f t="shared" si="32"/>
        <v>0.8177418980000084</v>
      </c>
      <c r="D526">
        <f t="shared" si="33"/>
        <v>1.0107173001000014</v>
      </c>
      <c r="E526">
        <f t="shared" si="34"/>
        <v>1.3000966396641798</v>
      </c>
      <c r="F526" s="2">
        <f t="shared" si="35"/>
        <v>8.549382838395566E-3</v>
      </c>
    </row>
    <row r="527" spans="1:6" x14ac:dyDescent="0.25">
      <c r="A527">
        <v>149.18235810199999</v>
      </c>
      <c r="B527">
        <v>23.989382699899998</v>
      </c>
      <c r="C527">
        <f t="shared" si="32"/>
        <v>0.81764189800000509</v>
      </c>
      <c r="D527">
        <f t="shared" si="33"/>
        <v>1.0106173001000016</v>
      </c>
      <c r="E527">
        <f t="shared" si="34"/>
        <v>1.2999559994963166</v>
      </c>
      <c r="F527" s="2">
        <f t="shared" si="35"/>
        <v>8.5484579943487203E-3</v>
      </c>
    </row>
    <row r="528" spans="1:6" x14ac:dyDescent="0.25">
      <c r="A528">
        <v>149.182458102</v>
      </c>
      <c r="B528">
        <v>23.989482699900002</v>
      </c>
      <c r="C528">
        <f t="shared" si="32"/>
        <v>0.81754189800000177</v>
      </c>
      <c r="D528">
        <f t="shared" si="33"/>
        <v>1.0105173000999983</v>
      </c>
      <c r="E528">
        <f t="shared" si="34"/>
        <v>1.2998153594979693</v>
      </c>
      <c r="F528" s="2">
        <f t="shared" si="35"/>
        <v>8.5475331514166027E-3</v>
      </c>
    </row>
    <row r="529" spans="1:6" x14ac:dyDescent="0.25">
      <c r="A529">
        <v>149.182558102</v>
      </c>
      <c r="B529">
        <v>23.989582699900001</v>
      </c>
      <c r="C529">
        <f t="shared" si="32"/>
        <v>0.81744189799999845</v>
      </c>
      <c r="D529">
        <f t="shared" si="33"/>
        <v>1.0104173000999985</v>
      </c>
      <c r="E529">
        <f t="shared" si="34"/>
        <v>1.2996747196691989</v>
      </c>
      <c r="F529" s="2">
        <f t="shared" si="35"/>
        <v>8.5466083095996175E-3</v>
      </c>
    </row>
    <row r="530" spans="1:6" x14ac:dyDescent="0.25">
      <c r="A530">
        <v>149.182658102</v>
      </c>
      <c r="B530">
        <v>23.989682699900001</v>
      </c>
      <c r="C530">
        <f t="shared" si="32"/>
        <v>0.81734189799999513</v>
      </c>
      <c r="D530">
        <f t="shared" si="33"/>
        <v>1.0103173000999988</v>
      </c>
      <c r="E530">
        <f t="shared" si="34"/>
        <v>1.299534080010057</v>
      </c>
      <c r="F530" s="2">
        <f t="shared" si="35"/>
        <v>8.545683468898101E-3</v>
      </c>
    </row>
    <row r="531" spans="1:6" x14ac:dyDescent="0.25">
      <c r="A531">
        <v>149.18275810200001</v>
      </c>
      <c r="B531">
        <v>23.989782699900001</v>
      </c>
      <c r="C531">
        <f t="shared" si="32"/>
        <v>0.81724189799999181</v>
      </c>
      <c r="D531">
        <f t="shared" si="33"/>
        <v>1.010217300099999</v>
      </c>
      <c r="E531">
        <f t="shared" si="34"/>
        <v>1.2993934405205994</v>
      </c>
      <c r="F531" s="2">
        <f t="shared" si="35"/>
        <v>8.5447586293124211E-3</v>
      </c>
    </row>
    <row r="532" spans="1:6" x14ac:dyDescent="0.25">
      <c r="A532">
        <v>149.18285810200001</v>
      </c>
      <c r="B532">
        <v>23.989882699900001</v>
      </c>
      <c r="C532">
        <f t="shared" si="32"/>
        <v>0.81714189799998849</v>
      </c>
      <c r="D532">
        <f t="shared" si="33"/>
        <v>1.0101173000999992</v>
      </c>
      <c r="E532">
        <f t="shared" si="34"/>
        <v>1.2992528012008808</v>
      </c>
      <c r="F532" s="2">
        <f t="shared" si="35"/>
        <v>8.5438337908429404E-3</v>
      </c>
    </row>
    <row r="533" spans="1:6" x14ac:dyDescent="0.25">
      <c r="A533">
        <v>149.18295810199999</v>
      </c>
      <c r="B533">
        <v>23.989982699900001</v>
      </c>
      <c r="C533">
        <f t="shared" si="32"/>
        <v>0.81704189800001359</v>
      </c>
      <c r="D533">
        <f t="shared" si="33"/>
        <v>1.0100173000999995</v>
      </c>
      <c r="E533">
        <f t="shared" si="34"/>
        <v>1.2991121620509742</v>
      </c>
      <c r="F533" s="2">
        <f t="shared" si="35"/>
        <v>8.5429089534901342E-3</v>
      </c>
    </row>
    <row r="534" spans="1:6" x14ac:dyDescent="0.25">
      <c r="A534">
        <v>149.18305810199999</v>
      </c>
      <c r="B534">
        <v>23.9900826999</v>
      </c>
      <c r="C534">
        <f t="shared" si="32"/>
        <v>0.81694189800001027</v>
      </c>
      <c r="D534">
        <f t="shared" si="33"/>
        <v>1.0099173000999997</v>
      </c>
      <c r="E534">
        <f t="shared" si="34"/>
        <v>1.2989715230708994</v>
      </c>
      <c r="F534" s="2">
        <f t="shared" si="35"/>
        <v>8.5419841172541359E-3</v>
      </c>
    </row>
    <row r="535" spans="1:6" x14ac:dyDescent="0.25">
      <c r="A535">
        <v>149.18315810199999</v>
      </c>
      <c r="B535">
        <v>23.9901826999</v>
      </c>
      <c r="C535">
        <f t="shared" si="32"/>
        <v>0.81684189800000695</v>
      </c>
      <c r="D535">
        <f t="shared" si="33"/>
        <v>1.0098173000999999</v>
      </c>
      <c r="E535">
        <f t="shared" si="34"/>
        <v>1.298830884260729</v>
      </c>
      <c r="F535" s="2">
        <f t="shared" si="35"/>
        <v>8.5410592821354228E-3</v>
      </c>
    </row>
    <row r="536" spans="1:6" x14ac:dyDescent="0.25">
      <c r="A536">
        <v>149.183258102</v>
      </c>
      <c r="B536">
        <v>23.9902826999</v>
      </c>
      <c r="C536">
        <f t="shared" si="32"/>
        <v>0.81674189800000363</v>
      </c>
      <c r="D536">
        <f t="shared" si="33"/>
        <v>1.0097173001000002</v>
      </c>
      <c r="E536">
        <f t="shared" si="34"/>
        <v>1.2986902456205183</v>
      </c>
      <c r="F536" s="2">
        <f t="shared" si="35"/>
        <v>8.5401344481343573E-3</v>
      </c>
    </row>
    <row r="537" spans="1:6" x14ac:dyDescent="0.25">
      <c r="A537">
        <v>149.183358102</v>
      </c>
      <c r="B537">
        <v>23.9903826999</v>
      </c>
      <c r="C537">
        <f t="shared" si="32"/>
        <v>0.81664189800000031</v>
      </c>
      <c r="D537">
        <f t="shared" si="33"/>
        <v>1.0096173001000004</v>
      </c>
      <c r="E537">
        <f t="shared" si="34"/>
        <v>1.2985496071503226</v>
      </c>
      <c r="F537" s="2">
        <f t="shared" si="35"/>
        <v>8.5392096152513038E-3</v>
      </c>
    </row>
    <row r="538" spans="1:6" x14ac:dyDescent="0.25">
      <c r="A538">
        <v>149.183458102</v>
      </c>
      <c r="B538">
        <v>23.990482699899999</v>
      </c>
      <c r="C538">
        <f t="shared" si="32"/>
        <v>0.81654189799999699</v>
      </c>
      <c r="D538">
        <f t="shared" si="33"/>
        <v>1.0095173001000006</v>
      </c>
      <c r="E538">
        <f t="shared" si="34"/>
        <v>1.2984089688501972</v>
      </c>
      <c r="F538" s="2">
        <f t="shared" si="35"/>
        <v>8.5382847834866247E-3</v>
      </c>
    </row>
    <row r="539" spans="1:6" x14ac:dyDescent="0.25">
      <c r="A539">
        <v>149.18355810200001</v>
      </c>
      <c r="B539">
        <v>23.990582699899999</v>
      </c>
      <c r="C539">
        <f t="shared" si="32"/>
        <v>0.81644189799999367</v>
      </c>
      <c r="D539">
        <f t="shared" si="33"/>
        <v>1.0094173001000009</v>
      </c>
      <c r="E539">
        <f t="shared" si="34"/>
        <v>1.2982683307201972</v>
      </c>
      <c r="F539" s="2">
        <f t="shared" si="35"/>
        <v>8.5373599528406844E-3</v>
      </c>
    </row>
    <row r="540" spans="1:6" x14ac:dyDescent="0.25">
      <c r="A540">
        <v>149.18365810200001</v>
      </c>
      <c r="B540">
        <v>23.990682699899999</v>
      </c>
      <c r="C540">
        <f t="shared" si="32"/>
        <v>0.81634189799999035</v>
      </c>
      <c r="D540">
        <f t="shared" si="33"/>
        <v>1.0093173001000011</v>
      </c>
      <c r="E540">
        <f t="shared" si="34"/>
        <v>1.298127692760378</v>
      </c>
      <c r="F540" s="2">
        <f t="shared" si="35"/>
        <v>8.5364351233138454E-3</v>
      </c>
    </row>
    <row r="541" spans="1:6" x14ac:dyDescent="0.25">
      <c r="A541">
        <v>149.18375810200001</v>
      </c>
      <c r="B541">
        <v>23.990782699899999</v>
      </c>
      <c r="C541">
        <f t="shared" si="32"/>
        <v>0.81624189799998703</v>
      </c>
      <c r="D541">
        <f t="shared" si="33"/>
        <v>1.0092173001000013</v>
      </c>
      <c r="E541">
        <f t="shared" si="34"/>
        <v>1.297987054970795</v>
      </c>
      <c r="F541" s="2">
        <f t="shared" si="35"/>
        <v>8.5355102949064721E-3</v>
      </c>
    </row>
    <row r="542" spans="1:6" x14ac:dyDescent="0.25">
      <c r="A542">
        <v>149.18385810199999</v>
      </c>
      <c r="B542">
        <v>23.990882699899998</v>
      </c>
      <c r="C542">
        <f t="shared" si="32"/>
        <v>0.81614189800001213</v>
      </c>
      <c r="D542">
        <f t="shared" si="33"/>
        <v>1.0091173001000016</v>
      </c>
      <c r="E542">
        <f t="shared" si="34"/>
        <v>1.2978464173515212</v>
      </c>
      <c r="F542" s="2">
        <f t="shared" si="35"/>
        <v>8.5345854676190467E-3</v>
      </c>
    </row>
    <row r="543" spans="1:6" x14ac:dyDescent="0.25">
      <c r="A543">
        <v>149.18395810199999</v>
      </c>
      <c r="B543">
        <v>23.990982699900002</v>
      </c>
      <c r="C543">
        <f t="shared" si="32"/>
        <v>0.81604189800000881</v>
      </c>
      <c r="D543">
        <f t="shared" si="33"/>
        <v>1.0090173000999982</v>
      </c>
      <c r="E543">
        <f t="shared" si="34"/>
        <v>1.2977057799025735</v>
      </c>
      <c r="F543" s="2">
        <f t="shared" si="35"/>
        <v>8.5336606414516784E-3</v>
      </c>
    </row>
    <row r="544" spans="1:6" x14ac:dyDescent="0.25">
      <c r="A544">
        <v>149.18405810199999</v>
      </c>
      <c r="B544">
        <v>23.991082699900002</v>
      </c>
      <c r="C544">
        <f t="shared" si="32"/>
        <v>0.81594189800000549</v>
      </c>
      <c r="D544">
        <f t="shared" si="33"/>
        <v>1.0089173000999985</v>
      </c>
      <c r="E544">
        <f t="shared" si="34"/>
        <v>1.2975651426240309</v>
      </c>
      <c r="F544" s="2">
        <f t="shared" si="35"/>
        <v>8.532735816404886E-3</v>
      </c>
    </row>
    <row r="545" spans="1:6" x14ac:dyDescent="0.25">
      <c r="A545">
        <v>149.184158102</v>
      </c>
      <c r="B545">
        <v>23.991182699900001</v>
      </c>
      <c r="C545">
        <f t="shared" si="32"/>
        <v>0.81584189800000217</v>
      </c>
      <c r="D545">
        <f t="shared" si="33"/>
        <v>1.0088173000999987</v>
      </c>
      <c r="E545">
        <f t="shared" si="34"/>
        <v>1.2974245055159459</v>
      </c>
      <c r="F545" s="2">
        <f t="shared" si="35"/>
        <v>8.5318109924790182E-3</v>
      </c>
    </row>
    <row r="546" spans="1:6" x14ac:dyDescent="0.25">
      <c r="A546">
        <v>149.184258102</v>
      </c>
      <c r="B546">
        <v>23.991282699900001</v>
      </c>
      <c r="C546">
        <f t="shared" si="32"/>
        <v>0.81574189799999886</v>
      </c>
      <c r="D546">
        <f t="shared" si="33"/>
        <v>1.0087173000999989</v>
      </c>
      <c r="E546">
        <f t="shared" si="34"/>
        <v>1.2972838685783741</v>
      </c>
      <c r="F546" s="2">
        <f t="shared" si="35"/>
        <v>8.5308861696744356E-3</v>
      </c>
    </row>
    <row r="547" spans="1:6" x14ac:dyDescent="0.25">
      <c r="A547">
        <v>149.184358102</v>
      </c>
      <c r="B547">
        <v>23.991382699900001</v>
      </c>
      <c r="C547">
        <f t="shared" si="32"/>
        <v>0.81564189799999554</v>
      </c>
      <c r="D547">
        <f t="shared" si="33"/>
        <v>1.0086173000999992</v>
      </c>
      <c r="E547">
        <f t="shared" si="34"/>
        <v>1.2971432318113705</v>
      </c>
      <c r="F547" s="2">
        <f t="shared" si="35"/>
        <v>8.5299613479915045E-3</v>
      </c>
    </row>
    <row r="548" spans="1:6" x14ac:dyDescent="0.25">
      <c r="A548">
        <v>149.18445810200001</v>
      </c>
      <c r="B548">
        <v>23.991482699900001</v>
      </c>
      <c r="C548">
        <f t="shared" si="32"/>
        <v>0.81554189799999222</v>
      </c>
      <c r="D548">
        <f t="shared" si="33"/>
        <v>1.0085173000999994</v>
      </c>
      <c r="E548">
        <f t="shared" si="34"/>
        <v>1.2970025952149911</v>
      </c>
      <c r="F548" s="2">
        <f t="shared" si="35"/>
        <v>8.5290365274305908E-3</v>
      </c>
    </row>
    <row r="549" spans="1:6" x14ac:dyDescent="0.25">
      <c r="A549">
        <v>149.18455810200001</v>
      </c>
      <c r="B549">
        <v>23.9915826999</v>
      </c>
      <c r="C549">
        <f t="shared" si="32"/>
        <v>0.8154418979999889</v>
      </c>
      <c r="D549">
        <f t="shared" si="33"/>
        <v>1.0084173000999996</v>
      </c>
      <c r="E549">
        <f t="shared" si="34"/>
        <v>1.2968619587892911</v>
      </c>
      <c r="F549" s="2">
        <f t="shared" si="35"/>
        <v>8.5281117079920588E-3</v>
      </c>
    </row>
    <row r="550" spans="1:6" x14ac:dyDescent="0.25">
      <c r="A550">
        <v>149.18465810199999</v>
      </c>
      <c r="B550">
        <v>23.9916826999</v>
      </c>
      <c r="C550">
        <f t="shared" si="32"/>
        <v>0.815341898000014</v>
      </c>
      <c r="D550">
        <f t="shared" si="33"/>
        <v>1.0083173000999999</v>
      </c>
      <c r="E550">
        <f t="shared" si="34"/>
        <v>1.2967213225343441</v>
      </c>
      <c r="F550" s="2">
        <f t="shared" si="35"/>
        <v>8.5271868896763907E-3</v>
      </c>
    </row>
    <row r="551" spans="1:6" x14ac:dyDescent="0.25">
      <c r="A551">
        <v>149.18475810199999</v>
      </c>
      <c r="B551">
        <v>23.9917826999</v>
      </c>
      <c r="C551">
        <f t="shared" si="32"/>
        <v>0.81524189800001068</v>
      </c>
      <c r="D551">
        <f t="shared" si="33"/>
        <v>1.0082173001000001</v>
      </c>
      <c r="E551">
        <f t="shared" si="34"/>
        <v>1.2965806864501697</v>
      </c>
      <c r="F551" s="2">
        <f t="shared" si="35"/>
        <v>8.5262620724837149E-3</v>
      </c>
    </row>
    <row r="552" spans="1:6" x14ac:dyDescent="0.25">
      <c r="A552">
        <v>149.18485810199999</v>
      </c>
      <c r="B552">
        <v>23.9918826999</v>
      </c>
      <c r="C552">
        <f t="shared" si="32"/>
        <v>0.81514189800000736</v>
      </c>
      <c r="D552">
        <f t="shared" si="33"/>
        <v>1.0081173001000003</v>
      </c>
      <c r="E552">
        <f t="shared" si="34"/>
        <v>1.2964400505368416</v>
      </c>
      <c r="F552" s="2">
        <f t="shared" si="35"/>
        <v>8.525337256414519E-3</v>
      </c>
    </row>
    <row r="553" spans="1:6" x14ac:dyDescent="0.25">
      <c r="A553">
        <v>149.184958102</v>
      </c>
      <c r="B553">
        <v>23.991982699899999</v>
      </c>
      <c r="C553">
        <f t="shared" si="32"/>
        <v>0.81504189800000404</v>
      </c>
      <c r="D553">
        <f t="shared" si="33"/>
        <v>1.0080173001000006</v>
      </c>
      <c r="E553">
        <f t="shared" si="34"/>
        <v>1.2962994147944154</v>
      </c>
      <c r="F553" s="2">
        <f t="shared" si="35"/>
        <v>8.5244124414691671E-3</v>
      </c>
    </row>
    <row r="554" spans="1:6" x14ac:dyDescent="0.25">
      <c r="A554">
        <v>149.185058102</v>
      </c>
      <c r="B554">
        <v>23.992082699899999</v>
      </c>
      <c r="C554">
        <f t="shared" si="32"/>
        <v>0.81494189800000072</v>
      </c>
      <c r="D554">
        <f t="shared" si="33"/>
        <v>1.0079173001000008</v>
      </c>
      <c r="E554">
        <f t="shared" si="34"/>
        <v>1.2961587792229463</v>
      </c>
      <c r="F554" s="2">
        <f t="shared" si="35"/>
        <v>8.5234876276480218E-3</v>
      </c>
    </row>
    <row r="555" spans="1:6" x14ac:dyDescent="0.25">
      <c r="A555">
        <v>149.185158102</v>
      </c>
      <c r="B555">
        <v>23.992182699899999</v>
      </c>
      <c r="C555">
        <f t="shared" si="32"/>
        <v>0.8148418979999974</v>
      </c>
      <c r="D555">
        <f t="shared" si="33"/>
        <v>1.007817300100001</v>
      </c>
      <c r="E555">
        <f t="shared" si="34"/>
        <v>1.2960181438224905</v>
      </c>
      <c r="F555" s="2">
        <f t="shared" si="35"/>
        <v>8.5225628149514527E-3</v>
      </c>
    </row>
    <row r="556" spans="1:6" x14ac:dyDescent="0.25">
      <c r="A556">
        <v>149.18525810200001</v>
      </c>
      <c r="B556">
        <v>23.992282699899999</v>
      </c>
      <c r="C556">
        <f t="shared" si="32"/>
        <v>0.81474189799999408</v>
      </c>
      <c r="D556">
        <f t="shared" si="33"/>
        <v>1.0077173001000013</v>
      </c>
      <c r="E556">
        <f t="shared" si="34"/>
        <v>1.2958775085931034</v>
      </c>
      <c r="F556" s="2">
        <f t="shared" si="35"/>
        <v>8.5216380033798257E-3</v>
      </c>
    </row>
    <row r="557" spans="1:6" x14ac:dyDescent="0.25">
      <c r="A557">
        <v>149.18535810200001</v>
      </c>
      <c r="B557">
        <v>23.992382699899998</v>
      </c>
      <c r="C557">
        <f t="shared" si="32"/>
        <v>0.81464189799999076</v>
      </c>
      <c r="D557">
        <f t="shared" si="33"/>
        <v>1.0076173001000015</v>
      </c>
      <c r="E557">
        <f t="shared" si="34"/>
        <v>1.2957368735348407</v>
      </c>
      <c r="F557" s="2">
        <f t="shared" si="35"/>
        <v>8.5207131929335052E-3</v>
      </c>
    </row>
    <row r="558" spans="1:6" x14ac:dyDescent="0.25">
      <c r="A558">
        <v>149.18545810200001</v>
      </c>
      <c r="B558">
        <v>23.992482699899998</v>
      </c>
      <c r="C558">
        <f t="shared" si="32"/>
        <v>0.81454189799998744</v>
      </c>
      <c r="D558">
        <f t="shared" si="33"/>
        <v>1.0075173001000017</v>
      </c>
      <c r="E558">
        <f t="shared" si="34"/>
        <v>1.2955962386477582</v>
      </c>
      <c r="F558" s="2">
        <f t="shared" si="35"/>
        <v>8.5197883836128571E-3</v>
      </c>
    </row>
    <row r="559" spans="1:6" x14ac:dyDescent="0.25">
      <c r="A559">
        <v>149.18555810199999</v>
      </c>
      <c r="B559">
        <v>23.992582699900002</v>
      </c>
      <c r="C559">
        <f t="shared" si="32"/>
        <v>0.81444189800001254</v>
      </c>
      <c r="D559">
        <f t="shared" si="33"/>
        <v>1.0074173000999984</v>
      </c>
      <c r="E559">
        <f t="shared" si="34"/>
        <v>1.2954556039319267</v>
      </c>
      <c r="F559" s="2">
        <f t="shared" si="35"/>
        <v>8.5188635754183516E-3</v>
      </c>
    </row>
    <row r="560" spans="1:6" x14ac:dyDescent="0.25">
      <c r="A560">
        <v>149.18565810199999</v>
      </c>
      <c r="B560">
        <v>23.992682699900001</v>
      </c>
      <c r="C560">
        <f t="shared" si="32"/>
        <v>0.81434189800000922</v>
      </c>
      <c r="D560">
        <f t="shared" si="33"/>
        <v>1.0073173000999986</v>
      </c>
      <c r="E560">
        <f t="shared" si="34"/>
        <v>1.2953149693873718</v>
      </c>
      <c r="F560" s="2">
        <f t="shared" si="35"/>
        <v>8.5179387683501518E-3</v>
      </c>
    </row>
    <row r="561" spans="1:6" x14ac:dyDescent="0.25">
      <c r="A561">
        <v>149.18575810199999</v>
      </c>
      <c r="B561">
        <v>23.992782699900001</v>
      </c>
      <c r="C561">
        <f t="shared" si="32"/>
        <v>0.8142418980000059</v>
      </c>
      <c r="D561">
        <f t="shared" si="33"/>
        <v>1.0072173000999989</v>
      </c>
      <c r="E561">
        <f t="shared" si="34"/>
        <v>1.2951743350141645</v>
      </c>
      <c r="F561" s="2">
        <f t="shared" si="35"/>
        <v>8.5170139624087277E-3</v>
      </c>
    </row>
    <row r="562" spans="1:6" x14ac:dyDescent="0.25">
      <c r="A562">
        <v>149.185858102</v>
      </c>
      <c r="B562">
        <v>23.992882699900001</v>
      </c>
      <c r="C562">
        <f t="shared" si="32"/>
        <v>0.81414189800000258</v>
      </c>
      <c r="D562">
        <f t="shared" si="33"/>
        <v>1.0071173000999991</v>
      </c>
      <c r="E562">
        <f t="shared" si="34"/>
        <v>1.2950337008123605</v>
      </c>
      <c r="F562" s="2">
        <f t="shared" si="35"/>
        <v>8.5160891575944437E-3</v>
      </c>
    </row>
    <row r="563" spans="1:6" x14ac:dyDescent="0.25">
      <c r="A563">
        <v>149.185958102</v>
      </c>
      <c r="B563">
        <v>23.992982699900001</v>
      </c>
      <c r="C563">
        <f t="shared" si="32"/>
        <v>0.81404189799999926</v>
      </c>
      <c r="D563">
        <f t="shared" si="33"/>
        <v>1.0070173000999993</v>
      </c>
      <c r="E563">
        <f t="shared" si="34"/>
        <v>1.2948930667820155</v>
      </c>
      <c r="F563" s="2">
        <f t="shared" si="35"/>
        <v>8.5151643539076692E-3</v>
      </c>
    </row>
    <row r="564" spans="1:6" x14ac:dyDescent="0.25">
      <c r="A564">
        <v>149.186058102</v>
      </c>
      <c r="B564">
        <v>23.9930826999</v>
      </c>
      <c r="C564">
        <f t="shared" si="32"/>
        <v>0.81394189799999594</v>
      </c>
      <c r="D564">
        <f t="shared" si="33"/>
        <v>1.0069173000999996</v>
      </c>
      <c r="E564">
        <f t="shared" si="34"/>
        <v>1.2947524329231856</v>
      </c>
      <c r="F564" s="2">
        <f t="shared" si="35"/>
        <v>8.5142395513487703E-3</v>
      </c>
    </row>
    <row r="565" spans="1:6" x14ac:dyDescent="0.25">
      <c r="A565">
        <v>149.18615810200001</v>
      </c>
      <c r="B565">
        <v>23.9931826999</v>
      </c>
      <c r="C565">
        <f t="shared" si="32"/>
        <v>0.81384189799999263</v>
      </c>
      <c r="D565">
        <f t="shared" si="33"/>
        <v>1.0068173000999998</v>
      </c>
      <c r="E565">
        <f t="shared" si="34"/>
        <v>1.2946117992359267</v>
      </c>
      <c r="F565" s="2">
        <f t="shared" si="35"/>
        <v>8.5133147499181147E-3</v>
      </c>
    </row>
    <row r="566" spans="1:6" x14ac:dyDescent="0.25">
      <c r="A566">
        <v>149.18625810200001</v>
      </c>
      <c r="B566">
        <v>23.9932826999</v>
      </c>
      <c r="C566">
        <f t="shared" si="32"/>
        <v>0.81374189799998931</v>
      </c>
      <c r="D566">
        <f t="shared" si="33"/>
        <v>1.0067173001</v>
      </c>
      <c r="E566">
        <f t="shared" si="34"/>
        <v>1.2944711657202947</v>
      </c>
      <c r="F566" s="2">
        <f t="shared" si="35"/>
        <v>8.512389949616072E-3</v>
      </c>
    </row>
    <row r="567" spans="1:6" x14ac:dyDescent="0.25">
      <c r="A567">
        <v>149.18635810200001</v>
      </c>
      <c r="B567">
        <v>23.9933826999</v>
      </c>
      <c r="C567">
        <f t="shared" si="32"/>
        <v>0.81364189799998599</v>
      </c>
      <c r="D567">
        <f t="shared" si="33"/>
        <v>1.0066173001000003</v>
      </c>
      <c r="E567">
        <f t="shared" si="34"/>
        <v>1.2943305323763454</v>
      </c>
      <c r="F567" s="2">
        <f t="shared" si="35"/>
        <v>8.5114651504430063E-3</v>
      </c>
    </row>
    <row r="568" spans="1:6" x14ac:dyDescent="0.25">
      <c r="A568">
        <v>149.18645810199999</v>
      </c>
      <c r="B568">
        <v>23.993482699899999</v>
      </c>
      <c r="C568">
        <f t="shared" si="32"/>
        <v>0.81354189800001109</v>
      </c>
      <c r="D568">
        <f t="shared" si="33"/>
        <v>1.0065173001000005</v>
      </c>
      <c r="E568">
        <f t="shared" si="34"/>
        <v>1.2941898992041527</v>
      </c>
      <c r="F568" s="2">
        <f t="shared" si="35"/>
        <v>8.5105403523994053E-3</v>
      </c>
    </row>
    <row r="569" spans="1:6" x14ac:dyDescent="0.25">
      <c r="A569">
        <v>149.18655810199999</v>
      </c>
      <c r="B569">
        <v>23.993582699899999</v>
      </c>
      <c r="C569">
        <f t="shared" si="32"/>
        <v>0.81344189800000777</v>
      </c>
      <c r="D569">
        <f t="shared" si="33"/>
        <v>1.0064173001000007</v>
      </c>
      <c r="E569">
        <f t="shared" si="34"/>
        <v>1.2940492662037368</v>
      </c>
      <c r="F569" s="2">
        <f t="shared" si="35"/>
        <v>8.5096155554854024E-3</v>
      </c>
    </row>
    <row r="570" spans="1:6" x14ac:dyDescent="0.25">
      <c r="A570">
        <v>149.186658102</v>
      </c>
      <c r="B570">
        <v>23.993682699899999</v>
      </c>
      <c r="C570">
        <f t="shared" si="32"/>
        <v>0.81334189800000445</v>
      </c>
      <c r="D570">
        <f t="shared" si="33"/>
        <v>1.006317300100001</v>
      </c>
      <c r="E570">
        <f t="shared" si="34"/>
        <v>1.2939086333751719</v>
      </c>
      <c r="F570" s="2">
        <f t="shared" si="35"/>
        <v>8.5086907597014833E-3</v>
      </c>
    </row>
    <row r="571" spans="1:6" x14ac:dyDescent="0.25">
      <c r="A571">
        <v>149.186758102</v>
      </c>
      <c r="B571">
        <v>23.993782699899999</v>
      </c>
      <c r="C571">
        <f t="shared" si="32"/>
        <v>0.81324189800000113</v>
      </c>
      <c r="D571">
        <f t="shared" si="33"/>
        <v>1.0062173001000012</v>
      </c>
      <c r="E571">
        <f t="shared" si="34"/>
        <v>1.2937680007185137</v>
      </c>
      <c r="F571" s="2">
        <f t="shared" si="35"/>
        <v>8.5077659650480159E-3</v>
      </c>
    </row>
    <row r="572" spans="1:6" x14ac:dyDescent="0.25">
      <c r="A572">
        <v>149.186858102</v>
      </c>
      <c r="B572">
        <v>23.993882699899999</v>
      </c>
      <c r="C572">
        <f t="shared" si="32"/>
        <v>0.81314189799999781</v>
      </c>
      <c r="D572">
        <f t="shared" si="33"/>
        <v>1.0061173001000014</v>
      </c>
      <c r="E572">
        <f t="shared" si="34"/>
        <v>1.2936273682338184</v>
      </c>
      <c r="F572" s="2">
        <f t="shared" si="35"/>
        <v>8.5068411715253714E-3</v>
      </c>
    </row>
    <row r="573" spans="1:6" x14ac:dyDescent="0.25">
      <c r="A573">
        <v>149.18695810200001</v>
      </c>
      <c r="B573">
        <v>23.993982699899998</v>
      </c>
      <c r="C573">
        <f t="shared" si="32"/>
        <v>0.81304189799999449</v>
      </c>
      <c r="D573">
        <f t="shared" si="33"/>
        <v>1.0060173001000017</v>
      </c>
      <c r="E573">
        <f t="shared" si="34"/>
        <v>1.2934867359211419</v>
      </c>
      <c r="F573" s="2">
        <f t="shared" si="35"/>
        <v>8.505916379133914E-3</v>
      </c>
    </row>
    <row r="574" spans="1:6" x14ac:dyDescent="0.25">
      <c r="A574">
        <v>149.18705810200001</v>
      </c>
      <c r="B574">
        <v>23.994082699900002</v>
      </c>
      <c r="C574">
        <f t="shared" si="32"/>
        <v>0.81294189799999117</v>
      </c>
      <c r="D574">
        <f t="shared" si="33"/>
        <v>1.0059173000999984</v>
      </c>
      <c r="E574">
        <f t="shared" si="34"/>
        <v>1.293346103780538</v>
      </c>
      <c r="F574" s="2">
        <f t="shared" si="35"/>
        <v>8.5049915878739994E-3</v>
      </c>
    </row>
    <row r="575" spans="1:6" x14ac:dyDescent="0.25">
      <c r="A575">
        <v>149.18715810200001</v>
      </c>
      <c r="B575">
        <v>23.994182699900001</v>
      </c>
      <c r="C575">
        <f t="shared" si="32"/>
        <v>0.81284189799998785</v>
      </c>
      <c r="D575">
        <f t="shared" si="33"/>
        <v>1.0058173000999986</v>
      </c>
      <c r="E575">
        <f t="shared" si="34"/>
        <v>1.293205471812068</v>
      </c>
      <c r="F575" s="2">
        <f t="shared" si="35"/>
        <v>8.5040667977460301E-3</v>
      </c>
    </row>
    <row r="576" spans="1:6" x14ac:dyDescent="0.25">
      <c r="A576">
        <v>149.18725810199999</v>
      </c>
      <c r="B576">
        <v>23.994282699900001</v>
      </c>
      <c r="C576">
        <f t="shared" si="32"/>
        <v>0.81274189800001295</v>
      </c>
      <c r="D576">
        <f t="shared" si="33"/>
        <v>1.0057173000999988</v>
      </c>
      <c r="E576">
        <f t="shared" si="34"/>
        <v>1.2930648400158031</v>
      </c>
      <c r="F576" s="2">
        <f t="shared" si="35"/>
        <v>8.5031420087504743E-3</v>
      </c>
    </row>
    <row r="577" spans="1:6" x14ac:dyDescent="0.25">
      <c r="A577">
        <v>149.18735810199999</v>
      </c>
      <c r="B577">
        <v>23.994382699900001</v>
      </c>
      <c r="C577">
        <f t="shared" si="32"/>
        <v>0.81264189800000963</v>
      </c>
      <c r="D577">
        <f t="shared" si="33"/>
        <v>1.0056173000999991</v>
      </c>
      <c r="E577">
        <f t="shared" si="34"/>
        <v>1.292924208391764</v>
      </c>
      <c r="F577" s="2">
        <f t="shared" si="35"/>
        <v>8.5022172208874692E-3</v>
      </c>
    </row>
    <row r="578" spans="1:6" x14ac:dyDescent="0.25">
      <c r="A578">
        <v>149.18745810199999</v>
      </c>
      <c r="B578">
        <v>23.994482699900001</v>
      </c>
      <c r="C578">
        <f t="shared" si="32"/>
        <v>0.81254189800000631</v>
      </c>
      <c r="D578">
        <f t="shared" si="33"/>
        <v>1.0055173000999993</v>
      </c>
      <c r="E578">
        <f t="shared" si="34"/>
        <v>1.2927835769400247</v>
      </c>
      <c r="F578" s="2">
        <f t="shared" si="35"/>
        <v>8.5012924341575005E-3</v>
      </c>
    </row>
    <row r="579" spans="1:6" x14ac:dyDescent="0.25">
      <c r="A579">
        <v>149.187558102</v>
      </c>
      <c r="B579">
        <v>23.9945826999</v>
      </c>
      <c r="C579">
        <f t="shared" ref="C579:C642" si="36">150-A579</f>
        <v>0.81244189800000299</v>
      </c>
      <c r="D579">
        <f t="shared" ref="D579:D642" si="37">25-B579</f>
        <v>1.0054173000999995</v>
      </c>
      <c r="E579">
        <f t="shared" ref="E579:E642" si="38">SQRT((150-A579)^2+(25-B579)^2)</f>
        <v>1.2926429456606412</v>
      </c>
      <c r="F579" s="2">
        <f t="shared" ref="F579:F642" si="39">E579/(SQRT(150^2+25^2))</f>
        <v>8.5003676485609359E-3</v>
      </c>
    </row>
    <row r="580" spans="1:6" x14ac:dyDescent="0.25">
      <c r="A580">
        <v>149.187658102</v>
      </c>
      <c r="B580">
        <v>23.9946826999</v>
      </c>
      <c r="C580">
        <f t="shared" si="36"/>
        <v>0.81234189799999967</v>
      </c>
      <c r="D580">
        <f t="shared" si="37"/>
        <v>1.0053173000999998</v>
      </c>
      <c r="E580">
        <f t="shared" si="38"/>
        <v>1.2925023145536703</v>
      </c>
      <c r="F580" s="2">
        <f t="shared" si="39"/>
        <v>8.4994428640981501E-3</v>
      </c>
    </row>
    <row r="581" spans="1:6" x14ac:dyDescent="0.25">
      <c r="A581">
        <v>149.187758102</v>
      </c>
      <c r="B581">
        <v>23.9947826999</v>
      </c>
      <c r="C581">
        <f t="shared" si="36"/>
        <v>0.81224189799999635</v>
      </c>
      <c r="D581">
        <f t="shared" si="37"/>
        <v>1.0052173001</v>
      </c>
      <c r="E581">
        <f t="shared" si="38"/>
        <v>1.2923616836191678</v>
      </c>
      <c r="F581" s="2">
        <f t="shared" si="39"/>
        <v>8.4985180807695092E-3</v>
      </c>
    </row>
    <row r="582" spans="1:6" x14ac:dyDescent="0.25">
      <c r="A582">
        <v>149.18785810200001</v>
      </c>
      <c r="B582">
        <v>23.9948826999</v>
      </c>
      <c r="C582">
        <f t="shared" si="36"/>
        <v>0.81214189799999303</v>
      </c>
      <c r="D582">
        <f t="shared" si="37"/>
        <v>1.0051173001000002</v>
      </c>
      <c r="E582">
        <f t="shared" si="38"/>
        <v>1.29222105285719</v>
      </c>
      <c r="F582" s="2">
        <f t="shared" si="39"/>
        <v>8.4975932985753844E-3</v>
      </c>
    </row>
    <row r="583" spans="1:6" x14ac:dyDescent="0.25">
      <c r="A583">
        <v>149.18795810200001</v>
      </c>
      <c r="B583">
        <v>23.9949826999</v>
      </c>
      <c r="C583">
        <f t="shared" si="36"/>
        <v>0.81204189799998971</v>
      </c>
      <c r="D583">
        <f t="shared" si="37"/>
        <v>1.0050173001000005</v>
      </c>
      <c r="E583">
        <f t="shared" si="38"/>
        <v>1.2920804222677937</v>
      </c>
      <c r="F583" s="2">
        <f t="shared" si="39"/>
        <v>8.4966685175161486E-3</v>
      </c>
    </row>
    <row r="584" spans="1:6" x14ac:dyDescent="0.25">
      <c r="A584">
        <v>149.18805810200001</v>
      </c>
      <c r="B584">
        <v>23.995082699899999</v>
      </c>
      <c r="C584">
        <f t="shared" si="36"/>
        <v>0.8119418979999864</v>
      </c>
      <c r="D584">
        <f t="shared" si="37"/>
        <v>1.0049173001000007</v>
      </c>
      <c r="E584">
        <f t="shared" si="38"/>
        <v>1.2919397918510347</v>
      </c>
      <c r="F584" s="2">
        <f t="shared" si="39"/>
        <v>8.4957437375921679E-3</v>
      </c>
    </row>
    <row r="585" spans="1:6" x14ac:dyDescent="0.25">
      <c r="A585">
        <v>149.18815810199999</v>
      </c>
      <c r="B585">
        <v>23.995182699899999</v>
      </c>
      <c r="C585">
        <f t="shared" si="36"/>
        <v>0.8118418980000115</v>
      </c>
      <c r="D585">
        <f t="shared" si="37"/>
        <v>1.0048173001000009</v>
      </c>
      <c r="E585">
        <f t="shared" si="38"/>
        <v>1.2917991616069877</v>
      </c>
      <c r="F585" s="2">
        <f t="shared" si="39"/>
        <v>8.494818958803935E-3</v>
      </c>
    </row>
    <row r="586" spans="1:6" x14ac:dyDescent="0.25">
      <c r="A586">
        <v>149.18825810199999</v>
      </c>
      <c r="B586">
        <v>23.995282699899999</v>
      </c>
      <c r="C586">
        <f t="shared" si="36"/>
        <v>0.81174189800000818</v>
      </c>
      <c r="D586">
        <f t="shared" si="37"/>
        <v>1.0047173001000012</v>
      </c>
      <c r="E586">
        <f t="shared" si="38"/>
        <v>1.291658531535673</v>
      </c>
      <c r="F586" s="2">
        <f t="shared" si="39"/>
        <v>8.4938941811515817E-3</v>
      </c>
    </row>
    <row r="587" spans="1:6" x14ac:dyDescent="0.25">
      <c r="A587">
        <v>149.188358102</v>
      </c>
      <c r="B587">
        <v>23.995382699899999</v>
      </c>
      <c r="C587">
        <f t="shared" si="36"/>
        <v>0.81164189800000486</v>
      </c>
      <c r="D587">
        <f t="shared" si="37"/>
        <v>1.0046173001000014</v>
      </c>
      <c r="E587">
        <f t="shared" si="38"/>
        <v>1.2915179016371652</v>
      </c>
      <c r="F587" s="2">
        <f t="shared" si="39"/>
        <v>8.4929694046356006E-3</v>
      </c>
    </row>
    <row r="588" spans="1:6" x14ac:dyDescent="0.25">
      <c r="A588">
        <v>149.188458102</v>
      </c>
      <c r="B588">
        <v>23.995482699899998</v>
      </c>
      <c r="C588">
        <f t="shared" si="36"/>
        <v>0.81154189800000154</v>
      </c>
      <c r="D588">
        <f t="shared" si="37"/>
        <v>1.0045173001000016</v>
      </c>
      <c r="E588">
        <f t="shared" si="38"/>
        <v>1.2913772719115206</v>
      </c>
      <c r="F588" s="2">
        <f t="shared" si="39"/>
        <v>8.4920446292563595E-3</v>
      </c>
    </row>
    <row r="589" spans="1:6" x14ac:dyDescent="0.25">
      <c r="A589">
        <v>149.188558102</v>
      </c>
      <c r="B589">
        <v>23.995582699900002</v>
      </c>
      <c r="C589">
        <f t="shared" si="36"/>
        <v>0.81144189799999822</v>
      </c>
      <c r="D589">
        <f t="shared" si="37"/>
        <v>1.0044173000999983</v>
      </c>
      <c r="E589">
        <f t="shared" si="38"/>
        <v>1.2912366423587931</v>
      </c>
      <c r="F589" s="2">
        <f t="shared" si="39"/>
        <v>8.4911198550142158E-3</v>
      </c>
    </row>
    <row r="590" spans="1:6" x14ac:dyDescent="0.25">
      <c r="A590">
        <v>149.18865810200001</v>
      </c>
      <c r="B590">
        <v>23.995682699900001</v>
      </c>
      <c r="C590">
        <f t="shared" si="36"/>
        <v>0.8113418979999949</v>
      </c>
      <c r="D590">
        <f t="shared" si="37"/>
        <v>1.0043173000999985</v>
      </c>
      <c r="E590">
        <f t="shared" si="38"/>
        <v>1.2910960129790443</v>
      </c>
      <c r="F590" s="2">
        <f t="shared" si="39"/>
        <v>8.4901950819095719E-3</v>
      </c>
    </row>
    <row r="591" spans="1:6" x14ac:dyDescent="0.25">
      <c r="A591">
        <v>149.18875810200001</v>
      </c>
      <c r="B591">
        <v>23.995782699900001</v>
      </c>
      <c r="C591">
        <f t="shared" si="36"/>
        <v>0.81124189799999158</v>
      </c>
      <c r="D591">
        <f t="shared" si="37"/>
        <v>1.0042173000999988</v>
      </c>
      <c r="E591">
        <f t="shared" si="38"/>
        <v>1.2909553837723284</v>
      </c>
      <c r="F591" s="2">
        <f t="shared" si="39"/>
        <v>8.4892703099427869E-3</v>
      </c>
    </row>
    <row r="592" spans="1:6" x14ac:dyDescent="0.25">
      <c r="A592">
        <v>149.18885810200001</v>
      </c>
      <c r="B592">
        <v>23.995882699900001</v>
      </c>
      <c r="C592">
        <f t="shared" si="36"/>
        <v>0.81114189799998826</v>
      </c>
      <c r="D592">
        <f t="shared" si="37"/>
        <v>1.004117300099999</v>
      </c>
      <c r="E592">
        <f t="shared" si="38"/>
        <v>1.2908147547387019</v>
      </c>
      <c r="F592" s="2">
        <f t="shared" si="39"/>
        <v>8.4883455391142285E-3</v>
      </c>
    </row>
    <row r="593" spans="1:6" x14ac:dyDescent="0.25">
      <c r="A593">
        <v>149.18895810199999</v>
      </c>
      <c r="B593">
        <v>23.995982699900001</v>
      </c>
      <c r="C593">
        <f t="shared" si="36"/>
        <v>0.81104189800001336</v>
      </c>
      <c r="D593">
        <f t="shared" si="37"/>
        <v>1.0040173000999992</v>
      </c>
      <c r="E593">
        <f t="shared" si="38"/>
        <v>1.2906741258782388</v>
      </c>
      <c r="F593" s="2">
        <f t="shared" si="39"/>
        <v>8.4874207694243878E-3</v>
      </c>
    </row>
    <row r="594" spans="1:6" x14ac:dyDescent="0.25">
      <c r="A594">
        <v>149.18905810199999</v>
      </c>
      <c r="B594">
        <v>23.996082699900001</v>
      </c>
      <c r="C594">
        <f t="shared" si="36"/>
        <v>0.81094189800001004</v>
      </c>
      <c r="D594">
        <f t="shared" si="37"/>
        <v>1.0039173000999995</v>
      </c>
      <c r="E594">
        <f t="shared" si="38"/>
        <v>1.2905334971909606</v>
      </c>
      <c r="F594" s="2">
        <f t="shared" si="39"/>
        <v>8.4864960008734034E-3</v>
      </c>
    </row>
    <row r="595" spans="1:6" x14ac:dyDescent="0.25">
      <c r="A595">
        <v>149.18915810199999</v>
      </c>
      <c r="B595">
        <v>23.9961826999</v>
      </c>
      <c r="C595">
        <f t="shared" si="36"/>
        <v>0.81084189800000672</v>
      </c>
      <c r="D595">
        <f t="shared" si="37"/>
        <v>1.0038173000999997</v>
      </c>
      <c r="E595">
        <f t="shared" si="38"/>
        <v>1.2903928686769415</v>
      </c>
      <c r="F595" s="2">
        <f t="shared" si="39"/>
        <v>8.4855712334617629E-3</v>
      </c>
    </row>
    <row r="596" spans="1:6" x14ac:dyDescent="0.25">
      <c r="A596">
        <v>149.189258102</v>
      </c>
      <c r="B596">
        <v>23.9962826999</v>
      </c>
      <c r="C596">
        <f t="shared" si="36"/>
        <v>0.8107418980000034</v>
      </c>
      <c r="D596">
        <f t="shared" si="37"/>
        <v>1.0037173000999999</v>
      </c>
      <c r="E596">
        <f t="shared" si="38"/>
        <v>1.290252240336238</v>
      </c>
      <c r="F596" s="2">
        <f t="shared" si="39"/>
        <v>8.4846464671898391E-3</v>
      </c>
    </row>
    <row r="597" spans="1:6" x14ac:dyDescent="0.25">
      <c r="A597">
        <v>149.189358102</v>
      </c>
      <c r="B597">
        <v>23.9963826999</v>
      </c>
      <c r="C597">
        <f t="shared" si="36"/>
        <v>0.81064189800000008</v>
      </c>
      <c r="D597">
        <f t="shared" si="37"/>
        <v>1.0036173001000002</v>
      </c>
      <c r="E597">
        <f t="shared" si="38"/>
        <v>1.2901116121689069</v>
      </c>
      <c r="F597" s="2">
        <f t="shared" si="39"/>
        <v>8.4837217020580051E-3</v>
      </c>
    </row>
    <row r="598" spans="1:6" x14ac:dyDescent="0.25">
      <c r="A598">
        <v>149.189458102</v>
      </c>
      <c r="B598">
        <v>23.9964826999</v>
      </c>
      <c r="C598">
        <f t="shared" si="36"/>
        <v>0.81054189799999676</v>
      </c>
      <c r="D598">
        <f t="shared" si="37"/>
        <v>1.0035173001000004</v>
      </c>
      <c r="E598">
        <f t="shared" si="38"/>
        <v>1.2899709841750053</v>
      </c>
      <c r="F598" s="2">
        <f t="shared" si="39"/>
        <v>8.4827969380666373E-3</v>
      </c>
    </row>
    <row r="599" spans="1:6" x14ac:dyDescent="0.25">
      <c r="A599">
        <v>149.18955810200001</v>
      </c>
      <c r="B599">
        <v>23.996582699899999</v>
      </c>
      <c r="C599">
        <f t="shared" si="36"/>
        <v>0.81044189799999344</v>
      </c>
      <c r="D599">
        <f t="shared" si="37"/>
        <v>1.0034173001000006</v>
      </c>
      <c r="E599">
        <f t="shared" si="38"/>
        <v>1.2898303563545892</v>
      </c>
      <c r="F599" s="2">
        <f t="shared" si="39"/>
        <v>8.4818721752161035E-3</v>
      </c>
    </row>
    <row r="600" spans="1:6" x14ac:dyDescent="0.25">
      <c r="A600">
        <v>149.18965810200001</v>
      </c>
      <c r="B600">
        <v>23.996682699899999</v>
      </c>
      <c r="C600">
        <f t="shared" si="36"/>
        <v>0.81034189799999012</v>
      </c>
      <c r="D600">
        <f t="shared" si="37"/>
        <v>1.0033173001000009</v>
      </c>
      <c r="E600">
        <f t="shared" si="38"/>
        <v>1.2896897287077158</v>
      </c>
      <c r="F600" s="2">
        <f t="shared" si="39"/>
        <v>8.4809474135067783E-3</v>
      </c>
    </row>
    <row r="601" spans="1:6" x14ac:dyDescent="0.25">
      <c r="A601">
        <v>149.18975810200001</v>
      </c>
      <c r="B601">
        <v>23.996782699899999</v>
      </c>
      <c r="C601">
        <f t="shared" si="36"/>
        <v>0.8102418979999868</v>
      </c>
      <c r="D601">
        <f t="shared" si="37"/>
        <v>1.0032173001000011</v>
      </c>
      <c r="E601">
        <f t="shared" si="38"/>
        <v>1.2895491012344418</v>
      </c>
      <c r="F601" s="2">
        <f t="shared" si="39"/>
        <v>8.4800226529390347E-3</v>
      </c>
    </row>
    <row r="602" spans="1:6" x14ac:dyDescent="0.25">
      <c r="A602">
        <v>149.18985810199999</v>
      </c>
      <c r="B602">
        <v>23.996882699899999</v>
      </c>
      <c r="C602">
        <f t="shared" si="36"/>
        <v>0.81014189800001191</v>
      </c>
      <c r="D602">
        <f t="shared" si="37"/>
        <v>1.0031173001000013</v>
      </c>
      <c r="E602">
        <f t="shared" si="38"/>
        <v>1.2894084739348419</v>
      </c>
      <c r="F602" s="2">
        <f t="shared" si="39"/>
        <v>8.4790978935133671E-3</v>
      </c>
    </row>
    <row r="603" spans="1:6" x14ac:dyDescent="0.25">
      <c r="A603">
        <v>149.18995810199999</v>
      </c>
      <c r="B603">
        <v>23.996982699899998</v>
      </c>
      <c r="C603">
        <f t="shared" si="36"/>
        <v>0.81004189800000859</v>
      </c>
      <c r="D603">
        <f t="shared" si="37"/>
        <v>1.0030173001000016</v>
      </c>
      <c r="E603">
        <f t="shared" si="38"/>
        <v>1.2892678468089371</v>
      </c>
      <c r="F603" s="2">
        <f t="shared" si="39"/>
        <v>8.4781731352299109E-3</v>
      </c>
    </row>
    <row r="604" spans="1:6" x14ac:dyDescent="0.25">
      <c r="A604">
        <v>149.19005810199999</v>
      </c>
      <c r="B604">
        <v>23.997082699900002</v>
      </c>
      <c r="C604">
        <f t="shared" si="36"/>
        <v>0.80994189800000527</v>
      </c>
      <c r="D604">
        <f t="shared" si="37"/>
        <v>1.0029173000999982</v>
      </c>
      <c r="E604">
        <f t="shared" si="38"/>
        <v>1.2891272198567993</v>
      </c>
      <c r="F604" s="2">
        <f t="shared" si="39"/>
        <v>8.4772483780891396E-3</v>
      </c>
    </row>
    <row r="605" spans="1:6" x14ac:dyDescent="0.25">
      <c r="A605">
        <v>149.190158102</v>
      </c>
      <c r="B605">
        <v>23.997182699900002</v>
      </c>
      <c r="C605">
        <f t="shared" si="36"/>
        <v>0.80984189800000195</v>
      </c>
      <c r="D605">
        <f t="shared" si="37"/>
        <v>1.0028173000999985</v>
      </c>
      <c r="E605">
        <f t="shared" si="38"/>
        <v>1.2889865930784912</v>
      </c>
      <c r="F605" s="2">
        <f t="shared" si="39"/>
        <v>8.4763236220914643E-3</v>
      </c>
    </row>
    <row r="606" spans="1:6" x14ac:dyDescent="0.25">
      <c r="A606">
        <v>149.190258102</v>
      </c>
      <c r="B606">
        <v>23.997282699900001</v>
      </c>
      <c r="C606">
        <f t="shared" si="36"/>
        <v>0.80974189799999863</v>
      </c>
      <c r="D606">
        <f t="shared" si="37"/>
        <v>1.0027173000999987</v>
      </c>
      <c r="E606">
        <f t="shared" si="38"/>
        <v>1.2888459664740668</v>
      </c>
      <c r="F606" s="2">
        <f t="shared" si="39"/>
        <v>8.4753988672372424E-3</v>
      </c>
    </row>
    <row r="607" spans="1:6" x14ac:dyDescent="0.25">
      <c r="A607">
        <v>149.190358102</v>
      </c>
      <c r="B607">
        <v>23.997382699900001</v>
      </c>
      <c r="C607">
        <f t="shared" si="36"/>
        <v>0.80964189799999531</v>
      </c>
      <c r="D607">
        <f t="shared" si="37"/>
        <v>1.0026173000999989</v>
      </c>
      <c r="E607">
        <f t="shared" si="38"/>
        <v>1.2887053400435828</v>
      </c>
      <c r="F607" s="2">
        <f t="shared" si="39"/>
        <v>8.4744741135268451E-3</v>
      </c>
    </row>
    <row r="608" spans="1:6" x14ac:dyDescent="0.25">
      <c r="A608">
        <v>149.19045810200001</v>
      </c>
      <c r="B608">
        <v>23.997482699900001</v>
      </c>
      <c r="C608">
        <f t="shared" si="36"/>
        <v>0.80954189799999199</v>
      </c>
      <c r="D608">
        <f t="shared" si="37"/>
        <v>1.0025173000999992</v>
      </c>
      <c r="E608">
        <f t="shared" si="38"/>
        <v>1.2885647137870964</v>
      </c>
      <c r="F608" s="2">
        <f t="shared" si="39"/>
        <v>8.4735493609606471E-3</v>
      </c>
    </row>
    <row r="609" spans="1:6" x14ac:dyDescent="0.25">
      <c r="A609">
        <v>149.19055810200001</v>
      </c>
      <c r="B609">
        <v>23.997582699900001</v>
      </c>
      <c r="C609">
        <f t="shared" si="36"/>
        <v>0.80944189799998867</v>
      </c>
      <c r="D609">
        <f t="shared" si="37"/>
        <v>1.0024173000999994</v>
      </c>
      <c r="E609">
        <f t="shared" si="38"/>
        <v>1.2884240877046642</v>
      </c>
      <c r="F609" s="2">
        <f t="shared" si="39"/>
        <v>8.4726246095390249E-3</v>
      </c>
    </row>
    <row r="610" spans="1:6" x14ac:dyDescent="0.25">
      <c r="A610">
        <v>149.19065810199999</v>
      </c>
      <c r="B610">
        <v>23.9976826999</v>
      </c>
      <c r="C610">
        <f t="shared" si="36"/>
        <v>0.80934189800001377</v>
      </c>
      <c r="D610">
        <f t="shared" si="37"/>
        <v>1.0023173000999996</v>
      </c>
      <c r="E610">
        <f t="shared" si="38"/>
        <v>1.2882834617963617</v>
      </c>
      <c r="F610" s="2">
        <f t="shared" si="39"/>
        <v>8.4716998592624711E-3</v>
      </c>
    </row>
    <row r="611" spans="1:6" x14ac:dyDescent="0.25">
      <c r="A611">
        <v>149.19075810199999</v>
      </c>
      <c r="B611">
        <v>23.9977826999</v>
      </c>
      <c r="C611">
        <f t="shared" si="36"/>
        <v>0.80924189800001045</v>
      </c>
      <c r="D611">
        <f t="shared" si="37"/>
        <v>1.0022173000999999</v>
      </c>
      <c r="E611">
        <f t="shared" si="38"/>
        <v>1.2881428360622096</v>
      </c>
      <c r="F611" s="2">
        <f t="shared" si="39"/>
        <v>8.4707751101311245E-3</v>
      </c>
    </row>
    <row r="612" spans="1:6" x14ac:dyDescent="0.25">
      <c r="A612">
        <v>149.19085810199999</v>
      </c>
      <c r="B612">
        <v>23.9978826999</v>
      </c>
      <c r="C612">
        <f t="shared" si="36"/>
        <v>0.80914189800000713</v>
      </c>
      <c r="D612">
        <f t="shared" si="37"/>
        <v>1.0021173001000001</v>
      </c>
      <c r="E612">
        <f t="shared" si="38"/>
        <v>1.288002210502283</v>
      </c>
      <c r="F612" s="2">
        <f t="shared" si="39"/>
        <v>8.4698503621454778E-3</v>
      </c>
    </row>
    <row r="613" spans="1:6" x14ac:dyDescent="0.25">
      <c r="A613">
        <v>149.190958102</v>
      </c>
      <c r="B613">
        <v>23.9979826999</v>
      </c>
      <c r="C613">
        <f t="shared" si="36"/>
        <v>0.80904189800000381</v>
      </c>
      <c r="D613">
        <f t="shared" si="37"/>
        <v>1.0020173001000003</v>
      </c>
      <c r="E613">
        <f t="shared" si="38"/>
        <v>1.2878615851166393</v>
      </c>
      <c r="F613" s="2">
        <f t="shared" si="39"/>
        <v>8.4689256153059073E-3</v>
      </c>
    </row>
    <row r="614" spans="1:6" x14ac:dyDescent="0.25">
      <c r="A614">
        <v>149.191058102</v>
      </c>
      <c r="B614">
        <v>23.998082699899999</v>
      </c>
      <c r="C614">
        <f t="shared" si="36"/>
        <v>0.80894189800000049</v>
      </c>
      <c r="D614">
        <f t="shared" si="37"/>
        <v>1.0019173001000006</v>
      </c>
      <c r="E614">
        <f t="shared" si="38"/>
        <v>1.2877209599053352</v>
      </c>
      <c r="F614" s="2">
        <f t="shared" si="39"/>
        <v>8.4680008696127879E-3</v>
      </c>
    </row>
    <row r="615" spans="1:6" x14ac:dyDescent="0.25">
      <c r="A615">
        <v>149.191158102</v>
      </c>
      <c r="B615">
        <v>23.998182699899999</v>
      </c>
      <c r="C615">
        <f t="shared" si="36"/>
        <v>0.80884189799999717</v>
      </c>
      <c r="D615">
        <f t="shared" si="37"/>
        <v>1.0018173001000008</v>
      </c>
      <c r="E615">
        <f t="shared" si="38"/>
        <v>1.2875803348684278</v>
      </c>
      <c r="F615" s="2">
        <f t="shared" si="39"/>
        <v>8.4670761250664941E-3</v>
      </c>
    </row>
    <row r="616" spans="1:6" x14ac:dyDescent="0.25">
      <c r="A616">
        <v>149.19125810200001</v>
      </c>
      <c r="B616">
        <v>23.998282699899999</v>
      </c>
      <c r="C616">
        <f t="shared" si="36"/>
        <v>0.80874189799999385</v>
      </c>
      <c r="D616">
        <f t="shared" si="37"/>
        <v>1.001717300100001</v>
      </c>
      <c r="E616">
        <f t="shared" si="38"/>
        <v>1.2874397100059745</v>
      </c>
      <c r="F616" s="2">
        <f t="shared" si="39"/>
        <v>8.4661513816674024E-3</v>
      </c>
    </row>
    <row r="617" spans="1:6" x14ac:dyDescent="0.25">
      <c r="A617">
        <v>149.19135810200001</v>
      </c>
      <c r="B617">
        <v>23.998382699899999</v>
      </c>
      <c r="C617">
        <f t="shared" si="36"/>
        <v>0.80864189799999053</v>
      </c>
      <c r="D617">
        <f t="shared" si="37"/>
        <v>1.0016173001000013</v>
      </c>
      <c r="E617">
        <f t="shared" si="38"/>
        <v>1.2872990853180326</v>
      </c>
      <c r="F617" s="2">
        <f t="shared" si="39"/>
        <v>8.4652266394158911E-3</v>
      </c>
    </row>
    <row r="618" spans="1:6" x14ac:dyDescent="0.25">
      <c r="A618">
        <v>149.19145810200001</v>
      </c>
      <c r="B618">
        <v>23.998482699899998</v>
      </c>
      <c r="C618">
        <f t="shared" si="36"/>
        <v>0.80854189799998721</v>
      </c>
      <c r="D618">
        <f t="shared" si="37"/>
        <v>1.0015173001000015</v>
      </c>
      <c r="E618">
        <f t="shared" si="38"/>
        <v>1.2871584608046587</v>
      </c>
      <c r="F618" s="2">
        <f t="shared" si="39"/>
        <v>8.464301898312333E-3</v>
      </c>
    </row>
    <row r="619" spans="1:6" x14ac:dyDescent="0.25">
      <c r="A619">
        <v>149.19155810199999</v>
      </c>
      <c r="B619">
        <v>23.998582699899998</v>
      </c>
      <c r="C619">
        <f t="shared" si="36"/>
        <v>0.80844189800001232</v>
      </c>
      <c r="D619">
        <f t="shared" si="37"/>
        <v>1.0014173001000017</v>
      </c>
      <c r="E619">
        <f t="shared" si="38"/>
        <v>1.2870178364659286</v>
      </c>
      <c r="F619" s="2">
        <f t="shared" si="39"/>
        <v>8.4633771583572243E-3</v>
      </c>
    </row>
    <row r="620" spans="1:6" x14ac:dyDescent="0.25">
      <c r="A620">
        <v>149.19165810199999</v>
      </c>
      <c r="B620">
        <v>23.998682699900002</v>
      </c>
      <c r="C620">
        <f t="shared" si="36"/>
        <v>0.808341898000009</v>
      </c>
      <c r="D620">
        <f t="shared" si="37"/>
        <v>1.0013173000999984</v>
      </c>
      <c r="E620">
        <f t="shared" si="38"/>
        <v>1.2868772123018604</v>
      </c>
      <c r="F620" s="2">
        <f t="shared" si="39"/>
        <v>8.4624524195506846E-3</v>
      </c>
    </row>
    <row r="621" spans="1:6" x14ac:dyDescent="0.25">
      <c r="A621">
        <v>149.19175810199999</v>
      </c>
      <c r="B621">
        <v>23.998782699900001</v>
      </c>
      <c r="C621">
        <f t="shared" si="36"/>
        <v>0.80824189800000568</v>
      </c>
      <c r="D621">
        <f t="shared" si="37"/>
        <v>1.0012173000999987</v>
      </c>
      <c r="E621">
        <f t="shared" si="38"/>
        <v>1.286736588312535</v>
      </c>
      <c r="F621" s="2">
        <f t="shared" si="39"/>
        <v>8.4615276818932467E-3</v>
      </c>
    </row>
    <row r="622" spans="1:6" x14ac:dyDescent="0.25">
      <c r="A622">
        <v>149.191858102</v>
      </c>
      <c r="B622">
        <v>23.998882699900001</v>
      </c>
      <c r="C622">
        <f t="shared" si="36"/>
        <v>0.80814189800000236</v>
      </c>
      <c r="D622">
        <f t="shared" si="37"/>
        <v>1.0011173000999989</v>
      </c>
      <c r="E622">
        <f t="shared" si="38"/>
        <v>1.2865959644980072</v>
      </c>
      <c r="F622" s="2">
        <f t="shared" si="39"/>
        <v>8.4606029453852712E-3</v>
      </c>
    </row>
    <row r="623" spans="1:6" x14ac:dyDescent="0.25">
      <c r="A623">
        <v>149.191958102</v>
      </c>
      <c r="B623">
        <v>23.998982699900001</v>
      </c>
      <c r="C623">
        <f t="shared" si="36"/>
        <v>0.80804189799999904</v>
      </c>
      <c r="D623">
        <f t="shared" si="37"/>
        <v>1.0010173000999991</v>
      </c>
      <c r="E623">
        <f t="shared" si="38"/>
        <v>1.2864553408583341</v>
      </c>
      <c r="F623" s="2">
        <f t="shared" si="39"/>
        <v>8.4596782100271346E-3</v>
      </c>
    </row>
    <row r="624" spans="1:6" x14ac:dyDescent="0.25">
      <c r="A624">
        <v>149.192058102</v>
      </c>
      <c r="B624">
        <v>23.999082699900001</v>
      </c>
      <c r="C624">
        <f t="shared" si="36"/>
        <v>0.80794189799999572</v>
      </c>
      <c r="D624">
        <f t="shared" si="37"/>
        <v>1.0009173000999994</v>
      </c>
      <c r="E624">
        <f t="shared" si="38"/>
        <v>1.2863147173935729</v>
      </c>
      <c r="F624" s="2">
        <f t="shared" si="39"/>
        <v>8.4587534758192098E-3</v>
      </c>
    </row>
    <row r="625" spans="1:6" x14ac:dyDescent="0.25">
      <c r="A625">
        <v>149.19215810200001</v>
      </c>
      <c r="B625">
        <v>23.9991826999</v>
      </c>
      <c r="C625">
        <f t="shared" si="36"/>
        <v>0.8078418979999924</v>
      </c>
      <c r="D625">
        <f t="shared" si="37"/>
        <v>1.0008173000999996</v>
      </c>
      <c r="E625">
        <f t="shared" si="38"/>
        <v>1.2861740941037814</v>
      </c>
      <c r="F625" s="2">
        <f t="shared" si="39"/>
        <v>8.4578287427618786E-3</v>
      </c>
    </row>
    <row r="626" spans="1:6" x14ac:dyDescent="0.25">
      <c r="A626">
        <v>149.19225810200001</v>
      </c>
      <c r="B626">
        <v>23.9992826999</v>
      </c>
      <c r="C626">
        <f t="shared" si="36"/>
        <v>0.80774189799998908</v>
      </c>
      <c r="D626">
        <f t="shared" si="37"/>
        <v>1.0007173000999998</v>
      </c>
      <c r="E626">
        <f t="shared" si="38"/>
        <v>1.2860334709890167</v>
      </c>
      <c r="F626" s="2">
        <f t="shared" si="39"/>
        <v>8.4569040108555173E-3</v>
      </c>
    </row>
    <row r="627" spans="1:6" x14ac:dyDescent="0.25">
      <c r="A627">
        <v>149.19235810199999</v>
      </c>
      <c r="B627">
        <v>23.9993826999</v>
      </c>
      <c r="C627">
        <f t="shared" si="36"/>
        <v>0.80764189800001418</v>
      </c>
      <c r="D627">
        <f t="shared" si="37"/>
        <v>1.0006173001000001</v>
      </c>
      <c r="E627">
        <f t="shared" si="38"/>
        <v>1.2858928480493539</v>
      </c>
      <c r="F627" s="2">
        <f t="shared" si="39"/>
        <v>8.4559792801006187E-3</v>
      </c>
    </row>
    <row r="628" spans="1:6" x14ac:dyDescent="0.25">
      <c r="A628">
        <v>149.19245810199999</v>
      </c>
      <c r="B628">
        <v>23.9994826999</v>
      </c>
      <c r="C628">
        <f t="shared" si="36"/>
        <v>0.80754189800001086</v>
      </c>
      <c r="D628">
        <f t="shared" si="37"/>
        <v>1.0005173001000003</v>
      </c>
      <c r="E628">
        <f t="shared" si="38"/>
        <v>1.285752225284815</v>
      </c>
      <c r="F628" s="2">
        <f t="shared" si="39"/>
        <v>8.4550545504973266E-3</v>
      </c>
    </row>
    <row r="629" spans="1:6" x14ac:dyDescent="0.25">
      <c r="A629">
        <v>149.19255810199999</v>
      </c>
      <c r="B629">
        <v>23.999582699899999</v>
      </c>
      <c r="C629">
        <f t="shared" si="36"/>
        <v>0.80744189800000754</v>
      </c>
      <c r="D629">
        <f t="shared" si="37"/>
        <v>1.0004173001000005</v>
      </c>
      <c r="E629">
        <f t="shared" si="38"/>
        <v>1.2856116026954754</v>
      </c>
      <c r="F629" s="2">
        <f t="shared" si="39"/>
        <v>8.454129822046139E-3</v>
      </c>
    </row>
    <row r="630" spans="1:6" x14ac:dyDescent="0.25">
      <c r="A630">
        <v>149.192658102</v>
      </c>
      <c r="B630">
        <v>23.999682699899999</v>
      </c>
      <c r="C630">
        <f t="shared" si="36"/>
        <v>0.80734189800000422</v>
      </c>
      <c r="D630">
        <f t="shared" si="37"/>
        <v>1.0003173001000008</v>
      </c>
      <c r="E630">
        <f t="shared" si="38"/>
        <v>1.2854709802813926</v>
      </c>
      <c r="F630" s="2">
        <f t="shared" si="39"/>
        <v>8.453205094747434E-3</v>
      </c>
    </row>
    <row r="631" spans="1:6" x14ac:dyDescent="0.25">
      <c r="A631">
        <v>149.192758102</v>
      </c>
      <c r="B631">
        <v>23.999782699899999</v>
      </c>
      <c r="C631">
        <f t="shared" si="36"/>
        <v>0.8072418980000009</v>
      </c>
      <c r="D631">
        <f t="shared" si="37"/>
        <v>1.000217300100001</v>
      </c>
      <c r="E631">
        <f t="shared" si="38"/>
        <v>1.2853303580426239</v>
      </c>
      <c r="F631" s="2">
        <f t="shared" si="39"/>
        <v>8.4522803686015863E-3</v>
      </c>
    </row>
    <row r="632" spans="1:6" x14ac:dyDescent="0.25">
      <c r="A632">
        <v>149.192858102</v>
      </c>
      <c r="B632">
        <v>23.999882699899999</v>
      </c>
      <c r="C632">
        <f t="shared" si="36"/>
        <v>0.80714189799999758</v>
      </c>
      <c r="D632">
        <f t="shared" si="37"/>
        <v>1.0001173001000012</v>
      </c>
      <c r="E632">
        <f t="shared" si="38"/>
        <v>1.2851897359792268</v>
      </c>
      <c r="F632" s="2">
        <f t="shared" si="39"/>
        <v>8.4513556436089758E-3</v>
      </c>
    </row>
    <row r="633" spans="1:6" x14ac:dyDescent="0.25">
      <c r="A633">
        <v>149.19295810200001</v>
      </c>
      <c r="B633">
        <v>23.999982699899999</v>
      </c>
      <c r="C633">
        <f t="shared" si="36"/>
        <v>0.80704189799999426</v>
      </c>
      <c r="D633">
        <f t="shared" si="37"/>
        <v>1.0000173001000014</v>
      </c>
      <c r="E633">
        <f t="shared" si="38"/>
        <v>1.285049114091259</v>
      </c>
      <c r="F633" s="2">
        <f t="shared" si="39"/>
        <v>8.4504309197699808E-3</v>
      </c>
    </row>
    <row r="634" spans="1:6" x14ac:dyDescent="0.25">
      <c r="A634">
        <v>149.19305810200001</v>
      </c>
      <c r="B634">
        <v>24.000082699899998</v>
      </c>
      <c r="C634">
        <f t="shared" si="36"/>
        <v>0.80694189799999094</v>
      </c>
      <c r="D634">
        <f t="shared" si="37"/>
        <v>0.99991730010000168</v>
      </c>
      <c r="E634">
        <f t="shared" si="38"/>
        <v>1.2849084923787781</v>
      </c>
      <c r="F634" s="2">
        <f t="shared" si="39"/>
        <v>8.449506197084981E-3</v>
      </c>
    </row>
    <row r="635" spans="1:6" x14ac:dyDescent="0.25">
      <c r="A635">
        <v>149.19315810200001</v>
      </c>
      <c r="B635">
        <v>24.000182699900002</v>
      </c>
      <c r="C635">
        <f t="shared" si="36"/>
        <v>0.80684189799998762</v>
      </c>
      <c r="D635">
        <f t="shared" si="37"/>
        <v>0.99981730009999836</v>
      </c>
      <c r="E635">
        <f t="shared" si="38"/>
        <v>1.2847678708418391</v>
      </c>
      <c r="F635" s="2">
        <f t="shared" si="39"/>
        <v>8.4485814755543356E-3</v>
      </c>
    </row>
    <row r="636" spans="1:6" x14ac:dyDescent="0.25">
      <c r="A636">
        <v>149.19325810199999</v>
      </c>
      <c r="B636">
        <v>24.000282699900001</v>
      </c>
      <c r="C636">
        <f t="shared" si="36"/>
        <v>0.80674189800001272</v>
      </c>
      <c r="D636">
        <f t="shared" si="37"/>
        <v>0.9997173000999986</v>
      </c>
      <c r="E636">
        <f t="shared" si="38"/>
        <v>1.2846272494805229</v>
      </c>
      <c r="F636" s="2">
        <f t="shared" si="39"/>
        <v>8.4476567551785807E-3</v>
      </c>
    </row>
    <row r="637" spans="1:6" x14ac:dyDescent="0.25">
      <c r="A637">
        <v>149.19335810199999</v>
      </c>
      <c r="B637">
        <v>24.000382699900001</v>
      </c>
      <c r="C637">
        <f t="shared" si="36"/>
        <v>0.80664189800000941</v>
      </c>
      <c r="D637">
        <f t="shared" si="37"/>
        <v>0.99961730009999883</v>
      </c>
      <c r="E637">
        <f t="shared" si="38"/>
        <v>1.2844866282948486</v>
      </c>
      <c r="F637" s="2">
        <f t="shared" si="39"/>
        <v>8.4467320359578393E-3</v>
      </c>
    </row>
    <row r="638" spans="1:6" x14ac:dyDescent="0.25">
      <c r="A638">
        <v>149.19345810199999</v>
      </c>
      <c r="B638">
        <v>24.000482699900001</v>
      </c>
      <c r="C638">
        <f t="shared" si="36"/>
        <v>0.80654189800000609</v>
      </c>
      <c r="D638">
        <f t="shared" si="37"/>
        <v>0.99951730009999906</v>
      </c>
      <c r="E638">
        <f t="shared" si="38"/>
        <v>1.284346007284892</v>
      </c>
      <c r="F638" s="2">
        <f t="shared" si="39"/>
        <v>8.4458073178926112E-3</v>
      </c>
    </row>
    <row r="639" spans="1:6" x14ac:dyDescent="0.25">
      <c r="A639">
        <v>149.193558102</v>
      </c>
      <c r="B639">
        <v>24.000582699900001</v>
      </c>
      <c r="C639">
        <f t="shared" si="36"/>
        <v>0.80644189800000277</v>
      </c>
      <c r="D639">
        <f t="shared" si="37"/>
        <v>0.9994173000999993</v>
      </c>
      <c r="E639">
        <f t="shared" si="38"/>
        <v>1.2842053864507106</v>
      </c>
      <c r="F639" s="2">
        <f t="shared" si="39"/>
        <v>8.4448826009832726E-3</v>
      </c>
    </row>
    <row r="640" spans="1:6" x14ac:dyDescent="0.25">
      <c r="A640">
        <v>149.193658102</v>
      </c>
      <c r="B640">
        <v>24.0006826999</v>
      </c>
      <c r="C640">
        <f t="shared" si="36"/>
        <v>0.80634189799999945</v>
      </c>
      <c r="D640">
        <f t="shared" si="37"/>
        <v>0.99931730009999953</v>
      </c>
      <c r="E640">
        <f t="shared" si="38"/>
        <v>1.2840647657923623</v>
      </c>
      <c r="F640" s="2">
        <f t="shared" si="39"/>
        <v>8.4439578852302053E-3</v>
      </c>
    </row>
    <row r="641" spans="1:6" x14ac:dyDescent="0.25">
      <c r="A641">
        <v>149.193758102</v>
      </c>
      <c r="B641">
        <v>24.0007826999</v>
      </c>
      <c r="C641">
        <f t="shared" si="36"/>
        <v>0.80624189799999613</v>
      </c>
      <c r="D641">
        <f t="shared" si="37"/>
        <v>0.99921730009999976</v>
      </c>
      <c r="E641">
        <f t="shared" si="38"/>
        <v>1.2839241453099046</v>
      </c>
      <c r="F641" s="2">
        <f t="shared" si="39"/>
        <v>8.4430331706337892E-3</v>
      </c>
    </row>
    <row r="642" spans="1:6" x14ac:dyDescent="0.25">
      <c r="A642">
        <v>149.19385810200001</v>
      </c>
      <c r="B642">
        <v>24.0008826999</v>
      </c>
      <c r="C642">
        <f t="shared" si="36"/>
        <v>0.80614189799999281</v>
      </c>
      <c r="D642">
        <f t="shared" si="37"/>
        <v>0.99911730009999999</v>
      </c>
      <c r="E642">
        <f t="shared" si="38"/>
        <v>1.2837835250033955</v>
      </c>
      <c r="F642" s="2">
        <f t="shared" si="39"/>
        <v>8.4421084571944024E-3</v>
      </c>
    </row>
    <row r="643" spans="1:6" x14ac:dyDescent="0.25">
      <c r="A643">
        <v>149.19395810200001</v>
      </c>
      <c r="B643">
        <v>24.0009826999</v>
      </c>
      <c r="C643">
        <f t="shared" ref="C643:C706" si="40">150-A643</f>
        <v>0.80604189799998949</v>
      </c>
      <c r="D643">
        <f t="shared" ref="D643:D706" si="41">25-B643</f>
        <v>0.99901730010000023</v>
      </c>
      <c r="E643">
        <f t="shared" ref="E643:E706" si="42">SQRT((150-A643)^2+(25-B643)^2)</f>
        <v>1.2836429048728932</v>
      </c>
      <c r="F643" s="2">
        <f t="shared" ref="F643:F706" si="43">E643/(SQRT(150^2+25^2))</f>
        <v>8.4411837449124283E-3</v>
      </c>
    </row>
    <row r="644" spans="1:6" x14ac:dyDescent="0.25">
      <c r="A644">
        <v>149.19405810200001</v>
      </c>
      <c r="B644">
        <v>24.0010826999</v>
      </c>
      <c r="C644">
        <f t="shared" si="40"/>
        <v>0.80594189799998617</v>
      </c>
      <c r="D644">
        <f t="shared" si="41"/>
        <v>0.99891730010000046</v>
      </c>
      <c r="E644">
        <f t="shared" si="42"/>
        <v>1.2835022849184547</v>
      </c>
      <c r="F644" s="2">
        <f t="shared" si="43"/>
        <v>8.4402590337882451E-3</v>
      </c>
    </row>
    <row r="645" spans="1:6" x14ac:dyDescent="0.25">
      <c r="A645">
        <v>149.19415810199999</v>
      </c>
      <c r="B645">
        <v>24.001182699899999</v>
      </c>
      <c r="C645">
        <f t="shared" si="40"/>
        <v>0.80584189800001127</v>
      </c>
      <c r="D645">
        <f t="shared" si="41"/>
        <v>0.99881730010000069</v>
      </c>
      <c r="E645">
        <f t="shared" si="42"/>
        <v>1.2833616651401567</v>
      </c>
      <c r="F645" s="2">
        <f t="shared" si="43"/>
        <v>8.4393343238223523E-3</v>
      </c>
    </row>
    <row r="646" spans="1:6" x14ac:dyDescent="0.25">
      <c r="A646">
        <v>149.19425810199999</v>
      </c>
      <c r="B646">
        <v>24.001282699899999</v>
      </c>
      <c r="C646">
        <f t="shared" si="40"/>
        <v>0.80574189800000795</v>
      </c>
      <c r="D646">
        <f t="shared" si="41"/>
        <v>0.99871730010000093</v>
      </c>
      <c r="E646">
        <f t="shared" si="42"/>
        <v>1.2832210455380204</v>
      </c>
      <c r="F646" s="2">
        <f t="shared" si="43"/>
        <v>8.4384096150148923E-3</v>
      </c>
    </row>
    <row r="647" spans="1:6" x14ac:dyDescent="0.25">
      <c r="A647">
        <v>149.194358102</v>
      </c>
      <c r="B647">
        <v>24.001382699899999</v>
      </c>
      <c r="C647">
        <f t="shared" si="40"/>
        <v>0.80564189800000463</v>
      </c>
      <c r="D647">
        <f t="shared" si="41"/>
        <v>0.99861730010000116</v>
      </c>
      <c r="E647">
        <f t="shared" si="42"/>
        <v>1.2830804261121225</v>
      </c>
      <c r="F647" s="2">
        <f t="shared" si="43"/>
        <v>8.4374849073663698E-3</v>
      </c>
    </row>
    <row r="648" spans="1:6" x14ac:dyDescent="0.25">
      <c r="A648">
        <v>149.194458102</v>
      </c>
      <c r="B648">
        <v>24.001482699899999</v>
      </c>
      <c r="C648">
        <f t="shared" si="40"/>
        <v>0.80554189800000131</v>
      </c>
      <c r="D648">
        <f t="shared" si="41"/>
        <v>0.99851730010000139</v>
      </c>
      <c r="E648">
        <f t="shared" si="42"/>
        <v>1.2829398068625202</v>
      </c>
      <c r="F648" s="2">
        <f t="shared" si="43"/>
        <v>8.4365602008771596E-3</v>
      </c>
    </row>
    <row r="649" spans="1:6" x14ac:dyDescent="0.25">
      <c r="A649">
        <v>149.194558102</v>
      </c>
      <c r="B649">
        <v>24.001582699899998</v>
      </c>
      <c r="C649">
        <f t="shared" si="40"/>
        <v>0.80544189799999799</v>
      </c>
      <c r="D649">
        <f t="shared" si="41"/>
        <v>0.99841730010000163</v>
      </c>
      <c r="E649">
        <f t="shared" si="42"/>
        <v>1.2827991877892719</v>
      </c>
      <c r="F649" s="2">
        <f t="shared" si="43"/>
        <v>8.4356354955476467E-3</v>
      </c>
    </row>
    <row r="650" spans="1:6" x14ac:dyDescent="0.25">
      <c r="A650">
        <v>149.19465810200001</v>
      </c>
      <c r="B650">
        <v>24.001682699900002</v>
      </c>
      <c r="C650">
        <f t="shared" si="40"/>
        <v>0.80534189799999467</v>
      </c>
      <c r="D650">
        <f t="shared" si="41"/>
        <v>0.99831730009999831</v>
      </c>
      <c r="E650">
        <f t="shared" si="42"/>
        <v>1.2826585688924328</v>
      </c>
      <c r="F650" s="2">
        <f t="shared" si="43"/>
        <v>8.4347107913781919E-3</v>
      </c>
    </row>
    <row r="651" spans="1:6" x14ac:dyDescent="0.25">
      <c r="A651">
        <v>149.19475810200001</v>
      </c>
      <c r="B651">
        <v>24.001782699900001</v>
      </c>
      <c r="C651">
        <f t="shared" si="40"/>
        <v>0.80524189799999135</v>
      </c>
      <c r="D651">
        <f t="shared" si="41"/>
        <v>0.99821730009999854</v>
      </c>
      <c r="E651">
        <f t="shared" si="42"/>
        <v>1.2825179501720663</v>
      </c>
      <c r="F651" s="2">
        <f t="shared" si="43"/>
        <v>8.4337860883692151E-3</v>
      </c>
    </row>
    <row r="652" spans="1:6" x14ac:dyDescent="0.25">
      <c r="A652">
        <v>149.19485810200001</v>
      </c>
      <c r="B652">
        <v>24.001882699900001</v>
      </c>
      <c r="C652">
        <f t="shared" si="40"/>
        <v>0.80514189799998803</v>
      </c>
      <c r="D652">
        <f t="shared" si="41"/>
        <v>0.99811730009999877</v>
      </c>
      <c r="E652">
        <f t="shared" si="42"/>
        <v>1.2823773316282279</v>
      </c>
      <c r="F652" s="2">
        <f t="shared" si="43"/>
        <v>8.4328613865210789E-3</v>
      </c>
    </row>
    <row r="653" spans="1:6" x14ac:dyDescent="0.25">
      <c r="A653">
        <v>149.19495810199999</v>
      </c>
      <c r="B653">
        <v>24.001982699900001</v>
      </c>
      <c r="C653">
        <f t="shared" si="40"/>
        <v>0.80504189800001313</v>
      </c>
      <c r="D653">
        <f t="shared" si="41"/>
        <v>0.99801730009999901</v>
      </c>
      <c r="E653">
        <f t="shared" si="42"/>
        <v>1.2822367132609933</v>
      </c>
      <c r="F653" s="2">
        <f t="shared" si="43"/>
        <v>8.4319366858342827E-3</v>
      </c>
    </row>
    <row r="654" spans="1:6" x14ac:dyDescent="0.25">
      <c r="A654">
        <v>149.19505810199999</v>
      </c>
      <c r="B654">
        <v>24.002082699900001</v>
      </c>
      <c r="C654">
        <f t="shared" si="40"/>
        <v>0.80494189800000981</v>
      </c>
      <c r="D654">
        <f t="shared" si="41"/>
        <v>0.99791730009999924</v>
      </c>
      <c r="E654">
        <f t="shared" si="42"/>
        <v>1.2820960950703852</v>
      </c>
      <c r="F654" s="2">
        <f t="shared" si="43"/>
        <v>8.4310119863089759E-3</v>
      </c>
    </row>
    <row r="655" spans="1:6" x14ac:dyDescent="0.25">
      <c r="A655">
        <v>149.232852646</v>
      </c>
      <c r="B655">
        <v>24.031986412799998</v>
      </c>
      <c r="C655">
        <f t="shared" si="40"/>
        <v>0.76714735400000222</v>
      </c>
      <c r="D655">
        <f t="shared" si="41"/>
        <v>0.96801358720000152</v>
      </c>
      <c r="E655">
        <f t="shared" si="42"/>
        <v>1.2351377930227136</v>
      </c>
      <c r="F655" s="2">
        <f t="shared" si="43"/>
        <v>8.1222160942203241E-3</v>
      </c>
    </row>
    <row r="656" spans="1:6" x14ac:dyDescent="0.25">
      <c r="A656">
        <v>149.76910354500001</v>
      </c>
      <c r="B656">
        <v>23.3288577655</v>
      </c>
      <c r="C656">
        <f t="shared" si="40"/>
        <v>0.23089645499999278</v>
      </c>
      <c r="D656">
        <f t="shared" si="41"/>
        <v>1.6711422344999995</v>
      </c>
      <c r="E656">
        <f t="shared" si="42"/>
        <v>1.6870179432540768</v>
      </c>
      <c r="F656" s="2">
        <f t="shared" si="43"/>
        <v>1.1093761657477478E-2</v>
      </c>
    </row>
    <row r="657" spans="1:6" x14ac:dyDescent="0.25">
      <c r="A657">
        <v>149.234247278</v>
      </c>
      <c r="B657">
        <v>23.987720006299998</v>
      </c>
      <c r="C657">
        <f t="shared" si="40"/>
        <v>0.765752722000002</v>
      </c>
      <c r="D657">
        <f t="shared" si="41"/>
        <v>1.0122799937000018</v>
      </c>
      <c r="E657">
        <f t="shared" si="42"/>
        <v>1.2692864203542429</v>
      </c>
      <c r="F657" s="2">
        <f t="shared" si="43"/>
        <v>8.346776084267182E-3</v>
      </c>
    </row>
    <row r="658" spans="1:6" x14ac:dyDescent="0.25">
      <c r="A658">
        <v>149.19234134999999</v>
      </c>
      <c r="B658">
        <v>23.922965569599999</v>
      </c>
      <c r="C658">
        <f t="shared" si="40"/>
        <v>0.80765865000000758</v>
      </c>
      <c r="D658">
        <f t="shared" si="41"/>
        <v>1.0770344304000012</v>
      </c>
      <c r="E658">
        <f t="shared" si="42"/>
        <v>1.3462227375835285</v>
      </c>
      <c r="F658" s="2">
        <f t="shared" si="43"/>
        <v>8.8527061898471138E-3</v>
      </c>
    </row>
    <row r="659" spans="1:6" x14ac:dyDescent="0.25">
      <c r="A659">
        <v>149.19244135</v>
      </c>
      <c r="B659">
        <v>23.923065569599999</v>
      </c>
      <c r="C659">
        <f t="shared" si="40"/>
        <v>0.80755865000000426</v>
      </c>
      <c r="D659">
        <f t="shared" si="41"/>
        <v>1.0769344304000015</v>
      </c>
      <c r="E659">
        <f t="shared" si="42"/>
        <v>1.3460827391252015</v>
      </c>
      <c r="F659" s="2">
        <f t="shared" si="43"/>
        <v>8.8517855656561825E-3</v>
      </c>
    </row>
    <row r="660" spans="1:6" x14ac:dyDescent="0.25">
      <c r="A660">
        <v>149.19254135</v>
      </c>
      <c r="B660">
        <v>23.923165569599998</v>
      </c>
      <c r="C660">
        <f t="shared" si="40"/>
        <v>0.80745865000000094</v>
      </c>
      <c r="D660">
        <f t="shared" si="41"/>
        <v>1.0768344304000017</v>
      </c>
      <c r="E660">
        <f t="shared" si="42"/>
        <v>1.3459427409643845</v>
      </c>
      <c r="F660" s="2">
        <f t="shared" si="43"/>
        <v>8.8508649434216654E-3</v>
      </c>
    </row>
    <row r="661" spans="1:6" x14ac:dyDescent="0.25">
      <c r="A661">
        <v>149.19264135</v>
      </c>
      <c r="B661">
        <v>23.923265569600002</v>
      </c>
      <c r="C661">
        <f t="shared" si="40"/>
        <v>0.80735864999999762</v>
      </c>
      <c r="D661">
        <f t="shared" si="41"/>
        <v>1.0767344303999984</v>
      </c>
      <c r="E661">
        <f t="shared" si="42"/>
        <v>1.3458027431011677</v>
      </c>
      <c r="F661" s="2">
        <f t="shared" si="43"/>
        <v>8.849944323144154E-3</v>
      </c>
    </row>
    <row r="662" spans="1:6" x14ac:dyDescent="0.25">
      <c r="A662">
        <v>149.19274135000001</v>
      </c>
      <c r="B662">
        <v>23.923365569600001</v>
      </c>
      <c r="C662">
        <f t="shared" si="40"/>
        <v>0.8072586499999943</v>
      </c>
      <c r="D662">
        <f t="shared" si="41"/>
        <v>1.0766344303999986</v>
      </c>
      <c r="E662">
        <f t="shared" si="42"/>
        <v>1.3456627455356498</v>
      </c>
      <c r="F662" s="2">
        <f t="shared" si="43"/>
        <v>8.8490237048243006E-3</v>
      </c>
    </row>
    <row r="663" spans="1:6" x14ac:dyDescent="0.25">
      <c r="A663">
        <v>149.19284135000001</v>
      </c>
      <c r="B663">
        <v>23.923465569600001</v>
      </c>
      <c r="C663">
        <f t="shared" si="40"/>
        <v>0.80715864999999098</v>
      </c>
      <c r="D663">
        <f t="shared" si="41"/>
        <v>1.0765344303999989</v>
      </c>
      <c r="E663">
        <f t="shared" si="42"/>
        <v>1.3455227482679206</v>
      </c>
      <c r="F663" s="2">
        <f t="shared" si="43"/>
        <v>8.8481030884626933E-3</v>
      </c>
    </row>
    <row r="664" spans="1:6" x14ac:dyDescent="0.25">
      <c r="A664">
        <v>149.19294135000001</v>
      </c>
      <c r="B664">
        <v>23.923565569600001</v>
      </c>
      <c r="C664">
        <f t="shared" si="40"/>
        <v>0.80705864999998767</v>
      </c>
      <c r="D664">
        <f t="shared" si="41"/>
        <v>1.0764344303999991</v>
      </c>
      <c r="E664">
        <f t="shared" si="42"/>
        <v>1.3453827512980732</v>
      </c>
      <c r="F664" s="2">
        <f t="shared" si="43"/>
        <v>8.8471824740599427E-3</v>
      </c>
    </row>
    <row r="665" spans="1:6" x14ac:dyDescent="0.25">
      <c r="A665">
        <v>149.19304134999999</v>
      </c>
      <c r="B665">
        <v>23.923665569600001</v>
      </c>
      <c r="C665">
        <f t="shared" si="40"/>
        <v>0.80695865000001277</v>
      </c>
      <c r="D665">
        <f t="shared" si="41"/>
        <v>1.0763344303999993</v>
      </c>
      <c r="E665">
        <f t="shared" si="42"/>
        <v>1.3452427546262178</v>
      </c>
      <c r="F665" s="2">
        <f t="shared" si="43"/>
        <v>8.8462618616167773E-3</v>
      </c>
    </row>
    <row r="666" spans="1:6" x14ac:dyDescent="0.25">
      <c r="A666">
        <v>149.33926868500001</v>
      </c>
      <c r="B666">
        <v>23.809322958500001</v>
      </c>
      <c r="C666">
        <f t="shared" si="40"/>
        <v>0.66073131499999249</v>
      </c>
      <c r="D666">
        <f t="shared" si="41"/>
        <v>1.190677041499999</v>
      </c>
      <c r="E666">
        <f t="shared" si="42"/>
        <v>1.3617186522100699</v>
      </c>
      <c r="F666" s="2">
        <f t="shared" si="43"/>
        <v>8.9546066967260609E-3</v>
      </c>
    </row>
    <row r="667" spans="1:6" x14ac:dyDescent="0.25">
      <c r="A667">
        <v>149.34411754499999</v>
      </c>
      <c r="B667">
        <v>23.926697040299999</v>
      </c>
      <c r="C667">
        <f t="shared" si="40"/>
        <v>0.65588245500001108</v>
      </c>
      <c r="D667">
        <f t="shared" si="41"/>
        <v>1.0733029597000012</v>
      </c>
      <c r="E667">
        <f t="shared" si="42"/>
        <v>1.2578398300569211</v>
      </c>
      <c r="F667" s="2">
        <f t="shared" si="43"/>
        <v>8.2715037701480212E-3</v>
      </c>
    </row>
    <row r="668" spans="1:6" x14ac:dyDescent="0.25">
      <c r="A668">
        <v>149.24247548400001</v>
      </c>
      <c r="B668">
        <v>24.0079429892</v>
      </c>
      <c r="C668">
        <f t="shared" si="40"/>
        <v>0.75752451599998949</v>
      </c>
      <c r="D668">
        <f t="shared" si="41"/>
        <v>0.99205701079999997</v>
      </c>
      <c r="E668">
        <f t="shared" si="42"/>
        <v>1.2482069159472118</v>
      </c>
      <c r="F668" s="2">
        <f t="shared" si="43"/>
        <v>8.2081581171705928E-3</v>
      </c>
    </row>
    <row r="669" spans="1:6" x14ac:dyDescent="0.25">
      <c r="A669">
        <v>149.21733027600001</v>
      </c>
      <c r="B669">
        <v>23.970517494500001</v>
      </c>
      <c r="C669">
        <f t="shared" si="40"/>
        <v>0.78266972399998735</v>
      </c>
      <c r="D669">
        <f t="shared" si="41"/>
        <v>1.029482505499999</v>
      </c>
      <c r="E669">
        <f t="shared" si="42"/>
        <v>1.293215421342002</v>
      </c>
      <c r="F669" s="2">
        <f t="shared" si="43"/>
        <v>8.5041322254518423E-3</v>
      </c>
    </row>
    <row r="670" spans="1:6" x14ac:dyDescent="0.25">
      <c r="A670">
        <v>149.21743027599999</v>
      </c>
      <c r="B670">
        <v>23.970617494500001</v>
      </c>
      <c r="C670">
        <f t="shared" si="40"/>
        <v>0.78256972400001246</v>
      </c>
      <c r="D670">
        <f t="shared" si="41"/>
        <v>1.0293825054999992</v>
      </c>
      <c r="E670">
        <f t="shared" si="42"/>
        <v>1.2930752938444503</v>
      </c>
      <c r="F670" s="2">
        <f t="shared" si="43"/>
        <v>8.5032107527041965E-3</v>
      </c>
    </row>
    <row r="671" spans="1:6" x14ac:dyDescent="0.25">
      <c r="A671">
        <v>149.21753027599999</v>
      </c>
      <c r="B671">
        <v>23.970717494500001</v>
      </c>
      <c r="C671">
        <f t="shared" si="40"/>
        <v>0.78246972400000914</v>
      </c>
      <c r="D671">
        <f t="shared" si="41"/>
        <v>1.0292825054999994</v>
      </c>
      <c r="E671">
        <f t="shared" si="42"/>
        <v>1.2929351666286313</v>
      </c>
      <c r="F671" s="2">
        <f t="shared" si="43"/>
        <v>8.5022892818092145E-3</v>
      </c>
    </row>
    <row r="672" spans="1:6" x14ac:dyDescent="0.25">
      <c r="A672">
        <v>149.21763028500001</v>
      </c>
      <c r="B672">
        <v>23.970817475699999</v>
      </c>
      <c r="C672">
        <f t="shared" si="40"/>
        <v>0.78236971499998731</v>
      </c>
      <c r="D672">
        <f t="shared" si="41"/>
        <v>1.0291825243000012</v>
      </c>
      <c r="E672">
        <f t="shared" si="42"/>
        <v>1.2927950492145628</v>
      </c>
      <c r="F672" s="2">
        <f t="shared" si="43"/>
        <v>8.5013678753701454E-3</v>
      </c>
    </row>
    <row r="673" spans="1:6" x14ac:dyDescent="0.25">
      <c r="A673">
        <v>149.21773029299999</v>
      </c>
      <c r="B673">
        <v>23.970917456799999</v>
      </c>
      <c r="C673">
        <f t="shared" si="40"/>
        <v>0.78226970700001175</v>
      </c>
      <c r="D673">
        <f t="shared" si="41"/>
        <v>1.0290825432000013</v>
      </c>
      <c r="E673">
        <f t="shared" si="42"/>
        <v>1.2926549327677772</v>
      </c>
      <c r="F673" s="2">
        <f t="shared" si="43"/>
        <v>8.500446475291891E-3</v>
      </c>
    </row>
    <row r="674" spans="1:6" x14ac:dyDescent="0.25">
      <c r="A674">
        <v>149.184801196</v>
      </c>
      <c r="B674">
        <v>23.914413081100001</v>
      </c>
      <c r="C674">
        <f t="shared" si="40"/>
        <v>0.81519880400000488</v>
      </c>
      <c r="D674">
        <f t="shared" si="41"/>
        <v>1.0855869188999989</v>
      </c>
      <c r="E674">
        <f t="shared" si="42"/>
        <v>1.3575890573107281</v>
      </c>
      <c r="F674" s="2">
        <f t="shared" si="43"/>
        <v>8.9274506479487346E-3</v>
      </c>
    </row>
    <row r="675" spans="1:6" x14ac:dyDescent="0.25">
      <c r="A675">
        <v>149.184901196</v>
      </c>
      <c r="B675">
        <v>23.914513081100001</v>
      </c>
      <c r="C675">
        <f t="shared" si="40"/>
        <v>0.81509880400000156</v>
      </c>
      <c r="D675">
        <f t="shared" si="41"/>
        <v>1.0854869188999992</v>
      </c>
      <c r="E675">
        <f t="shared" si="42"/>
        <v>1.3574490455944364</v>
      </c>
      <c r="F675" s="2">
        <f t="shared" si="43"/>
        <v>8.926529936573965E-3</v>
      </c>
    </row>
    <row r="676" spans="1:6" x14ac:dyDescent="0.25">
      <c r="A676">
        <v>149.185001196</v>
      </c>
      <c r="B676">
        <v>23.914613081100001</v>
      </c>
      <c r="C676">
        <f t="shared" si="40"/>
        <v>0.81499880399999824</v>
      </c>
      <c r="D676">
        <f t="shared" si="41"/>
        <v>1.0853869188999994</v>
      </c>
      <c r="E676">
        <f t="shared" si="42"/>
        <v>1.3573090341704284</v>
      </c>
      <c r="F676" s="2">
        <f t="shared" si="43"/>
        <v>8.9256092271212395E-3</v>
      </c>
    </row>
    <row r="677" spans="1:6" x14ac:dyDescent="0.25">
      <c r="A677">
        <v>149.18510119600001</v>
      </c>
      <c r="B677">
        <v>23.9147130811</v>
      </c>
      <c r="C677">
        <f t="shared" si="40"/>
        <v>0.81489880399999493</v>
      </c>
      <c r="D677">
        <f t="shared" si="41"/>
        <v>1.0852869188999996</v>
      </c>
      <c r="E677">
        <f t="shared" si="42"/>
        <v>1.3571690230387947</v>
      </c>
      <c r="F677" s="2">
        <f t="shared" si="43"/>
        <v>8.9246885195911584E-3</v>
      </c>
    </row>
    <row r="678" spans="1:6" x14ac:dyDescent="0.25">
      <c r="A678">
        <v>149.18520119600001</v>
      </c>
      <c r="B678">
        <v>23.9148130811</v>
      </c>
      <c r="C678">
        <f t="shared" si="40"/>
        <v>0.81479880399999161</v>
      </c>
      <c r="D678">
        <f t="shared" si="41"/>
        <v>1.0851869188999999</v>
      </c>
      <c r="E678">
        <f t="shared" si="42"/>
        <v>1.3570290121996256</v>
      </c>
      <c r="F678" s="2">
        <f t="shared" si="43"/>
        <v>8.9237678139843114E-3</v>
      </c>
    </row>
    <row r="679" spans="1:6" x14ac:dyDescent="0.25">
      <c r="A679">
        <v>149.18530119600001</v>
      </c>
      <c r="B679">
        <v>23.9149130811</v>
      </c>
      <c r="C679">
        <f t="shared" si="40"/>
        <v>0.81469880399998829</v>
      </c>
      <c r="D679">
        <f t="shared" si="41"/>
        <v>1.0850869189000001</v>
      </c>
      <c r="E679">
        <f t="shared" si="42"/>
        <v>1.3568890016530117</v>
      </c>
      <c r="F679" s="2">
        <f t="shared" si="43"/>
        <v>8.9228471103012953E-3</v>
      </c>
    </row>
    <row r="680" spans="1:6" x14ac:dyDescent="0.25">
      <c r="A680">
        <v>149.18540119599999</v>
      </c>
      <c r="B680">
        <v>23.9150130811</v>
      </c>
      <c r="C680">
        <f t="shared" si="40"/>
        <v>0.81459880400001339</v>
      </c>
      <c r="D680">
        <f t="shared" si="41"/>
        <v>1.0849869189000003</v>
      </c>
      <c r="E680">
        <f t="shared" si="42"/>
        <v>1.3567489913990607</v>
      </c>
      <c r="F680" s="2">
        <f t="shared" si="43"/>
        <v>8.9219264085428195E-3</v>
      </c>
    </row>
    <row r="681" spans="1:6" x14ac:dyDescent="0.25">
      <c r="A681">
        <v>149.18550119599999</v>
      </c>
      <c r="B681">
        <v>23.915113081099999</v>
      </c>
      <c r="C681">
        <f t="shared" si="40"/>
        <v>0.81449880400001007</v>
      </c>
      <c r="D681">
        <f t="shared" si="41"/>
        <v>1.0848869189000006</v>
      </c>
      <c r="E681">
        <f t="shared" si="42"/>
        <v>1.3566089814378288</v>
      </c>
      <c r="F681" s="2">
        <f t="shared" si="43"/>
        <v>8.921005708709252E-3</v>
      </c>
    </row>
    <row r="682" spans="1:6" x14ac:dyDescent="0.25">
      <c r="A682">
        <v>149.18560119599999</v>
      </c>
      <c r="B682">
        <v>23.915213081099999</v>
      </c>
      <c r="C682">
        <f t="shared" si="40"/>
        <v>0.81439880400000675</v>
      </c>
      <c r="D682">
        <f t="shared" si="41"/>
        <v>1.0847869189000008</v>
      </c>
      <c r="E682">
        <f t="shared" si="42"/>
        <v>1.3564689717694238</v>
      </c>
      <c r="F682" s="2">
        <f t="shared" si="43"/>
        <v>8.920085010801302E-3</v>
      </c>
    </row>
    <row r="683" spans="1:6" x14ac:dyDescent="0.25">
      <c r="A683">
        <v>149.185701196</v>
      </c>
      <c r="B683">
        <v>23.915313081099999</v>
      </c>
      <c r="C683">
        <f t="shared" si="40"/>
        <v>0.81429880400000343</v>
      </c>
      <c r="D683">
        <f t="shared" si="41"/>
        <v>1.084686918900001</v>
      </c>
      <c r="E683">
        <f t="shared" si="42"/>
        <v>1.3563289623939367</v>
      </c>
      <c r="F683" s="2">
        <f t="shared" si="43"/>
        <v>8.9191643148195682E-3</v>
      </c>
    </row>
    <row r="684" spans="1:6" x14ac:dyDescent="0.25">
      <c r="A684">
        <v>149.185801196</v>
      </c>
      <c r="B684">
        <v>23.915413081099999</v>
      </c>
      <c r="C684">
        <f t="shared" si="40"/>
        <v>0.81419880400000011</v>
      </c>
      <c r="D684">
        <f t="shared" si="41"/>
        <v>1.0845869189000013</v>
      </c>
      <c r="E684">
        <f t="shared" si="42"/>
        <v>1.3561889533114582</v>
      </c>
      <c r="F684" s="2">
        <f t="shared" si="43"/>
        <v>8.9182436207646473E-3</v>
      </c>
    </row>
    <row r="685" spans="1:6" x14ac:dyDescent="0.25">
      <c r="A685">
        <v>149.185901196</v>
      </c>
      <c r="B685">
        <v>23.915513081099999</v>
      </c>
      <c r="C685">
        <f t="shared" si="40"/>
        <v>0.81409880399999679</v>
      </c>
      <c r="D685">
        <f t="shared" si="41"/>
        <v>1.0844869189000015</v>
      </c>
      <c r="E685">
        <f t="shared" si="42"/>
        <v>1.3560489445220787</v>
      </c>
      <c r="F685" s="2">
        <f t="shared" si="43"/>
        <v>8.9173229286371343E-3</v>
      </c>
    </row>
    <row r="686" spans="1:6" x14ac:dyDescent="0.25">
      <c r="A686">
        <v>149.18600119600001</v>
      </c>
      <c r="B686">
        <v>23.915613081099998</v>
      </c>
      <c r="C686">
        <f t="shared" si="40"/>
        <v>0.81399880399999347</v>
      </c>
      <c r="D686">
        <f t="shared" si="41"/>
        <v>1.0843869189000017</v>
      </c>
      <c r="E686">
        <f t="shared" si="42"/>
        <v>1.3559089360258891</v>
      </c>
      <c r="F686" s="2">
        <f t="shared" si="43"/>
        <v>8.9164022384376259E-3</v>
      </c>
    </row>
    <row r="687" spans="1:6" x14ac:dyDescent="0.25">
      <c r="A687">
        <v>149.18610119600001</v>
      </c>
      <c r="B687">
        <v>23.915713081100002</v>
      </c>
      <c r="C687">
        <f t="shared" si="40"/>
        <v>0.81389880399999015</v>
      </c>
      <c r="D687">
        <f t="shared" si="41"/>
        <v>1.0842869188999984</v>
      </c>
      <c r="E687">
        <f t="shared" si="42"/>
        <v>1.3557689278229776</v>
      </c>
      <c r="F687" s="2">
        <f t="shared" si="43"/>
        <v>8.9154815501667015E-3</v>
      </c>
    </row>
    <row r="688" spans="1:6" x14ac:dyDescent="0.25">
      <c r="A688">
        <v>149.16594664900001</v>
      </c>
      <c r="B688">
        <v>23.915310245000001</v>
      </c>
      <c r="C688">
        <f t="shared" si="40"/>
        <v>0.83405335099999434</v>
      </c>
      <c r="D688">
        <f t="shared" si="41"/>
        <v>1.0846897549999994</v>
      </c>
      <c r="E688">
        <f t="shared" si="42"/>
        <v>1.3682824477849149</v>
      </c>
      <c r="F688" s="2">
        <f t="shared" si="43"/>
        <v>8.9977699505414174E-3</v>
      </c>
    </row>
    <row r="689" spans="1:6" x14ac:dyDescent="0.25">
      <c r="A689">
        <v>149.16604664900001</v>
      </c>
      <c r="B689">
        <v>23.915410245</v>
      </c>
      <c r="C689">
        <f t="shared" si="40"/>
        <v>0.83395335099999102</v>
      </c>
      <c r="D689">
        <f t="shared" si="41"/>
        <v>1.0845897549999997</v>
      </c>
      <c r="E689">
        <f t="shared" si="42"/>
        <v>1.3681422178615326</v>
      </c>
      <c r="F689" s="2">
        <f t="shared" si="43"/>
        <v>8.9968478042456584E-3</v>
      </c>
    </row>
    <row r="690" spans="1:6" x14ac:dyDescent="0.25">
      <c r="A690">
        <v>149.16614664900001</v>
      </c>
      <c r="B690">
        <v>23.915510245</v>
      </c>
      <c r="C690">
        <f t="shared" si="40"/>
        <v>0.8338533509999877</v>
      </c>
      <c r="D690">
        <f t="shared" si="41"/>
        <v>1.0844897549999999</v>
      </c>
      <c r="E690">
        <f t="shared" si="42"/>
        <v>1.3680019881834486</v>
      </c>
      <c r="F690" s="2">
        <f t="shared" si="43"/>
        <v>8.995925659562972E-3</v>
      </c>
    </row>
    <row r="691" spans="1:6" x14ac:dyDescent="0.25">
      <c r="A691">
        <v>149.16624664899999</v>
      </c>
      <c r="B691">
        <v>23.915610245</v>
      </c>
      <c r="C691">
        <f t="shared" si="40"/>
        <v>0.8337533510000128</v>
      </c>
      <c r="D691">
        <f t="shared" si="41"/>
        <v>1.0843897550000001</v>
      </c>
      <c r="E691">
        <f t="shared" si="42"/>
        <v>1.3678617587507558</v>
      </c>
      <c r="F691" s="2">
        <f t="shared" si="43"/>
        <v>8.9950035164939671E-3</v>
      </c>
    </row>
    <row r="692" spans="1:6" x14ac:dyDescent="0.25">
      <c r="A692">
        <v>149.16634664899999</v>
      </c>
      <c r="B692">
        <v>23.915710245</v>
      </c>
      <c r="C692">
        <f t="shared" si="40"/>
        <v>0.83365335100000948</v>
      </c>
      <c r="D692">
        <f t="shared" si="41"/>
        <v>1.0842897550000004</v>
      </c>
      <c r="E692">
        <f t="shared" si="42"/>
        <v>1.3677215295634948</v>
      </c>
      <c r="F692" s="2">
        <f t="shared" si="43"/>
        <v>8.9940813750389124E-3</v>
      </c>
    </row>
    <row r="693" spans="1:6" x14ac:dyDescent="0.25">
      <c r="A693">
        <v>149.16644664899999</v>
      </c>
      <c r="B693">
        <v>23.915810244999999</v>
      </c>
      <c r="C693">
        <f t="shared" si="40"/>
        <v>0.83355335100000616</v>
      </c>
      <c r="D693">
        <f t="shared" si="41"/>
        <v>1.0841897550000006</v>
      </c>
      <c r="E693">
        <f t="shared" si="42"/>
        <v>1.3675813006217585</v>
      </c>
      <c r="F693" s="2">
        <f t="shared" si="43"/>
        <v>8.9931592351984186E-3</v>
      </c>
    </row>
    <row r="694" spans="1:6" x14ac:dyDescent="0.25">
      <c r="A694">
        <v>149.166546649</v>
      </c>
      <c r="B694">
        <v>23.915910244999999</v>
      </c>
      <c r="C694">
        <f t="shared" si="40"/>
        <v>0.83345335100000284</v>
      </c>
      <c r="D694">
        <f t="shared" si="41"/>
        <v>1.0840897550000008</v>
      </c>
      <c r="E694">
        <f t="shared" si="42"/>
        <v>1.3674410719256227</v>
      </c>
      <c r="F694" s="2">
        <f t="shared" si="43"/>
        <v>8.9922370969729836E-3</v>
      </c>
    </row>
    <row r="695" spans="1:6" x14ac:dyDescent="0.25">
      <c r="A695">
        <v>149.166646649</v>
      </c>
      <c r="B695">
        <v>23.916010244999999</v>
      </c>
      <c r="C695">
        <f t="shared" si="40"/>
        <v>0.83335335099999952</v>
      </c>
      <c r="D695">
        <f t="shared" si="41"/>
        <v>1.0839897550000011</v>
      </c>
      <c r="E695">
        <f t="shared" si="42"/>
        <v>1.3673008434751626</v>
      </c>
      <c r="F695" s="2">
        <f t="shared" si="43"/>
        <v>8.9913149603631018E-3</v>
      </c>
    </row>
    <row r="696" spans="1:6" x14ac:dyDescent="0.25">
      <c r="A696">
        <v>149.166746649</v>
      </c>
      <c r="B696">
        <v>23.916110244999999</v>
      </c>
      <c r="C696">
        <f t="shared" si="40"/>
        <v>0.8332533509999962</v>
      </c>
      <c r="D696">
        <f t="shared" si="41"/>
        <v>1.0838897550000013</v>
      </c>
      <c r="E696">
        <f t="shared" si="42"/>
        <v>1.3671606152704538</v>
      </c>
      <c r="F696" s="2">
        <f t="shared" si="43"/>
        <v>8.990392825369271E-3</v>
      </c>
    </row>
    <row r="697" spans="1:6" x14ac:dyDescent="0.25">
      <c r="A697">
        <v>149.16684664900001</v>
      </c>
      <c r="B697">
        <v>23.916210244999998</v>
      </c>
      <c r="C697">
        <f t="shared" si="40"/>
        <v>0.83315335099999288</v>
      </c>
      <c r="D697">
        <f t="shared" si="41"/>
        <v>1.0837897550000015</v>
      </c>
      <c r="E697">
        <f t="shared" si="42"/>
        <v>1.367020387311572</v>
      </c>
      <c r="F697" s="2">
        <f t="shared" si="43"/>
        <v>8.9894706919919892E-3</v>
      </c>
    </row>
    <row r="698" spans="1:6" x14ac:dyDescent="0.25">
      <c r="A698">
        <v>149.16694664900001</v>
      </c>
      <c r="B698">
        <v>23.916310244999998</v>
      </c>
      <c r="C698">
        <f t="shared" si="40"/>
        <v>0.83305335099998956</v>
      </c>
      <c r="D698">
        <f t="shared" si="41"/>
        <v>1.0836897550000018</v>
      </c>
      <c r="E698">
        <f t="shared" si="42"/>
        <v>1.3668801595985933</v>
      </c>
      <c r="F698" s="2">
        <f t="shared" si="43"/>
        <v>8.9885485602317558E-3</v>
      </c>
    </row>
    <row r="699" spans="1:6" x14ac:dyDescent="0.25">
      <c r="A699">
        <v>149.16704664900001</v>
      </c>
      <c r="B699">
        <v>23.916410245000002</v>
      </c>
      <c r="C699">
        <f t="shared" si="40"/>
        <v>0.83295335099998624</v>
      </c>
      <c r="D699">
        <f t="shared" si="41"/>
        <v>1.0835897549999984</v>
      </c>
      <c r="E699">
        <f t="shared" si="42"/>
        <v>1.3667399321315898</v>
      </c>
      <c r="F699" s="2">
        <f t="shared" si="43"/>
        <v>8.9876264300890445E-3</v>
      </c>
    </row>
    <row r="700" spans="1:6" x14ac:dyDescent="0.25">
      <c r="A700">
        <v>149.16714664899999</v>
      </c>
      <c r="B700">
        <v>23.916510245000001</v>
      </c>
      <c r="C700">
        <f t="shared" si="40"/>
        <v>0.83285335100001134</v>
      </c>
      <c r="D700">
        <f t="shared" si="41"/>
        <v>1.0834897549999987</v>
      </c>
      <c r="E700">
        <f t="shared" si="42"/>
        <v>1.3665997049106609</v>
      </c>
      <c r="F700" s="2">
        <f t="shared" si="43"/>
        <v>8.9867043015645093E-3</v>
      </c>
    </row>
    <row r="701" spans="1:6" x14ac:dyDescent="0.25">
      <c r="A701">
        <v>149.16724664899999</v>
      </c>
      <c r="B701">
        <v>23.916610245000001</v>
      </c>
      <c r="C701">
        <f t="shared" si="40"/>
        <v>0.83275335100000802</v>
      </c>
      <c r="D701">
        <f t="shared" si="41"/>
        <v>1.0833897549999989</v>
      </c>
      <c r="E701">
        <f t="shared" si="42"/>
        <v>1.3664594779358443</v>
      </c>
      <c r="F701" s="2">
        <f t="shared" si="43"/>
        <v>8.9857821746584E-3</v>
      </c>
    </row>
    <row r="702" spans="1:6" x14ac:dyDescent="0.25">
      <c r="A702">
        <v>149.167346649</v>
      </c>
      <c r="B702">
        <v>23.916710245000001</v>
      </c>
      <c r="C702">
        <f t="shared" si="40"/>
        <v>0.8326533510000047</v>
      </c>
      <c r="D702">
        <f t="shared" si="41"/>
        <v>1.0832897549999991</v>
      </c>
      <c r="E702">
        <f t="shared" si="42"/>
        <v>1.3663192512072335</v>
      </c>
      <c r="F702" s="2">
        <f t="shared" si="43"/>
        <v>8.9848600493713307E-3</v>
      </c>
    </row>
    <row r="703" spans="1:6" x14ac:dyDescent="0.25">
      <c r="A703">
        <v>149.167446649</v>
      </c>
      <c r="B703">
        <v>23.916810245000001</v>
      </c>
      <c r="C703">
        <f t="shared" si="40"/>
        <v>0.83255335100000138</v>
      </c>
      <c r="D703">
        <f t="shared" si="41"/>
        <v>1.0831897549999994</v>
      </c>
      <c r="E703">
        <f t="shared" si="42"/>
        <v>1.3661790247249042</v>
      </c>
      <c r="F703" s="2">
        <f t="shared" si="43"/>
        <v>8.9839379257037957E-3</v>
      </c>
    </row>
    <row r="704" spans="1:6" x14ac:dyDescent="0.25">
      <c r="A704">
        <v>149.167546649</v>
      </c>
      <c r="B704">
        <v>23.916910245</v>
      </c>
      <c r="C704">
        <f t="shared" si="40"/>
        <v>0.83245335099999807</v>
      </c>
      <c r="D704">
        <f t="shared" si="41"/>
        <v>1.0830897549999996</v>
      </c>
      <c r="E704">
        <f t="shared" si="42"/>
        <v>1.3660387984889322</v>
      </c>
      <c r="F704" s="2">
        <f t="shared" si="43"/>
        <v>8.9830158036562999E-3</v>
      </c>
    </row>
    <row r="705" spans="1:6" x14ac:dyDescent="0.25">
      <c r="A705">
        <v>149.16764664900001</v>
      </c>
      <c r="B705">
        <v>23.917010245</v>
      </c>
      <c r="C705">
        <f t="shared" si="40"/>
        <v>0.83235335099999475</v>
      </c>
      <c r="D705">
        <f t="shared" si="41"/>
        <v>1.0829897549999998</v>
      </c>
      <c r="E705">
        <f t="shared" si="42"/>
        <v>1.3658985724993933</v>
      </c>
      <c r="F705" s="2">
        <f t="shared" si="43"/>
        <v>8.982093683229336E-3</v>
      </c>
    </row>
    <row r="706" spans="1:6" x14ac:dyDescent="0.25">
      <c r="A706">
        <v>149.16774664900001</v>
      </c>
      <c r="B706">
        <v>23.917110245</v>
      </c>
      <c r="C706">
        <f t="shared" si="40"/>
        <v>0.83225335099999143</v>
      </c>
      <c r="D706">
        <f t="shared" si="41"/>
        <v>1.0828897550000001</v>
      </c>
      <c r="E706">
        <f t="shared" si="42"/>
        <v>1.3657583467563634</v>
      </c>
      <c r="F706" s="2">
        <f t="shared" si="43"/>
        <v>8.9811715644234052E-3</v>
      </c>
    </row>
    <row r="707" spans="1:6" x14ac:dyDescent="0.25">
      <c r="A707">
        <v>149.16784664900001</v>
      </c>
      <c r="B707">
        <v>23.917210245</v>
      </c>
      <c r="C707">
        <f t="shared" ref="C707:C770" si="44">150-A707</f>
        <v>0.83215335099998811</v>
      </c>
      <c r="D707">
        <f t="shared" ref="D707:D770" si="45">25-B707</f>
        <v>1.0827897550000003</v>
      </c>
      <c r="E707">
        <f t="shared" ref="E707:E770" si="46">SQRT((150-A707)^2+(25-B707)^2)</f>
        <v>1.3656181212599188</v>
      </c>
      <c r="F707" s="2">
        <f t="shared" ref="F707:F770" si="47">E707/(SQRT(150^2+25^2))</f>
        <v>8.9802494472390106E-3</v>
      </c>
    </row>
    <row r="708" spans="1:6" x14ac:dyDescent="0.25">
      <c r="A708">
        <v>149.16794666000001</v>
      </c>
      <c r="B708">
        <v>23.917310221899999</v>
      </c>
      <c r="C708">
        <f t="shared" si="44"/>
        <v>0.83205333999998743</v>
      </c>
      <c r="D708">
        <f t="shared" si="45"/>
        <v>1.0826897781000007</v>
      </c>
      <c r="E708">
        <f t="shared" si="46"/>
        <v>1.3654779076233212</v>
      </c>
      <c r="F708" s="2">
        <f t="shared" si="47"/>
        <v>8.9793274080444876E-3</v>
      </c>
    </row>
    <row r="709" spans="1:6" x14ac:dyDescent="0.25">
      <c r="A709">
        <v>149.174211504</v>
      </c>
      <c r="B709">
        <v>23.814575568999999</v>
      </c>
      <c r="C709">
        <f t="shared" si="44"/>
        <v>0.82578849600000126</v>
      </c>
      <c r="D709">
        <f t="shared" si="45"/>
        <v>1.1854244310000013</v>
      </c>
      <c r="E709">
        <f t="shared" si="46"/>
        <v>1.444699872547105</v>
      </c>
      <c r="F709" s="2">
        <f t="shared" si="47"/>
        <v>9.5002878402769119E-3</v>
      </c>
    </row>
    <row r="710" spans="1:6" x14ac:dyDescent="0.25">
      <c r="A710">
        <v>149.174311504</v>
      </c>
      <c r="B710">
        <v>23.814675568999998</v>
      </c>
      <c r="C710">
        <f t="shared" si="44"/>
        <v>0.82568849599999794</v>
      </c>
      <c r="D710">
        <f t="shared" si="45"/>
        <v>1.1853244310000015</v>
      </c>
      <c r="E710">
        <f t="shared" si="46"/>
        <v>1.4445606595613132</v>
      </c>
      <c r="F710" s="2">
        <f t="shared" si="47"/>
        <v>9.4993723813215549E-3</v>
      </c>
    </row>
    <row r="711" spans="1:6" x14ac:dyDescent="0.25">
      <c r="A711">
        <v>149.189627707</v>
      </c>
      <c r="B711">
        <v>23.8516377911</v>
      </c>
      <c r="C711">
        <f t="shared" si="44"/>
        <v>0.81037229300000035</v>
      </c>
      <c r="D711">
        <f t="shared" si="45"/>
        <v>1.1483622089000001</v>
      </c>
      <c r="E711">
        <f t="shared" si="46"/>
        <v>1.4055031184923661</v>
      </c>
      <c r="F711" s="2">
        <f t="shared" si="47"/>
        <v>9.2425315733866628E-3</v>
      </c>
    </row>
    <row r="712" spans="1:6" x14ac:dyDescent="0.25">
      <c r="A712">
        <v>149.189727707</v>
      </c>
      <c r="B712">
        <v>23.8517377911</v>
      </c>
      <c r="C712">
        <f t="shared" si="44"/>
        <v>0.81027229299999703</v>
      </c>
      <c r="D712">
        <f t="shared" si="45"/>
        <v>1.1482622089000003</v>
      </c>
      <c r="E712">
        <f t="shared" si="46"/>
        <v>1.405363756894058</v>
      </c>
      <c r="F712" s="2">
        <f t="shared" si="47"/>
        <v>9.2416151371614193E-3</v>
      </c>
    </row>
    <row r="713" spans="1:6" x14ac:dyDescent="0.25">
      <c r="A713">
        <v>149.18982770700001</v>
      </c>
      <c r="B713">
        <v>23.851837791099999</v>
      </c>
      <c r="C713">
        <f t="shared" si="44"/>
        <v>0.81017229299999372</v>
      </c>
      <c r="D713">
        <f t="shared" si="45"/>
        <v>1.1481622089000005</v>
      </c>
      <c r="E713">
        <f t="shared" si="46"/>
        <v>1.4052243957073176</v>
      </c>
      <c r="F713" s="2">
        <f t="shared" si="47"/>
        <v>9.2406987036426271E-3</v>
      </c>
    </row>
    <row r="714" spans="1:6" x14ac:dyDescent="0.25">
      <c r="A714">
        <v>149.18992770700001</v>
      </c>
      <c r="B714">
        <v>23.851937791099999</v>
      </c>
      <c r="C714">
        <f t="shared" si="44"/>
        <v>0.8100722929999904</v>
      </c>
      <c r="D714">
        <f t="shared" si="45"/>
        <v>1.1480622089000008</v>
      </c>
      <c r="E714">
        <f t="shared" si="46"/>
        <v>1.4050850349322674</v>
      </c>
      <c r="F714" s="2">
        <f t="shared" si="47"/>
        <v>9.239782272831093E-3</v>
      </c>
    </row>
    <row r="715" spans="1:6" x14ac:dyDescent="0.25">
      <c r="A715">
        <v>149.19002770700001</v>
      </c>
      <c r="B715">
        <v>23.852037791099999</v>
      </c>
      <c r="C715">
        <f t="shared" si="44"/>
        <v>0.80997229299998708</v>
      </c>
      <c r="D715">
        <f t="shared" si="45"/>
        <v>1.147962208900001</v>
      </c>
      <c r="E715">
        <f t="shared" si="46"/>
        <v>1.4049456745690299</v>
      </c>
      <c r="F715" s="2">
        <f t="shared" si="47"/>
        <v>9.2388658447276218E-3</v>
      </c>
    </row>
    <row r="716" spans="1:6" x14ac:dyDescent="0.25">
      <c r="A716">
        <v>149.19012770699999</v>
      </c>
      <c r="B716">
        <v>23.852137791099999</v>
      </c>
      <c r="C716">
        <f t="shared" si="44"/>
        <v>0.80987229300001218</v>
      </c>
      <c r="D716">
        <f t="shared" si="45"/>
        <v>1.1478622089000012</v>
      </c>
      <c r="E716">
        <f t="shared" si="46"/>
        <v>1.4048063146177439</v>
      </c>
      <c r="F716" s="2">
        <f t="shared" si="47"/>
        <v>9.2379494193331295E-3</v>
      </c>
    </row>
    <row r="717" spans="1:6" x14ac:dyDescent="0.25">
      <c r="A717">
        <v>149.19022770699999</v>
      </c>
      <c r="B717">
        <v>23.852237791099999</v>
      </c>
      <c r="C717">
        <f t="shared" si="44"/>
        <v>0.80977229300000886</v>
      </c>
      <c r="D717">
        <f t="shared" si="45"/>
        <v>1.1477622089000015</v>
      </c>
      <c r="E717">
        <f t="shared" si="46"/>
        <v>1.4046669550784994</v>
      </c>
      <c r="F717" s="2">
        <f t="shared" si="47"/>
        <v>9.2370329966482041E-3</v>
      </c>
    </row>
    <row r="718" spans="1:6" x14ac:dyDescent="0.25">
      <c r="A718">
        <v>149.25694387199999</v>
      </c>
      <c r="B718">
        <v>24.0289103277</v>
      </c>
      <c r="C718">
        <f t="shared" si="44"/>
        <v>0.74305612800000631</v>
      </c>
      <c r="D718">
        <f t="shared" si="45"/>
        <v>0.97108967229999976</v>
      </c>
      <c r="E718">
        <f t="shared" si="46"/>
        <v>1.2227622667575586</v>
      </c>
      <c r="F718" s="2">
        <f t="shared" si="47"/>
        <v>8.0408351348058311E-3</v>
      </c>
    </row>
    <row r="719" spans="1:6" x14ac:dyDescent="0.25">
      <c r="A719">
        <v>149.257043872</v>
      </c>
      <c r="B719">
        <v>24.0290103277</v>
      </c>
      <c r="C719">
        <f t="shared" si="44"/>
        <v>0.74295612800000299</v>
      </c>
      <c r="D719">
        <f t="shared" si="45"/>
        <v>0.9709896723</v>
      </c>
      <c r="E719">
        <f t="shared" si="46"/>
        <v>1.2226220805490216</v>
      </c>
      <c r="F719" s="2">
        <f t="shared" si="47"/>
        <v>8.0399132759771241E-3</v>
      </c>
    </row>
    <row r="720" spans="1:6" x14ac:dyDescent="0.25">
      <c r="A720">
        <v>149.257143872</v>
      </c>
      <c r="B720">
        <v>24.0291103277</v>
      </c>
      <c r="C720">
        <f t="shared" si="44"/>
        <v>0.74285612799999967</v>
      </c>
      <c r="D720">
        <f t="shared" si="45"/>
        <v>0.97088967230000023</v>
      </c>
      <c r="E720">
        <f t="shared" si="46"/>
        <v>1.2224818946250098</v>
      </c>
      <c r="F720" s="2">
        <f t="shared" si="47"/>
        <v>8.0389914190194447E-3</v>
      </c>
    </row>
    <row r="721" spans="1:6" x14ac:dyDescent="0.25">
      <c r="A721">
        <v>149.257243872</v>
      </c>
      <c r="B721">
        <v>24.0292103277</v>
      </c>
      <c r="C721">
        <f t="shared" si="44"/>
        <v>0.74275612799999635</v>
      </c>
      <c r="D721">
        <f t="shared" si="45"/>
        <v>0.97078967230000046</v>
      </c>
      <c r="E721">
        <f t="shared" si="46"/>
        <v>1.2223417089856212</v>
      </c>
      <c r="F721" s="2">
        <f t="shared" si="47"/>
        <v>8.0380695639334348E-3</v>
      </c>
    </row>
    <row r="722" spans="1:6" x14ac:dyDescent="0.25">
      <c r="A722">
        <v>149.25734387200001</v>
      </c>
      <c r="B722">
        <v>24.029310327699999</v>
      </c>
      <c r="C722">
        <f t="shared" si="44"/>
        <v>0.74265612799999303</v>
      </c>
      <c r="D722">
        <f t="shared" si="45"/>
        <v>0.97068967230000069</v>
      </c>
      <c r="E722">
        <f t="shared" si="46"/>
        <v>1.2222015236309538</v>
      </c>
      <c r="F722" s="2">
        <f t="shared" si="47"/>
        <v>8.0371477107197397E-3</v>
      </c>
    </row>
    <row r="723" spans="1:6" x14ac:dyDescent="0.25">
      <c r="A723">
        <v>149.25744387200001</v>
      </c>
      <c r="B723">
        <v>24.029410327699999</v>
      </c>
      <c r="C723">
        <f t="shared" si="44"/>
        <v>0.74255612799998971</v>
      </c>
      <c r="D723">
        <f t="shared" si="45"/>
        <v>0.97058967230000093</v>
      </c>
      <c r="E723">
        <f t="shared" si="46"/>
        <v>1.2220613385611052</v>
      </c>
      <c r="F723" s="2">
        <f t="shared" si="47"/>
        <v>8.036225859379003E-3</v>
      </c>
    </row>
    <row r="724" spans="1:6" x14ac:dyDescent="0.25">
      <c r="A724">
        <v>149.25754387200001</v>
      </c>
      <c r="B724">
        <v>24.029510327699999</v>
      </c>
      <c r="C724">
        <f t="shared" si="44"/>
        <v>0.74245612799998639</v>
      </c>
      <c r="D724">
        <f t="shared" si="45"/>
        <v>0.97048967230000116</v>
      </c>
      <c r="E724">
        <f t="shared" si="46"/>
        <v>1.2219211537761738</v>
      </c>
      <c r="F724" s="2">
        <f t="shared" si="47"/>
        <v>8.0353040099118683E-3</v>
      </c>
    </row>
    <row r="725" spans="1:6" x14ac:dyDescent="0.25">
      <c r="A725">
        <v>149.44452211000001</v>
      </c>
      <c r="B725">
        <v>23.6100364144</v>
      </c>
      <c r="C725">
        <f t="shared" si="44"/>
        <v>0.5554778899999917</v>
      </c>
      <c r="D725">
        <f t="shared" si="45"/>
        <v>1.3899635856000003</v>
      </c>
      <c r="E725">
        <f t="shared" si="46"/>
        <v>1.4968481738549344</v>
      </c>
      <c r="F725" s="2">
        <f t="shared" si="47"/>
        <v>9.843212957264983E-3</v>
      </c>
    </row>
    <row r="726" spans="1:6" x14ac:dyDescent="0.25">
      <c r="A726">
        <v>149.21708153599999</v>
      </c>
      <c r="B726">
        <v>23.9033004086</v>
      </c>
      <c r="C726">
        <f t="shared" si="44"/>
        <v>0.78291846400000509</v>
      </c>
      <c r="D726">
        <f t="shared" si="45"/>
        <v>1.0966995914000002</v>
      </c>
      <c r="E726">
        <f t="shared" si="46"/>
        <v>1.3474833264456576</v>
      </c>
      <c r="F726" s="2">
        <f t="shared" si="47"/>
        <v>8.8609957711408109E-3</v>
      </c>
    </row>
    <row r="727" spans="1:6" x14ac:dyDescent="0.25">
      <c r="A727">
        <v>149.21718154499999</v>
      </c>
      <c r="B727">
        <v>23.903400389400002</v>
      </c>
      <c r="C727">
        <f t="shared" si="44"/>
        <v>0.78281845500001168</v>
      </c>
      <c r="D727">
        <f t="shared" si="45"/>
        <v>1.0965996105999984</v>
      </c>
      <c r="E727">
        <f t="shared" si="46"/>
        <v>1.3473438460380756</v>
      </c>
      <c r="F727" s="2">
        <f t="shared" si="47"/>
        <v>8.8600785536305932E-3</v>
      </c>
    </row>
    <row r="728" spans="1:6" x14ac:dyDescent="0.25">
      <c r="A728">
        <v>149.21728155400001</v>
      </c>
      <c r="B728">
        <v>23.903500371100002</v>
      </c>
      <c r="C728">
        <f t="shared" si="44"/>
        <v>0.78271844599998985</v>
      </c>
      <c r="D728">
        <f t="shared" si="45"/>
        <v>1.0964996288999984</v>
      </c>
      <c r="E728">
        <f t="shared" si="46"/>
        <v>1.3472043653011496</v>
      </c>
      <c r="F728" s="2">
        <f t="shared" si="47"/>
        <v>8.8591613339546252E-3</v>
      </c>
    </row>
    <row r="729" spans="1:6" x14ac:dyDescent="0.25">
      <c r="A729">
        <v>149.24586550800001</v>
      </c>
      <c r="B729">
        <v>23.954238221000001</v>
      </c>
      <c r="C729">
        <f t="shared" si="44"/>
        <v>0.7541344919999915</v>
      </c>
      <c r="D729">
        <f t="shared" si="45"/>
        <v>1.0457617789999993</v>
      </c>
      <c r="E729">
        <f t="shared" si="46"/>
        <v>1.2893163034885307</v>
      </c>
      <c r="F729" s="2">
        <f t="shared" si="47"/>
        <v>8.4784917843920456E-3</v>
      </c>
    </row>
    <row r="730" spans="1:6" x14ac:dyDescent="0.25">
      <c r="A730">
        <v>149.325474286</v>
      </c>
      <c r="B730">
        <v>23.740222507199999</v>
      </c>
      <c r="C730">
        <f t="shared" si="44"/>
        <v>0.67452571399999783</v>
      </c>
      <c r="D730">
        <f t="shared" si="45"/>
        <v>1.2597774928000014</v>
      </c>
      <c r="E730">
        <f t="shared" si="46"/>
        <v>1.428994146318544</v>
      </c>
      <c r="F730" s="2">
        <f t="shared" si="47"/>
        <v>9.3970076208020874E-3</v>
      </c>
    </row>
    <row r="731" spans="1:6" x14ac:dyDescent="0.25">
      <c r="A731">
        <v>149.223125444</v>
      </c>
      <c r="B731">
        <v>23.936826836400002</v>
      </c>
      <c r="C731">
        <f t="shared" si="44"/>
        <v>0.77687455599999566</v>
      </c>
      <c r="D731">
        <f t="shared" si="45"/>
        <v>1.0631731635999984</v>
      </c>
      <c r="E731">
        <f t="shared" si="46"/>
        <v>1.3167654504730215</v>
      </c>
      <c r="F731" s="2">
        <f t="shared" si="47"/>
        <v>8.6589962630578936E-3</v>
      </c>
    </row>
    <row r="732" spans="1:6" x14ac:dyDescent="0.25">
      <c r="A732">
        <v>149.22303400300001</v>
      </c>
      <c r="B732">
        <v>23.978435004000001</v>
      </c>
      <c r="C732">
        <f t="shared" si="44"/>
        <v>0.77696599699999069</v>
      </c>
      <c r="D732">
        <f t="shared" si="45"/>
        <v>1.0215649959999986</v>
      </c>
      <c r="E732">
        <f t="shared" si="46"/>
        <v>1.2834606349813253</v>
      </c>
      <c r="F732" s="2">
        <f t="shared" si="47"/>
        <v>8.4399851454888281E-3</v>
      </c>
    </row>
    <row r="733" spans="1:6" x14ac:dyDescent="0.25">
      <c r="A733">
        <v>149.22313400300001</v>
      </c>
      <c r="B733">
        <v>23.978535004000001</v>
      </c>
      <c r="C733">
        <f t="shared" si="44"/>
        <v>0.77686599699998737</v>
      </c>
      <c r="D733">
        <f t="shared" si="45"/>
        <v>1.0214649959999988</v>
      </c>
      <c r="E733">
        <f t="shared" si="46"/>
        <v>1.283320503751133</v>
      </c>
      <c r="F733" s="2">
        <f t="shared" si="47"/>
        <v>8.4390636481954887E-3</v>
      </c>
    </row>
    <row r="734" spans="1:6" x14ac:dyDescent="0.25">
      <c r="A734">
        <v>149.22323400299999</v>
      </c>
      <c r="B734">
        <v>23.978635004000001</v>
      </c>
      <c r="C734">
        <f t="shared" si="44"/>
        <v>0.77676599700001248</v>
      </c>
      <c r="D734">
        <f t="shared" si="45"/>
        <v>1.0213649959999991</v>
      </c>
      <c r="E734">
        <f t="shared" si="46"/>
        <v>1.2831803728040347</v>
      </c>
      <c r="F734" s="2">
        <f t="shared" si="47"/>
        <v>8.4381421527637661E-3</v>
      </c>
    </row>
    <row r="735" spans="1:6" x14ac:dyDescent="0.25">
      <c r="A735">
        <v>149.22333400299999</v>
      </c>
      <c r="B735">
        <v>23.978735004000001</v>
      </c>
      <c r="C735">
        <f t="shared" si="44"/>
        <v>0.77666599700000916</v>
      </c>
      <c r="D735">
        <f t="shared" si="45"/>
        <v>1.0212649959999993</v>
      </c>
      <c r="E735">
        <f t="shared" si="46"/>
        <v>1.2830402421400884</v>
      </c>
      <c r="F735" s="2">
        <f t="shared" si="47"/>
        <v>8.4372206591940366E-3</v>
      </c>
    </row>
    <row r="736" spans="1:6" x14ac:dyDescent="0.25">
      <c r="A736">
        <v>149.22343400299999</v>
      </c>
      <c r="B736">
        <v>23.978835004</v>
      </c>
      <c r="C736">
        <f t="shared" si="44"/>
        <v>0.77656599700000584</v>
      </c>
      <c r="D736">
        <f t="shared" si="45"/>
        <v>1.0211649959999995</v>
      </c>
      <c r="E736">
        <f t="shared" si="46"/>
        <v>1.2829001117594043</v>
      </c>
      <c r="F736" s="2">
        <f t="shared" si="47"/>
        <v>8.4362991674870307E-3</v>
      </c>
    </row>
    <row r="737" spans="1:6" x14ac:dyDescent="0.25">
      <c r="A737">
        <v>149.223534003</v>
      </c>
      <c r="B737">
        <v>23.978935004</v>
      </c>
      <c r="C737">
        <f t="shared" si="44"/>
        <v>0.77646599700000252</v>
      </c>
      <c r="D737">
        <f t="shared" si="45"/>
        <v>1.0210649959999998</v>
      </c>
      <c r="E737">
        <f t="shared" si="46"/>
        <v>1.2827599816620752</v>
      </c>
      <c r="F737" s="2">
        <f t="shared" si="47"/>
        <v>8.4353776776433537E-3</v>
      </c>
    </row>
    <row r="738" spans="1:6" x14ac:dyDescent="0.25">
      <c r="A738">
        <v>149.223634003</v>
      </c>
      <c r="B738">
        <v>23.979035004</v>
      </c>
      <c r="C738">
        <f t="shared" si="44"/>
        <v>0.7763659969999992</v>
      </c>
      <c r="D738">
        <f t="shared" si="45"/>
        <v>1.020964996</v>
      </c>
      <c r="E738">
        <f t="shared" si="46"/>
        <v>1.2826198518481937</v>
      </c>
      <c r="F738" s="2">
        <f t="shared" si="47"/>
        <v>8.434456189663618E-3</v>
      </c>
    </row>
    <row r="739" spans="1:6" x14ac:dyDescent="0.25">
      <c r="A739">
        <v>149.223734003</v>
      </c>
      <c r="B739">
        <v>23.979135004</v>
      </c>
      <c r="C739">
        <f t="shared" si="44"/>
        <v>0.77626599699999588</v>
      </c>
      <c r="D739">
        <f t="shared" si="45"/>
        <v>1.0208649960000002</v>
      </c>
      <c r="E739">
        <f t="shared" si="46"/>
        <v>1.2824797223178535</v>
      </c>
      <c r="F739" s="2">
        <f t="shared" si="47"/>
        <v>8.4335347035484377E-3</v>
      </c>
    </row>
    <row r="740" spans="1:6" x14ac:dyDescent="0.25">
      <c r="A740">
        <v>149.22383400300001</v>
      </c>
      <c r="B740">
        <v>23.979235004</v>
      </c>
      <c r="C740">
        <f t="shared" si="44"/>
        <v>0.77616599699999256</v>
      </c>
      <c r="D740">
        <f t="shared" si="45"/>
        <v>1.0207649960000005</v>
      </c>
      <c r="E740">
        <f t="shared" si="46"/>
        <v>1.2823395930711463</v>
      </c>
      <c r="F740" s="2">
        <f t="shared" si="47"/>
        <v>8.4326132192984165E-3</v>
      </c>
    </row>
    <row r="741" spans="1:6" x14ac:dyDescent="0.25">
      <c r="A741">
        <v>149.17640120499999</v>
      </c>
      <c r="B741">
        <v>23.894319213199999</v>
      </c>
      <c r="C741">
        <f t="shared" si="44"/>
        <v>0.82359879500000943</v>
      </c>
      <c r="D741">
        <f t="shared" si="45"/>
        <v>1.1056807868000007</v>
      </c>
      <c r="E741">
        <f t="shared" si="46"/>
        <v>1.3787113466654781</v>
      </c>
      <c r="F741" s="2">
        <f t="shared" si="47"/>
        <v>9.0663499671283995E-3</v>
      </c>
    </row>
    <row r="742" spans="1:6" x14ac:dyDescent="0.25">
      <c r="A742">
        <v>149.244431123</v>
      </c>
      <c r="B742">
        <v>24.008536185699999</v>
      </c>
      <c r="C742">
        <f t="shared" si="44"/>
        <v>0.75556887700000175</v>
      </c>
      <c r="D742">
        <f t="shared" si="45"/>
        <v>0.99146381430000119</v>
      </c>
      <c r="E742">
        <f t="shared" si="46"/>
        <v>1.2465491658804924</v>
      </c>
      <c r="F742" s="2">
        <f t="shared" si="47"/>
        <v>8.1972568198836315E-3</v>
      </c>
    </row>
    <row r="743" spans="1:6" x14ac:dyDescent="0.25">
      <c r="A743">
        <v>149.244531123</v>
      </c>
      <c r="B743">
        <v>24.008636185699999</v>
      </c>
      <c r="C743">
        <f t="shared" si="44"/>
        <v>0.75546887699999843</v>
      </c>
      <c r="D743">
        <f t="shared" si="45"/>
        <v>0.99136381430000142</v>
      </c>
      <c r="E743">
        <f t="shared" si="46"/>
        <v>1.2464090165026431</v>
      </c>
      <c r="F743" s="2">
        <f t="shared" si="47"/>
        <v>8.1963352032520358E-3</v>
      </c>
    </row>
    <row r="744" spans="1:6" x14ac:dyDescent="0.25">
      <c r="A744">
        <v>149.866162567</v>
      </c>
      <c r="B744">
        <v>23.350535798599999</v>
      </c>
      <c r="C744">
        <f t="shared" si="44"/>
        <v>0.13383743299999651</v>
      </c>
      <c r="D744">
        <f t="shared" si="45"/>
        <v>1.6494642014000007</v>
      </c>
      <c r="E744">
        <f t="shared" si="46"/>
        <v>1.6548850746115789</v>
      </c>
      <c r="F744" s="2">
        <f t="shared" si="47"/>
        <v>1.0882457214915767E-2</v>
      </c>
    </row>
    <row r="745" spans="1:6" x14ac:dyDescent="0.25">
      <c r="A745">
        <v>149.493096861</v>
      </c>
      <c r="B745">
        <v>23.927004412599999</v>
      </c>
      <c r="C745">
        <f t="shared" si="44"/>
        <v>0.50690313900000206</v>
      </c>
      <c r="D745">
        <f t="shared" si="45"/>
        <v>1.0729955874000012</v>
      </c>
      <c r="E745">
        <f t="shared" si="46"/>
        <v>1.1867056597606371</v>
      </c>
      <c r="F745" s="2">
        <f t="shared" si="47"/>
        <v>7.8037283477673846E-3</v>
      </c>
    </row>
    <row r="746" spans="1:6" x14ac:dyDescent="0.25">
      <c r="A746">
        <v>149.229908145</v>
      </c>
      <c r="B746">
        <v>24.019144840799999</v>
      </c>
      <c r="C746">
        <f t="shared" si="44"/>
        <v>0.77009185500000399</v>
      </c>
      <c r="D746">
        <f t="shared" si="45"/>
        <v>0.98085515920000077</v>
      </c>
      <c r="E746">
        <f t="shared" si="46"/>
        <v>1.2470438278050238</v>
      </c>
      <c r="F746" s="2">
        <f t="shared" si="47"/>
        <v>8.2005096966616901E-3</v>
      </c>
    </row>
    <row r="747" spans="1:6" x14ac:dyDescent="0.25">
      <c r="A747">
        <v>149.230008145</v>
      </c>
      <c r="B747">
        <v>24.019244840799999</v>
      </c>
      <c r="C747">
        <f t="shared" si="44"/>
        <v>0.76999185500000067</v>
      </c>
      <c r="D747">
        <f t="shared" si="45"/>
        <v>0.980755159200001</v>
      </c>
      <c r="E747">
        <f t="shared" si="46"/>
        <v>1.2469034201026803</v>
      </c>
      <c r="F747" s="2">
        <f t="shared" si="47"/>
        <v>8.1995863812986854E-3</v>
      </c>
    </row>
    <row r="748" spans="1:6" x14ac:dyDescent="0.25">
      <c r="A748">
        <v>149.230108145</v>
      </c>
      <c r="B748">
        <v>24.019344840799999</v>
      </c>
      <c r="C748">
        <f t="shared" si="44"/>
        <v>0.76989185499999735</v>
      </c>
      <c r="D748">
        <f t="shared" si="45"/>
        <v>0.98065515920000124</v>
      </c>
      <c r="E748">
        <f t="shared" si="46"/>
        <v>1.2467630126294718</v>
      </c>
      <c r="F748" s="2">
        <f t="shared" si="47"/>
        <v>8.1986630674424615E-3</v>
      </c>
    </row>
    <row r="749" spans="1:6" x14ac:dyDescent="0.25">
      <c r="A749">
        <v>149.23020814500001</v>
      </c>
      <c r="B749">
        <v>24.019444840799999</v>
      </c>
      <c r="C749">
        <f t="shared" si="44"/>
        <v>0.76979185499999403</v>
      </c>
      <c r="D749">
        <f t="shared" si="45"/>
        <v>0.98055515920000147</v>
      </c>
      <c r="E749">
        <f t="shared" si="46"/>
        <v>1.2466226053854759</v>
      </c>
      <c r="F749" s="2">
        <f t="shared" si="47"/>
        <v>8.1977397550935301E-3</v>
      </c>
    </row>
    <row r="750" spans="1:6" x14ac:dyDescent="0.25">
      <c r="A750">
        <v>149.23030814500001</v>
      </c>
      <c r="B750">
        <v>24.019544840799998</v>
      </c>
      <c r="C750">
        <f t="shared" si="44"/>
        <v>0.76969185499999071</v>
      </c>
      <c r="D750">
        <f t="shared" si="45"/>
        <v>0.9804551592000017</v>
      </c>
      <c r="E750">
        <f t="shared" si="46"/>
        <v>1.2464821983707699</v>
      </c>
      <c r="F750" s="2">
        <f t="shared" si="47"/>
        <v>8.1968164442524014E-3</v>
      </c>
    </row>
    <row r="751" spans="1:6" x14ac:dyDescent="0.25">
      <c r="A751">
        <v>149.23040814500001</v>
      </c>
      <c r="B751">
        <v>24.019644840800002</v>
      </c>
      <c r="C751">
        <f t="shared" si="44"/>
        <v>0.76959185499998739</v>
      </c>
      <c r="D751">
        <f t="shared" si="45"/>
        <v>0.98035515919999838</v>
      </c>
      <c r="E751">
        <f t="shared" si="46"/>
        <v>1.2463417915854285</v>
      </c>
      <c r="F751" s="2">
        <f t="shared" si="47"/>
        <v>8.1958931349195643E-3</v>
      </c>
    </row>
    <row r="752" spans="1:6" x14ac:dyDescent="0.25">
      <c r="A752">
        <v>149.27578862799999</v>
      </c>
      <c r="B752">
        <v>24.056230469700001</v>
      </c>
      <c r="C752">
        <f t="shared" si="44"/>
        <v>0.7242113720000134</v>
      </c>
      <c r="D752">
        <f t="shared" si="45"/>
        <v>0.9437695302999991</v>
      </c>
      <c r="E752">
        <f t="shared" si="46"/>
        <v>1.1896146593148653</v>
      </c>
      <c r="F752" s="2">
        <f t="shared" si="47"/>
        <v>7.8228578109988591E-3</v>
      </c>
    </row>
    <row r="753" spans="1:6" x14ac:dyDescent="0.25">
      <c r="A753">
        <v>149.22306159300001</v>
      </c>
      <c r="B753">
        <v>23.9852066666</v>
      </c>
      <c r="C753">
        <f t="shared" si="44"/>
        <v>0.77693840699998873</v>
      </c>
      <c r="D753">
        <f t="shared" si="45"/>
        <v>1.0147933334000001</v>
      </c>
      <c r="E753">
        <f t="shared" si="46"/>
        <v>1.2780605610786853</v>
      </c>
      <c r="F753" s="2">
        <f t="shared" si="47"/>
        <v>8.404474478250103E-3</v>
      </c>
    </row>
    <row r="754" spans="1:6" x14ac:dyDescent="0.25">
      <c r="A754">
        <v>149.268405255</v>
      </c>
      <c r="B754">
        <v>24.094938006700001</v>
      </c>
      <c r="C754">
        <f t="shared" si="44"/>
        <v>0.73159474499999533</v>
      </c>
      <c r="D754">
        <f t="shared" si="45"/>
        <v>0.90506199329999859</v>
      </c>
      <c r="E754">
        <f t="shared" si="46"/>
        <v>1.1637732092756625</v>
      </c>
      <c r="F754" s="2">
        <f t="shared" si="47"/>
        <v>7.6529254823209823E-3</v>
      </c>
    </row>
    <row r="755" spans="1:6" x14ac:dyDescent="0.25">
      <c r="A755">
        <v>149.26850525500001</v>
      </c>
      <c r="B755">
        <v>24.095038006700001</v>
      </c>
      <c r="C755">
        <f t="shared" si="44"/>
        <v>0.73149474499999201</v>
      </c>
      <c r="D755">
        <f t="shared" si="45"/>
        <v>0.90496199329999882</v>
      </c>
      <c r="E755">
        <f t="shared" si="46"/>
        <v>1.163632575721439</v>
      </c>
      <c r="F755" s="2">
        <f t="shared" si="47"/>
        <v>7.6520006817651616E-3</v>
      </c>
    </row>
    <row r="756" spans="1:6" x14ac:dyDescent="0.25">
      <c r="A756">
        <v>149.26860525500001</v>
      </c>
      <c r="B756">
        <v>24.095138006700001</v>
      </c>
      <c r="C756">
        <f t="shared" si="44"/>
        <v>0.73139474499998869</v>
      </c>
      <c r="D756">
        <f t="shared" si="45"/>
        <v>0.90486199329999906</v>
      </c>
      <c r="E756">
        <f t="shared" si="46"/>
        <v>1.1634919423581953</v>
      </c>
      <c r="F756" s="2">
        <f t="shared" si="47"/>
        <v>7.6510758824652175E-3</v>
      </c>
    </row>
    <row r="757" spans="1:6" x14ac:dyDescent="0.25">
      <c r="A757">
        <v>149.26870525499999</v>
      </c>
      <c r="B757">
        <v>24.095238006700001</v>
      </c>
      <c r="C757">
        <f t="shared" si="44"/>
        <v>0.73129474500001379</v>
      </c>
      <c r="D757">
        <f t="shared" si="45"/>
        <v>0.90476199329999929</v>
      </c>
      <c r="E757">
        <f t="shared" si="46"/>
        <v>1.1633513091860186</v>
      </c>
      <c r="F757" s="2">
        <f t="shared" si="47"/>
        <v>7.6501510844217222E-3</v>
      </c>
    </row>
    <row r="758" spans="1:6" x14ac:dyDescent="0.25">
      <c r="A758">
        <v>149.26880525499999</v>
      </c>
      <c r="B758">
        <v>24.0953380067</v>
      </c>
      <c r="C758">
        <f t="shared" si="44"/>
        <v>0.73119474500001047</v>
      </c>
      <c r="D758">
        <f t="shared" si="45"/>
        <v>0.90466199329999952</v>
      </c>
      <c r="E758">
        <f t="shared" si="46"/>
        <v>1.1632106762049421</v>
      </c>
      <c r="F758" s="2">
        <f t="shared" si="47"/>
        <v>7.6492262876348936E-3</v>
      </c>
    </row>
    <row r="759" spans="1:6" x14ac:dyDescent="0.25">
      <c r="A759">
        <v>149.218336505</v>
      </c>
      <c r="B759">
        <v>24.0134732231</v>
      </c>
      <c r="C759">
        <f t="shared" si="44"/>
        <v>0.78166349500000365</v>
      </c>
      <c r="D759">
        <f t="shared" si="45"/>
        <v>0.9865267768999999</v>
      </c>
      <c r="E759">
        <f t="shared" si="46"/>
        <v>1.2586631403820179</v>
      </c>
      <c r="F759" s="2">
        <f t="shared" si="47"/>
        <v>8.2769178254953803E-3</v>
      </c>
    </row>
    <row r="760" spans="1:6" x14ac:dyDescent="0.25">
      <c r="A760">
        <v>149.218436505</v>
      </c>
      <c r="B760">
        <v>24.0135732231</v>
      </c>
      <c r="C760">
        <f t="shared" si="44"/>
        <v>0.78156349500000033</v>
      </c>
      <c r="D760">
        <f t="shared" si="45"/>
        <v>0.98642677690000014</v>
      </c>
      <c r="E760">
        <f t="shared" si="46"/>
        <v>1.2585226588750551</v>
      </c>
      <c r="F760" s="2">
        <f t="shared" si="47"/>
        <v>8.2759940247961877E-3</v>
      </c>
    </row>
    <row r="761" spans="1:6" x14ac:dyDescent="0.25">
      <c r="A761">
        <v>149.218536505</v>
      </c>
      <c r="B761">
        <v>24.0136732231</v>
      </c>
      <c r="C761">
        <f t="shared" si="44"/>
        <v>0.78146349499999701</v>
      </c>
      <c r="D761">
        <f t="shared" si="45"/>
        <v>0.98632677690000037</v>
      </c>
      <c r="E761">
        <f t="shared" si="46"/>
        <v>1.2583821775786375</v>
      </c>
      <c r="F761" s="2">
        <f t="shared" si="47"/>
        <v>8.2750702254815317E-3</v>
      </c>
    </row>
    <row r="762" spans="1:6" x14ac:dyDescent="0.25">
      <c r="A762">
        <v>149.21863650500001</v>
      </c>
      <c r="B762">
        <v>24.013773223099999</v>
      </c>
      <c r="C762">
        <f t="shared" si="44"/>
        <v>0.78136349499999369</v>
      </c>
      <c r="D762">
        <f t="shared" si="45"/>
        <v>0.9862267769000006</v>
      </c>
      <c r="E762">
        <f t="shared" si="46"/>
        <v>1.2582416964928356</v>
      </c>
      <c r="F762" s="2">
        <f t="shared" si="47"/>
        <v>8.2741464275518754E-3</v>
      </c>
    </row>
    <row r="763" spans="1:6" x14ac:dyDescent="0.25">
      <c r="A763">
        <v>149.21873650500001</v>
      </c>
      <c r="B763">
        <v>24.013873223099999</v>
      </c>
      <c r="C763">
        <f t="shared" si="44"/>
        <v>0.78126349499999037</v>
      </c>
      <c r="D763">
        <f t="shared" si="45"/>
        <v>0.98612677690000083</v>
      </c>
      <c r="E763">
        <f t="shared" si="46"/>
        <v>1.2581012156177196</v>
      </c>
      <c r="F763" s="2">
        <f t="shared" si="47"/>
        <v>8.2732226310076821E-3</v>
      </c>
    </row>
    <row r="764" spans="1:6" x14ac:dyDescent="0.25">
      <c r="A764">
        <v>149.21883650500001</v>
      </c>
      <c r="B764">
        <v>24.013973223099999</v>
      </c>
      <c r="C764">
        <f t="shared" si="44"/>
        <v>0.78116349499998705</v>
      </c>
      <c r="D764">
        <f t="shared" si="45"/>
        <v>0.98602677690000107</v>
      </c>
      <c r="E764">
        <f t="shared" si="46"/>
        <v>1.2579607349533606</v>
      </c>
      <c r="F764" s="2">
        <f t="shared" si="47"/>
        <v>8.2722988358494183E-3</v>
      </c>
    </row>
    <row r="765" spans="1:6" x14ac:dyDescent="0.25">
      <c r="A765">
        <v>149.21893650499999</v>
      </c>
      <c r="B765">
        <v>24.014073223099999</v>
      </c>
      <c r="C765">
        <f t="shared" si="44"/>
        <v>0.78106349500001215</v>
      </c>
      <c r="D765">
        <f t="shared" si="45"/>
        <v>0.9859267769000013</v>
      </c>
      <c r="E765">
        <f t="shared" si="46"/>
        <v>1.2578202544998467</v>
      </c>
      <c r="F765" s="2">
        <f t="shared" si="47"/>
        <v>8.2713750420776617E-3</v>
      </c>
    </row>
    <row r="766" spans="1:6" x14ac:dyDescent="0.25">
      <c r="A766">
        <v>149.21903650499999</v>
      </c>
      <c r="B766">
        <v>24.014173223099998</v>
      </c>
      <c r="C766">
        <f t="shared" si="44"/>
        <v>0.78096349500000883</v>
      </c>
      <c r="D766">
        <f t="shared" si="45"/>
        <v>0.98582677690000153</v>
      </c>
      <c r="E766">
        <f t="shared" si="46"/>
        <v>1.257679774257213</v>
      </c>
      <c r="F766" s="2">
        <f t="shared" si="47"/>
        <v>8.2704512496926466E-3</v>
      </c>
    </row>
    <row r="767" spans="1:6" x14ac:dyDescent="0.25">
      <c r="A767">
        <v>149.21913650499999</v>
      </c>
      <c r="B767">
        <v>24.014273223099998</v>
      </c>
      <c r="C767">
        <f t="shared" si="44"/>
        <v>0.78086349500000551</v>
      </c>
      <c r="D767">
        <f t="shared" si="45"/>
        <v>0.98572677690000177</v>
      </c>
      <c r="E767">
        <f t="shared" si="46"/>
        <v>1.2575392942255481</v>
      </c>
      <c r="F767" s="2">
        <f t="shared" si="47"/>
        <v>8.269527458694954E-3</v>
      </c>
    </row>
    <row r="768" spans="1:6" x14ac:dyDescent="0.25">
      <c r="A768">
        <v>149.219236505</v>
      </c>
      <c r="B768">
        <v>24.014373223100002</v>
      </c>
      <c r="C768">
        <f t="shared" si="44"/>
        <v>0.78076349500000219</v>
      </c>
      <c r="D768">
        <f t="shared" si="45"/>
        <v>0.98562677689999845</v>
      </c>
      <c r="E768">
        <f t="shared" si="46"/>
        <v>1.2573988144049197</v>
      </c>
      <c r="F768" s="2">
        <f t="shared" si="47"/>
        <v>8.2686036690850281E-3</v>
      </c>
    </row>
    <row r="769" spans="1:6" x14ac:dyDescent="0.25">
      <c r="A769">
        <v>149.219336505</v>
      </c>
      <c r="B769">
        <v>24.014473223100001</v>
      </c>
      <c r="C769">
        <f t="shared" si="44"/>
        <v>0.78066349499999887</v>
      </c>
      <c r="D769">
        <f t="shared" si="45"/>
        <v>0.98552677689999868</v>
      </c>
      <c r="E769">
        <f t="shared" si="46"/>
        <v>1.2572583347954043</v>
      </c>
      <c r="F769" s="2">
        <f t="shared" si="47"/>
        <v>8.2676798808633718E-3</v>
      </c>
    </row>
    <row r="770" spans="1:6" x14ac:dyDescent="0.25">
      <c r="A770">
        <v>149.219436505</v>
      </c>
      <c r="B770">
        <v>24.014573223100001</v>
      </c>
      <c r="C770">
        <f t="shared" si="44"/>
        <v>0.78056349499999556</v>
      </c>
      <c r="D770">
        <f t="shared" si="45"/>
        <v>0.98542677689999891</v>
      </c>
      <c r="E770">
        <f t="shared" si="46"/>
        <v>1.2571178553970699</v>
      </c>
      <c r="F770" s="2">
        <f t="shared" si="47"/>
        <v>8.2667560940304346E-3</v>
      </c>
    </row>
    <row r="771" spans="1:6" x14ac:dyDescent="0.25">
      <c r="A771">
        <v>149.21953650500001</v>
      </c>
      <c r="B771">
        <v>24.014673223100001</v>
      </c>
      <c r="C771">
        <f t="shared" ref="C771:C834" si="48">150-A771</f>
        <v>0.78046349499999224</v>
      </c>
      <c r="D771">
        <f t="shared" ref="D771:D834" si="49">25-B771</f>
        <v>0.98532677689999915</v>
      </c>
      <c r="E771">
        <f t="shared" ref="E771:E834" si="50">SQRT((150-A771)^2+(25-B771)^2)</f>
        <v>1.2569773762099872</v>
      </c>
      <c r="F771" s="2">
        <f t="shared" ref="F771:F834" si="51">E771/(SQRT(150^2+25^2))</f>
        <v>8.2658323085866795E-3</v>
      </c>
    </row>
    <row r="772" spans="1:6" x14ac:dyDescent="0.25">
      <c r="A772">
        <v>149.21963650500001</v>
      </c>
      <c r="B772">
        <v>24.014773223100001</v>
      </c>
      <c r="C772">
        <f t="shared" si="48"/>
        <v>0.78036349499998892</v>
      </c>
      <c r="D772">
        <f t="shared" si="49"/>
        <v>0.98522677689999938</v>
      </c>
      <c r="E772">
        <f t="shared" si="50"/>
        <v>1.256836897234227</v>
      </c>
      <c r="F772" s="2">
        <f t="shared" si="51"/>
        <v>8.2649085245325733E-3</v>
      </c>
    </row>
    <row r="773" spans="1:6" x14ac:dyDescent="0.25">
      <c r="A773">
        <v>149.21973650499999</v>
      </c>
      <c r="B773">
        <v>24.0148732231</v>
      </c>
      <c r="C773">
        <f t="shared" si="48"/>
        <v>0.78026349500001402</v>
      </c>
      <c r="D773">
        <f t="shared" si="49"/>
        <v>0.98512677689999961</v>
      </c>
      <c r="E773">
        <f t="shared" si="50"/>
        <v>1.2566964184698779</v>
      </c>
      <c r="F773" s="2">
        <f t="shared" si="51"/>
        <v>8.2639847418686969E-3</v>
      </c>
    </row>
    <row r="774" spans="1:6" x14ac:dyDescent="0.25">
      <c r="A774">
        <v>149.21983650499999</v>
      </c>
      <c r="B774">
        <v>24.0149732231</v>
      </c>
      <c r="C774">
        <f t="shared" si="48"/>
        <v>0.7801634950000107</v>
      </c>
      <c r="D774">
        <f t="shared" si="49"/>
        <v>0.98502677689999985</v>
      </c>
      <c r="E774">
        <f t="shared" si="50"/>
        <v>1.2565559399169755</v>
      </c>
      <c r="F774" s="2">
        <f t="shared" si="51"/>
        <v>8.2630609605952848E-3</v>
      </c>
    </row>
    <row r="775" spans="1:6" x14ac:dyDescent="0.25">
      <c r="A775">
        <v>149.21993650499999</v>
      </c>
      <c r="B775">
        <v>24.0150732231</v>
      </c>
      <c r="C775">
        <f t="shared" si="48"/>
        <v>0.78006349500000738</v>
      </c>
      <c r="D775">
        <f t="shared" si="49"/>
        <v>0.98492677690000008</v>
      </c>
      <c r="E775">
        <f t="shared" si="50"/>
        <v>1.2564154615756085</v>
      </c>
      <c r="F775" s="2">
        <f t="shared" si="51"/>
        <v>8.2621371807129231E-3</v>
      </c>
    </row>
    <row r="776" spans="1:6" x14ac:dyDescent="0.25">
      <c r="A776">
        <v>149.220036505</v>
      </c>
      <c r="B776">
        <v>24.0151732231</v>
      </c>
      <c r="C776">
        <f t="shared" si="48"/>
        <v>0.77996349500000406</v>
      </c>
      <c r="D776">
        <f t="shared" si="49"/>
        <v>0.98482677690000031</v>
      </c>
      <c r="E776">
        <f t="shared" si="50"/>
        <v>1.2562749834458475</v>
      </c>
      <c r="F776" s="2">
        <f t="shared" si="51"/>
        <v>8.2612134022220732E-3</v>
      </c>
    </row>
    <row r="777" spans="1:6" x14ac:dyDescent="0.25">
      <c r="A777">
        <v>149.220136505</v>
      </c>
      <c r="B777">
        <v>24.015273223099999</v>
      </c>
      <c r="C777">
        <f t="shared" si="48"/>
        <v>0.77986349500000074</v>
      </c>
      <c r="D777">
        <f t="shared" si="49"/>
        <v>0.98472677690000054</v>
      </c>
      <c r="E777">
        <f t="shared" si="50"/>
        <v>1.2561345055277637</v>
      </c>
      <c r="F777" s="2">
        <f t="shared" si="51"/>
        <v>8.2602896251232037E-3</v>
      </c>
    </row>
    <row r="778" spans="1:6" x14ac:dyDescent="0.25">
      <c r="A778">
        <v>149.220236505</v>
      </c>
      <c r="B778">
        <v>24.015373223099999</v>
      </c>
      <c r="C778">
        <f t="shared" si="48"/>
        <v>0.77976349499999742</v>
      </c>
      <c r="D778">
        <f t="shared" si="49"/>
        <v>0.98462677690000078</v>
      </c>
      <c r="E778">
        <f t="shared" si="50"/>
        <v>1.2559940278214283</v>
      </c>
      <c r="F778" s="2">
        <f t="shared" si="51"/>
        <v>8.2593658494167829E-3</v>
      </c>
    </row>
    <row r="779" spans="1:6" x14ac:dyDescent="0.25">
      <c r="A779">
        <v>149.22033650500001</v>
      </c>
      <c r="B779">
        <v>24.015473223099999</v>
      </c>
      <c r="C779">
        <f t="shared" si="48"/>
        <v>0.7796634949999941</v>
      </c>
      <c r="D779">
        <f t="shared" si="49"/>
        <v>0.98452677690000101</v>
      </c>
      <c r="E779">
        <f t="shared" si="50"/>
        <v>1.2558535503269121</v>
      </c>
      <c r="F779" s="2">
        <f t="shared" si="51"/>
        <v>8.2584420751032755E-3</v>
      </c>
    </row>
    <row r="780" spans="1:6" x14ac:dyDescent="0.25">
      <c r="A780">
        <v>149.22043650500001</v>
      </c>
      <c r="B780">
        <v>24.015573223099999</v>
      </c>
      <c r="C780">
        <f t="shared" si="48"/>
        <v>0.77956349499999078</v>
      </c>
      <c r="D780">
        <f t="shared" si="49"/>
        <v>0.98442677690000124</v>
      </c>
      <c r="E780">
        <f t="shared" si="50"/>
        <v>1.2557130730442865</v>
      </c>
      <c r="F780" s="2">
        <f t="shared" si="51"/>
        <v>8.2575183021831536E-3</v>
      </c>
    </row>
    <row r="781" spans="1:6" x14ac:dyDescent="0.25">
      <c r="A781">
        <v>149.22053650500001</v>
      </c>
      <c r="B781">
        <v>24.015673223099999</v>
      </c>
      <c r="C781">
        <f t="shared" si="48"/>
        <v>0.77946349499998746</v>
      </c>
      <c r="D781">
        <f t="shared" si="49"/>
        <v>0.98432677690000148</v>
      </c>
      <c r="E781">
        <f t="shared" si="50"/>
        <v>1.2555725959736224</v>
      </c>
      <c r="F781" s="2">
        <f t="shared" si="51"/>
        <v>8.2565945306568821E-3</v>
      </c>
    </row>
    <row r="782" spans="1:6" x14ac:dyDescent="0.25">
      <c r="A782">
        <v>149.22063650499999</v>
      </c>
      <c r="B782">
        <v>24.015773223099998</v>
      </c>
      <c r="C782">
        <f t="shared" si="48"/>
        <v>0.77936349500001256</v>
      </c>
      <c r="D782">
        <f t="shared" si="49"/>
        <v>0.98422677690000171</v>
      </c>
      <c r="E782">
        <f t="shared" si="50"/>
        <v>1.2554321191150084</v>
      </c>
      <c r="F782" s="2">
        <f t="shared" si="51"/>
        <v>8.2556707605250419E-3</v>
      </c>
    </row>
    <row r="783" spans="1:6" x14ac:dyDescent="0.25">
      <c r="A783">
        <v>149.22073650499999</v>
      </c>
      <c r="B783">
        <v>24.015873223100002</v>
      </c>
      <c r="C783">
        <f t="shared" si="48"/>
        <v>0.77926349500000924</v>
      </c>
      <c r="D783">
        <f t="shared" si="49"/>
        <v>0.98412677689999839</v>
      </c>
      <c r="E783">
        <f t="shared" si="50"/>
        <v>1.2552916424684777</v>
      </c>
      <c r="F783" s="2">
        <f t="shared" si="51"/>
        <v>8.2547469917878535E-3</v>
      </c>
    </row>
    <row r="784" spans="1:6" x14ac:dyDescent="0.25">
      <c r="A784">
        <v>149.22083650499999</v>
      </c>
      <c r="B784">
        <v>24.015973223100001</v>
      </c>
      <c r="C784">
        <f t="shared" si="48"/>
        <v>0.77916349500000592</v>
      </c>
      <c r="D784">
        <f t="shared" si="49"/>
        <v>0.98402677689999862</v>
      </c>
      <c r="E784">
        <f t="shared" si="50"/>
        <v>1.2551511660341252</v>
      </c>
      <c r="F784" s="2">
        <f t="shared" si="51"/>
        <v>8.2538232244459414E-3</v>
      </c>
    </row>
    <row r="785" spans="1:6" x14ac:dyDescent="0.25">
      <c r="A785">
        <v>149.220936505</v>
      </c>
      <c r="B785">
        <v>24.016073223100001</v>
      </c>
      <c r="C785">
        <f t="shared" si="48"/>
        <v>0.7790634950000026</v>
      </c>
      <c r="D785">
        <f t="shared" si="49"/>
        <v>0.98392677689999886</v>
      </c>
      <c r="E785">
        <f t="shared" si="50"/>
        <v>1.2550106898120188</v>
      </c>
      <c r="F785" s="2">
        <f t="shared" si="51"/>
        <v>8.2528994584997514E-3</v>
      </c>
    </row>
    <row r="786" spans="1:6" x14ac:dyDescent="0.25">
      <c r="A786">
        <v>149.221036505</v>
      </c>
      <c r="B786">
        <v>24.016173223100001</v>
      </c>
      <c r="C786">
        <f t="shared" si="48"/>
        <v>0.77896349499999928</v>
      </c>
      <c r="D786">
        <f t="shared" si="49"/>
        <v>0.98382677689999909</v>
      </c>
      <c r="E786">
        <f t="shared" si="50"/>
        <v>1.2548702138022301</v>
      </c>
      <c r="F786" s="2">
        <f t="shared" si="51"/>
        <v>8.2519756939497518E-3</v>
      </c>
    </row>
    <row r="787" spans="1:6" x14ac:dyDescent="0.25">
      <c r="A787">
        <v>149.221136505</v>
      </c>
      <c r="B787">
        <v>24.016273223100001</v>
      </c>
      <c r="C787">
        <f t="shared" si="48"/>
        <v>0.77886349499999596</v>
      </c>
      <c r="D787">
        <f t="shared" si="49"/>
        <v>0.98372677689999932</v>
      </c>
      <c r="E787">
        <f t="shared" si="50"/>
        <v>1.2547297380048301</v>
      </c>
      <c r="F787" s="2">
        <f t="shared" si="51"/>
        <v>8.2510519307964127E-3</v>
      </c>
    </row>
    <row r="788" spans="1:6" x14ac:dyDescent="0.25">
      <c r="A788">
        <v>149.22123650500001</v>
      </c>
      <c r="B788">
        <v>24.0163732231</v>
      </c>
      <c r="C788">
        <f t="shared" si="48"/>
        <v>0.77876349499999264</v>
      </c>
      <c r="D788">
        <f t="shared" si="49"/>
        <v>0.98362677689999956</v>
      </c>
      <c r="E788">
        <f t="shared" si="50"/>
        <v>1.2545892624198907</v>
      </c>
      <c r="F788" s="2">
        <f t="shared" si="51"/>
        <v>8.2501281690402061E-3</v>
      </c>
    </row>
    <row r="789" spans="1:6" x14ac:dyDescent="0.25">
      <c r="A789">
        <v>149.22133650500001</v>
      </c>
      <c r="B789">
        <v>24.0164732231</v>
      </c>
      <c r="C789">
        <f t="shared" si="48"/>
        <v>0.77866349499998933</v>
      </c>
      <c r="D789">
        <f t="shared" si="49"/>
        <v>0.98352677689999979</v>
      </c>
      <c r="E789">
        <f t="shared" si="50"/>
        <v>1.2544487870474825</v>
      </c>
      <c r="F789" s="2">
        <f t="shared" si="51"/>
        <v>8.2492044086815968E-3</v>
      </c>
    </row>
    <row r="790" spans="1:6" x14ac:dyDescent="0.25">
      <c r="A790">
        <v>149.22143650500001</v>
      </c>
      <c r="B790">
        <v>24.0165732231</v>
      </c>
      <c r="C790">
        <f t="shared" si="48"/>
        <v>0.77856349499998601</v>
      </c>
      <c r="D790">
        <f t="shared" si="49"/>
        <v>0.98342677690000002</v>
      </c>
      <c r="E790">
        <f t="shared" si="50"/>
        <v>1.2543083118876777</v>
      </c>
      <c r="F790" s="2">
        <f t="shared" si="51"/>
        <v>8.2482806497210584E-3</v>
      </c>
    </row>
    <row r="791" spans="1:6" x14ac:dyDescent="0.25">
      <c r="A791">
        <v>149.22153650499999</v>
      </c>
      <c r="B791">
        <v>24.0166732231</v>
      </c>
      <c r="C791">
        <f t="shared" si="48"/>
        <v>0.77846349500001111</v>
      </c>
      <c r="D791">
        <f t="shared" si="49"/>
        <v>0.98332677690000025</v>
      </c>
      <c r="E791">
        <f t="shared" si="50"/>
        <v>1.2541678369405649</v>
      </c>
      <c r="F791" s="2">
        <f t="shared" si="51"/>
        <v>8.2473568921591738E-3</v>
      </c>
    </row>
    <row r="792" spans="1:6" x14ac:dyDescent="0.25">
      <c r="A792">
        <v>149.22163650499999</v>
      </c>
      <c r="B792">
        <v>24.0167732231</v>
      </c>
      <c r="C792">
        <f t="shared" si="48"/>
        <v>0.77836349500000779</v>
      </c>
      <c r="D792">
        <f t="shared" si="49"/>
        <v>0.98322677690000049</v>
      </c>
      <c r="E792">
        <f t="shared" si="50"/>
        <v>1.2540273622061802</v>
      </c>
      <c r="F792" s="2">
        <f t="shared" si="51"/>
        <v>8.2464331359961805E-3</v>
      </c>
    </row>
    <row r="793" spans="1:6" x14ac:dyDescent="0.25">
      <c r="A793">
        <v>149.221736505</v>
      </c>
      <c r="B793">
        <v>24.016873223099999</v>
      </c>
      <c r="C793">
        <f t="shared" si="48"/>
        <v>0.77826349500000447</v>
      </c>
      <c r="D793">
        <f t="shared" si="49"/>
        <v>0.98312677690000072</v>
      </c>
      <c r="E793">
        <f t="shared" si="50"/>
        <v>1.2538868876846132</v>
      </c>
      <c r="F793" s="2">
        <f t="shared" si="51"/>
        <v>8.2455093812326668E-3</v>
      </c>
    </row>
    <row r="794" spans="1:6" x14ac:dyDescent="0.25">
      <c r="A794">
        <v>149.221836505</v>
      </c>
      <c r="B794">
        <v>24.016973223099999</v>
      </c>
      <c r="C794">
        <f t="shared" si="48"/>
        <v>0.77816349500000115</v>
      </c>
      <c r="D794">
        <f t="shared" si="49"/>
        <v>0.98302677690000095</v>
      </c>
      <c r="E794">
        <f t="shared" si="50"/>
        <v>1.2537464133759351</v>
      </c>
      <c r="F794" s="2">
        <f t="shared" si="51"/>
        <v>8.2445856278691027E-3</v>
      </c>
    </row>
    <row r="795" spans="1:6" x14ac:dyDescent="0.25">
      <c r="A795">
        <v>149.221936505</v>
      </c>
      <c r="B795">
        <v>24.017073223099999</v>
      </c>
      <c r="C795">
        <f t="shared" si="48"/>
        <v>0.77806349499999783</v>
      </c>
      <c r="D795">
        <f t="shared" si="49"/>
        <v>0.98292677690000119</v>
      </c>
      <c r="E795">
        <f t="shared" si="50"/>
        <v>1.2536059392802175</v>
      </c>
      <c r="F795" s="2">
        <f t="shared" si="51"/>
        <v>8.2436618759059582E-3</v>
      </c>
    </row>
    <row r="796" spans="1:6" x14ac:dyDescent="0.25">
      <c r="A796">
        <v>149.22203650500001</v>
      </c>
      <c r="B796">
        <v>24.017173223099999</v>
      </c>
      <c r="C796">
        <f t="shared" si="48"/>
        <v>0.77796349499999451</v>
      </c>
      <c r="D796">
        <f t="shared" si="49"/>
        <v>0.98282677690000142</v>
      </c>
      <c r="E796">
        <f t="shared" si="50"/>
        <v>1.2534654653975321</v>
      </c>
      <c r="F796" s="2">
        <f t="shared" si="51"/>
        <v>8.2427381253437054E-3</v>
      </c>
    </row>
    <row r="797" spans="1:6" x14ac:dyDescent="0.25">
      <c r="A797">
        <v>149.22213650500001</v>
      </c>
      <c r="B797">
        <v>24.017273223099998</v>
      </c>
      <c r="C797">
        <f t="shared" si="48"/>
        <v>0.77786349499999119</v>
      </c>
      <c r="D797">
        <f t="shared" si="49"/>
        <v>0.98272677690000165</v>
      </c>
      <c r="E797">
        <f t="shared" si="50"/>
        <v>1.2533249917279503</v>
      </c>
      <c r="F797" s="2">
        <f t="shared" si="51"/>
        <v>8.2418143761828124E-3</v>
      </c>
    </row>
    <row r="798" spans="1:6" x14ac:dyDescent="0.25">
      <c r="A798">
        <v>149.22223650500001</v>
      </c>
      <c r="B798">
        <v>24.017373223100002</v>
      </c>
      <c r="C798">
        <f t="shared" si="48"/>
        <v>0.77776349499998787</v>
      </c>
      <c r="D798">
        <f t="shared" si="49"/>
        <v>0.98262677689999833</v>
      </c>
      <c r="E798">
        <f t="shared" si="50"/>
        <v>1.2531845182715413</v>
      </c>
      <c r="F798" s="2">
        <f t="shared" si="51"/>
        <v>8.2408906284237356E-3</v>
      </c>
    </row>
    <row r="799" spans="1:6" x14ac:dyDescent="0.25">
      <c r="A799">
        <v>149.22233650499999</v>
      </c>
      <c r="B799">
        <v>24.017473223100001</v>
      </c>
      <c r="C799">
        <f t="shared" si="48"/>
        <v>0.77766349500001297</v>
      </c>
      <c r="D799">
        <f t="shared" si="49"/>
        <v>0.98252677689999857</v>
      </c>
      <c r="E799">
        <f t="shared" si="50"/>
        <v>1.2530440450283999</v>
      </c>
      <c r="F799" s="2">
        <f t="shared" si="51"/>
        <v>8.2399668820670978E-3</v>
      </c>
    </row>
    <row r="800" spans="1:6" x14ac:dyDescent="0.25">
      <c r="A800">
        <v>149.22243650499999</v>
      </c>
      <c r="B800">
        <v>24.017573223100001</v>
      </c>
      <c r="C800">
        <f t="shared" si="48"/>
        <v>0.77756349500000965</v>
      </c>
      <c r="D800">
        <f t="shared" si="49"/>
        <v>0.9824267768999988</v>
      </c>
      <c r="E800">
        <f t="shared" si="50"/>
        <v>1.2529035719985597</v>
      </c>
      <c r="F800" s="2">
        <f t="shared" si="51"/>
        <v>8.2390431371131209E-3</v>
      </c>
    </row>
    <row r="801" spans="1:6" x14ac:dyDescent="0.25">
      <c r="A801">
        <v>149.22253650499999</v>
      </c>
      <c r="B801">
        <v>24.017673223100001</v>
      </c>
      <c r="C801">
        <f t="shared" si="48"/>
        <v>0.77746349500000633</v>
      </c>
      <c r="D801">
        <f t="shared" si="49"/>
        <v>0.98232677689999903</v>
      </c>
      <c r="E801">
        <f t="shared" si="50"/>
        <v>1.2527630991821102</v>
      </c>
      <c r="F801" s="2">
        <f t="shared" si="51"/>
        <v>8.2381193935623914E-3</v>
      </c>
    </row>
    <row r="802" spans="1:6" x14ac:dyDescent="0.25">
      <c r="A802">
        <v>149.222636505</v>
      </c>
      <c r="B802">
        <v>24.017773223100001</v>
      </c>
      <c r="C802">
        <f t="shared" si="48"/>
        <v>0.77736349500000301</v>
      </c>
      <c r="D802">
        <f t="shared" si="49"/>
        <v>0.98222677689999927</v>
      </c>
      <c r="E802">
        <f t="shared" si="50"/>
        <v>1.2526226265791227</v>
      </c>
      <c r="F802" s="2">
        <f t="shared" si="51"/>
        <v>8.2371956514153792E-3</v>
      </c>
    </row>
    <row r="803" spans="1:6" x14ac:dyDescent="0.25">
      <c r="A803">
        <v>149.222736505</v>
      </c>
      <c r="B803">
        <v>24.017873223100001</v>
      </c>
      <c r="C803">
        <f t="shared" si="48"/>
        <v>0.77726349499999969</v>
      </c>
      <c r="D803">
        <f t="shared" si="49"/>
        <v>0.9821267768999995</v>
      </c>
      <c r="E803">
        <f t="shared" si="50"/>
        <v>1.25248215418967</v>
      </c>
      <c r="F803" s="2">
        <f t="shared" si="51"/>
        <v>8.236271910672565E-3</v>
      </c>
    </row>
    <row r="804" spans="1:6" x14ac:dyDescent="0.25">
      <c r="A804">
        <v>149.222836505</v>
      </c>
      <c r="B804">
        <v>24.0179732231</v>
      </c>
      <c r="C804">
        <f t="shared" si="48"/>
        <v>0.77716349499999637</v>
      </c>
      <c r="D804">
        <f t="shared" si="49"/>
        <v>0.98202677689999973</v>
      </c>
      <c r="E804">
        <f t="shared" si="50"/>
        <v>1.2523416820138229</v>
      </c>
      <c r="F804" s="2">
        <f t="shared" si="51"/>
        <v>8.2353481713344102E-3</v>
      </c>
    </row>
    <row r="805" spans="1:6" x14ac:dyDescent="0.25">
      <c r="A805">
        <v>149.22293650500001</v>
      </c>
      <c r="B805">
        <v>24.0180732231</v>
      </c>
      <c r="C805">
        <f t="shared" si="48"/>
        <v>0.77706349499999305</v>
      </c>
      <c r="D805">
        <f t="shared" si="49"/>
        <v>0.98192677689999996</v>
      </c>
      <c r="E805">
        <f t="shared" si="50"/>
        <v>1.252201210051654</v>
      </c>
      <c r="F805" s="2">
        <f t="shared" si="51"/>
        <v>8.2344244334013952E-3</v>
      </c>
    </row>
    <row r="806" spans="1:6" x14ac:dyDescent="0.25">
      <c r="A806">
        <v>149.22303650500001</v>
      </c>
      <c r="B806">
        <v>24.0181732231</v>
      </c>
      <c r="C806">
        <f t="shared" si="48"/>
        <v>0.77696349499998973</v>
      </c>
      <c r="D806">
        <f t="shared" si="49"/>
        <v>0.9818267769000002</v>
      </c>
      <c r="E806">
        <f t="shared" si="50"/>
        <v>1.2520607383032349</v>
      </c>
      <c r="F806" s="2">
        <f t="shared" si="51"/>
        <v>8.233500696873992E-3</v>
      </c>
    </row>
    <row r="807" spans="1:6" x14ac:dyDescent="0.25">
      <c r="A807">
        <v>149.22313650500001</v>
      </c>
      <c r="B807">
        <v>24.0182732231</v>
      </c>
      <c r="C807">
        <f t="shared" si="48"/>
        <v>0.77686349499998641</v>
      </c>
      <c r="D807">
        <f t="shared" si="49"/>
        <v>0.98172677690000043</v>
      </c>
      <c r="E807">
        <f t="shared" si="50"/>
        <v>1.2519202667686378</v>
      </c>
      <c r="F807" s="2">
        <f t="shared" si="51"/>
        <v>8.2325769617526707E-3</v>
      </c>
    </row>
    <row r="808" spans="1:6" x14ac:dyDescent="0.25">
      <c r="A808">
        <v>149.22323650499999</v>
      </c>
      <c r="B808">
        <v>24.018373223099999</v>
      </c>
      <c r="C808">
        <f t="shared" si="48"/>
        <v>0.77676349500001152</v>
      </c>
      <c r="D808">
        <f t="shared" si="49"/>
        <v>0.98162677690000066</v>
      </c>
      <c r="E808">
        <f t="shared" si="50"/>
        <v>1.2517797954479521</v>
      </c>
      <c r="F808" s="2">
        <f t="shared" si="51"/>
        <v>8.2316532280380245E-3</v>
      </c>
    </row>
    <row r="809" spans="1:6" x14ac:dyDescent="0.25">
      <c r="A809">
        <v>149.22333650499999</v>
      </c>
      <c r="B809">
        <v>24.018473223099999</v>
      </c>
      <c r="C809">
        <f t="shared" si="48"/>
        <v>0.7766634950000082</v>
      </c>
      <c r="D809">
        <f t="shared" si="49"/>
        <v>0.9815267769000009</v>
      </c>
      <c r="E809">
        <f t="shared" si="50"/>
        <v>1.2516393243412145</v>
      </c>
      <c r="F809" s="2">
        <f t="shared" si="51"/>
        <v>8.230729495730291E-3</v>
      </c>
    </row>
    <row r="810" spans="1:6" x14ac:dyDescent="0.25">
      <c r="A810">
        <v>149.223436505</v>
      </c>
      <c r="B810">
        <v>24.018573223099999</v>
      </c>
      <c r="C810">
        <f t="shared" si="48"/>
        <v>0.77656349500000488</v>
      </c>
      <c r="D810">
        <f t="shared" si="49"/>
        <v>0.98142677690000113</v>
      </c>
      <c r="E810">
        <f t="shared" si="50"/>
        <v>1.251498853448515</v>
      </c>
      <c r="F810" s="2">
        <f t="shared" si="51"/>
        <v>8.2298057648300636E-3</v>
      </c>
    </row>
    <row r="811" spans="1:6" x14ac:dyDescent="0.25">
      <c r="A811">
        <v>149.223536505</v>
      </c>
      <c r="B811">
        <v>24.018673223099999</v>
      </c>
      <c r="C811">
        <f t="shared" si="48"/>
        <v>0.77646349500000156</v>
      </c>
      <c r="D811">
        <f t="shared" si="49"/>
        <v>0.98132677690000136</v>
      </c>
      <c r="E811">
        <f t="shared" si="50"/>
        <v>1.2513583827699251</v>
      </c>
      <c r="F811" s="2">
        <f t="shared" si="51"/>
        <v>8.2288820353378124E-3</v>
      </c>
    </row>
    <row r="812" spans="1:6" x14ac:dyDescent="0.25">
      <c r="A812">
        <v>149.223636505</v>
      </c>
      <c r="B812">
        <v>24.018773223099998</v>
      </c>
      <c r="C812">
        <f t="shared" si="48"/>
        <v>0.77636349499999824</v>
      </c>
      <c r="D812">
        <f t="shared" si="49"/>
        <v>0.9812267769000016</v>
      </c>
      <c r="E812">
        <f t="shared" si="50"/>
        <v>1.2512179123055176</v>
      </c>
      <c r="F812" s="2">
        <f t="shared" si="51"/>
        <v>8.2279583072540179E-3</v>
      </c>
    </row>
    <row r="813" spans="1:6" x14ac:dyDescent="0.25">
      <c r="A813">
        <v>149.22373650500001</v>
      </c>
      <c r="B813">
        <v>24.018873223100002</v>
      </c>
      <c r="C813">
        <f t="shared" si="48"/>
        <v>0.77626349499999492</v>
      </c>
      <c r="D813">
        <f t="shared" si="49"/>
        <v>0.98112677689999828</v>
      </c>
      <c r="E813">
        <f t="shared" si="50"/>
        <v>1.2510774420553614</v>
      </c>
      <c r="F813" s="2">
        <f t="shared" si="51"/>
        <v>8.2270345805791293E-3</v>
      </c>
    </row>
    <row r="814" spans="1:6" x14ac:dyDescent="0.25">
      <c r="A814">
        <v>149.22383650500001</v>
      </c>
      <c r="B814">
        <v>24.018973223100001</v>
      </c>
      <c r="C814">
        <f t="shared" si="48"/>
        <v>0.7761634949999916</v>
      </c>
      <c r="D814">
        <f t="shared" si="49"/>
        <v>0.98102677689999851</v>
      </c>
      <c r="E814">
        <f t="shared" si="50"/>
        <v>1.2509369720195345</v>
      </c>
      <c r="F814" s="2">
        <f t="shared" si="51"/>
        <v>8.2261108553136602E-3</v>
      </c>
    </row>
    <row r="815" spans="1:6" x14ac:dyDescent="0.25">
      <c r="A815">
        <v>149.22393650500001</v>
      </c>
      <c r="B815">
        <v>24.019073223100001</v>
      </c>
      <c r="C815">
        <f t="shared" si="48"/>
        <v>0.77606349499998828</v>
      </c>
      <c r="D815">
        <f t="shared" si="49"/>
        <v>0.98092677689999874</v>
      </c>
      <c r="E815">
        <f t="shared" si="50"/>
        <v>1.250796502198106</v>
      </c>
      <c r="F815" s="2">
        <f t="shared" si="51"/>
        <v>8.2251871314580685E-3</v>
      </c>
    </row>
    <row r="816" spans="1:6" x14ac:dyDescent="0.25">
      <c r="A816">
        <v>149.22403650499999</v>
      </c>
      <c r="B816">
        <v>24.019173223100001</v>
      </c>
      <c r="C816">
        <f t="shared" si="48"/>
        <v>0.77596349500001338</v>
      </c>
      <c r="D816">
        <f t="shared" si="49"/>
        <v>0.98082677689999898</v>
      </c>
      <c r="E816">
        <f t="shared" si="50"/>
        <v>1.2506560325911662</v>
      </c>
      <c r="F816" s="2">
        <f t="shared" si="51"/>
        <v>8.2242634090129458E-3</v>
      </c>
    </row>
    <row r="817" spans="1:6" x14ac:dyDescent="0.25">
      <c r="A817">
        <v>149.22413650499999</v>
      </c>
      <c r="B817">
        <v>24.019273223100001</v>
      </c>
      <c r="C817">
        <f t="shared" si="48"/>
        <v>0.77586349500001006</v>
      </c>
      <c r="D817">
        <f t="shared" si="49"/>
        <v>0.98072677689999921</v>
      </c>
      <c r="E817">
        <f t="shared" si="50"/>
        <v>1.2505155631987519</v>
      </c>
      <c r="F817" s="2">
        <f t="shared" si="51"/>
        <v>8.2233396879785332E-3</v>
      </c>
    </row>
    <row r="818" spans="1:6" x14ac:dyDescent="0.25">
      <c r="A818">
        <v>149.401000444</v>
      </c>
      <c r="B818">
        <v>23.854759523199998</v>
      </c>
      <c r="C818">
        <f t="shared" si="48"/>
        <v>0.59899955599999544</v>
      </c>
      <c r="D818">
        <f t="shared" si="49"/>
        <v>1.1452404768000015</v>
      </c>
      <c r="E818">
        <f t="shared" si="50"/>
        <v>1.292430353167739</v>
      </c>
      <c r="F818" s="2">
        <f t="shared" si="51"/>
        <v>8.498969648939262E-3</v>
      </c>
    </row>
    <row r="819" spans="1:6" x14ac:dyDescent="0.25">
      <c r="A819">
        <v>149.47493093700001</v>
      </c>
      <c r="B819">
        <v>23.835899807099999</v>
      </c>
      <c r="C819">
        <f t="shared" si="48"/>
        <v>0.52506906299998946</v>
      </c>
      <c r="D819">
        <f t="shared" si="49"/>
        <v>1.1641001929000012</v>
      </c>
      <c r="E819">
        <f t="shared" si="50"/>
        <v>1.2770382844807382</v>
      </c>
      <c r="F819" s="2">
        <f t="shared" si="51"/>
        <v>8.3977520287521652E-3</v>
      </c>
    </row>
    <row r="820" spans="1:6" x14ac:dyDescent="0.25">
      <c r="A820">
        <v>149.45291991299999</v>
      </c>
      <c r="B820">
        <v>23.9160686516</v>
      </c>
      <c r="C820">
        <f t="shared" si="48"/>
        <v>0.54708008700001187</v>
      </c>
      <c r="D820">
        <f t="shared" si="49"/>
        <v>1.0839313484000002</v>
      </c>
      <c r="E820">
        <f t="shared" si="50"/>
        <v>1.2141679412816759</v>
      </c>
      <c r="F820" s="2">
        <f t="shared" si="51"/>
        <v>7.9843191986135216E-3</v>
      </c>
    </row>
    <row r="821" spans="1:6" x14ac:dyDescent="0.25">
      <c r="A821">
        <v>149.47201112600001</v>
      </c>
      <c r="B821">
        <v>23.802053862099999</v>
      </c>
      <c r="C821">
        <f t="shared" si="48"/>
        <v>0.52798887399998762</v>
      </c>
      <c r="D821">
        <f t="shared" si="49"/>
        <v>1.1979461379000007</v>
      </c>
      <c r="E821">
        <f t="shared" si="50"/>
        <v>1.3091398704406274</v>
      </c>
      <c r="F821" s="2">
        <f t="shared" si="51"/>
        <v>8.6088507576602309E-3</v>
      </c>
    </row>
    <row r="822" spans="1:6" x14ac:dyDescent="0.25">
      <c r="A822">
        <v>149.25590908000001</v>
      </c>
      <c r="B822">
        <v>24.095775934199999</v>
      </c>
      <c r="C822">
        <f t="shared" si="48"/>
        <v>0.74409091999999077</v>
      </c>
      <c r="D822">
        <f t="shared" si="49"/>
        <v>0.90422406580000114</v>
      </c>
      <c r="E822">
        <f t="shared" si="50"/>
        <v>1.1710219717829027</v>
      </c>
      <c r="F822" s="2">
        <f t="shared" si="51"/>
        <v>7.7005930509372747E-3</v>
      </c>
    </row>
    <row r="823" spans="1:6" x14ac:dyDescent="0.25">
      <c r="A823">
        <v>149.25600908000001</v>
      </c>
      <c r="B823">
        <v>24.095875934199999</v>
      </c>
      <c r="C823">
        <f t="shared" si="48"/>
        <v>0.74399091999998745</v>
      </c>
      <c r="D823">
        <f t="shared" si="49"/>
        <v>0.90412406580000138</v>
      </c>
      <c r="E823">
        <f t="shared" si="50"/>
        <v>1.1708812131899431</v>
      </c>
      <c r="F823" s="2">
        <f t="shared" si="51"/>
        <v>7.6996674281317916E-3</v>
      </c>
    </row>
    <row r="824" spans="1:6" x14ac:dyDescent="0.25">
      <c r="A824">
        <v>149.25610907999999</v>
      </c>
      <c r="B824">
        <v>24.095975934199998</v>
      </c>
      <c r="C824">
        <f t="shared" si="48"/>
        <v>0.74389092000001256</v>
      </c>
      <c r="D824">
        <f t="shared" si="49"/>
        <v>0.90402406580000161</v>
      </c>
      <c r="E824">
        <f t="shared" si="50"/>
        <v>1.1707404547567453</v>
      </c>
      <c r="F824" s="2">
        <f t="shared" si="51"/>
        <v>7.6987418063768952E-3</v>
      </c>
    </row>
    <row r="825" spans="1:6" x14ac:dyDescent="0.25">
      <c r="A825">
        <v>149.25620907999999</v>
      </c>
      <c r="B825">
        <v>24.096075934200002</v>
      </c>
      <c r="C825">
        <f t="shared" si="48"/>
        <v>0.74379092000000924</v>
      </c>
      <c r="D825">
        <f t="shared" si="49"/>
        <v>0.90392406579999829</v>
      </c>
      <c r="E825">
        <f t="shared" si="50"/>
        <v>1.1705996964833281</v>
      </c>
      <c r="F825" s="2">
        <f t="shared" si="51"/>
        <v>7.6978161856727095E-3</v>
      </c>
    </row>
    <row r="826" spans="1:6" x14ac:dyDescent="0.25">
      <c r="A826">
        <v>149.25630907999999</v>
      </c>
      <c r="B826">
        <v>24.096175934200001</v>
      </c>
      <c r="C826">
        <f t="shared" si="48"/>
        <v>0.74369092000000592</v>
      </c>
      <c r="D826">
        <f t="shared" si="49"/>
        <v>0.90382406579999852</v>
      </c>
      <c r="E826">
        <f t="shared" si="50"/>
        <v>1.1704589383697726</v>
      </c>
      <c r="F826" s="2">
        <f t="shared" si="51"/>
        <v>7.696890566019768E-3</v>
      </c>
    </row>
    <row r="827" spans="1:6" x14ac:dyDescent="0.25">
      <c r="A827">
        <v>149.25640908</v>
      </c>
      <c r="B827">
        <v>24.096275934200001</v>
      </c>
      <c r="C827">
        <f t="shared" si="48"/>
        <v>0.7435909200000026</v>
      </c>
      <c r="D827">
        <f t="shared" si="49"/>
        <v>0.90372406579999875</v>
      </c>
      <c r="E827">
        <f t="shared" si="50"/>
        <v>1.170318180416134</v>
      </c>
      <c r="F827" s="2">
        <f t="shared" si="51"/>
        <v>7.6959649474184341E-3</v>
      </c>
    </row>
    <row r="828" spans="1:6" x14ac:dyDescent="0.25">
      <c r="A828">
        <v>149.720154673</v>
      </c>
      <c r="B828">
        <v>23.625400753099999</v>
      </c>
      <c r="C828">
        <f t="shared" si="48"/>
        <v>0.27984532700000386</v>
      </c>
      <c r="D828">
        <f t="shared" si="49"/>
        <v>1.3745992469000008</v>
      </c>
      <c r="E828">
        <f t="shared" si="50"/>
        <v>1.4027959568739099</v>
      </c>
      <c r="F828" s="2">
        <f t="shared" si="51"/>
        <v>9.2247293882448175E-3</v>
      </c>
    </row>
    <row r="829" spans="1:6" x14ac:dyDescent="0.25">
      <c r="A829">
        <v>149.20324547999999</v>
      </c>
      <c r="B829">
        <v>24.048240098699999</v>
      </c>
      <c r="C829">
        <f t="shared" si="48"/>
        <v>0.79675452000000746</v>
      </c>
      <c r="D829">
        <f t="shared" si="49"/>
        <v>0.95175990130000088</v>
      </c>
      <c r="E829">
        <f t="shared" si="50"/>
        <v>1.2412351408427935</v>
      </c>
      <c r="F829" s="2">
        <f t="shared" si="51"/>
        <v>8.1623120064951114E-3</v>
      </c>
    </row>
    <row r="830" spans="1:6" x14ac:dyDescent="0.25">
      <c r="A830">
        <v>149.20334548</v>
      </c>
      <c r="B830">
        <v>24.048340098699999</v>
      </c>
      <c r="C830">
        <f t="shared" si="48"/>
        <v>0.79665452000000414</v>
      </c>
      <c r="D830">
        <f t="shared" si="49"/>
        <v>0.95165990130000111</v>
      </c>
      <c r="E830">
        <f t="shared" si="50"/>
        <v>1.2410942719949862</v>
      </c>
      <c r="F830" s="2">
        <f t="shared" si="51"/>
        <v>8.1613856586582149E-3</v>
      </c>
    </row>
    <row r="831" spans="1:6" x14ac:dyDescent="0.25">
      <c r="A831">
        <v>149.20344548</v>
      </c>
      <c r="B831">
        <v>24.048440098699999</v>
      </c>
      <c r="C831">
        <f t="shared" si="48"/>
        <v>0.79655452000000082</v>
      </c>
      <c r="D831">
        <f t="shared" si="49"/>
        <v>0.95155990130000134</v>
      </c>
      <c r="E831">
        <f t="shared" si="50"/>
        <v>1.2409534032728626</v>
      </c>
      <c r="F831" s="2">
        <f t="shared" si="51"/>
        <v>8.1604593116478101E-3</v>
      </c>
    </row>
    <row r="832" spans="1:6" x14ac:dyDescent="0.25">
      <c r="A832">
        <v>149.20354548</v>
      </c>
      <c r="B832">
        <v>24.048540098699998</v>
      </c>
      <c r="C832">
        <f t="shared" si="48"/>
        <v>0.7964545199999975</v>
      </c>
      <c r="D832">
        <f t="shared" si="49"/>
        <v>0.95145990130000158</v>
      </c>
      <c r="E832">
        <f t="shared" si="50"/>
        <v>1.2408125346764656</v>
      </c>
      <c r="F832" s="2">
        <f t="shared" si="51"/>
        <v>8.1595329654641779E-3</v>
      </c>
    </row>
    <row r="833" spans="1:6" x14ac:dyDescent="0.25">
      <c r="A833">
        <v>149.20364548000001</v>
      </c>
      <c r="B833">
        <v>24.048640098700002</v>
      </c>
      <c r="C833">
        <f t="shared" si="48"/>
        <v>0.79635451999999418</v>
      </c>
      <c r="D833">
        <f t="shared" si="49"/>
        <v>0.95135990129999826</v>
      </c>
      <c r="E833">
        <f t="shared" si="50"/>
        <v>1.2406716662058352</v>
      </c>
      <c r="F833" s="2">
        <f t="shared" si="51"/>
        <v>8.1586066201075839E-3</v>
      </c>
    </row>
    <row r="834" spans="1:6" x14ac:dyDescent="0.25">
      <c r="A834">
        <v>149.20374548000001</v>
      </c>
      <c r="B834">
        <v>24.048740098700002</v>
      </c>
      <c r="C834">
        <f t="shared" si="48"/>
        <v>0.79625451999999086</v>
      </c>
      <c r="D834">
        <f t="shared" si="49"/>
        <v>0.95125990129999849</v>
      </c>
      <c r="E834">
        <f t="shared" si="50"/>
        <v>1.2405307978610198</v>
      </c>
      <c r="F834" s="2">
        <f t="shared" si="51"/>
        <v>8.1576802755783419E-3</v>
      </c>
    </row>
    <row r="835" spans="1:6" x14ac:dyDescent="0.25">
      <c r="A835">
        <v>149.20384548000001</v>
      </c>
      <c r="B835">
        <v>24.048840098700001</v>
      </c>
      <c r="C835">
        <f t="shared" ref="C835:C898" si="52">150-A835</f>
        <v>0.79615451999998754</v>
      </c>
      <c r="D835">
        <f t="shared" ref="D835:D898" si="53">25-B835</f>
        <v>0.95115990129999872</v>
      </c>
      <c r="E835">
        <f t="shared" ref="E835:E898" si="54">SQRT((150-A835)^2+(25-B835)^2)</f>
        <v>1.2403899296420597</v>
      </c>
      <c r="F835" s="2">
        <f t="shared" ref="F835:F898" si="55">E835/(SQRT(150^2+25^2))</f>
        <v>8.1567539318767191E-3</v>
      </c>
    </row>
    <row r="836" spans="1:6" x14ac:dyDescent="0.25">
      <c r="A836">
        <v>149.20394547999999</v>
      </c>
      <c r="B836">
        <v>24.048940098700001</v>
      </c>
      <c r="C836">
        <f t="shared" si="52"/>
        <v>0.79605452000001264</v>
      </c>
      <c r="D836">
        <f t="shared" si="53"/>
        <v>0.95105990129999896</v>
      </c>
      <c r="E836">
        <f t="shared" si="54"/>
        <v>1.2402490615490158</v>
      </c>
      <c r="F836" s="2">
        <f t="shared" si="55"/>
        <v>8.155827589003118E-3</v>
      </c>
    </row>
    <row r="837" spans="1:6" x14ac:dyDescent="0.25">
      <c r="A837">
        <v>149.20404547999999</v>
      </c>
      <c r="B837">
        <v>24.049040098700001</v>
      </c>
      <c r="C837">
        <f t="shared" si="52"/>
        <v>0.79595452000000932</v>
      </c>
      <c r="D837">
        <f t="shared" si="53"/>
        <v>0.95095990129999919</v>
      </c>
      <c r="E837">
        <f t="shared" si="54"/>
        <v>1.2401081935818945</v>
      </c>
      <c r="F837" s="2">
        <f t="shared" si="55"/>
        <v>8.1549012469575768E-3</v>
      </c>
    </row>
    <row r="838" spans="1:6" x14ac:dyDescent="0.25">
      <c r="A838">
        <v>149.20414547999999</v>
      </c>
      <c r="B838">
        <v>24.049140098700001</v>
      </c>
      <c r="C838">
        <f t="shared" si="52"/>
        <v>0.795854520000006</v>
      </c>
      <c r="D838">
        <f t="shared" si="53"/>
        <v>0.95085990129999942</v>
      </c>
      <c r="E838">
        <f t="shared" si="54"/>
        <v>1.2399673257407569</v>
      </c>
      <c r="F838" s="2">
        <f t="shared" si="55"/>
        <v>8.1539749057404996E-3</v>
      </c>
    </row>
    <row r="839" spans="1:6" x14ac:dyDescent="0.25">
      <c r="A839">
        <v>149.20424548</v>
      </c>
      <c r="B839">
        <v>24.0492400987</v>
      </c>
      <c r="C839">
        <f t="shared" si="52"/>
        <v>0.79575452000000269</v>
      </c>
      <c r="D839">
        <f t="shared" si="53"/>
        <v>0.95075990129999965</v>
      </c>
      <c r="E839">
        <f t="shared" si="54"/>
        <v>1.2398264580256464</v>
      </c>
      <c r="F839" s="2">
        <f t="shared" si="55"/>
        <v>8.1530485653521726E-3</v>
      </c>
    </row>
    <row r="840" spans="1:6" x14ac:dyDescent="0.25">
      <c r="A840">
        <v>149.20434548</v>
      </c>
      <c r="B840">
        <v>24.0493400987</v>
      </c>
      <c r="C840">
        <f t="shared" si="52"/>
        <v>0.79565451999999937</v>
      </c>
      <c r="D840">
        <f t="shared" si="53"/>
        <v>0.95065990129999989</v>
      </c>
      <c r="E840">
        <f t="shared" si="54"/>
        <v>1.2396855904366053</v>
      </c>
      <c r="F840" s="2">
        <f t="shared" si="55"/>
        <v>8.1521222257928735E-3</v>
      </c>
    </row>
    <row r="841" spans="1:6" x14ac:dyDescent="0.25">
      <c r="A841">
        <v>149.20444548</v>
      </c>
      <c r="B841">
        <v>24.0494400987</v>
      </c>
      <c r="C841">
        <f t="shared" si="52"/>
        <v>0.79555451999999605</v>
      </c>
      <c r="D841">
        <f t="shared" si="53"/>
        <v>0.95055990130000012</v>
      </c>
      <c r="E841">
        <f t="shared" si="54"/>
        <v>1.2395447229736771</v>
      </c>
      <c r="F841" s="2">
        <f t="shared" si="55"/>
        <v>8.1511958870628867E-3</v>
      </c>
    </row>
    <row r="842" spans="1:6" x14ac:dyDescent="0.25">
      <c r="A842">
        <v>149.20454548000001</v>
      </c>
      <c r="B842">
        <v>24.0495400987</v>
      </c>
      <c r="C842">
        <f t="shared" si="52"/>
        <v>0.79545451999999273</v>
      </c>
      <c r="D842">
        <f t="shared" si="53"/>
        <v>0.95045990130000035</v>
      </c>
      <c r="E842">
        <f t="shared" si="54"/>
        <v>1.2394038556369047</v>
      </c>
      <c r="F842" s="2">
        <f t="shared" si="55"/>
        <v>8.1502695491624949E-3</v>
      </c>
    </row>
    <row r="843" spans="1:6" x14ac:dyDescent="0.25">
      <c r="A843">
        <v>148.92872875899999</v>
      </c>
      <c r="B843">
        <v>24.356897217699998</v>
      </c>
      <c r="C843">
        <f t="shared" si="52"/>
        <v>1.0712712410000051</v>
      </c>
      <c r="D843">
        <f t="shared" si="53"/>
        <v>0.64310278230000151</v>
      </c>
      <c r="E843">
        <f t="shared" si="54"/>
        <v>1.2494811964954471</v>
      </c>
      <c r="F843" s="2">
        <f t="shared" si="55"/>
        <v>8.2165377344375051E-3</v>
      </c>
    </row>
    <row r="844" spans="1:6" x14ac:dyDescent="0.25">
      <c r="A844">
        <v>148.928828759</v>
      </c>
      <c r="B844">
        <v>24.356997217699998</v>
      </c>
      <c r="C844">
        <f t="shared" si="52"/>
        <v>1.0711712410000018</v>
      </c>
      <c r="D844">
        <f t="shared" si="53"/>
        <v>0.64300278230000174</v>
      </c>
      <c r="E844">
        <f t="shared" si="54"/>
        <v>1.2493439900968137</v>
      </c>
      <c r="F844" s="2">
        <f t="shared" si="55"/>
        <v>8.2156354707180208E-3</v>
      </c>
    </row>
    <row r="845" spans="1:6" x14ac:dyDescent="0.25">
      <c r="A845">
        <v>148.928928759</v>
      </c>
      <c r="B845">
        <v>24.357097217700002</v>
      </c>
      <c r="C845">
        <f t="shared" si="52"/>
        <v>1.0710712409999985</v>
      </c>
      <c r="D845">
        <f t="shared" si="53"/>
        <v>0.64290278229999842</v>
      </c>
      <c r="E845">
        <f t="shared" si="54"/>
        <v>1.2492067846382984</v>
      </c>
      <c r="F845" s="2">
        <f t="shared" si="55"/>
        <v>8.2147332131807128E-3</v>
      </c>
    </row>
    <row r="846" spans="1:6" x14ac:dyDescent="0.25">
      <c r="A846">
        <v>148.929028759</v>
      </c>
      <c r="B846">
        <v>24.357197217700001</v>
      </c>
      <c r="C846">
        <f t="shared" si="52"/>
        <v>1.0709712409999952</v>
      </c>
      <c r="D846">
        <f t="shared" si="53"/>
        <v>0.64280278229999865</v>
      </c>
      <c r="E846">
        <f t="shared" si="54"/>
        <v>1.2490695801202147</v>
      </c>
      <c r="F846" s="2">
        <f t="shared" si="55"/>
        <v>8.2138309618276454E-3</v>
      </c>
    </row>
    <row r="847" spans="1:6" x14ac:dyDescent="0.25">
      <c r="A847">
        <v>148.92912875900001</v>
      </c>
      <c r="B847">
        <v>24.357297217700001</v>
      </c>
      <c r="C847">
        <f t="shared" si="52"/>
        <v>1.0708712409999919</v>
      </c>
      <c r="D847">
        <f t="shared" si="53"/>
        <v>0.64270278229999889</v>
      </c>
      <c r="E847">
        <f t="shared" si="54"/>
        <v>1.2489323765428706</v>
      </c>
      <c r="F847" s="2">
        <f t="shared" si="55"/>
        <v>8.2129287166608431E-3</v>
      </c>
    </row>
    <row r="848" spans="1:6" x14ac:dyDescent="0.25">
      <c r="A848">
        <v>148.92922875900001</v>
      </c>
      <c r="B848">
        <v>24.357397217700001</v>
      </c>
      <c r="C848">
        <f t="shared" si="52"/>
        <v>1.0707712409999885</v>
      </c>
      <c r="D848">
        <f t="shared" si="53"/>
        <v>0.64260278229999912</v>
      </c>
      <c r="E848">
        <f t="shared" si="54"/>
        <v>1.2487951739065761</v>
      </c>
      <c r="F848" s="2">
        <f t="shared" si="55"/>
        <v>8.2120264776823458E-3</v>
      </c>
    </row>
    <row r="849" spans="1:6" x14ac:dyDescent="0.25">
      <c r="A849">
        <v>148.92932875899999</v>
      </c>
      <c r="B849">
        <v>24.357497217700001</v>
      </c>
      <c r="C849">
        <f t="shared" si="52"/>
        <v>1.0706712410000137</v>
      </c>
      <c r="D849">
        <f t="shared" si="53"/>
        <v>0.64250278229999935</v>
      </c>
      <c r="E849">
        <f t="shared" si="54"/>
        <v>1.248657972211666</v>
      </c>
      <c r="F849" s="2">
        <f t="shared" si="55"/>
        <v>8.2111242448943533E-3</v>
      </c>
    </row>
    <row r="850" spans="1:6" x14ac:dyDescent="0.25">
      <c r="A850">
        <v>148.92942875899999</v>
      </c>
      <c r="B850">
        <v>24.3575972177</v>
      </c>
      <c r="C850">
        <f t="shared" si="52"/>
        <v>1.0705712410000103</v>
      </c>
      <c r="D850">
        <f t="shared" si="53"/>
        <v>0.64240278229999959</v>
      </c>
      <c r="E850">
        <f t="shared" si="54"/>
        <v>1.2485207714584019</v>
      </c>
      <c r="F850" s="2">
        <f t="shared" si="55"/>
        <v>8.210222018298588E-3</v>
      </c>
    </row>
    <row r="851" spans="1:6" x14ac:dyDescent="0.25">
      <c r="A851">
        <v>148.92952875899999</v>
      </c>
      <c r="B851">
        <v>24.3576972177</v>
      </c>
      <c r="C851">
        <f t="shared" si="52"/>
        <v>1.070471241000007</v>
      </c>
      <c r="D851">
        <f t="shared" si="53"/>
        <v>0.64230278229999982</v>
      </c>
      <c r="E851">
        <f t="shared" si="54"/>
        <v>1.2483835716471183</v>
      </c>
      <c r="F851" s="2">
        <f t="shared" si="55"/>
        <v>8.2093197978972479E-3</v>
      </c>
    </row>
    <row r="852" spans="1:6" x14ac:dyDescent="0.25">
      <c r="A852">
        <v>148.92962876999999</v>
      </c>
      <c r="B852">
        <v>24.357797194700002</v>
      </c>
      <c r="C852">
        <f t="shared" si="52"/>
        <v>1.0703712300000063</v>
      </c>
      <c r="D852">
        <f t="shared" si="53"/>
        <v>0.6422028052999984</v>
      </c>
      <c r="E852">
        <f t="shared" si="54"/>
        <v>1.2482463751787602</v>
      </c>
      <c r="F852" s="2">
        <f t="shared" si="55"/>
        <v>8.2084175994788493E-3</v>
      </c>
    </row>
    <row r="853" spans="1:6" x14ac:dyDescent="0.25">
      <c r="A853">
        <v>148.92972877</v>
      </c>
      <c r="B853">
        <v>24.357897194700001</v>
      </c>
      <c r="C853">
        <f t="shared" si="52"/>
        <v>1.070271230000003</v>
      </c>
      <c r="D853">
        <f t="shared" si="53"/>
        <v>0.64210280529999864</v>
      </c>
      <c r="E853">
        <f t="shared" si="54"/>
        <v>1.2481091772516726</v>
      </c>
      <c r="F853" s="2">
        <f t="shared" si="55"/>
        <v>8.2075153914679053E-3</v>
      </c>
    </row>
    <row r="854" spans="1:6" x14ac:dyDescent="0.25">
      <c r="A854">
        <v>148.92982877</v>
      </c>
      <c r="B854">
        <v>24.357997194700001</v>
      </c>
      <c r="C854">
        <f t="shared" si="52"/>
        <v>1.0701712299999997</v>
      </c>
      <c r="D854">
        <f t="shared" si="53"/>
        <v>0.64200280529999887</v>
      </c>
      <c r="E854">
        <f t="shared" si="54"/>
        <v>1.247971980267498</v>
      </c>
      <c r="F854" s="2">
        <f t="shared" si="55"/>
        <v>8.2066131896575203E-3</v>
      </c>
    </row>
    <row r="855" spans="1:6" x14ac:dyDescent="0.25">
      <c r="A855">
        <v>148.92992877</v>
      </c>
      <c r="B855">
        <v>24.358097194700001</v>
      </c>
      <c r="C855">
        <f t="shared" si="52"/>
        <v>1.0700712299999964</v>
      </c>
      <c r="D855">
        <f t="shared" si="53"/>
        <v>0.6419028052999991</v>
      </c>
      <c r="E855">
        <f t="shared" si="54"/>
        <v>1.2478347842265474</v>
      </c>
      <c r="F855" s="2">
        <f t="shared" si="55"/>
        <v>8.2057109940497364E-3</v>
      </c>
    </row>
    <row r="856" spans="1:6" x14ac:dyDescent="0.25">
      <c r="A856">
        <v>148.93002877000001</v>
      </c>
      <c r="B856">
        <v>24.358197194700001</v>
      </c>
      <c r="C856">
        <f t="shared" si="52"/>
        <v>1.0699712299999931</v>
      </c>
      <c r="D856">
        <f t="shared" si="53"/>
        <v>0.64180280529999933</v>
      </c>
      <c r="E856">
        <f t="shared" si="54"/>
        <v>1.2476975891291313</v>
      </c>
      <c r="F856" s="2">
        <f t="shared" si="55"/>
        <v>8.2048088046465985E-3</v>
      </c>
    </row>
    <row r="857" spans="1:6" x14ac:dyDescent="0.25">
      <c r="A857">
        <v>148.93012877000001</v>
      </c>
      <c r="B857">
        <v>24.3582971947</v>
      </c>
      <c r="C857">
        <f t="shared" si="52"/>
        <v>1.0698712299999897</v>
      </c>
      <c r="D857">
        <f t="shared" si="53"/>
        <v>0.64170280529999957</v>
      </c>
      <c r="E857">
        <f t="shared" si="54"/>
        <v>1.247560394975562</v>
      </c>
      <c r="F857" s="2">
        <f t="shared" si="55"/>
        <v>8.2039066214501574E-3</v>
      </c>
    </row>
    <row r="858" spans="1:6" x14ac:dyDescent="0.25">
      <c r="A858">
        <v>148.93022877000001</v>
      </c>
      <c r="B858">
        <v>24.3583971947</v>
      </c>
      <c r="C858">
        <f t="shared" si="52"/>
        <v>1.0697712299999864</v>
      </c>
      <c r="D858">
        <f t="shared" si="53"/>
        <v>0.6416028052999998</v>
      </c>
      <c r="E858">
        <f t="shared" si="54"/>
        <v>1.2474232017661502</v>
      </c>
      <c r="F858" s="2">
        <f t="shared" si="55"/>
        <v>8.203004444462458E-3</v>
      </c>
    </row>
    <row r="859" spans="1:6" x14ac:dyDescent="0.25">
      <c r="A859">
        <v>148.93032876999999</v>
      </c>
      <c r="B859">
        <v>24.3584971947</v>
      </c>
      <c r="C859">
        <f t="shared" si="52"/>
        <v>1.0696712300000115</v>
      </c>
      <c r="D859">
        <f t="shared" si="53"/>
        <v>0.64150280530000003</v>
      </c>
      <c r="E859">
        <f t="shared" si="54"/>
        <v>1.2472860095012319</v>
      </c>
      <c r="F859" s="2">
        <f t="shared" si="55"/>
        <v>8.2021022736857106E-3</v>
      </c>
    </row>
    <row r="860" spans="1:6" x14ac:dyDescent="0.25">
      <c r="A860">
        <v>148.93042876999999</v>
      </c>
      <c r="B860">
        <v>24.3585971947</v>
      </c>
      <c r="C860">
        <f t="shared" si="52"/>
        <v>1.0695712300000082</v>
      </c>
      <c r="D860">
        <f t="shared" si="53"/>
        <v>0.64140280530000027</v>
      </c>
      <c r="E860">
        <f t="shared" si="54"/>
        <v>1.2471488181810704</v>
      </c>
      <c r="F860" s="2">
        <f t="shared" si="55"/>
        <v>8.2012001091216445E-3</v>
      </c>
    </row>
    <row r="861" spans="1:6" x14ac:dyDescent="0.25">
      <c r="A861">
        <v>148.93052877</v>
      </c>
      <c r="B861">
        <v>24.358697194699999</v>
      </c>
      <c r="C861">
        <f t="shared" si="52"/>
        <v>1.0694712300000049</v>
      </c>
      <c r="D861">
        <f t="shared" si="53"/>
        <v>0.6413028053000005</v>
      </c>
      <c r="E861">
        <f t="shared" si="54"/>
        <v>1.2470116278060015</v>
      </c>
      <c r="F861" s="2">
        <f t="shared" si="55"/>
        <v>8.2002979507724699E-3</v>
      </c>
    </row>
    <row r="862" spans="1:6" x14ac:dyDescent="0.25">
      <c r="A862">
        <v>148.93062877</v>
      </c>
      <c r="B862">
        <v>24.358797194699999</v>
      </c>
      <c r="C862">
        <f t="shared" si="52"/>
        <v>1.0693712300000016</v>
      </c>
      <c r="D862">
        <f t="shared" si="53"/>
        <v>0.64120280530000073</v>
      </c>
      <c r="E862">
        <f t="shared" si="54"/>
        <v>1.2468744383763373</v>
      </c>
      <c r="F862" s="2">
        <f t="shared" si="55"/>
        <v>8.199395798640239E-3</v>
      </c>
    </row>
    <row r="863" spans="1:6" x14ac:dyDescent="0.25">
      <c r="A863">
        <v>148.93072877</v>
      </c>
      <c r="B863">
        <v>24.358897194699999</v>
      </c>
      <c r="C863">
        <f t="shared" si="52"/>
        <v>1.0692712299999982</v>
      </c>
      <c r="D863">
        <f t="shared" si="53"/>
        <v>0.64110280530000097</v>
      </c>
      <c r="E863">
        <f t="shared" si="54"/>
        <v>1.2467372498923903</v>
      </c>
      <c r="F863" s="2">
        <f t="shared" si="55"/>
        <v>8.1984936527270055E-3</v>
      </c>
    </row>
    <row r="864" spans="1:6" x14ac:dyDescent="0.25">
      <c r="A864">
        <v>148.93082877000001</v>
      </c>
      <c r="B864">
        <v>24.358997194699999</v>
      </c>
      <c r="C864">
        <f t="shared" si="52"/>
        <v>1.0691712299999949</v>
      </c>
      <c r="D864">
        <f t="shared" si="53"/>
        <v>0.6410028053000012</v>
      </c>
      <c r="E864">
        <f t="shared" si="54"/>
        <v>1.246600062354472</v>
      </c>
      <c r="F864" s="2">
        <f t="shared" si="55"/>
        <v>8.1975915130348166E-3</v>
      </c>
    </row>
    <row r="865" spans="1:6" x14ac:dyDescent="0.25">
      <c r="A865">
        <v>148.93092877000001</v>
      </c>
      <c r="B865">
        <v>24.359097194699999</v>
      </c>
      <c r="C865">
        <f t="shared" si="52"/>
        <v>1.0690712299999916</v>
      </c>
      <c r="D865">
        <f t="shared" si="53"/>
        <v>0.64090280530000143</v>
      </c>
      <c r="E865">
        <f t="shared" si="54"/>
        <v>1.2464628757628951</v>
      </c>
      <c r="F865" s="2">
        <f t="shared" si="55"/>
        <v>8.1966893795657331E-3</v>
      </c>
    </row>
    <row r="866" spans="1:6" x14ac:dyDescent="0.25">
      <c r="A866">
        <v>148.93102877000001</v>
      </c>
      <c r="B866">
        <v>24.359197194699998</v>
      </c>
      <c r="C866">
        <f t="shared" si="52"/>
        <v>1.0689712299999883</v>
      </c>
      <c r="D866">
        <f t="shared" si="53"/>
        <v>0.64080280530000167</v>
      </c>
      <c r="E866">
        <f t="shared" si="54"/>
        <v>1.2463256901179722</v>
      </c>
      <c r="F866" s="2">
        <f t="shared" si="55"/>
        <v>8.1957872523218071E-3</v>
      </c>
    </row>
    <row r="867" spans="1:6" x14ac:dyDescent="0.25">
      <c r="A867">
        <v>148.93112876999999</v>
      </c>
      <c r="B867">
        <v>24.359297194700002</v>
      </c>
      <c r="C867">
        <f t="shared" si="52"/>
        <v>1.0688712300000134</v>
      </c>
      <c r="D867">
        <f t="shared" si="53"/>
        <v>0.64070280529999835</v>
      </c>
      <c r="E867">
        <f t="shared" si="54"/>
        <v>1.2461885054200383</v>
      </c>
      <c r="F867" s="2">
        <f t="shared" si="55"/>
        <v>8.1948851313052417E-3</v>
      </c>
    </row>
    <row r="868" spans="1:6" x14ac:dyDescent="0.25">
      <c r="A868">
        <v>148.93122876999999</v>
      </c>
      <c r="B868">
        <v>24.359397194700001</v>
      </c>
      <c r="C868">
        <f t="shared" si="52"/>
        <v>1.0687712300000101</v>
      </c>
      <c r="D868">
        <f t="shared" si="53"/>
        <v>0.64060280529999858</v>
      </c>
      <c r="E868">
        <f t="shared" si="54"/>
        <v>1.2460513216693614</v>
      </c>
      <c r="F868" s="2">
        <f t="shared" si="55"/>
        <v>8.1939830165178012E-3</v>
      </c>
    </row>
    <row r="869" spans="1:6" x14ac:dyDescent="0.25">
      <c r="A869">
        <v>148.93132876999999</v>
      </c>
      <c r="B869">
        <v>24.359497194700001</v>
      </c>
      <c r="C869">
        <f t="shared" si="52"/>
        <v>1.0686712300000067</v>
      </c>
      <c r="D869">
        <f t="shared" si="53"/>
        <v>0.64050280529999881</v>
      </c>
      <c r="E869">
        <f t="shared" si="54"/>
        <v>1.2459141388662767</v>
      </c>
      <c r="F869" s="2">
        <f t="shared" si="55"/>
        <v>8.1930809079616869E-3</v>
      </c>
    </row>
    <row r="870" spans="1:6" x14ac:dyDescent="0.25">
      <c r="A870">
        <v>148.93142877</v>
      </c>
      <c r="B870">
        <v>24.359597194700001</v>
      </c>
      <c r="C870">
        <f t="shared" si="52"/>
        <v>1.0685712300000034</v>
      </c>
      <c r="D870">
        <f t="shared" si="53"/>
        <v>0.64040280529999905</v>
      </c>
      <c r="E870">
        <f t="shared" si="54"/>
        <v>1.245776957011097</v>
      </c>
      <c r="F870" s="2">
        <f t="shared" si="55"/>
        <v>8.1921788056389579E-3</v>
      </c>
    </row>
    <row r="871" spans="1:6" x14ac:dyDescent="0.25">
      <c r="A871">
        <v>148.93152877</v>
      </c>
      <c r="B871">
        <v>24.359697194700001</v>
      </c>
      <c r="C871">
        <f t="shared" si="52"/>
        <v>1.0684712300000001</v>
      </c>
      <c r="D871">
        <f t="shared" si="53"/>
        <v>0.64030280529999928</v>
      </c>
      <c r="E871">
        <f t="shared" si="54"/>
        <v>1.245639776104136</v>
      </c>
      <c r="F871" s="2">
        <f t="shared" si="55"/>
        <v>8.1912767095516786E-3</v>
      </c>
    </row>
    <row r="872" spans="1:6" x14ac:dyDescent="0.25">
      <c r="A872">
        <v>148.93162877</v>
      </c>
      <c r="B872">
        <v>24.3597971947</v>
      </c>
      <c r="C872">
        <f t="shared" si="52"/>
        <v>1.0683712299999968</v>
      </c>
      <c r="D872">
        <f t="shared" si="53"/>
        <v>0.64020280529999951</v>
      </c>
      <c r="E872">
        <f t="shared" si="54"/>
        <v>1.2455025961457067</v>
      </c>
      <c r="F872" s="2">
        <f t="shared" si="55"/>
        <v>8.1903746197019029E-3</v>
      </c>
    </row>
    <row r="873" spans="1:6" x14ac:dyDescent="0.25">
      <c r="A873">
        <v>148.93172877000001</v>
      </c>
      <c r="B873">
        <v>24.3598971947</v>
      </c>
      <c r="C873">
        <f t="shared" si="52"/>
        <v>1.0682712299999935</v>
      </c>
      <c r="D873">
        <f t="shared" si="53"/>
        <v>0.64010280529999974</v>
      </c>
      <c r="E873">
        <f t="shared" si="54"/>
        <v>1.2453654171361224</v>
      </c>
      <c r="F873" s="2">
        <f t="shared" si="55"/>
        <v>8.1894725360916951E-3</v>
      </c>
    </row>
    <row r="874" spans="1:6" x14ac:dyDescent="0.25">
      <c r="A874">
        <v>148.93182877000001</v>
      </c>
      <c r="B874">
        <v>24.3599971947</v>
      </c>
      <c r="C874">
        <f t="shared" si="52"/>
        <v>1.0681712299999901</v>
      </c>
      <c r="D874">
        <f t="shared" si="53"/>
        <v>0.64000280529999998</v>
      </c>
      <c r="E874">
        <f t="shared" si="54"/>
        <v>1.2452282390756972</v>
      </c>
      <c r="F874" s="2">
        <f t="shared" si="55"/>
        <v>8.1885704587231177E-3</v>
      </c>
    </row>
    <row r="875" spans="1:6" x14ac:dyDescent="0.25">
      <c r="A875">
        <v>148.93192877000001</v>
      </c>
      <c r="B875">
        <v>24.3600971947</v>
      </c>
      <c r="C875">
        <f t="shared" si="52"/>
        <v>1.0680712299999868</v>
      </c>
      <c r="D875">
        <f t="shared" si="53"/>
        <v>0.63990280530000021</v>
      </c>
      <c r="E875">
        <f t="shared" si="54"/>
        <v>1.2450910619647444</v>
      </c>
      <c r="F875" s="2">
        <f t="shared" si="55"/>
        <v>8.1876683875982334E-3</v>
      </c>
    </row>
    <row r="876" spans="1:6" x14ac:dyDescent="0.25">
      <c r="A876">
        <v>148.93202876999999</v>
      </c>
      <c r="B876">
        <v>24.3601971947</v>
      </c>
      <c r="C876">
        <f t="shared" si="52"/>
        <v>1.0679712300000119</v>
      </c>
      <c r="D876">
        <f t="shared" si="53"/>
        <v>0.63980280530000044</v>
      </c>
      <c r="E876">
        <f t="shared" si="54"/>
        <v>1.2449538858036022</v>
      </c>
      <c r="F876" s="2">
        <f t="shared" si="55"/>
        <v>8.1867663227192643E-3</v>
      </c>
    </row>
    <row r="877" spans="1:6" x14ac:dyDescent="0.25">
      <c r="A877">
        <v>148.93212876999999</v>
      </c>
      <c r="B877">
        <v>24.360297194699999</v>
      </c>
      <c r="C877">
        <f t="shared" si="52"/>
        <v>1.0678712300000086</v>
      </c>
      <c r="D877">
        <f t="shared" si="53"/>
        <v>0.63970280530000068</v>
      </c>
      <c r="E877">
        <f t="shared" si="54"/>
        <v>1.2448167105925361</v>
      </c>
      <c r="F877" s="2">
        <f t="shared" si="55"/>
        <v>8.1858642640879574E-3</v>
      </c>
    </row>
    <row r="878" spans="1:6" x14ac:dyDescent="0.25">
      <c r="A878">
        <v>148.93222876999999</v>
      </c>
      <c r="B878">
        <v>24.360397194699999</v>
      </c>
      <c r="C878">
        <f t="shared" si="52"/>
        <v>1.0677712300000053</v>
      </c>
      <c r="D878">
        <f t="shared" si="53"/>
        <v>0.63960280530000091</v>
      </c>
      <c r="E878">
        <f t="shared" si="54"/>
        <v>1.2446795363318846</v>
      </c>
      <c r="F878" s="2">
        <f t="shared" si="55"/>
        <v>8.1849622117065399E-3</v>
      </c>
    </row>
    <row r="879" spans="1:6" x14ac:dyDescent="0.25">
      <c r="A879">
        <v>148.93232877</v>
      </c>
      <c r="B879">
        <v>24.360497194699999</v>
      </c>
      <c r="C879">
        <f t="shared" si="52"/>
        <v>1.067671230000002</v>
      </c>
      <c r="D879">
        <f t="shared" si="53"/>
        <v>0.63950280530000114</v>
      </c>
      <c r="E879">
        <f t="shared" si="54"/>
        <v>1.2445423630219616</v>
      </c>
      <c r="F879" s="2">
        <f t="shared" si="55"/>
        <v>8.1840601655770728E-3</v>
      </c>
    </row>
    <row r="880" spans="1:6" x14ac:dyDescent="0.25">
      <c r="A880">
        <v>148.93242877</v>
      </c>
      <c r="B880">
        <v>24.360597194699999</v>
      </c>
      <c r="C880">
        <f t="shared" si="52"/>
        <v>1.0675712299999986</v>
      </c>
      <c r="D880">
        <f t="shared" si="53"/>
        <v>0.63940280530000138</v>
      </c>
      <c r="E880">
        <f t="shared" si="54"/>
        <v>1.244405190663082</v>
      </c>
      <c r="F880" s="2">
        <f t="shared" si="55"/>
        <v>8.1831581257016291E-3</v>
      </c>
    </row>
    <row r="881" spans="1:6" x14ac:dyDescent="0.25">
      <c r="A881">
        <v>148.93252877</v>
      </c>
      <c r="B881">
        <v>24.360697194699998</v>
      </c>
      <c r="C881">
        <f t="shared" si="52"/>
        <v>1.0674712299999953</v>
      </c>
      <c r="D881">
        <f t="shared" si="53"/>
        <v>0.63930280530000161</v>
      </c>
      <c r="E881">
        <f t="shared" si="54"/>
        <v>1.24426801925556</v>
      </c>
      <c r="F881" s="2">
        <f t="shared" si="55"/>
        <v>8.1822560920822747E-3</v>
      </c>
    </row>
    <row r="882" spans="1:6" x14ac:dyDescent="0.25">
      <c r="A882">
        <v>148.93262877000001</v>
      </c>
      <c r="B882">
        <v>24.360797194700002</v>
      </c>
      <c r="C882">
        <f t="shared" si="52"/>
        <v>1.067371229999992</v>
      </c>
      <c r="D882">
        <f t="shared" si="53"/>
        <v>0.63920280529999829</v>
      </c>
      <c r="E882">
        <f t="shared" si="54"/>
        <v>1.2441308487997087</v>
      </c>
      <c r="F882" s="2">
        <f t="shared" si="55"/>
        <v>8.1813540647210671E-3</v>
      </c>
    </row>
    <row r="883" spans="1:6" x14ac:dyDescent="0.25">
      <c r="A883">
        <v>148.93272877000001</v>
      </c>
      <c r="B883">
        <v>24.360897194700001</v>
      </c>
      <c r="C883">
        <f t="shared" si="52"/>
        <v>1.0672712299999887</v>
      </c>
      <c r="D883">
        <f t="shared" si="53"/>
        <v>0.63910280529999852</v>
      </c>
      <c r="E883">
        <f t="shared" si="54"/>
        <v>1.2439936792958461</v>
      </c>
      <c r="F883" s="2">
        <f t="shared" si="55"/>
        <v>8.1804520436201001E-3</v>
      </c>
    </row>
    <row r="884" spans="1:6" x14ac:dyDescent="0.25">
      <c r="A884">
        <v>148.93282876999999</v>
      </c>
      <c r="B884">
        <v>24.360997194700001</v>
      </c>
      <c r="C884">
        <f t="shared" si="52"/>
        <v>1.0671712300000138</v>
      </c>
      <c r="D884">
        <f t="shared" si="53"/>
        <v>0.63900280529999876</v>
      </c>
      <c r="E884">
        <f t="shared" si="54"/>
        <v>1.2438565107443103</v>
      </c>
      <c r="F884" s="2">
        <f t="shared" si="55"/>
        <v>8.1795500287815941E-3</v>
      </c>
    </row>
    <row r="885" spans="1:6" x14ac:dyDescent="0.25">
      <c r="A885">
        <v>148.93292876999999</v>
      </c>
      <c r="B885">
        <v>24.361097194700001</v>
      </c>
      <c r="C885">
        <f t="shared" si="52"/>
        <v>1.0670712300000105</v>
      </c>
      <c r="D885">
        <f t="shared" si="53"/>
        <v>0.63890280529999899</v>
      </c>
      <c r="E885">
        <f t="shared" si="54"/>
        <v>1.243719343145367</v>
      </c>
      <c r="F885" s="2">
        <f t="shared" si="55"/>
        <v>8.1786480202072995E-3</v>
      </c>
    </row>
    <row r="886" spans="1:6" x14ac:dyDescent="0.25">
      <c r="A886">
        <v>148.93302876999999</v>
      </c>
      <c r="B886">
        <v>24.361197194700001</v>
      </c>
      <c r="C886">
        <f t="shared" si="52"/>
        <v>1.0669712300000072</v>
      </c>
      <c r="D886">
        <f t="shared" si="53"/>
        <v>0.63880280529999922</v>
      </c>
      <c r="E886">
        <f t="shared" si="54"/>
        <v>1.2435821764993567</v>
      </c>
      <c r="F886" s="2">
        <f t="shared" si="55"/>
        <v>8.1777460178994524E-3</v>
      </c>
    </row>
    <row r="887" spans="1:6" x14ac:dyDescent="0.25">
      <c r="A887">
        <v>148.93312877</v>
      </c>
      <c r="B887">
        <v>24.361297194700001</v>
      </c>
      <c r="C887">
        <f t="shared" si="52"/>
        <v>1.0668712300000038</v>
      </c>
      <c r="D887">
        <f t="shared" si="53"/>
        <v>0.63870280529999945</v>
      </c>
      <c r="E887">
        <f t="shared" si="54"/>
        <v>1.2434450108065938</v>
      </c>
      <c r="F887" s="2">
        <f t="shared" si="55"/>
        <v>8.1768440218601222E-3</v>
      </c>
    </row>
    <row r="888" spans="1:6" x14ac:dyDescent="0.25">
      <c r="A888">
        <v>148.93322877</v>
      </c>
      <c r="B888">
        <v>24.3613971947</v>
      </c>
      <c r="C888">
        <f t="shared" si="52"/>
        <v>1.0667712300000005</v>
      </c>
      <c r="D888">
        <f t="shared" si="53"/>
        <v>0.63860280529999969</v>
      </c>
      <c r="E888">
        <f t="shared" si="54"/>
        <v>1.2433078460673943</v>
      </c>
      <c r="F888" s="2">
        <f t="shared" si="55"/>
        <v>8.1759420320913871E-3</v>
      </c>
    </row>
    <row r="889" spans="1:6" x14ac:dyDescent="0.25">
      <c r="A889">
        <v>148.93332877</v>
      </c>
      <c r="B889">
        <v>24.3614971947</v>
      </c>
      <c r="C889">
        <f t="shared" si="52"/>
        <v>1.0666712299999972</v>
      </c>
      <c r="D889">
        <f t="shared" si="53"/>
        <v>0.63850280529999992</v>
      </c>
      <c r="E889">
        <f t="shared" si="54"/>
        <v>1.2431706822820736</v>
      </c>
      <c r="F889" s="2">
        <f t="shared" si="55"/>
        <v>8.1750400485953185E-3</v>
      </c>
    </row>
    <row r="890" spans="1:6" x14ac:dyDescent="0.25">
      <c r="A890">
        <v>148.93342877000001</v>
      </c>
      <c r="B890">
        <v>24.3615971947</v>
      </c>
      <c r="C890">
        <f t="shared" si="52"/>
        <v>1.0665712299999939</v>
      </c>
      <c r="D890">
        <f t="shared" si="53"/>
        <v>0.63840280530000015</v>
      </c>
      <c r="E890">
        <f t="shared" si="54"/>
        <v>1.2430335194509479</v>
      </c>
      <c r="F890" s="2">
        <f t="shared" si="55"/>
        <v>8.1741380713739979E-3</v>
      </c>
    </row>
    <row r="891" spans="1:6" x14ac:dyDescent="0.25">
      <c r="A891">
        <v>148.93352877000001</v>
      </c>
      <c r="B891">
        <v>24.3616971947</v>
      </c>
      <c r="C891">
        <f t="shared" si="52"/>
        <v>1.0664712299999906</v>
      </c>
      <c r="D891">
        <f t="shared" si="53"/>
        <v>0.63830280530000039</v>
      </c>
      <c r="E891">
        <f t="shared" si="54"/>
        <v>1.2428963575743324</v>
      </c>
      <c r="F891" s="2">
        <f t="shared" si="55"/>
        <v>8.1732361004294984E-3</v>
      </c>
    </row>
    <row r="892" spans="1:6" x14ac:dyDescent="0.25">
      <c r="A892">
        <v>148.93362877000001</v>
      </c>
      <c r="B892">
        <v>24.361797194699999</v>
      </c>
      <c r="C892">
        <f t="shared" si="52"/>
        <v>1.0663712299999872</v>
      </c>
      <c r="D892">
        <f t="shared" si="53"/>
        <v>0.63820280530000062</v>
      </c>
      <c r="E892">
        <f t="shared" si="54"/>
        <v>1.2427591966525438</v>
      </c>
      <c r="F892" s="2">
        <f t="shared" si="55"/>
        <v>8.1723341357639017E-3</v>
      </c>
    </row>
    <row r="893" spans="1:6" x14ac:dyDescent="0.25">
      <c r="A893">
        <v>148.93372876999999</v>
      </c>
      <c r="B893">
        <v>24.361897194699999</v>
      </c>
      <c r="C893">
        <f t="shared" si="52"/>
        <v>1.0662712300000123</v>
      </c>
      <c r="D893">
        <f t="shared" si="53"/>
        <v>0.63810280530000085</v>
      </c>
      <c r="E893">
        <f t="shared" si="54"/>
        <v>1.2426220366859224</v>
      </c>
      <c r="F893" s="2">
        <f t="shared" si="55"/>
        <v>8.1714321773794472E-3</v>
      </c>
    </row>
    <row r="894" spans="1:6" x14ac:dyDescent="0.25">
      <c r="A894">
        <v>148.93382876999999</v>
      </c>
      <c r="B894">
        <v>24.361997194699999</v>
      </c>
      <c r="C894">
        <f t="shared" si="52"/>
        <v>1.066171230000009</v>
      </c>
      <c r="D894">
        <f t="shared" si="53"/>
        <v>0.63800280530000109</v>
      </c>
      <c r="E894">
        <f t="shared" si="54"/>
        <v>1.2424848776747359</v>
      </c>
      <c r="F894" s="2">
        <f t="shared" si="55"/>
        <v>8.1705302252778923E-3</v>
      </c>
    </row>
    <row r="895" spans="1:6" x14ac:dyDescent="0.25">
      <c r="A895">
        <v>148.93392876999999</v>
      </c>
      <c r="B895">
        <v>24.362097194699999</v>
      </c>
      <c r="C895">
        <f t="shared" si="52"/>
        <v>1.0660712300000057</v>
      </c>
      <c r="D895">
        <f t="shared" si="53"/>
        <v>0.63790280530000132</v>
      </c>
      <c r="E895">
        <f t="shared" si="54"/>
        <v>1.2423477196193247</v>
      </c>
      <c r="F895" s="2">
        <f t="shared" si="55"/>
        <v>8.1696282794614765E-3</v>
      </c>
    </row>
    <row r="896" spans="1:6" x14ac:dyDescent="0.25">
      <c r="A896">
        <v>148.93402877</v>
      </c>
      <c r="B896">
        <v>24.362197194699998</v>
      </c>
      <c r="C896">
        <f t="shared" si="52"/>
        <v>1.0659712300000024</v>
      </c>
      <c r="D896">
        <f t="shared" si="53"/>
        <v>0.63780280530000155</v>
      </c>
      <c r="E896">
        <f t="shared" si="54"/>
        <v>1.2422105625200059</v>
      </c>
      <c r="F896" s="2">
        <f t="shared" si="55"/>
        <v>8.1687263399322883E-3</v>
      </c>
    </row>
    <row r="897" spans="1:6" x14ac:dyDescent="0.25">
      <c r="A897">
        <v>148.93412877</v>
      </c>
      <c r="B897">
        <v>24.362297194700002</v>
      </c>
      <c r="C897">
        <f t="shared" si="52"/>
        <v>1.0658712299999991</v>
      </c>
      <c r="D897">
        <f t="shared" si="53"/>
        <v>0.63770280529999823</v>
      </c>
      <c r="E897">
        <f t="shared" si="54"/>
        <v>1.2420734063770944</v>
      </c>
      <c r="F897" s="2">
        <f t="shared" si="55"/>
        <v>8.1678244066923922E-3</v>
      </c>
    </row>
    <row r="898" spans="1:6" x14ac:dyDescent="0.25">
      <c r="A898">
        <v>148.93422877</v>
      </c>
      <c r="B898">
        <v>24.362397194700002</v>
      </c>
      <c r="C898">
        <f t="shared" si="52"/>
        <v>1.0657712299999957</v>
      </c>
      <c r="D898">
        <f t="shared" si="53"/>
        <v>0.63760280529999847</v>
      </c>
      <c r="E898">
        <f t="shared" si="54"/>
        <v>1.2419362511909102</v>
      </c>
      <c r="F898" s="2">
        <f t="shared" si="55"/>
        <v>8.1669224797438992E-3</v>
      </c>
    </row>
    <row r="899" spans="1:6" x14ac:dyDescent="0.25">
      <c r="A899">
        <v>148.93432877000001</v>
      </c>
      <c r="B899">
        <v>24.362497194700001</v>
      </c>
      <c r="C899">
        <f t="shared" ref="C899:C962" si="56">150-A899</f>
        <v>1.0656712299999924</v>
      </c>
      <c r="D899">
        <f t="shared" ref="D899:D962" si="57">25-B899</f>
        <v>0.6375028052999987</v>
      </c>
      <c r="E899">
        <f t="shared" ref="E899:E962" si="58">SQRT((150-A899)^2+(25-B899)^2)</f>
        <v>1.2417990969617689</v>
      </c>
      <c r="F899" s="2">
        <f t="shared" ref="F899:F962" si="59">E899/(SQRT(150^2+25^2))</f>
        <v>8.1660205590888789E-3</v>
      </c>
    </row>
    <row r="900" spans="1:6" x14ac:dyDescent="0.25">
      <c r="A900">
        <v>148.93442877000001</v>
      </c>
      <c r="B900">
        <v>24.362597194700001</v>
      </c>
      <c r="C900">
        <f t="shared" si="56"/>
        <v>1.0655712299999891</v>
      </c>
      <c r="D900">
        <f t="shared" si="57"/>
        <v>0.63740280529999893</v>
      </c>
      <c r="E900">
        <f t="shared" si="58"/>
        <v>1.2416619436899876</v>
      </c>
      <c r="F900" s="2">
        <f t="shared" si="59"/>
        <v>8.1651186447294216E-3</v>
      </c>
    </row>
    <row r="901" spans="1:6" x14ac:dyDescent="0.25">
      <c r="A901">
        <v>148.93452876999999</v>
      </c>
      <c r="B901">
        <v>24.362697194700001</v>
      </c>
      <c r="C901">
        <f t="shared" si="56"/>
        <v>1.0654712300000142</v>
      </c>
      <c r="D901">
        <f t="shared" si="57"/>
        <v>0.63730280529999916</v>
      </c>
      <c r="E901">
        <f t="shared" si="58"/>
        <v>1.241524791375908</v>
      </c>
      <c r="F901" s="2">
        <f t="shared" si="59"/>
        <v>8.1642167366677704E-3</v>
      </c>
    </row>
    <row r="902" spans="1:6" x14ac:dyDescent="0.25">
      <c r="A902">
        <v>148.93462876999999</v>
      </c>
      <c r="B902">
        <v>24.362797194700001</v>
      </c>
      <c r="C902">
        <f t="shared" si="56"/>
        <v>1.0653712300000109</v>
      </c>
      <c r="D902">
        <f t="shared" si="57"/>
        <v>0.6372028052999994</v>
      </c>
      <c r="E902">
        <f t="shared" si="58"/>
        <v>1.2413876400197987</v>
      </c>
      <c r="F902" s="2">
        <f t="shared" si="59"/>
        <v>8.1633148349056928E-3</v>
      </c>
    </row>
    <row r="903" spans="1:6" x14ac:dyDescent="0.25">
      <c r="A903">
        <v>148.93472876999999</v>
      </c>
      <c r="B903">
        <v>24.3628971947</v>
      </c>
      <c r="C903">
        <f t="shared" si="56"/>
        <v>1.0652712300000076</v>
      </c>
      <c r="D903">
        <f t="shared" si="57"/>
        <v>0.63710280529999963</v>
      </c>
      <c r="E903">
        <f t="shared" si="58"/>
        <v>1.2412504896220014</v>
      </c>
      <c r="F903" s="2">
        <f t="shared" si="59"/>
        <v>8.1624129394454372E-3</v>
      </c>
    </row>
    <row r="904" spans="1:6" x14ac:dyDescent="0.25">
      <c r="A904">
        <v>148.93482877</v>
      </c>
      <c r="B904">
        <v>24.3629971947</v>
      </c>
      <c r="C904">
        <f t="shared" si="56"/>
        <v>1.0651712300000042</v>
      </c>
      <c r="D904">
        <f t="shared" si="57"/>
        <v>0.63700280529999986</v>
      </c>
      <c r="E904">
        <f t="shared" si="58"/>
        <v>1.241113340182834</v>
      </c>
      <c r="F904" s="2">
        <f t="shared" si="59"/>
        <v>8.1615110502890921E-3</v>
      </c>
    </row>
    <row r="905" spans="1:6" x14ac:dyDescent="0.25">
      <c r="A905">
        <v>148.93492877</v>
      </c>
      <c r="B905">
        <v>24.3630971947</v>
      </c>
      <c r="C905">
        <f t="shared" si="56"/>
        <v>1.0650712300000009</v>
      </c>
      <c r="D905">
        <f t="shared" si="57"/>
        <v>0.6369028053000001</v>
      </c>
      <c r="E905">
        <f t="shared" si="58"/>
        <v>1.2409761917026148</v>
      </c>
      <c r="F905" s="2">
        <f t="shared" si="59"/>
        <v>8.1606091674387513E-3</v>
      </c>
    </row>
    <row r="906" spans="1:6" x14ac:dyDescent="0.25">
      <c r="A906">
        <v>148.93502877</v>
      </c>
      <c r="B906">
        <v>24.3631971947</v>
      </c>
      <c r="C906">
        <f t="shared" si="56"/>
        <v>1.0649712299999976</v>
      </c>
      <c r="D906">
        <f t="shared" si="57"/>
        <v>0.63680280530000033</v>
      </c>
      <c r="E906">
        <f t="shared" si="58"/>
        <v>1.240839044181661</v>
      </c>
      <c r="F906" s="2">
        <f t="shared" si="59"/>
        <v>8.1597072908965017E-3</v>
      </c>
    </row>
    <row r="907" spans="1:6" x14ac:dyDescent="0.25">
      <c r="A907">
        <v>148.93512877000001</v>
      </c>
      <c r="B907">
        <v>24.363297194699999</v>
      </c>
      <c r="C907">
        <f t="shared" si="56"/>
        <v>1.0648712299999943</v>
      </c>
      <c r="D907">
        <f t="shared" si="57"/>
        <v>0.63670280530000056</v>
      </c>
      <c r="E907">
        <f t="shared" si="58"/>
        <v>1.240701897620291</v>
      </c>
      <c r="F907" s="2">
        <f t="shared" si="59"/>
        <v>8.1588054206644372E-3</v>
      </c>
    </row>
    <row r="908" spans="1:6" x14ac:dyDescent="0.25">
      <c r="A908">
        <v>148.93522877000001</v>
      </c>
      <c r="B908">
        <v>24.363397194699999</v>
      </c>
      <c r="C908">
        <f t="shared" si="56"/>
        <v>1.064771229999991</v>
      </c>
      <c r="D908">
        <f t="shared" si="57"/>
        <v>0.6366028053000008</v>
      </c>
      <c r="E908">
        <f t="shared" si="58"/>
        <v>1.2405647520188232</v>
      </c>
      <c r="F908" s="2">
        <f t="shared" si="59"/>
        <v>8.1579035567446497E-3</v>
      </c>
    </row>
    <row r="909" spans="1:6" x14ac:dyDescent="0.25">
      <c r="A909">
        <v>148.93532877000001</v>
      </c>
      <c r="B909">
        <v>24.363497194699999</v>
      </c>
      <c r="C909">
        <f t="shared" si="56"/>
        <v>1.0646712299999876</v>
      </c>
      <c r="D909">
        <f t="shared" si="57"/>
        <v>0.63650280530000103</v>
      </c>
      <c r="E909">
        <f t="shared" si="58"/>
        <v>1.240427607377576</v>
      </c>
      <c r="F909" s="2">
        <f t="shared" si="59"/>
        <v>8.1570016991392331E-3</v>
      </c>
    </row>
    <row r="910" spans="1:6" x14ac:dyDescent="0.25">
      <c r="A910">
        <v>148.93542876999999</v>
      </c>
      <c r="B910">
        <v>24.363597194699999</v>
      </c>
      <c r="C910">
        <f t="shared" si="56"/>
        <v>1.0645712300000127</v>
      </c>
      <c r="D910">
        <f t="shared" si="57"/>
        <v>0.63640280530000126</v>
      </c>
      <c r="E910">
        <f t="shared" si="58"/>
        <v>1.2402904636968921</v>
      </c>
      <c r="F910" s="2">
        <f t="shared" si="59"/>
        <v>8.1560998478504426E-3</v>
      </c>
    </row>
    <row r="911" spans="1:6" x14ac:dyDescent="0.25">
      <c r="A911">
        <v>148.93552876999999</v>
      </c>
      <c r="B911">
        <v>24.363697194699999</v>
      </c>
      <c r="C911">
        <f t="shared" si="56"/>
        <v>1.0644712300000094</v>
      </c>
      <c r="D911">
        <f t="shared" si="57"/>
        <v>0.63630280530000149</v>
      </c>
      <c r="E911">
        <f t="shared" si="58"/>
        <v>1.2401533209770415</v>
      </c>
      <c r="F911" s="2">
        <f t="shared" si="59"/>
        <v>8.1551980028800528E-3</v>
      </c>
    </row>
    <row r="912" spans="1:6" x14ac:dyDescent="0.25">
      <c r="A912">
        <v>148.93562876999999</v>
      </c>
      <c r="B912">
        <v>24.363797194699998</v>
      </c>
      <c r="C912">
        <f t="shared" si="56"/>
        <v>1.0643712300000061</v>
      </c>
      <c r="D912">
        <f t="shared" si="57"/>
        <v>0.63620280530000173</v>
      </c>
      <c r="E912">
        <f t="shared" si="58"/>
        <v>1.2400161792183673</v>
      </c>
      <c r="F912" s="2">
        <f t="shared" si="59"/>
        <v>8.1542961642303204E-3</v>
      </c>
    </row>
    <row r="913" spans="1:6" x14ac:dyDescent="0.25">
      <c r="A913">
        <v>148.93572877</v>
      </c>
      <c r="B913">
        <v>24.363897194700002</v>
      </c>
      <c r="C913">
        <f t="shared" si="56"/>
        <v>1.0642712300000028</v>
      </c>
      <c r="D913">
        <f t="shared" si="57"/>
        <v>0.63610280529999841</v>
      </c>
      <c r="E913">
        <f t="shared" si="58"/>
        <v>1.2398790384211866</v>
      </c>
      <c r="F913" s="2">
        <f t="shared" si="59"/>
        <v>8.1533943319033308E-3</v>
      </c>
    </row>
    <row r="914" spans="1:6" x14ac:dyDescent="0.25">
      <c r="A914">
        <v>148.93582877</v>
      </c>
      <c r="B914">
        <v>24.363997194700001</v>
      </c>
      <c r="C914">
        <f t="shared" si="56"/>
        <v>1.0641712299999995</v>
      </c>
      <c r="D914">
        <f t="shared" si="57"/>
        <v>0.63600280529999864</v>
      </c>
      <c r="E914">
        <f t="shared" si="58"/>
        <v>1.2397418985858224</v>
      </c>
      <c r="F914" s="2">
        <f t="shared" si="59"/>
        <v>8.1524925059012054E-3</v>
      </c>
    </row>
    <row r="915" spans="1:6" x14ac:dyDescent="0.25">
      <c r="A915">
        <v>148.93592877</v>
      </c>
      <c r="B915">
        <v>24.364097194700001</v>
      </c>
      <c r="C915">
        <f t="shared" si="56"/>
        <v>1.0640712299999961</v>
      </c>
      <c r="D915">
        <f t="shared" si="57"/>
        <v>0.63590280529999887</v>
      </c>
      <c r="E915">
        <f t="shared" si="58"/>
        <v>1.2396047597125919</v>
      </c>
      <c r="F915" s="2">
        <f t="shared" si="59"/>
        <v>8.1515906862260346E-3</v>
      </c>
    </row>
    <row r="916" spans="1:6" x14ac:dyDescent="0.25">
      <c r="A916">
        <v>148.93602877000001</v>
      </c>
      <c r="B916">
        <v>24.364197194700001</v>
      </c>
      <c r="C916">
        <f t="shared" si="56"/>
        <v>1.0639712299999928</v>
      </c>
      <c r="D916">
        <f t="shared" si="57"/>
        <v>0.63580280529999911</v>
      </c>
      <c r="E916">
        <f t="shared" si="58"/>
        <v>1.2394676218018146</v>
      </c>
      <c r="F916" s="2">
        <f t="shared" si="59"/>
        <v>8.1506888728799156E-3</v>
      </c>
    </row>
    <row r="917" spans="1:6" x14ac:dyDescent="0.25">
      <c r="A917">
        <v>148.93612877000001</v>
      </c>
      <c r="B917">
        <v>24.364297194700001</v>
      </c>
      <c r="C917">
        <f t="shared" si="56"/>
        <v>1.0638712299999895</v>
      </c>
      <c r="D917">
        <f t="shared" si="57"/>
        <v>0.63570280529999934</v>
      </c>
      <c r="E917">
        <f t="shared" si="58"/>
        <v>1.2393304848538098</v>
      </c>
      <c r="F917" s="2">
        <f t="shared" si="59"/>
        <v>8.149787065864951E-3</v>
      </c>
    </row>
    <row r="918" spans="1:6" x14ac:dyDescent="0.25">
      <c r="A918">
        <v>148.93622877000001</v>
      </c>
      <c r="B918">
        <v>24.3643971947</v>
      </c>
      <c r="C918">
        <f t="shared" si="56"/>
        <v>1.0637712299999862</v>
      </c>
      <c r="D918">
        <f t="shared" si="57"/>
        <v>0.63560280529999957</v>
      </c>
      <c r="E918">
        <f t="shared" si="58"/>
        <v>1.2391933488688973</v>
      </c>
      <c r="F918" s="2">
        <f t="shared" si="59"/>
        <v>8.1488852651832415E-3</v>
      </c>
    </row>
    <row r="919" spans="1:6" x14ac:dyDescent="0.25">
      <c r="A919">
        <v>148.93632876999999</v>
      </c>
      <c r="B919">
        <v>24.3644971947</v>
      </c>
      <c r="C919">
        <f t="shared" si="56"/>
        <v>1.0636712300000113</v>
      </c>
      <c r="D919">
        <f t="shared" si="57"/>
        <v>0.63550280529999981</v>
      </c>
      <c r="E919">
        <f t="shared" si="58"/>
        <v>1.2390562138474213</v>
      </c>
      <c r="F919" s="2">
        <f t="shared" si="59"/>
        <v>8.1479834708370509E-3</v>
      </c>
    </row>
    <row r="920" spans="1:6" x14ac:dyDescent="0.25">
      <c r="A920">
        <v>148.93642876999999</v>
      </c>
      <c r="B920">
        <v>24.3645971947</v>
      </c>
      <c r="C920">
        <f t="shared" si="56"/>
        <v>1.063571230000008</v>
      </c>
      <c r="D920">
        <f t="shared" si="57"/>
        <v>0.63540280530000004</v>
      </c>
      <c r="E920">
        <f t="shared" si="58"/>
        <v>1.2389190797896528</v>
      </c>
      <c r="F920" s="2">
        <f t="shared" si="59"/>
        <v>8.1470816828281625E-3</v>
      </c>
    </row>
    <row r="921" spans="1:6" x14ac:dyDescent="0.25">
      <c r="A921">
        <v>148.93652877</v>
      </c>
      <c r="B921">
        <v>24.3646971947</v>
      </c>
      <c r="C921">
        <f t="shared" si="56"/>
        <v>1.0634712300000047</v>
      </c>
      <c r="D921">
        <f t="shared" si="57"/>
        <v>0.63530280530000027</v>
      </c>
      <c r="E921">
        <f t="shared" si="58"/>
        <v>1.238781946695936</v>
      </c>
      <c r="F921" s="2">
        <f t="shared" si="59"/>
        <v>8.1461799011588384E-3</v>
      </c>
    </row>
    <row r="922" spans="1:6" x14ac:dyDescent="0.25">
      <c r="A922">
        <v>148.93662877</v>
      </c>
      <c r="B922">
        <v>24.364797194699999</v>
      </c>
      <c r="C922">
        <f t="shared" si="56"/>
        <v>1.0633712300000013</v>
      </c>
      <c r="D922">
        <f t="shared" si="57"/>
        <v>0.63520280530000051</v>
      </c>
      <c r="E922">
        <f t="shared" si="58"/>
        <v>1.2386448145665916</v>
      </c>
      <c r="F922" s="2">
        <f t="shared" si="59"/>
        <v>8.1452781258311881E-3</v>
      </c>
    </row>
    <row r="923" spans="1:6" x14ac:dyDescent="0.25">
      <c r="A923">
        <v>148.93672877</v>
      </c>
      <c r="B923">
        <v>24.364897194699999</v>
      </c>
      <c r="C923">
        <f t="shared" si="56"/>
        <v>1.063271229999998</v>
      </c>
      <c r="D923">
        <f t="shared" si="57"/>
        <v>0.63510280530000074</v>
      </c>
      <c r="E923">
        <f t="shared" si="58"/>
        <v>1.2385076834019397</v>
      </c>
      <c r="F923" s="2">
        <f t="shared" si="59"/>
        <v>8.1443763568473174E-3</v>
      </c>
    </row>
    <row r="924" spans="1:6" x14ac:dyDescent="0.25">
      <c r="A924">
        <v>148.93682877000001</v>
      </c>
      <c r="B924">
        <v>24.364997194699999</v>
      </c>
      <c r="C924">
        <f t="shared" si="56"/>
        <v>1.0631712299999947</v>
      </c>
      <c r="D924">
        <f t="shared" si="57"/>
        <v>0.63500280530000097</v>
      </c>
      <c r="E924">
        <f t="shared" si="58"/>
        <v>1.2383705532023008</v>
      </c>
      <c r="F924" s="2">
        <f t="shared" si="59"/>
        <v>8.143474594209334E-3</v>
      </c>
    </row>
    <row r="925" spans="1:6" x14ac:dyDescent="0.25">
      <c r="A925">
        <v>148.93692877000001</v>
      </c>
      <c r="B925">
        <v>24.365097194699999</v>
      </c>
      <c r="C925">
        <f t="shared" si="56"/>
        <v>1.0630712299999914</v>
      </c>
      <c r="D925">
        <f t="shared" si="57"/>
        <v>0.63490280530000121</v>
      </c>
      <c r="E925">
        <f t="shared" si="58"/>
        <v>1.2382334239679955</v>
      </c>
      <c r="F925" s="2">
        <f t="shared" si="59"/>
        <v>8.142572837919344E-3</v>
      </c>
    </row>
    <row r="926" spans="1:6" x14ac:dyDescent="0.25">
      <c r="A926">
        <v>148.93702877000001</v>
      </c>
      <c r="B926">
        <v>24.365197194699999</v>
      </c>
      <c r="C926">
        <f t="shared" si="56"/>
        <v>1.0629712299999881</v>
      </c>
      <c r="D926">
        <f t="shared" si="57"/>
        <v>0.63480280530000144</v>
      </c>
      <c r="E926">
        <f t="shared" si="58"/>
        <v>1.2380962956993447</v>
      </c>
      <c r="F926" s="2">
        <f t="shared" si="59"/>
        <v>8.1416710879794584E-3</v>
      </c>
    </row>
    <row r="927" spans="1:6" x14ac:dyDescent="0.25">
      <c r="A927">
        <v>148.93712876999999</v>
      </c>
      <c r="B927">
        <v>24.365297194699998</v>
      </c>
      <c r="C927">
        <f t="shared" si="56"/>
        <v>1.0628712300000132</v>
      </c>
      <c r="D927">
        <f t="shared" si="57"/>
        <v>0.63470280530000167</v>
      </c>
      <c r="E927">
        <f t="shared" si="58"/>
        <v>1.2379591683966933</v>
      </c>
      <c r="F927" s="2">
        <f t="shared" si="59"/>
        <v>8.1407693443919463E-3</v>
      </c>
    </row>
    <row r="928" spans="1:6" x14ac:dyDescent="0.25">
      <c r="A928">
        <v>148.93722876999999</v>
      </c>
      <c r="B928">
        <v>24.365397194700002</v>
      </c>
      <c r="C928">
        <f t="shared" si="56"/>
        <v>1.0627712300000098</v>
      </c>
      <c r="D928">
        <f t="shared" si="57"/>
        <v>0.63460280529999835</v>
      </c>
      <c r="E928">
        <f t="shared" si="58"/>
        <v>1.2378220420603123</v>
      </c>
      <c r="F928" s="2">
        <f t="shared" si="59"/>
        <v>8.1398676071585893E-3</v>
      </c>
    </row>
    <row r="929" spans="1:6" x14ac:dyDescent="0.25">
      <c r="A929">
        <v>148.93732876999999</v>
      </c>
      <c r="B929">
        <v>24.365497194700001</v>
      </c>
      <c r="C929">
        <f t="shared" si="56"/>
        <v>1.0626712300000065</v>
      </c>
      <c r="D929">
        <f t="shared" si="57"/>
        <v>0.63450280529999858</v>
      </c>
      <c r="E929">
        <f t="shared" si="58"/>
        <v>1.2376849166905504</v>
      </c>
      <c r="F929" s="2">
        <f t="shared" si="59"/>
        <v>8.1389658762816789E-3</v>
      </c>
    </row>
    <row r="930" spans="1:6" x14ac:dyDescent="0.25">
      <c r="A930">
        <v>148.93742877</v>
      </c>
      <c r="B930">
        <v>24.365597194700001</v>
      </c>
      <c r="C930">
        <f t="shared" si="56"/>
        <v>1.0625712300000032</v>
      </c>
      <c r="D930">
        <f t="shared" si="57"/>
        <v>0.63440280529999882</v>
      </c>
      <c r="E930">
        <f t="shared" si="58"/>
        <v>1.2375477922877274</v>
      </c>
      <c r="F930" s="2">
        <f t="shared" si="59"/>
        <v>8.1380641517633211E-3</v>
      </c>
    </row>
    <row r="931" spans="1:6" x14ac:dyDescent="0.25">
      <c r="A931">
        <v>148.93752877</v>
      </c>
      <c r="B931">
        <v>24.365697194700001</v>
      </c>
      <c r="C931">
        <f t="shared" si="56"/>
        <v>1.0624712299999999</v>
      </c>
      <c r="D931">
        <f t="shared" si="57"/>
        <v>0.63430280529999905</v>
      </c>
      <c r="E931">
        <f t="shared" si="58"/>
        <v>1.2374106688521647</v>
      </c>
      <c r="F931" s="2">
        <f t="shared" si="59"/>
        <v>8.137162433605627E-3</v>
      </c>
    </row>
    <row r="932" spans="1:6" x14ac:dyDescent="0.25">
      <c r="A932">
        <v>148.93762877</v>
      </c>
      <c r="B932">
        <v>24.365797194700001</v>
      </c>
      <c r="C932">
        <f t="shared" si="56"/>
        <v>1.0623712299999966</v>
      </c>
      <c r="D932">
        <f t="shared" si="57"/>
        <v>0.63420280529999928</v>
      </c>
      <c r="E932">
        <f t="shared" si="58"/>
        <v>1.2372735463841835</v>
      </c>
      <c r="F932" s="2">
        <f t="shared" si="59"/>
        <v>8.1362607218107112E-3</v>
      </c>
    </row>
    <row r="933" spans="1:6" x14ac:dyDescent="0.25">
      <c r="A933">
        <v>148.93772877000001</v>
      </c>
      <c r="B933">
        <v>24.3658971947</v>
      </c>
      <c r="C933">
        <f t="shared" si="56"/>
        <v>1.0622712299999932</v>
      </c>
      <c r="D933">
        <f t="shared" si="57"/>
        <v>0.63410280529999952</v>
      </c>
      <c r="E933">
        <f t="shared" si="58"/>
        <v>1.2371364248841061</v>
      </c>
      <c r="F933" s="2">
        <f t="shared" si="59"/>
        <v>8.1353590163806902E-3</v>
      </c>
    </row>
    <row r="934" spans="1:6" x14ac:dyDescent="0.25">
      <c r="A934">
        <v>148.93782877000001</v>
      </c>
      <c r="B934">
        <v>24.3659971947</v>
      </c>
      <c r="C934">
        <f t="shared" si="56"/>
        <v>1.0621712299999899</v>
      </c>
      <c r="D934">
        <f t="shared" si="57"/>
        <v>0.63400280529999975</v>
      </c>
      <c r="E934">
        <f t="shared" si="58"/>
        <v>1.2369993043522542</v>
      </c>
      <c r="F934" s="2">
        <f t="shared" si="59"/>
        <v>8.134457317317682E-3</v>
      </c>
    </row>
    <row r="935" spans="1:6" x14ac:dyDescent="0.25">
      <c r="A935">
        <v>148.93792877000001</v>
      </c>
      <c r="B935">
        <v>24.3660971947</v>
      </c>
      <c r="C935">
        <f t="shared" si="56"/>
        <v>1.0620712299999866</v>
      </c>
      <c r="D935">
        <f t="shared" si="57"/>
        <v>0.63390280529999998</v>
      </c>
      <c r="E935">
        <f t="shared" si="58"/>
        <v>1.2368621847889498</v>
      </c>
      <c r="F935" s="2">
        <f t="shared" si="59"/>
        <v>8.1335556246238012E-3</v>
      </c>
    </row>
    <row r="936" spans="1:6" x14ac:dyDescent="0.25">
      <c r="A936">
        <v>148.93802876999999</v>
      </c>
      <c r="B936">
        <v>24.3661971947</v>
      </c>
      <c r="C936">
        <f t="shared" si="56"/>
        <v>1.0619712300000117</v>
      </c>
      <c r="D936">
        <f t="shared" si="57"/>
        <v>0.63380280530000022</v>
      </c>
      <c r="E936">
        <f t="shared" si="58"/>
        <v>1.2367250661945395</v>
      </c>
      <c r="F936" s="2">
        <f t="shared" si="59"/>
        <v>8.1326539383013291E-3</v>
      </c>
    </row>
    <row r="937" spans="1:6" x14ac:dyDescent="0.25">
      <c r="A937">
        <v>148.93812876999999</v>
      </c>
      <c r="B937">
        <v>24.3662971947</v>
      </c>
      <c r="C937">
        <f t="shared" si="56"/>
        <v>1.0618712300000084</v>
      </c>
      <c r="D937">
        <f t="shared" si="57"/>
        <v>0.63370280530000045</v>
      </c>
      <c r="E937">
        <f t="shared" si="58"/>
        <v>1.2365879485692963</v>
      </c>
      <c r="F937" s="2">
        <f t="shared" si="59"/>
        <v>8.1317522583520627E-3</v>
      </c>
    </row>
    <row r="938" spans="1:6" x14ac:dyDescent="0.25">
      <c r="A938">
        <v>148.93822876999999</v>
      </c>
      <c r="B938">
        <v>24.366397194699999</v>
      </c>
      <c r="C938">
        <f t="shared" si="56"/>
        <v>1.0617712300000051</v>
      </c>
      <c r="D938">
        <f t="shared" si="57"/>
        <v>0.63360280530000068</v>
      </c>
      <c r="E938">
        <f t="shared" si="58"/>
        <v>1.2364508319135681</v>
      </c>
      <c r="F938" s="2">
        <f t="shared" si="59"/>
        <v>8.1308505847782851E-3</v>
      </c>
    </row>
    <row r="939" spans="1:6" x14ac:dyDescent="0.25">
      <c r="A939">
        <v>148.93832877</v>
      </c>
      <c r="B939">
        <v>24.366497194699999</v>
      </c>
      <c r="C939">
        <f t="shared" si="56"/>
        <v>1.0616712300000017</v>
      </c>
      <c r="D939">
        <f t="shared" si="57"/>
        <v>0.63350280530000092</v>
      </c>
      <c r="E939">
        <f t="shared" si="58"/>
        <v>1.2363137162276763</v>
      </c>
      <c r="F939" s="2">
        <f t="shared" si="59"/>
        <v>8.1299489175821141E-3</v>
      </c>
    </row>
    <row r="940" spans="1:6" x14ac:dyDescent="0.25">
      <c r="A940">
        <v>148.93842877</v>
      </c>
      <c r="B940">
        <v>24.366597194699999</v>
      </c>
      <c r="C940">
        <f t="shared" si="56"/>
        <v>1.0615712299999984</v>
      </c>
      <c r="D940">
        <f t="shared" si="57"/>
        <v>0.63340280530000115</v>
      </c>
      <c r="E940">
        <f t="shared" si="58"/>
        <v>1.2361766015119444</v>
      </c>
      <c r="F940" s="2">
        <f t="shared" si="59"/>
        <v>8.1290472567656751E-3</v>
      </c>
    </row>
    <row r="941" spans="1:6" x14ac:dyDescent="0.25">
      <c r="A941">
        <v>148.93852877</v>
      </c>
      <c r="B941">
        <v>24.366697194699999</v>
      </c>
      <c r="C941">
        <f t="shared" si="56"/>
        <v>1.0614712299999951</v>
      </c>
      <c r="D941">
        <f t="shared" si="57"/>
        <v>0.63330280530000138</v>
      </c>
      <c r="E941">
        <f t="shared" si="58"/>
        <v>1.2360394877666951</v>
      </c>
      <c r="F941" s="2">
        <f t="shared" si="59"/>
        <v>8.1281456023310893E-3</v>
      </c>
    </row>
    <row r="942" spans="1:6" x14ac:dyDescent="0.25">
      <c r="A942">
        <v>148.93862877000001</v>
      </c>
      <c r="B942">
        <v>24.366797194699998</v>
      </c>
      <c r="C942">
        <f t="shared" si="56"/>
        <v>1.0613712299999918</v>
      </c>
      <c r="D942">
        <f t="shared" si="57"/>
        <v>0.63320280530000161</v>
      </c>
      <c r="E942">
        <f t="shared" si="58"/>
        <v>1.2359023749922513</v>
      </c>
      <c r="F942" s="2">
        <f t="shared" si="59"/>
        <v>8.127243954280482E-3</v>
      </c>
    </row>
    <row r="943" spans="1:6" x14ac:dyDescent="0.25">
      <c r="A943">
        <v>148.93872877000001</v>
      </c>
      <c r="B943">
        <v>24.366897194700002</v>
      </c>
      <c r="C943">
        <f t="shared" si="56"/>
        <v>1.0612712299999885</v>
      </c>
      <c r="D943">
        <f t="shared" si="57"/>
        <v>0.63310280529999829</v>
      </c>
      <c r="E943">
        <f t="shared" si="58"/>
        <v>1.2357652631889342</v>
      </c>
      <c r="F943" s="2">
        <f t="shared" si="59"/>
        <v>8.1263423126159643E-3</v>
      </c>
    </row>
    <row r="944" spans="1:6" x14ac:dyDescent="0.25">
      <c r="A944">
        <v>148.93882876999999</v>
      </c>
      <c r="B944">
        <v>24.366997194700001</v>
      </c>
      <c r="C944">
        <f t="shared" si="56"/>
        <v>1.0611712300000136</v>
      </c>
      <c r="D944">
        <f t="shared" si="57"/>
        <v>0.63300280529999853</v>
      </c>
      <c r="E944">
        <f t="shared" si="58"/>
        <v>1.2356281523570956</v>
      </c>
      <c r="F944" s="2">
        <f t="shared" si="59"/>
        <v>8.1254406773398485E-3</v>
      </c>
    </row>
    <row r="945" spans="1:6" x14ac:dyDescent="0.25">
      <c r="A945">
        <v>148.93892876999999</v>
      </c>
      <c r="B945">
        <v>24.367097194700001</v>
      </c>
      <c r="C945">
        <f t="shared" si="56"/>
        <v>1.0610712300000102</v>
      </c>
      <c r="D945">
        <f t="shared" si="57"/>
        <v>0.63290280529999876</v>
      </c>
      <c r="E945">
        <f t="shared" si="58"/>
        <v>1.2354910424970076</v>
      </c>
      <c r="F945" s="2">
        <f t="shared" si="59"/>
        <v>8.1245390484539267E-3</v>
      </c>
    </row>
    <row r="946" spans="1:6" x14ac:dyDescent="0.25">
      <c r="A946">
        <v>148.93902876999999</v>
      </c>
      <c r="B946">
        <v>24.367197194700001</v>
      </c>
      <c r="C946">
        <f t="shared" si="56"/>
        <v>1.0609712300000069</v>
      </c>
      <c r="D946">
        <f t="shared" si="57"/>
        <v>0.63280280529999899</v>
      </c>
      <c r="E946">
        <f t="shared" si="58"/>
        <v>1.2353539336090189</v>
      </c>
      <c r="F946" s="2">
        <f t="shared" si="59"/>
        <v>8.1236374259604921E-3</v>
      </c>
    </row>
    <row r="947" spans="1:6" x14ac:dyDescent="0.25">
      <c r="A947">
        <v>148.93912877</v>
      </c>
      <c r="B947">
        <v>24.367297194700001</v>
      </c>
      <c r="C947">
        <f t="shared" si="56"/>
        <v>1.0608712300000036</v>
      </c>
      <c r="D947">
        <f t="shared" si="57"/>
        <v>0.63270280529999923</v>
      </c>
      <c r="E947">
        <f t="shared" si="58"/>
        <v>1.2352168256934526</v>
      </c>
      <c r="F947" s="2">
        <f t="shared" si="59"/>
        <v>8.1227358098616646E-3</v>
      </c>
    </row>
    <row r="948" spans="1:6" x14ac:dyDescent="0.25">
      <c r="A948">
        <v>148.93922877</v>
      </c>
      <c r="B948">
        <v>24.367397194700001</v>
      </c>
      <c r="C948">
        <f t="shared" si="56"/>
        <v>1.0607712300000003</v>
      </c>
      <c r="D948">
        <f t="shared" si="57"/>
        <v>0.63260280529999946</v>
      </c>
      <c r="E948">
        <f t="shared" si="58"/>
        <v>1.2350797187506328</v>
      </c>
      <c r="F948" s="2">
        <f t="shared" si="59"/>
        <v>8.1218342001595813E-3</v>
      </c>
    </row>
    <row r="949" spans="1:6" x14ac:dyDescent="0.25">
      <c r="A949">
        <v>148.93932877</v>
      </c>
      <c r="B949">
        <v>24.3674971947</v>
      </c>
      <c r="C949">
        <f t="shared" si="56"/>
        <v>1.060671229999997</v>
      </c>
      <c r="D949">
        <f t="shared" si="57"/>
        <v>0.63250280529999969</v>
      </c>
      <c r="E949">
        <f t="shared" si="58"/>
        <v>1.2349426127808838</v>
      </c>
      <c r="F949" s="2">
        <f t="shared" si="59"/>
        <v>8.1209325968563707E-3</v>
      </c>
    </row>
    <row r="950" spans="1:6" x14ac:dyDescent="0.25">
      <c r="A950">
        <v>148.93942877000001</v>
      </c>
      <c r="B950">
        <v>24.3675971947</v>
      </c>
      <c r="C950">
        <f t="shared" si="56"/>
        <v>1.0605712299999936</v>
      </c>
      <c r="D950">
        <f t="shared" si="57"/>
        <v>0.63240280529999993</v>
      </c>
      <c r="E950">
        <f t="shared" si="58"/>
        <v>1.2348055077845292</v>
      </c>
      <c r="F950" s="2">
        <f t="shared" si="59"/>
        <v>8.1200309999541632E-3</v>
      </c>
    </row>
    <row r="951" spans="1:6" x14ac:dyDescent="0.25">
      <c r="A951">
        <v>148.93952877000001</v>
      </c>
      <c r="B951">
        <v>24.3676971947</v>
      </c>
      <c r="C951">
        <f t="shared" si="56"/>
        <v>1.0604712299999903</v>
      </c>
      <c r="D951">
        <f t="shared" si="57"/>
        <v>0.63230280530000016</v>
      </c>
      <c r="E951">
        <f t="shared" si="58"/>
        <v>1.2346684037618936</v>
      </c>
      <c r="F951" s="2">
        <f t="shared" si="59"/>
        <v>8.1191294094550906E-3</v>
      </c>
    </row>
    <row r="952" spans="1:6" x14ac:dyDescent="0.25">
      <c r="A952">
        <v>148.93962877000001</v>
      </c>
      <c r="B952">
        <v>24.3677971947</v>
      </c>
      <c r="C952">
        <f t="shared" si="56"/>
        <v>1.060371229999987</v>
      </c>
      <c r="D952">
        <f t="shared" si="57"/>
        <v>0.63220280530000039</v>
      </c>
      <c r="E952">
        <f t="shared" si="58"/>
        <v>1.2345313007133014</v>
      </c>
      <c r="F952" s="2">
        <f t="shared" si="59"/>
        <v>8.1182278253612902E-3</v>
      </c>
    </row>
    <row r="953" spans="1:6" x14ac:dyDescent="0.25">
      <c r="A953">
        <v>148.93972876999999</v>
      </c>
      <c r="B953">
        <v>24.367897194699999</v>
      </c>
      <c r="C953">
        <f t="shared" si="56"/>
        <v>1.0602712300000121</v>
      </c>
      <c r="D953">
        <f t="shared" si="57"/>
        <v>0.63210280530000063</v>
      </c>
      <c r="E953">
        <f t="shared" si="58"/>
        <v>1.2343941986391014</v>
      </c>
      <c r="F953" s="2">
        <f t="shared" si="59"/>
        <v>8.1173262476750517E-3</v>
      </c>
    </row>
    <row r="954" spans="1:6" x14ac:dyDescent="0.25">
      <c r="A954">
        <v>148.93982876999999</v>
      </c>
      <c r="B954">
        <v>24.367997194699999</v>
      </c>
      <c r="C954">
        <f t="shared" si="56"/>
        <v>1.0601712300000088</v>
      </c>
      <c r="D954">
        <f t="shared" si="57"/>
        <v>0.63200280530000086</v>
      </c>
      <c r="E954">
        <f t="shared" si="58"/>
        <v>1.2342570975395695</v>
      </c>
      <c r="F954" s="2">
        <f t="shared" si="59"/>
        <v>8.1164246763981915E-3</v>
      </c>
    </row>
    <row r="955" spans="1:6" x14ac:dyDescent="0.25">
      <c r="A955">
        <v>148.93992876999999</v>
      </c>
      <c r="B955">
        <v>24.368097194699999</v>
      </c>
      <c r="C955">
        <f t="shared" si="56"/>
        <v>1.0600712300000055</v>
      </c>
      <c r="D955">
        <f t="shared" si="57"/>
        <v>0.63190280530000109</v>
      </c>
      <c r="E955">
        <f t="shared" si="58"/>
        <v>1.234119997415055</v>
      </c>
      <c r="F955" s="2">
        <f t="shared" si="59"/>
        <v>8.115523111533008E-3</v>
      </c>
    </row>
    <row r="956" spans="1:6" x14ac:dyDescent="0.25">
      <c r="A956">
        <v>148.94002877</v>
      </c>
      <c r="B956">
        <v>24.368197194699999</v>
      </c>
      <c r="C956">
        <f t="shared" si="56"/>
        <v>1.0599712300000022</v>
      </c>
      <c r="D956">
        <f t="shared" si="57"/>
        <v>0.63180280530000132</v>
      </c>
      <c r="E956">
        <f t="shared" si="58"/>
        <v>1.2339828982658831</v>
      </c>
      <c r="F956" s="2">
        <f t="shared" si="59"/>
        <v>8.1146215530816367E-3</v>
      </c>
    </row>
    <row r="957" spans="1:6" x14ac:dyDescent="0.25">
      <c r="A957">
        <v>148.94012877</v>
      </c>
      <c r="B957">
        <v>24.368297194699998</v>
      </c>
      <c r="C957">
        <f t="shared" si="56"/>
        <v>1.0598712299999988</v>
      </c>
      <c r="D957">
        <f t="shared" si="57"/>
        <v>0.63170280530000156</v>
      </c>
      <c r="E957">
        <f t="shared" si="58"/>
        <v>1.2338458000923787</v>
      </c>
      <c r="F957" s="2">
        <f t="shared" si="59"/>
        <v>8.1137200010462148E-3</v>
      </c>
    </row>
    <row r="958" spans="1:6" x14ac:dyDescent="0.25">
      <c r="A958">
        <v>148.94022877</v>
      </c>
      <c r="B958">
        <v>24.368397194700002</v>
      </c>
      <c r="C958">
        <f t="shared" si="56"/>
        <v>1.0597712299999955</v>
      </c>
      <c r="D958">
        <f t="shared" si="57"/>
        <v>0.63160280529999824</v>
      </c>
      <c r="E958">
        <f t="shared" si="58"/>
        <v>1.2337087028948652</v>
      </c>
      <c r="F958" s="2">
        <f t="shared" si="59"/>
        <v>8.1128184554288708E-3</v>
      </c>
    </row>
    <row r="959" spans="1:6" x14ac:dyDescent="0.25">
      <c r="A959">
        <v>148.94032877000001</v>
      </c>
      <c r="B959">
        <v>24.368497194700002</v>
      </c>
      <c r="C959">
        <f t="shared" si="56"/>
        <v>1.0596712299999922</v>
      </c>
      <c r="D959">
        <f t="shared" si="57"/>
        <v>0.63150280529999847</v>
      </c>
      <c r="E959">
        <f t="shared" si="58"/>
        <v>1.2335716066736717</v>
      </c>
      <c r="F959" s="2">
        <f t="shared" si="59"/>
        <v>8.1119169162317661E-3</v>
      </c>
    </row>
    <row r="960" spans="1:6" x14ac:dyDescent="0.25">
      <c r="A960">
        <v>148.94042877000001</v>
      </c>
      <c r="B960">
        <v>24.368597194700001</v>
      </c>
      <c r="C960">
        <f t="shared" si="56"/>
        <v>1.0595712299999889</v>
      </c>
      <c r="D960">
        <f t="shared" si="57"/>
        <v>0.6314028052999987</v>
      </c>
      <c r="E960">
        <f t="shared" si="58"/>
        <v>1.2334345114291221</v>
      </c>
      <c r="F960" s="2">
        <f t="shared" si="59"/>
        <v>8.1110153834570327E-3</v>
      </c>
    </row>
    <row r="961" spans="1:6" x14ac:dyDescent="0.25">
      <c r="A961">
        <v>148.94052876999999</v>
      </c>
      <c r="B961">
        <v>24.368697194700001</v>
      </c>
      <c r="C961">
        <f t="shared" si="56"/>
        <v>1.059471230000014</v>
      </c>
      <c r="D961">
        <f t="shared" si="57"/>
        <v>0.63130280529999894</v>
      </c>
      <c r="E961">
        <f t="shared" si="58"/>
        <v>1.2332974171615665</v>
      </c>
      <c r="F961" s="2">
        <f t="shared" si="59"/>
        <v>8.1101138571069726E-3</v>
      </c>
    </row>
    <row r="962" spans="1:6" x14ac:dyDescent="0.25">
      <c r="A962">
        <v>148.94062876999999</v>
      </c>
      <c r="B962">
        <v>24.368797194700001</v>
      </c>
      <c r="C962">
        <f t="shared" si="56"/>
        <v>1.0593712300000107</v>
      </c>
      <c r="D962">
        <f t="shared" si="57"/>
        <v>0.63120280529999917</v>
      </c>
      <c r="E962">
        <f t="shared" si="58"/>
        <v>1.2331603238712816</v>
      </c>
      <c r="F962" s="2">
        <f t="shared" si="59"/>
        <v>8.1092123371834038E-3</v>
      </c>
    </row>
    <row r="963" spans="1:6" x14ac:dyDescent="0.25">
      <c r="A963">
        <v>148.94072876999999</v>
      </c>
      <c r="B963">
        <v>24.368897194700001</v>
      </c>
      <c r="C963">
        <f t="shared" ref="C963:C1026" si="60">150-A963</f>
        <v>1.0592712300000073</v>
      </c>
      <c r="D963">
        <f t="shared" ref="D963:D1026" si="61">25-B963</f>
        <v>0.6311028052999994</v>
      </c>
      <c r="E963">
        <f t="shared" ref="E963:E1026" si="62">SQRT((150-A963)^2+(25-B963)^2)</f>
        <v>1.233023231558618</v>
      </c>
      <c r="F963" s="2">
        <f t="shared" ref="F963:F1026" si="63">E963/(SQRT(150^2+25^2))</f>
        <v>8.1083108236886352E-3</v>
      </c>
    </row>
    <row r="964" spans="1:6" x14ac:dyDescent="0.25">
      <c r="A964">
        <v>148.94082877</v>
      </c>
      <c r="B964">
        <v>24.3689971947</v>
      </c>
      <c r="C964">
        <f t="shared" si="60"/>
        <v>1.059171230000004</v>
      </c>
      <c r="D964">
        <f t="shared" si="61"/>
        <v>0.63100280529999964</v>
      </c>
      <c r="E964">
        <f t="shared" si="62"/>
        <v>1.232886140223902</v>
      </c>
      <c r="F964" s="2">
        <f t="shared" si="63"/>
        <v>8.1074093166248074E-3</v>
      </c>
    </row>
    <row r="965" spans="1:6" x14ac:dyDescent="0.25">
      <c r="A965">
        <v>148.94092877</v>
      </c>
      <c r="B965">
        <v>24.3690971947</v>
      </c>
      <c r="C965">
        <f t="shared" si="60"/>
        <v>1.0590712300000007</v>
      </c>
      <c r="D965">
        <f t="shared" si="61"/>
        <v>0.63090280529999987</v>
      </c>
      <c r="E965">
        <f t="shared" si="62"/>
        <v>1.2327490498674594</v>
      </c>
      <c r="F965" s="2">
        <f t="shared" si="63"/>
        <v>8.1065078159940681E-3</v>
      </c>
    </row>
    <row r="966" spans="1:6" x14ac:dyDescent="0.25">
      <c r="A966">
        <v>148.94102877</v>
      </c>
      <c r="B966">
        <v>24.3691971947</v>
      </c>
      <c r="C966">
        <f t="shared" si="60"/>
        <v>1.0589712299999974</v>
      </c>
      <c r="D966">
        <f t="shared" si="61"/>
        <v>0.6308028053000001</v>
      </c>
      <c r="E966">
        <f t="shared" si="62"/>
        <v>1.2326119604896171</v>
      </c>
      <c r="F966" s="2">
        <f t="shared" si="63"/>
        <v>8.1056063217985648E-3</v>
      </c>
    </row>
    <row r="967" spans="1:6" x14ac:dyDescent="0.25">
      <c r="A967">
        <v>148.94112877000001</v>
      </c>
      <c r="B967">
        <v>24.3692971947</v>
      </c>
      <c r="C967">
        <f t="shared" si="60"/>
        <v>1.0588712299999941</v>
      </c>
      <c r="D967">
        <f t="shared" si="61"/>
        <v>0.63070280530000034</v>
      </c>
      <c r="E967">
        <f t="shared" si="62"/>
        <v>1.2324748720907013</v>
      </c>
      <c r="F967" s="2">
        <f t="shared" si="63"/>
        <v>8.1047048340404416E-3</v>
      </c>
    </row>
    <row r="968" spans="1:6" x14ac:dyDescent="0.25">
      <c r="A968">
        <v>148.94122877000001</v>
      </c>
      <c r="B968">
        <v>24.369397194699999</v>
      </c>
      <c r="C968">
        <f t="shared" si="60"/>
        <v>1.0587712299999907</v>
      </c>
      <c r="D968">
        <f t="shared" si="61"/>
        <v>0.63060280530000057</v>
      </c>
      <c r="E968">
        <f t="shared" si="62"/>
        <v>1.2323377846710388</v>
      </c>
      <c r="F968" s="2">
        <f t="shared" si="63"/>
        <v>8.1038033527218497E-3</v>
      </c>
    </row>
    <row r="969" spans="1:6" x14ac:dyDescent="0.25">
      <c r="A969">
        <v>148.94132877000001</v>
      </c>
      <c r="B969">
        <v>24.369497194699999</v>
      </c>
      <c r="C969">
        <f t="shared" si="60"/>
        <v>1.0586712299999874</v>
      </c>
      <c r="D969">
        <f t="shared" si="61"/>
        <v>0.6305028053000008</v>
      </c>
      <c r="E969">
        <f t="shared" si="62"/>
        <v>1.2322006982309566</v>
      </c>
      <c r="F969" s="2">
        <f t="shared" si="63"/>
        <v>8.1029018778449365E-3</v>
      </c>
    </row>
    <row r="970" spans="1:6" x14ac:dyDescent="0.25">
      <c r="A970">
        <v>148.94142876999999</v>
      </c>
      <c r="B970">
        <v>24.369597194699999</v>
      </c>
      <c r="C970">
        <f t="shared" si="60"/>
        <v>1.0585712300000125</v>
      </c>
      <c r="D970">
        <f t="shared" si="61"/>
        <v>0.63040280530000103</v>
      </c>
      <c r="E970">
        <f t="shared" si="62"/>
        <v>1.232063612770806</v>
      </c>
      <c r="F970" s="2">
        <f t="shared" si="63"/>
        <v>8.1020004094120145E-3</v>
      </c>
    </row>
    <row r="971" spans="1:6" x14ac:dyDescent="0.25">
      <c r="A971">
        <v>148.94152876999999</v>
      </c>
      <c r="B971">
        <v>24.369697194699999</v>
      </c>
      <c r="C971">
        <f t="shared" si="60"/>
        <v>1.0584712300000092</v>
      </c>
      <c r="D971">
        <f t="shared" si="61"/>
        <v>0.63030280530000127</v>
      </c>
      <c r="E971">
        <f t="shared" si="62"/>
        <v>1.2319265282908651</v>
      </c>
      <c r="F971" s="2">
        <f t="shared" si="63"/>
        <v>8.1010989474249121E-3</v>
      </c>
    </row>
    <row r="972" spans="1:6" x14ac:dyDescent="0.25">
      <c r="A972">
        <v>148.94162876999999</v>
      </c>
      <c r="B972">
        <v>24.369797194699998</v>
      </c>
      <c r="C972">
        <f t="shared" si="60"/>
        <v>1.0583712300000059</v>
      </c>
      <c r="D972">
        <f t="shared" si="61"/>
        <v>0.6302028053000015</v>
      </c>
      <c r="E972">
        <f t="shared" si="62"/>
        <v>1.2317894447914859</v>
      </c>
      <c r="F972" s="2">
        <f t="shared" si="63"/>
        <v>8.1001974918859434E-3</v>
      </c>
    </row>
    <row r="973" spans="1:6" x14ac:dyDescent="0.25">
      <c r="A973">
        <v>148.94172877</v>
      </c>
      <c r="B973">
        <v>24.369897194699998</v>
      </c>
      <c r="C973">
        <f t="shared" si="60"/>
        <v>1.0582712300000026</v>
      </c>
      <c r="D973">
        <f t="shared" si="61"/>
        <v>0.63010280530000173</v>
      </c>
      <c r="E973">
        <f t="shared" si="62"/>
        <v>1.2316523622729956</v>
      </c>
      <c r="F973" s="2">
        <f t="shared" si="63"/>
        <v>8.0992960427972611E-3</v>
      </c>
    </row>
    <row r="974" spans="1:6" x14ac:dyDescent="0.25">
      <c r="A974">
        <v>148.94182877</v>
      </c>
      <c r="B974">
        <v>24.369997194700002</v>
      </c>
      <c r="C974">
        <f t="shared" si="60"/>
        <v>1.0581712299999992</v>
      </c>
      <c r="D974">
        <f t="shared" si="61"/>
        <v>0.63000280529999841</v>
      </c>
      <c r="E974">
        <f t="shared" si="62"/>
        <v>1.2315152807357199</v>
      </c>
      <c r="F974" s="2">
        <f t="shared" si="63"/>
        <v>8.098394600161006E-3</v>
      </c>
    </row>
    <row r="975" spans="1:6" x14ac:dyDescent="0.25">
      <c r="A975">
        <v>148.94192877</v>
      </c>
      <c r="B975">
        <v>24.370097194700001</v>
      </c>
      <c r="C975">
        <f t="shared" si="60"/>
        <v>1.0580712299999959</v>
      </c>
      <c r="D975">
        <f t="shared" si="61"/>
        <v>0.62990280529999865</v>
      </c>
      <c r="E975">
        <f t="shared" si="62"/>
        <v>1.2313782001799902</v>
      </c>
      <c r="F975" s="2">
        <f t="shared" si="63"/>
        <v>8.0974931639793569E-3</v>
      </c>
    </row>
    <row r="976" spans="1:6" x14ac:dyDescent="0.25">
      <c r="A976">
        <v>148.94202877000001</v>
      </c>
      <c r="B976">
        <v>24.370197194700001</v>
      </c>
      <c r="C976">
        <f t="shared" si="60"/>
        <v>1.0579712299999926</v>
      </c>
      <c r="D976">
        <f t="shared" si="61"/>
        <v>0.62980280529999888</v>
      </c>
      <c r="E976">
        <f t="shared" si="62"/>
        <v>1.2312411206061329</v>
      </c>
      <c r="F976" s="2">
        <f t="shared" si="63"/>
        <v>8.0965917342544613E-3</v>
      </c>
    </row>
    <row r="977" spans="1:6" x14ac:dyDescent="0.25">
      <c r="A977">
        <v>148.94212877000001</v>
      </c>
      <c r="B977">
        <v>24.370297194700001</v>
      </c>
      <c r="C977">
        <f t="shared" si="60"/>
        <v>1.0578712299999893</v>
      </c>
      <c r="D977">
        <f t="shared" si="61"/>
        <v>0.62970280529999911</v>
      </c>
      <c r="E977">
        <f t="shared" si="62"/>
        <v>1.2311040420144752</v>
      </c>
      <c r="F977" s="2">
        <f t="shared" si="63"/>
        <v>8.0956903109884702E-3</v>
      </c>
    </row>
    <row r="978" spans="1:6" x14ac:dyDescent="0.25">
      <c r="A978">
        <v>148.94222877000001</v>
      </c>
      <c r="B978">
        <v>24.370397194700001</v>
      </c>
      <c r="C978">
        <f t="shared" si="60"/>
        <v>1.057771229999986</v>
      </c>
      <c r="D978">
        <f t="shared" si="61"/>
        <v>0.62960280529999935</v>
      </c>
      <c r="E978">
        <f t="shared" si="62"/>
        <v>1.2309669644053458</v>
      </c>
      <c r="F978" s="2">
        <f t="shared" si="63"/>
        <v>8.0947888941835452E-3</v>
      </c>
    </row>
    <row r="979" spans="1:6" x14ac:dyDescent="0.25">
      <c r="A979">
        <v>148.94232876999999</v>
      </c>
      <c r="B979">
        <v>24.3704971947</v>
      </c>
      <c r="C979">
        <f t="shared" si="60"/>
        <v>1.0576712300000111</v>
      </c>
      <c r="D979">
        <f t="shared" si="61"/>
        <v>0.62950280529999958</v>
      </c>
      <c r="E979">
        <f t="shared" si="62"/>
        <v>1.2308298877790973</v>
      </c>
      <c r="F979" s="2">
        <f t="shared" si="63"/>
        <v>8.0938874838420057E-3</v>
      </c>
    </row>
    <row r="980" spans="1:6" x14ac:dyDescent="0.25">
      <c r="A980">
        <v>148.94242876999999</v>
      </c>
      <c r="B980">
        <v>24.3705971947</v>
      </c>
      <c r="C980">
        <f t="shared" si="60"/>
        <v>1.0575712300000077</v>
      </c>
      <c r="D980">
        <f t="shared" si="61"/>
        <v>0.62940280529999981</v>
      </c>
      <c r="E980">
        <f t="shared" si="62"/>
        <v>1.2306928121360095</v>
      </c>
      <c r="F980" s="2">
        <f t="shared" si="63"/>
        <v>8.0929860799656902E-3</v>
      </c>
    </row>
    <row r="981" spans="1:6" x14ac:dyDescent="0.25">
      <c r="A981">
        <v>148.94252877</v>
      </c>
      <c r="B981">
        <v>24.3706971947</v>
      </c>
      <c r="C981">
        <f t="shared" si="60"/>
        <v>1.0574712300000044</v>
      </c>
      <c r="D981">
        <f t="shared" si="61"/>
        <v>0.62930280530000005</v>
      </c>
      <c r="E981">
        <f t="shared" si="62"/>
        <v>1.2305557374764347</v>
      </c>
      <c r="F981" s="2">
        <f t="shared" si="63"/>
        <v>8.0920846825569184E-3</v>
      </c>
    </row>
    <row r="982" spans="1:6" x14ac:dyDescent="0.25">
      <c r="A982">
        <v>148.94262877</v>
      </c>
      <c r="B982">
        <v>24.3707971947</v>
      </c>
      <c r="C982">
        <f t="shared" si="60"/>
        <v>1.0573712300000011</v>
      </c>
      <c r="D982">
        <f t="shared" si="61"/>
        <v>0.62920280530000028</v>
      </c>
      <c r="E982">
        <f t="shared" si="62"/>
        <v>1.230418663800702</v>
      </c>
      <c r="F982" s="2">
        <f t="shared" si="63"/>
        <v>8.0911832916178515E-3</v>
      </c>
    </row>
    <row r="983" spans="1:6" x14ac:dyDescent="0.25">
      <c r="A983">
        <v>148.94272877</v>
      </c>
      <c r="B983">
        <v>24.370897194699999</v>
      </c>
      <c r="C983">
        <f t="shared" si="60"/>
        <v>1.0572712299999978</v>
      </c>
      <c r="D983">
        <f t="shared" si="61"/>
        <v>0.62910280530000051</v>
      </c>
      <c r="E983">
        <f t="shared" si="62"/>
        <v>1.2302815911091405</v>
      </c>
      <c r="F983" s="2">
        <f t="shared" si="63"/>
        <v>8.0902819071506545E-3</v>
      </c>
    </row>
    <row r="984" spans="1:6" x14ac:dyDescent="0.25">
      <c r="A984">
        <v>148.94282877000001</v>
      </c>
      <c r="B984">
        <v>24.370997194699999</v>
      </c>
      <c r="C984">
        <f t="shared" si="60"/>
        <v>1.0571712299999945</v>
      </c>
      <c r="D984">
        <f t="shared" si="61"/>
        <v>0.62900280530000074</v>
      </c>
      <c r="E984">
        <f t="shared" si="62"/>
        <v>1.230144519402079</v>
      </c>
      <c r="F984" s="2">
        <f t="shared" si="63"/>
        <v>8.0893805291574888E-3</v>
      </c>
    </row>
    <row r="985" spans="1:6" x14ac:dyDescent="0.25">
      <c r="A985">
        <v>148.94292877000001</v>
      </c>
      <c r="B985">
        <v>24.371097194699999</v>
      </c>
      <c r="C985">
        <f t="shared" si="60"/>
        <v>1.0570712299999911</v>
      </c>
      <c r="D985">
        <f t="shared" si="61"/>
        <v>0.62890280530000098</v>
      </c>
      <c r="E985">
        <f t="shared" si="62"/>
        <v>1.2300074486798465</v>
      </c>
      <c r="F985" s="2">
        <f t="shared" si="63"/>
        <v>8.0884791576405195E-3</v>
      </c>
    </row>
    <row r="986" spans="1:6" x14ac:dyDescent="0.25">
      <c r="A986">
        <v>148.94302877000001</v>
      </c>
      <c r="B986">
        <v>24.371197194699999</v>
      </c>
      <c r="C986">
        <f t="shared" si="60"/>
        <v>1.0569712299999878</v>
      </c>
      <c r="D986">
        <f t="shared" si="61"/>
        <v>0.62880280530000121</v>
      </c>
      <c r="E986">
        <f t="shared" si="62"/>
        <v>1.2298703789427723</v>
      </c>
      <c r="F986" s="2">
        <f t="shared" si="63"/>
        <v>8.0875777926019115E-3</v>
      </c>
    </row>
    <row r="987" spans="1:6" x14ac:dyDescent="0.25">
      <c r="A987">
        <v>148.94312876999999</v>
      </c>
      <c r="B987">
        <v>24.371297194699999</v>
      </c>
      <c r="C987">
        <f t="shared" si="60"/>
        <v>1.0568712300000129</v>
      </c>
      <c r="D987">
        <f t="shared" si="61"/>
        <v>0.62870280530000144</v>
      </c>
      <c r="E987">
        <f t="shared" si="62"/>
        <v>1.2297333101912105</v>
      </c>
      <c r="F987" s="2">
        <f t="shared" si="63"/>
        <v>8.0866764340439927E-3</v>
      </c>
    </row>
    <row r="988" spans="1:6" x14ac:dyDescent="0.25">
      <c r="A988">
        <v>148.94322876999999</v>
      </c>
      <c r="B988">
        <v>24.371397194699998</v>
      </c>
      <c r="C988">
        <f t="shared" si="60"/>
        <v>1.0567712300000096</v>
      </c>
      <c r="D988">
        <f t="shared" si="61"/>
        <v>0.62860280530000168</v>
      </c>
      <c r="E988">
        <f t="shared" si="62"/>
        <v>1.2295962424254414</v>
      </c>
      <c r="F988" s="2">
        <f t="shared" si="63"/>
        <v>8.0857750819686072E-3</v>
      </c>
    </row>
    <row r="989" spans="1:6" x14ac:dyDescent="0.25">
      <c r="A989">
        <v>148.94332876999999</v>
      </c>
      <c r="B989">
        <v>24.371497194700002</v>
      </c>
      <c r="C989">
        <f t="shared" si="60"/>
        <v>1.0566712300000063</v>
      </c>
      <c r="D989">
        <f t="shared" si="61"/>
        <v>0.62850280529999836</v>
      </c>
      <c r="E989">
        <f t="shared" si="62"/>
        <v>1.2294591756458177</v>
      </c>
      <c r="F989" s="2">
        <f t="shared" si="63"/>
        <v>8.0848737363780725E-3</v>
      </c>
    </row>
    <row r="990" spans="1:6" x14ac:dyDescent="0.25">
      <c r="A990">
        <v>148.94342877</v>
      </c>
      <c r="B990">
        <v>24.371597194700001</v>
      </c>
      <c r="C990">
        <f t="shared" si="60"/>
        <v>1.056571230000003</v>
      </c>
      <c r="D990">
        <f t="shared" si="61"/>
        <v>0.62840280529999859</v>
      </c>
      <c r="E990">
        <f t="shared" si="62"/>
        <v>1.2293221098526728</v>
      </c>
      <c r="F990" s="2">
        <f t="shared" si="63"/>
        <v>8.0839723972745831E-3</v>
      </c>
    </row>
    <row r="991" spans="1:6" x14ac:dyDescent="0.25">
      <c r="A991">
        <v>148.94352877</v>
      </c>
      <c r="B991">
        <v>24.371697194700001</v>
      </c>
      <c r="C991">
        <f t="shared" si="60"/>
        <v>1.0564712299999997</v>
      </c>
      <c r="D991">
        <f t="shared" si="61"/>
        <v>0.62830280529999882</v>
      </c>
      <c r="E991">
        <f t="shared" si="62"/>
        <v>1.2291850450463349</v>
      </c>
      <c r="F991" s="2">
        <f t="shared" si="63"/>
        <v>8.0830710646602969E-3</v>
      </c>
    </row>
    <row r="992" spans="1:6" x14ac:dyDescent="0.25">
      <c r="A992">
        <v>148.94362877</v>
      </c>
      <c r="B992">
        <v>24.371797194700001</v>
      </c>
      <c r="C992">
        <f t="shared" si="60"/>
        <v>1.0563712299999963</v>
      </c>
      <c r="D992">
        <f t="shared" si="61"/>
        <v>0.62820280529999906</v>
      </c>
      <c r="E992">
        <f t="shared" si="62"/>
        <v>1.2290479812271342</v>
      </c>
      <c r="F992" s="2">
        <f t="shared" si="63"/>
        <v>8.0821697385373859E-3</v>
      </c>
    </row>
    <row r="993" spans="1:6" x14ac:dyDescent="0.25">
      <c r="A993">
        <v>148.94372877000001</v>
      </c>
      <c r="B993">
        <v>24.371897194700001</v>
      </c>
      <c r="C993">
        <f t="shared" si="60"/>
        <v>1.056271229999993</v>
      </c>
      <c r="D993">
        <f t="shared" si="61"/>
        <v>0.62810280529999929</v>
      </c>
      <c r="E993">
        <f t="shared" si="62"/>
        <v>1.2289109183954006</v>
      </c>
      <c r="F993" s="2">
        <f t="shared" si="63"/>
        <v>8.0812684189080167E-3</v>
      </c>
    </row>
    <row r="994" spans="1:6" x14ac:dyDescent="0.25">
      <c r="A994">
        <v>148.94382877000001</v>
      </c>
      <c r="B994">
        <v>24.3719971947</v>
      </c>
      <c r="C994">
        <f t="shared" si="60"/>
        <v>1.0561712299999897</v>
      </c>
      <c r="D994">
        <f t="shared" si="61"/>
        <v>0.62800280529999952</v>
      </c>
      <c r="E994">
        <f t="shared" si="62"/>
        <v>1.228773856551465</v>
      </c>
      <c r="F994" s="2">
        <f t="shared" si="63"/>
        <v>8.0803671057743682E-3</v>
      </c>
    </row>
    <row r="995" spans="1:6" x14ac:dyDescent="0.25">
      <c r="A995">
        <v>148.94392877000001</v>
      </c>
      <c r="B995">
        <v>24.3720971947</v>
      </c>
      <c r="C995">
        <f t="shared" si="60"/>
        <v>1.0560712299999864</v>
      </c>
      <c r="D995">
        <f t="shared" si="61"/>
        <v>0.62790280529999976</v>
      </c>
      <c r="E995">
        <f t="shared" si="62"/>
        <v>1.2286367956956579</v>
      </c>
      <c r="F995" s="2">
        <f t="shared" si="63"/>
        <v>8.0794657991386121E-3</v>
      </c>
    </row>
    <row r="996" spans="1:6" x14ac:dyDescent="0.25">
      <c r="A996">
        <v>148.94402876999999</v>
      </c>
      <c r="B996">
        <v>24.3721971947</v>
      </c>
      <c r="C996">
        <f t="shared" si="60"/>
        <v>1.0559712300000115</v>
      </c>
      <c r="D996">
        <f t="shared" si="61"/>
        <v>0.62780280529999999</v>
      </c>
      <c r="E996">
        <f t="shared" si="62"/>
        <v>1.2284997358283343</v>
      </c>
      <c r="F996" s="2">
        <f t="shared" si="63"/>
        <v>8.0785644990030835E-3</v>
      </c>
    </row>
    <row r="997" spans="1:6" x14ac:dyDescent="0.25">
      <c r="A997">
        <v>148.94412876999999</v>
      </c>
      <c r="B997">
        <v>24.3722971947</v>
      </c>
      <c r="C997">
        <f t="shared" si="60"/>
        <v>1.0558712300000082</v>
      </c>
      <c r="D997">
        <f t="shared" si="61"/>
        <v>0.62770280530000022</v>
      </c>
      <c r="E997">
        <f t="shared" si="62"/>
        <v>1.2283626769497762</v>
      </c>
      <c r="F997" s="2">
        <f t="shared" si="63"/>
        <v>8.0776632053696385E-3</v>
      </c>
    </row>
    <row r="998" spans="1:6" x14ac:dyDescent="0.25">
      <c r="A998">
        <v>148.94422877</v>
      </c>
      <c r="B998">
        <v>24.3723971947</v>
      </c>
      <c r="C998">
        <f t="shared" si="60"/>
        <v>1.0557712300000048</v>
      </c>
      <c r="D998">
        <f t="shared" si="61"/>
        <v>0.62760280530000045</v>
      </c>
      <c r="E998">
        <f t="shared" si="62"/>
        <v>1.2282256190603391</v>
      </c>
      <c r="F998" s="2">
        <f t="shared" si="63"/>
        <v>8.076761918240612E-3</v>
      </c>
    </row>
    <row r="999" spans="1:6" x14ac:dyDescent="0.25">
      <c r="A999">
        <v>148.94432877</v>
      </c>
      <c r="B999">
        <v>24.372497194699999</v>
      </c>
      <c r="C999">
        <f t="shared" si="60"/>
        <v>1.0556712300000015</v>
      </c>
      <c r="D999">
        <f t="shared" si="61"/>
        <v>0.62750280530000069</v>
      </c>
      <c r="E999">
        <f t="shared" si="62"/>
        <v>1.2280885621603543</v>
      </c>
      <c r="F999" s="2">
        <f t="shared" si="63"/>
        <v>8.0758606376181829E-3</v>
      </c>
    </row>
    <row r="1000" spans="1:6" x14ac:dyDescent="0.25">
      <c r="A1000">
        <v>148.94442877</v>
      </c>
      <c r="B1000">
        <v>24.372597194699999</v>
      </c>
      <c r="C1000">
        <f t="shared" si="60"/>
        <v>1.0555712299999982</v>
      </c>
      <c r="D1000">
        <f t="shared" si="61"/>
        <v>0.62740280530000092</v>
      </c>
      <c r="E1000">
        <f t="shared" si="62"/>
        <v>1.2279515062501531</v>
      </c>
      <c r="F1000" s="2">
        <f t="shared" si="63"/>
        <v>8.0749593635045316E-3</v>
      </c>
    </row>
    <row r="1001" spans="1:6" x14ac:dyDescent="0.25">
      <c r="A1001">
        <v>148.94452877000001</v>
      </c>
      <c r="B1001">
        <v>24.372697194699999</v>
      </c>
      <c r="C1001">
        <f t="shared" si="60"/>
        <v>1.0554712299999949</v>
      </c>
      <c r="D1001">
        <f t="shared" si="61"/>
        <v>0.62730280530000115</v>
      </c>
      <c r="E1001">
        <f t="shared" si="62"/>
        <v>1.2278144513300668</v>
      </c>
      <c r="F1001" s="2">
        <f t="shared" si="63"/>
        <v>8.0740580959018354E-3</v>
      </c>
    </row>
    <row r="1002" spans="1:6" x14ac:dyDescent="0.25">
      <c r="A1002">
        <v>148.94462877000001</v>
      </c>
      <c r="B1002">
        <v>24.372797194699999</v>
      </c>
      <c r="C1002">
        <f t="shared" si="60"/>
        <v>1.0553712299999916</v>
      </c>
      <c r="D1002">
        <f t="shared" si="61"/>
        <v>0.62720280530000139</v>
      </c>
      <c r="E1002">
        <f t="shared" si="62"/>
        <v>1.2276773974004271</v>
      </c>
      <c r="F1002" s="2">
        <f t="shared" si="63"/>
        <v>8.0731568348122763E-3</v>
      </c>
    </row>
    <row r="1003" spans="1:6" x14ac:dyDescent="0.25">
      <c r="A1003">
        <v>148.94472877000001</v>
      </c>
      <c r="B1003">
        <v>24.372897194699998</v>
      </c>
      <c r="C1003">
        <f t="shared" si="60"/>
        <v>1.0552712299999882</v>
      </c>
      <c r="D1003">
        <f t="shared" si="61"/>
        <v>0.62710280530000162</v>
      </c>
      <c r="E1003">
        <f t="shared" si="62"/>
        <v>1.2275403444615658</v>
      </c>
      <c r="F1003" s="2">
        <f t="shared" si="63"/>
        <v>8.0722555802380351E-3</v>
      </c>
    </row>
    <row r="1004" spans="1:6" x14ac:dyDescent="0.25">
      <c r="A1004">
        <v>148.94482876999999</v>
      </c>
      <c r="B1004">
        <v>24.372997194700002</v>
      </c>
      <c r="C1004">
        <f t="shared" si="60"/>
        <v>1.0551712300000133</v>
      </c>
      <c r="D1004">
        <f t="shared" si="61"/>
        <v>0.6270028052999983</v>
      </c>
      <c r="E1004">
        <f t="shared" si="62"/>
        <v>1.2274032925138374</v>
      </c>
      <c r="F1004" s="2">
        <f t="shared" si="63"/>
        <v>8.0713543321814431E-3</v>
      </c>
    </row>
    <row r="1005" spans="1:6" x14ac:dyDescent="0.25">
      <c r="A1005">
        <v>148.94492876999999</v>
      </c>
      <c r="B1005">
        <v>24.373097194700001</v>
      </c>
      <c r="C1005">
        <f t="shared" si="60"/>
        <v>1.05507123000001</v>
      </c>
      <c r="D1005">
        <f t="shared" si="61"/>
        <v>0.62690280529999853</v>
      </c>
      <c r="E1005">
        <f t="shared" si="62"/>
        <v>1.2272662415575286</v>
      </c>
      <c r="F1005" s="2">
        <f t="shared" si="63"/>
        <v>8.0704530906443878E-3</v>
      </c>
    </row>
    <row r="1006" spans="1:6" x14ac:dyDescent="0.25">
      <c r="A1006">
        <v>148.94502876999999</v>
      </c>
      <c r="B1006">
        <v>24.373197194700001</v>
      </c>
      <c r="C1006">
        <f t="shared" si="60"/>
        <v>1.0549712300000067</v>
      </c>
      <c r="D1006">
        <f t="shared" si="61"/>
        <v>0.62680280529999877</v>
      </c>
      <c r="E1006">
        <f t="shared" si="62"/>
        <v>1.2271291915929941</v>
      </c>
      <c r="F1006" s="2">
        <f t="shared" si="63"/>
        <v>8.0695518556291989E-3</v>
      </c>
    </row>
    <row r="1007" spans="1:6" x14ac:dyDescent="0.25">
      <c r="A1007">
        <v>148.94512877</v>
      </c>
      <c r="B1007">
        <v>24.373297194700001</v>
      </c>
      <c r="C1007">
        <f t="shared" si="60"/>
        <v>1.0548712300000034</v>
      </c>
      <c r="D1007">
        <f t="shared" si="61"/>
        <v>0.626702805299999</v>
      </c>
      <c r="E1007">
        <f t="shared" si="62"/>
        <v>1.2269921426205666</v>
      </c>
      <c r="F1007" s="2">
        <f t="shared" si="63"/>
        <v>8.0686506271380656E-3</v>
      </c>
    </row>
    <row r="1008" spans="1:6" x14ac:dyDescent="0.25">
      <c r="A1008">
        <v>148.94522877</v>
      </c>
      <c r="B1008">
        <v>24.373397194700001</v>
      </c>
      <c r="C1008">
        <f t="shared" si="60"/>
        <v>1.0547712300000001</v>
      </c>
      <c r="D1008">
        <f t="shared" si="61"/>
        <v>0.62660280529999923</v>
      </c>
      <c r="E1008">
        <f t="shared" si="62"/>
        <v>1.2268550946405781</v>
      </c>
      <c r="F1008" s="2">
        <f t="shared" si="63"/>
        <v>8.0677494051731719E-3</v>
      </c>
    </row>
    <row r="1009" spans="1:6" x14ac:dyDescent="0.25">
      <c r="A1009">
        <v>148.94532877</v>
      </c>
      <c r="B1009">
        <v>24.373497194700001</v>
      </c>
      <c r="C1009">
        <f t="shared" si="60"/>
        <v>1.0546712299999967</v>
      </c>
      <c r="D1009">
        <f t="shared" si="61"/>
        <v>0.62650280529999947</v>
      </c>
      <c r="E1009">
        <f t="shared" si="62"/>
        <v>1.2267180476533617</v>
      </c>
      <c r="F1009" s="2">
        <f t="shared" si="63"/>
        <v>8.066848189736707E-3</v>
      </c>
    </row>
    <row r="1010" spans="1:6" x14ac:dyDescent="0.25">
      <c r="A1010">
        <v>148.94542877000001</v>
      </c>
      <c r="B1010">
        <v>24.3735971947</v>
      </c>
      <c r="C1010">
        <f t="shared" si="60"/>
        <v>1.0545712299999934</v>
      </c>
      <c r="D1010">
        <f t="shared" si="61"/>
        <v>0.6264028052999997</v>
      </c>
      <c r="E1010">
        <f t="shared" si="62"/>
        <v>1.2265810016592498</v>
      </c>
      <c r="F1010" s="2">
        <f t="shared" si="63"/>
        <v>8.0659469808308567E-3</v>
      </c>
    </row>
    <row r="1011" spans="1:6" x14ac:dyDescent="0.25">
      <c r="A1011">
        <v>148.94552877000001</v>
      </c>
      <c r="B1011">
        <v>24.3736971947</v>
      </c>
      <c r="C1011">
        <f t="shared" si="60"/>
        <v>1.0544712299999901</v>
      </c>
      <c r="D1011">
        <f t="shared" si="61"/>
        <v>0.62630280529999993</v>
      </c>
      <c r="E1011">
        <f t="shared" si="62"/>
        <v>1.2264439566585754</v>
      </c>
      <c r="F1011" s="2">
        <f t="shared" si="63"/>
        <v>8.065045778457812E-3</v>
      </c>
    </row>
    <row r="1012" spans="1:6" x14ac:dyDescent="0.25">
      <c r="A1012">
        <v>148.94562877000001</v>
      </c>
      <c r="B1012">
        <v>24.3737971947</v>
      </c>
      <c r="C1012">
        <f t="shared" si="60"/>
        <v>1.0543712299999868</v>
      </c>
      <c r="D1012">
        <f t="shared" si="61"/>
        <v>0.62620280530000016</v>
      </c>
      <c r="E1012">
        <f t="shared" si="62"/>
        <v>1.2263069126516717</v>
      </c>
      <c r="F1012" s="2">
        <f t="shared" si="63"/>
        <v>8.064144582619762E-3</v>
      </c>
    </row>
    <row r="1013" spans="1:6" x14ac:dyDescent="0.25">
      <c r="A1013">
        <v>148.94572876999999</v>
      </c>
      <c r="B1013">
        <v>24.3738971947</v>
      </c>
      <c r="C1013">
        <f t="shared" si="60"/>
        <v>1.0542712300000119</v>
      </c>
      <c r="D1013">
        <f t="shared" si="61"/>
        <v>0.6261028053000004</v>
      </c>
      <c r="E1013">
        <f t="shared" si="62"/>
        <v>1.2261698696388965</v>
      </c>
      <c r="F1013" s="2">
        <f t="shared" si="63"/>
        <v>8.0632433933190625E-3</v>
      </c>
    </row>
    <row r="1014" spans="1:6" x14ac:dyDescent="0.25">
      <c r="A1014">
        <v>148.94582876999999</v>
      </c>
      <c r="B1014">
        <v>24.373997194699999</v>
      </c>
      <c r="C1014">
        <f t="shared" si="60"/>
        <v>1.0541712300000086</v>
      </c>
      <c r="D1014">
        <f t="shared" si="61"/>
        <v>0.62600280530000063</v>
      </c>
      <c r="E1014">
        <f t="shared" si="62"/>
        <v>1.2260328276205339</v>
      </c>
      <c r="F1014" s="2">
        <f t="shared" si="63"/>
        <v>8.0623422105575784E-3</v>
      </c>
    </row>
    <row r="1015" spans="1:6" x14ac:dyDescent="0.25">
      <c r="A1015">
        <v>148.94592876999999</v>
      </c>
      <c r="B1015">
        <v>24.374097194699999</v>
      </c>
      <c r="C1015">
        <f t="shared" si="60"/>
        <v>1.0540712300000052</v>
      </c>
      <c r="D1015">
        <f t="shared" si="61"/>
        <v>0.62590280530000086</v>
      </c>
      <c r="E1015">
        <f t="shared" si="62"/>
        <v>1.225895786596942</v>
      </c>
      <c r="F1015" s="2">
        <f t="shared" si="63"/>
        <v>8.0614410343376654E-3</v>
      </c>
    </row>
    <row r="1016" spans="1:6" x14ac:dyDescent="0.25">
      <c r="A1016">
        <v>148.94602877</v>
      </c>
      <c r="B1016">
        <v>24.374197194699999</v>
      </c>
      <c r="C1016">
        <f t="shared" si="60"/>
        <v>1.0539712300000019</v>
      </c>
      <c r="D1016">
        <f t="shared" si="61"/>
        <v>0.6258028053000011</v>
      </c>
      <c r="E1016">
        <f t="shared" si="62"/>
        <v>1.2257587465684543</v>
      </c>
      <c r="F1016" s="2">
        <f t="shared" si="63"/>
        <v>8.0605398646615197E-3</v>
      </c>
    </row>
    <row r="1017" spans="1:6" x14ac:dyDescent="0.25">
      <c r="A1017">
        <v>148.94612877</v>
      </c>
      <c r="B1017">
        <v>24.374297194699999</v>
      </c>
      <c r="C1017">
        <f t="shared" si="60"/>
        <v>1.0538712299999986</v>
      </c>
      <c r="D1017">
        <f t="shared" si="61"/>
        <v>0.62570280530000133</v>
      </c>
      <c r="E1017">
        <f t="shared" si="62"/>
        <v>1.2256217075354048</v>
      </c>
      <c r="F1017" s="2">
        <f t="shared" si="63"/>
        <v>8.0596387015313339E-3</v>
      </c>
    </row>
    <row r="1018" spans="1:6" x14ac:dyDescent="0.25">
      <c r="A1018">
        <v>148.94622877</v>
      </c>
      <c r="B1018">
        <v>24.374397194699998</v>
      </c>
      <c r="C1018">
        <f t="shared" si="60"/>
        <v>1.0537712299999953</v>
      </c>
      <c r="D1018">
        <f t="shared" si="61"/>
        <v>0.62560280530000156</v>
      </c>
      <c r="E1018">
        <f t="shared" si="62"/>
        <v>1.2254846694981274</v>
      </c>
      <c r="F1018" s="2">
        <f t="shared" si="63"/>
        <v>8.0587375449493043E-3</v>
      </c>
    </row>
    <row r="1019" spans="1:6" x14ac:dyDescent="0.25">
      <c r="A1019">
        <v>148.94632877000001</v>
      </c>
      <c r="B1019">
        <v>24.374497194700002</v>
      </c>
      <c r="C1019">
        <f t="shared" si="60"/>
        <v>1.053671229999992</v>
      </c>
      <c r="D1019">
        <f t="shared" si="61"/>
        <v>0.62550280529999824</v>
      </c>
      <c r="E1019">
        <f t="shared" si="62"/>
        <v>1.2253476324569543</v>
      </c>
      <c r="F1019" s="2">
        <f t="shared" si="63"/>
        <v>8.0578363949176182E-3</v>
      </c>
    </row>
    <row r="1020" spans="1:6" x14ac:dyDescent="0.25">
      <c r="A1020">
        <v>148.94642877000001</v>
      </c>
      <c r="B1020">
        <v>24.374597194700002</v>
      </c>
      <c r="C1020">
        <f t="shared" si="60"/>
        <v>1.0535712299999886</v>
      </c>
      <c r="D1020">
        <f t="shared" si="61"/>
        <v>0.62540280529999848</v>
      </c>
      <c r="E1020">
        <f t="shared" si="62"/>
        <v>1.2252105964122237</v>
      </c>
      <c r="F1020" s="2">
        <f t="shared" si="63"/>
        <v>8.0569352514384962E-3</v>
      </c>
    </row>
    <row r="1021" spans="1:6" x14ac:dyDescent="0.25">
      <c r="A1021">
        <v>148.94652876999999</v>
      </c>
      <c r="B1021">
        <v>24.374697194700001</v>
      </c>
      <c r="C1021">
        <f t="shared" si="60"/>
        <v>1.0534712300000137</v>
      </c>
      <c r="D1021">
        <f t="shared" si="61"/>
        <v>0.62530280529999871</v>
      </c>
      <c r="E1021">
        <f t="shared" si="62"/>
        <v>1.225073561364292</v>
      </c>
      <c r="F1021" s="2">
        <f t="shared" si="63"/>
        <v>8.0560341145142836E-3</v>
      </c>
    </row>
    <row r="1022" spans="1:6" x14ac:dyDescent="0.25">
      <c r="A1022">
        <v>148.94662876999999</v>
      </c>
      <c r="B1022">
        <v>24.374797194700001</v>
      </c>
      <c r="C1022">
        <f t="shared" si="60"/>
        <v>1.0533712300000104</v>
      </c>
      <c r="D1022">
        <f t="shared" si="61"/>
        <v>0.62520280529999894</v>
      </c>
      <c r="E1022">
        <f t="shared" si="62"/>
        <v>1.2249365273134454</v>
      </c>
      <c r="F1022" s="2">
        <f t="shared" si="63"/>
        <v>8.0551329841468625E-3</v>
      </c>
    </row>
    <row r="1023" spans="1:6" x14ac:dyDescent="0.25">
      <c r="A1023">
        <v>148.94672876999999</v>
      </c>
      <c r="B1023">
        <v>24.374897194700001</v>
      </c>
      <c r="C1023">
        <f t="shared" si="60"/>
        <v>1.0532712300000071</v>
      </c>
      <c r="D1023">
        <f t="shared" si="61"/>
        <v>0.62510280529999918</v>
      </c>
      <c r="E1023">
        <f t="shared" si="62"/>
        <v>1.2247994942600429</v>
      </c>
      <c r="F1023" s="2">
        <f t="shared" si="63"/>
        <v>8.0542318603385923E-3</v>
      </c>
    </row>
    <row r="1024" spans="1:6" x14ac:dyDescent="0.25">
      <c r="A1024">
        <v>148.94682877</v>
      </c>
      <c r="B1024">
        <v>24.374997194700001</v>
      </c>
      <c r="C1024">
        <f t="shared" si="60"/>
        <v>1.0531712300000038</v>
      </c>
      <c r="D1024">
        <f t="shared" si="61"/>
        <v>0.62500280529999941</v>
      </c>
      <c r="E1024">
        <f t="shared" si="62"/>
        <v>1.2246624622044189</v>
      </c>
      <c r="F1024" s="2">
        <f t="shared" si="63"/>
        <v>8.0533307430916742E-3</v>
      </c>
    </row>
    <row r="1025" spans="1:6" x14ac:dyDescent="0.25">
      <c r="A1025">
        <v>148.94692877</v>
      </c>
      <c r="B1025">
        <v>24.3750971947</v>
      </c>
      <c r="C1025">
        <f t="shared" si="60"/>
        <v>1.0530712300000005</v>
      </c>
      <c r="D1025">
        <f t="shared" si="61"/>
        <v>0.62490280529999964</v>
      </c>
      <c r="E1025">
        <f t="shared" si="62"/>
        <v>1.2245254311469089</v>
      </c>
      <c r="F1025" s="2">
        <f t="shared" si="63"/>
        <v>8.0524296324083131E-3</v>
      </c>
    </row>
    <row r="1026" spans="1:6" x14ac:dyDescent="0.25">
      <c r="A1026">
        <v>148.94702877</v>
      </c>
      <c r="B1026">
        <v>24.3751971947</v>
      </c>
      <c r="C1026">
        <f t="shared" si="60"/>
        <v>1.0529712299999971</v>
      </c>
      <c r="D1026">
        <f t="shared" si="61"/>
        <v>0.62480280529999987</v>
      </c>
      <c r="E1026">
        <f t="shared" si="62"/>
        <v>1.2243884010878479</v>
      </c>
      <c r="F1026" s="2">
        <f t="shared" si="63"/>
        <v>8.051528528290712E-3</v>
      </c>
    </row>
    <row r="1027" spans="1:6" x14ac:dyDescent="0.25">
      <c r="A1027">
        <v>148.94712877000001</v>
      </c>
      <c r="B1027">
        <v>24.3752971947</v>
      </c>
      <c r="C1027">
        <f t="shared" ref="C1027:C1090" si="64">150-A1027</f>
        <v>1.0528712299999938</v>
      </c>
      <c r="D1027">
        <f t="shared" ref="D1027:D1090" si="65">25-B1027</f>
        <v>0.62470280530000011</v>
      </c>
      <c r="E1027">
        <f t="shared" ref="E1027:E1090" si="66">SQRT((150-A1027)^2+(25-B1027)^2)</f>
        <v>1.2242513720275709</v>
      </c>
      <c r="F1027" s="2">
        <f t="shared" ref="F1027:F1090" si="67">E1027/(SQRT(150^2+25^2))</f>
        <v>8.0506274307410742E-3</v>
      </c>
    </row>
    <row r="1028" spans="1:6" x14ac:dyDescent="0.25">
      <c r="A1028">
        <v>148.94722877000001</v>
      </c>
      <c r="B1028">
        <v>24.3753971947</v>
      </c>
      <c r="C1028">
        <f t="shared" si="64"/>
        <v>1.0527712299999905</v>
      </c>
      <c r="D1028">
        <f t="shared" si="65"/>
        <v>0.62460280530000034</v>
      </c>
      <c r="E1028">
        <f t="shared" si="66"/>
        <v>1.2241143439664135</v>
      </c>
      <c r="F1028" s="2">
        <f t="shared" si="67"/>
        <v>8.0497263397616061E-3</v>
      </c>
    </row>
    <row r="1029" spans="1:6" x14ac:dyDescent="0.25">
      <c r="A1029">
        <v>148.94732877000001</v>
      </c>
      <c r="B1029">
        <v>24.375497194699999</v>
      </c>
      <c r="C1029">
        <f t="shared" si="64"/>
        <v>1.0526712299999872</v>
      </c>
      <c r="D1029">
        <f t="shared" si="65"/>
        <v>0.62450280530000057</v>
      </c>
      <c r="E1029">
        <f t="shared" si="66"/>
        <v>1.2239773169047115</v>
      </c>
      <c r="F1029" s="2">
        <f t="shared" si="67"/>
        <v>8.0488252553545178E-3</v>
      </c>
    </row>
    <row r="1030" spans="1:6" x14ac:dyDescent="0.25">
      <c r="A1030">
        <v>148.94742876999999</v>
      </c>
      <c r="B1030">
        <v>24.375597194699999</v>
      </c>
      <c r="C1030">
        <f t="shared" si="64"/>
        <v>1.0525712300000123</v>
      </c>
      <c r="D1030">
        <f t="shared" si="65"/>
        <v>0.62440280530000081</v>
      </c>
      <c r="E1030">
        <f t="shared" si="66"/>
        <v>1.2238402908428245</v>
      </c>
      <c r="F1030" s="2">
        <f t="shared" si="67"/>
        <v>8.0479241775221703E-3</v>
      </c>
    </row>
    <row r="1031" spans="1:6" x14ac:dyDescent="0.25">
      <c r="A1031">
        <v>148.94752876999999</v>
      </c>
      <c r="B1031">
        <v>24.375697194699999</v>
      </c>
      <c r="C1031">
        <f t="shared" si="64"/>
        <v>1.052471230000009</v>
      </c>
      <c r="D1031">
        <f t="shared" si="65"/>
        <v>0.62430280530000104</v>
      </c>
      <c r="E1031">
        <f t="shared" si="66"/>
        <v>1.2237032657810401</v>
      </c>
      <c r="F1031" s="2">
        <f t="shared" si="67"/>
        <v>8.0470231062664578E-3</v>
      </c>
    </row>
    <row r="1032" spans="1:6" x14ac:dyDescent="0.25">
      <c r="A1032">
        <v>148.94762876999999</v>
      </c>
      <c r="B1032">
        <v>24.375797194699999</v>
      </c>
      <c r="C1032">
        <f t="shared" si="64"/>
        <v>1.0523712300000057</v>
      </c>
      <c r="D1032">
        <f t="shared" si="65"/>
        <v>0.62420280530000127</v>
      </c>
      <c r="E1032">
        <f t="shared" si="66"/>
        <v>1.2235662417197184</v>
      </c>
      <c r="F1032" s="2">
        <f t="shared" si="67"/>
        <v>8.0461220415897483E-3</v>
      </c>
    </row>
    <row r="1033" spans="1:6" x14ac:dyDescent="0.25">
      <c r="A1033">
        <v>148.94772877</v>
      </c>
      <c r="B1033">
        <v>24.375897194699998</v>
      </c>
      <c r="C1033">
        <f t="shared" si="64"/>
        <v>1.0522712300000023</v>
      </c>
      <c r="D1033">
        <f t="shared" si="65"/>
        <v>0.62410280530000151</v>
      </c>
      <c r="E1033">
        <f t="shared" si="66"/>
        <v>1.2234292186591955</v>
      </c>
      <c r="F1033" s="2">
        <f t="shared" si="67"/>
        <v>8.0452209834942501E-3</v>
      </c>
    </row>
    <row r="1034" spans="1:6" x14ac:dyDescent="0.25">
      <c r="A1034">
        <v>148.94782877</v>
      </c>
      <c r="B1034">
        <v>24.375997194699998</v>
      </c>
      <c r="C1034">
        <f t="shared" si="64"/>
        <v>1.052171229999999</v>
      </c>
      <c r="D1034">
        <f t="shared" si="65"/>
        <v>0.62400280530000174</v>
      </c>
      <c r="E1034">
        <f t="shared" si="66"/>
        <v>1.2232921965998078</v>
      </c>
      <c r="F1034" s="2">
        <f t="shared" si="67"/>
        <v>8.0443199319821766E-3</v>
      </c>
    </row>
    <row r="1035" spans="1:6" x14ac:dyDescent="0.25">
      <c r="A1035">
        <v>148.94792877</v>
      </c>
      <c r="B1035">
        <v>24.376097194700002</v>
      </c>
      <c r="C1035">
        <f t="shared" si="64"/>
        <v>1.0520712299999957</v>
      </c>
      <c r="D1035">
        <f t="shared" si="65"/>
        <v>0.62390280529999842</v>
      </c>
      <c r="E1035">
        <f t="shared" si="66"/>
        <v>1.2231551755418899</v>
      </c>
      <c r="F1035" s="2">
        <f t="shared" si="67"/>
        <v>8.0434188870557293E-3</v>
      </c>
    </row>
    <row r="1036" spans="1:6" x14ac:dyDescent="0.25">
      <c r="A1036">
        <v>148.94802877000001</v>
      </c>
      <c r="B1036">
        <v>24.376197194700001</v>
      </c>
      <c r="C1036">
        <f t="shared" si="64"/>
        <v>1.0519712299999924</v>
      </c>
      <c r="D1036">
        <f t="shared" si="65"/>
        <v>0.62380280529999865</v>
      </c>
      <c r="E1036">
        <f t="shared" si="66"/>
        <v>1.2230181554857822</v>
      </c>
      <c r="F1036" s="2">
        <f t="shared" si="67"/>
        <v>8.0425178487171442E-3</v>
      </c>
    </row>
    <row r="1037" spans="1:6" x14ac:dyDescent="0.25">
      <c r="A1037">
        <v>148.94812877000001</v>
      </c>
      <c r="B1037">
        <v>24.376297194700001</v>
      </c>
      <c r="C1037">
        <f t="shared" si="64"/>
        <v>1.0518712299999891</v>
      </c>
      <c r="D1037">
        <f t="shared" si="65"/>
        <v>0.62370280529999889</v>
      </c>
      <c r="E1037">
        <f t="shared" si="66"/>
        <v>1.2228811364318195</v>
      </c>
      <c r="F1037" s="2">
        <f t="shared" si="67"/>
        <v>8.0416168169686227E-3</v>
      </c>
    </row>
    <row r="1038" spans="1:6" x14ac:dyDescent="0.25">
      <c r="A1038">
        <v>148.94822876999999</v>
      </c>
      <c r="B1038">
        <v>24.376397194700001</v>
      </c>
      <c r="C1038">
        <f t="shared" si="64"/>
        <v>1.0517712300000142</v>
      </c>
      <c r="D1038">
        <f t="shared" si="65"/>
        <v>0.62360280529999912</v>
      </c>
      <c r="E1038">
        <f t="shared" si="66"/>
        <v>1.2227441183803631</v>
      </c>
      <c r="F1038" s="2">
        <f t="shared" si="67"/>
        <v>8.0407157918125447E-3</v>
      </c>
    </row>
    <row r="1039" spans="1:6" x14ac:dyDescent="0.25">
      <c r="A1039">
        <v>148.94832876999999</v>
      </c>
      <c r="B1039">
        <v>24.376497194700001</v>
      </c>
      <c r="C1039">
        <f t="shared" si="64"/>
        <v>1.0516712300000108</v>
      </c>
      <c r="D1039">
        <f t="shared" si="65"/>
        <v>0.62350280529999935</v>
      </c>
      <c r="E1039">
        <f t="shared" si="66"/>
        <v>1.2226071013317013</v>
      </c>
      <c r="F1039" s="2">
        <f t="shared" si="67"/>
        <v>8.0398147732508012E-3</v>
      </c>
    </row>
    <row r="1040" spans="1:6" x14ac:dyDescent="0.25">
      <c r="A1040">
        <v>148.94842876999999</v>
      </c>
      <c r="B1040">
        <v>24.3765971947</v>
      </c>
      <c r="C1040">
        <f t="shared" si="64"/>
        <v>1.0515712300000075</v>
      </c>
      <c r="D1040">
        <f t="shared" si="65"/>
        <v>0.62340280529999959</v>
      </c>
      <c r="E1040">
        <f t="shared" si="66"/>
        <v>1.2224700852861956</v>
      </c>
      <c r="F1040" s="2">
        <f t="shared" si="67"/>
        <v>8.0389137612857722E-3</v>
      </c>
    </row>
    <row r="1041" spans="1:6" x14ac:dyDescent="0.25">
      <c r="A1041">
        <v>148.94852877</v>
      </c>
      <c r="B1041">
        <v>24.3766971947</v>
      </c>
      <c r="C1041">
        <f t="shared" si="64"/>
        <v>1.0514712300000042</v>
      </c>
      <c r="D1041">
        <f t="shared" si="65"/>
        <v>0.62330280529999982</v>
      </c>
      <c r="E1041">
        <f t="shared" si="66"/>
        <v>1.2223330702441833</v>
      </c>
      <c r="F1041" s="2">
        <f t="shared" si="67"/>
        <v>8.0380127559196747E-3</v>
      </c>
    </row>
    <row r="1042" spans="1:6" x14ac:dyDescent="0.25">
      <c r="A1042">
        <v>148.94862877</v>
      </c>
      <c r="B1042">
        <v>24.3767971947</v>
      </c>
      <c r="C1042">
        <f t="shared" si="64"/>
        <v>1.0513712300000009</v>
      </c>
      <c r="D1042">
        <f t="shared" si="65"/>
        <v>0.62320280530000005</v>
      </c>
      <c r="E1042">
        <f t="shared" si="66"/>
        <v>1.2221960562060019</v>
      </c>
      <c r="F1042" s="2">
        <f t="shared" si="67"/>
        <v>8.0371117571547291E-3</v>
      </c>
    </row>
    <row r="1043" spans="1:6" x14ac:dyDescent="0.25">
      <c r="A1043">
        <v>148.94872877</v>
      </c>
      <c r="B1043">
        <v>24.3768971947</v>
      </c>
      <c r="C1043">
        <f t="shared" si="64"/>
        <v>1.0512712299999976</v>
      </c>
      <c r="D1043">
        <f t="shared" si="65"/>
        <v>0.62310280530000028</v>
      </c>
      <c r="E1043">
        <f t="shared" si="66"/>
        <v>1.2220590431719893</v>
      </c>
      <c r="F1043" s="2">
        <f t="shared" si="67"/>
        <v>8.0362107649931576E-3</v>
      </c>
    </row>
    <row r="1044" spans="1:6" x14ac:dyDescent="0.25">
      <c r="A1044">
        <v>148.94882877000001</v>
      </c>
      <c r="B1044">
        <v>24.376997194699999</v>
      </c>
      <c r="C1044">
        <f t="shared" si="64"/>
        <v>1.0511712299999942</v>
      </c>
      <c r="D1044">
        <f t="shared" si="65"/>
        <v>0.62300280530000052</v>
      </c>
      <c r="E1044">
        <f t="shared" si="66"/>
        <v>1.221922031142483</v>
      </c>
      <c r="F1044" s="2">
        <f t="shared" si="67"/>
        <v>8.0353097794371772E-3</v>
      </c>
    </row>
    <row r="1045" spans="1:6" x14ac:dyDescent="0.25">
      <c r="A1045">
        <v>148.94892877000001</v>
      </c>
      <c r="B1045">
        <v>24.377097194699999</v>
      </c>
      <c r="C1045">
        <f t="shared" si="64"/>
        <v>1.0510712299999909</v>
      </c>
      <c r="D1045">
        <f t="shared" si="65"/>
        <v>0.62290280530000075</v>
      </c>
      <c r="E1045">
        <f t="shared" si="66"/>
        <v>1.2217850201178211</v>
      </c>
      <c r="F1045" s="2">
        <f t="shared" si="67"/>
        <v>8.0344088004890152E-3</v>
      </c>
    </row>
    <row r="1046" spans="1:6" x14ac:dyDescent="0.25">
      <c r="A1046">
        <v>148.94902877000001</v>
      </c>
      <c r="B1046">
        <v>24.377197194699999</v>
      </c>
      <c r="C1046">
        <f t="shared" si="64"/>
        <v>1.0509712299999876</v>
      </c>
      <c r="D1046">
        <f t="shared" si="65"/>
        <v>0.62280280530000098</v>
      </c>
      <c r="E1046">
        <f t="shared" si="66"/>
        <v>1.2216480100983416</v>
      </c>
      <c r="F1046" s="2">
        <f t="shared" si="67"/>
        <v>8.0335078281508904E-3</v>
      </c>
    </row>
    <row r="1047" spans="1:6" x14ac:dyDescent="0.25">
      <c r="A1047">
        <v>148.94912876999999</v>
      </c>
      <c r="B1047">
        <v>24.377297194699999</v>
      </c>
      <c r="C1047">
        <f t="shared" si="64"/>
        <v>1.0508712300000127</v>
      </c>
      <c r="D1047">
        <f t="shared" si="65"/>
        <v>0.62270280530000122</v>
      </c>
      <c r="E1047">
        <f t="shared" si="66"/>
        <v>1.2215110010844072</v>
      </c>
      <c r="F1047" s="2">
        <f t="shared" si="67"/>
        <v>8.0326068624251897E-3</v>
      </c>
    </row>
    <row r="1048" spans="1:6" x14ac:dyDescent="0.25">
      <c r="A1048">
        <v>148.94922876999999</v>
      </c>
      <c r="B1048">
        <v>24.377397194699999</v>
      </c>
      <c r="C1048">
        <f t="shared" si="64"/>
        <v>1.0507712300000094</v>
      </c>
      <c r="D1048">
        <f t="shared" si="65"/>
        <v>0.62260280530000145</v>
      </c>
      <c r="E1048">
        <f t="shared" si="66"/>
        <v>1.2213739930763075</v>
      </c>
      <c r="F1048" s="2">
        <f t="shared" si="67"/>
        <v>8.0317059033138162E-3</v>
      </c>
    </row>
    <row r="1049" spans="1:6" x14ac:dyDescent="0.25">
      <c r="A1049">
        <v>148.94932876999999</v>
      </c>
      <c r="B1049">
        <v>24.377497194699998</v>
      </c>
      <c r="C1049">
        <f t="shared" si="64"/>
        <v>1.0506712300000061</v>
      </c>
      <c r="D1049">
        <f t="shared" si="65"/>
        <v>0.62250280530000168</v>
      </c>
      <c r="E1049">
        <f t="shared" si="66"/>
        <v>1.2212369860744055</v>
      </c>
      <c r="F1049" s="2">
        <f t="shared" si="67"/>
        <v>8.0308049508191585E-3</v>
      </c>
    </row>
    <row r="1050" spans="1:6" x14ac:dyDescent="0.25">
      <c r="A1050">
        <v>148.94942877</v>
      </c>
      <c r="B1050">
        <v>24.377597194700002</v>
      </c>
      <c r="C1050">
        <f t="shared" si="64"/>
        <v>1.0505712300000027</v>
      </c>
      <c r="D1050">
        <f t="shared" si="65"/>
        <v>0.62240280529999836</v>
      </c>
      <c r="E1050">
        <f t="shared" si="66"/>
        <v>1.2210999800790376</v>
      </c>
      <c r="F1050" s="2">
        <f t="shared" si="67"/>
        <v>8.0299040049434302E-3</v>
      </c>
    </row>
    <row r="1051" spans="1:6" x14ac:dyDescent="0.25">
      <c r="A1051">
        <v>148.94952877</v>
      </c>
      <c r="B1051">
        <v>24.377697194700001</v>
      </c>
      <c r="C1051">
        <f t="shared" si="64"/>
        <v>1.0504712299999994</v>
      </c>
      <c r="D1051">
        <f t="shared" si="65"/>
        <v>0.6223028052999986</v>
      </c>
      <c r="E1051">
        <f t="shared" si="66"/>
        <v>1.2209629750905471</v>
      </c>
      <c r="F1051" s="2">
        <f t="shared" si="67"/>
        <v>8.0290030656888847E-3</v>
      </c>
    </row>
    <row r="1052" spans="1:6" x14ac:dyDescent="0.25">
      <c r="A1052">
        <v>148.94962877</v>
      </c>
      <c r="B1052">
        <v>24.377797194700001</v>
      </c>
      <c r="C1052">
        <f t="shared" si="64"/>
        <v>1.0503712299999961</v>
      </c>
      <c r="D1052">
        <f t="shared" si="65"/>
        <v>0.62220280529999883</v>
      </c>
      <c r="E1052">
        <f t="shared" si="66"/>
        <v>1.2208259711092704</v>
      </c>
      <c r="F1052" s="2">
        <f t="shared" si="67"/>
        <v>8.0281021330577372E-3</v>
      </c>
    </row>
    <row r="1053" spans="1:6" x14ac:dyDescent="0.25">
      <c r="A1053">
        <v>148.94972877000001</v>
      </c>
      <c r="B1053">
        <v>24.377897194700001</v>
      </c>
      <c r="C1053">
        <f t="shared" si="64"/>
        <v>1.0502712299999928</v>
      </c>
      <c r="D1053">
        <f t="shared" si="65"/>
        <v>0.62210280529999906</v>
      </c>
      <c r="E1053">
        <f t="shared" si="66"/>
        <v>1.2206889681355468</v>
      </c>
      <c r="F1053" s="2">
        <f t="shared" si="67"/>
        <v>8.0272012070522186E-3</v>
      </c>
    </row>
    <row r="1054" spans="1:6" x14ac:dyDescent="0.25">
      <c r="A1054">
        <v>148.94982877000001</v>
      </c>
      <c r="B1054">
        <v>24.377997194700001</v>
      </c>
      <c r="C1054">
        <f t="shared" si="64"/>
        <v>1.0501712299999895</v>
      </c>
      <c r="D1054">
        <f t="shared" si="65"/>
        <v>0.6220028052999993</v>
      </c>
      <c r="E1054">
        <f t="shared" si="66"/>
        <v>1.220551966169716</v>
      </c>
      <c r="F1054" s="2">
        <f t="shared" si="67"/>
        <v>8.0263002876745596E-3</v>
      </c>
    </row>
    <row r="1055" spans="1:6" x14ac:dyDescent="0.25">
      <c r="A1055">
        <v>148.94992877000001</v>
      </c>
      <c r="B1055">
        <v>24.3780971947</v>
      </c>
      <c r="C1055">
        <f t="shared" si="64"/>
        <v>1.0500712299999861</v>
      </c>
      <c r="D1055">
        <f t="shared" si="65"/>
        <v>0.62190280529999953</v>
      </c>
      <c r="E1055">
        <f t="shared" si="66"/>
        <v>1.220414965212117</v>
      </c>
      <c r="F1055" s="2">
        <f t="shared" si="67"/>
        <v>8.0253993749269947E-3</v>
      </c>
    </row>
    <row r="1056" spans="1:6" x14ac:dyDescent="0.25">
      <c r="A1056">
        <v>148.95002876999999</v>
      </c>
      <c r="B1056">
        <v>24.3781971947</v>
      </c>
      <c r="C1056">
        <f t="shared" si="64"/>
        <v>1.0499712300000112</v>
      </c>
      <c r="D1056">
        <f t="shared" si="65"/>
        <v>0.62180280529999976</v>
      </c>
      <c r="E1056">
        <f t="shared" si="66"/>
        <v>1.2202779652631142</v>
      </c>
      <c r="F1056" s="2">
        <f t="shared" si="67"/>
        <v>8.0244984688119161E-3</v>
      </c>
    </row>
    <row r="1057" spans="1:6" x14ac:dyDescent="0.25">
      <c r="A1057">
        <v>148.95012876999999</v>
      </c>
      <c r="B1057">
        <v>24.3782971947</v>
      </c>
      <c r="C1057">
        <f t="shared" si="64"/>
        <v>1.0498712300000079</v>
      </c>
      <c r="D1057">
        <f t="shared" si="65"/>
        <v>0.62170280529999999</v>
      </c>
      <c r="E1057">
        <f t="shared" si="66"/>
        <v>1.2201409663229978</v>
      </c>
      <c r="F1057" s="2">
        <f t="shared" si="67"/>
        <v>8.0235975693312353E-3</v>
      </c>
    </row>
    <row r="1058" spans="1:6" x14ac:dyDescent="0.25">
      <c r="A1058">
        <v>148.95022877</v>
      </c>
      <c r="B1058">
        <v>24.3783971947</v>
      </c>
      <c r="C1058">
        <f t="shared" si="64"/>
        <v>1.0497712300000046</v>
      </c>
      <c r="D1058">
        <f t="shared" si="65"/>
        <v>0.62160280530000023</v>
      </c>
      <c r="E1058">
        <f t="shared" si="66"/>
        <v>1.2200039683921329</v>
      </c>
      <c r="F1058" s="2">
        <f t="shared" si="67"/>
        <v>8.0226966764873498E-3</v>
      </c>
    </row>
    <row r="1059" spans="1:6" x14ac:dyDescent="0.25">
      <c r="A1059">
        <v>148.95032877</v>
      </c>
      <c r="B1059">
        <v>24.3784971947</v>
      </c>
      <c r="C1059">
        <f t="shared" si="64"/>
        <v>1.0496712300000013</v>
      </c>
      <c r="D1059">
        <f t="shared" si="65"/>
        <v>0.62150280530000046</v>
      </c>
      <c r="E1059">
        <f t="shared" si="66"/>
        <v>1.2198669714708592</v>
      </c>
      <c r="F1059" s="2">
        <f t="shared" si="67"/>
        <v>8.0217957902824974E-3</v>
      </c>
    </row>
    <row r="1060" spans="1:6" x14ac:dyDescent="0.25">
      <c r="A1060">
        <v>148.95042877</v>
      </c>
      <c r="B1060">
        <v>24.378597194699999</v>
      </c>
      <c r="C1060">
        <f t="shared" si="64"/>
        <v>1.049571229999998</v>
      </c>
      <c r="D1060">
        <f t="shared" si="65"/>
        <v>0.62140280530000069</v>
      </c>
      <c r="E1060">
        <f t="shared" si="66"/>
        <v>1.2197299755595166</v>
      </c>
      <c r="F1060" s="2">
        <f t="shared" si="67"/>
        <v>8.0208949107189089E-3</v>
      </c>
    </row>
    <row r="1061" spans="1:6" x14ac:dyDescent="0.25">
      <c r="A1061">
        <v>148.95052877000001</v>
      </c>
      <c r="B1061">
        <v>24.378697194699999</v>
      </c>
      <c r="C1061">
        <f t="shared" si="64"/>
        <v>1.0494712299999946</v>
      </c>
      <c r="D1061">
        <f t="shared" si="65"/>
        <v>0.62130280530000093</v>
      </c>
      <c r="E1061">
        <f t="shared" si="66"/>
        <v>1.219592980658446</v>
      </c>
      <c r="F1061" s="2">
        <f t="shared" si="67"/>
        <v>8.0199940377988291E-3</v>
      </c>
    </row>
    <row r="1062" spans="1:6" x14ac:dyDescent="0.25">
      <c r="A1062">
        <v>148.95062877000001</v>
      </c>
      <c r="B1062">
        <v>24.378797194699999</v>
      </c>
      <c r="C1062">
        <f t="shared" si="64"/>
        <v>1.0493712299999913</v>
      </c>
      <c r="D1062">
        <f t="shared" si="65"/>
        <v>0.62120280530000116</v>
      </c>
      <c r="E1062">
        <f t="shared" si="66"/>
        <v>1.2194559867679873</v>
      </c>
      <c r="F1062" s="2">
        <f t="shared" si="67"/>
        <v>8.0190931715244905E-3</v>
      </c>
    </row>
    <row r="1063" spans="1:6" x14ac:dyDescent="0.25">
      <c r="A1063">
        <v>148.95072877000001</v>
      </c>
      <c r="B1063">
        <v>24.378897194699999</v>
      </c>
      <c r="C1063">
        <f t="shared" si="64"/>
        <v>1.049271229999988</v>
      </c>
      <c r="D1063">
        <f t="shared" si="65"/>
        <v>0.62110280530000139</v>
      </c>
      <c r="E1063">
        <f t="shared" si="66"/>
        <v>1.2193189938884816</v>
      </c>
      <c r="F1063" s="2">
        <f t="shared" si="67"/>
        <v>8.0181923118981396E-3</v>
      </c>
    </row>
    <row r="1064" spans="1:6" x14ac:dyDescent="0.25">
      <c r="A1064">
        <v>148.95082876999999</v>
      </c>
      <c r="B1064">
        <v>24.378997194699998</v>
      </c>
      <c r="C1064">
        <f t="shared" si="64"/>
        <v>1.0491712300000131</v>
      </c>
      <c r="D1064">
        <f t="shared" si="65"/>
        <v>0.62100280530000163</v>
      </c>
      <c r="E1064">
        <f t="shared" si="66"/>
        <v>1.2191820020202941</v>
      </c>
      <c r="F1064" s="2">
        <f t="shared" si="67"/>
        <v>8.0172914589221773E-3</v>
      </c>
    </row>
    <row r="1065" spans="1:6" x14ac:dyDescent="0.25">
      <c r="A1065">
        <v>148.95092876999999</v>
      </c>
      <c r="B1065">
        <v>24.379097194700002</v>
      </c>
      <c r="C1065">
        <f t="shared" si="64"/>
        <v>1.0490712300000098</v>
      </c>
      <c r="D1065">
        <f t="shared" si="65"/>
        <v>0.62090280529999831</v>
      </c>
      <c r="E1065">
        <f t="shared" si="66"/>
        <v>1.2190450111637146</v>
      </c>
      <c r="F1065" s="2">
        <f t="shared" si="67"/>
        <v>8.0163906125985049E-3</v>
      </c>
    </row>
    <row r="1066" spans="1:6" x14ac:dyDescent="0.25">
      <c r="A1066">
        <v>148.95102876999999</v>
      </c>
      <c r="B1066">
        <v>24.379197194700001</v>
      </c>
      <c r="C1066">
        <f t="shared" si="64"/>
        <v>1.0489712300000065</v>
      </c>
      <c r="D1066">
        <f t="shared" si="65"/>
        <v>0.62080280529999854</v>
      </c>
      <c r="E1066">
        <f t="shared" si="66"/>
        <v>1.2189080213191128</v>
      </c>
      <c r="F1066" s="2">
        <f t="shared" si="67"/>
        <v>8.0154897729295595E-3</v>
      </c>
    </row>
    <row r="1067" spans="1:6" x14ac:dyDescent="0.25">
      <c r="A1067">
        <v>148.95112877</v>
      </c>
      <c r="B1067">
        <v>24.379297194700001</v>
      </c>
      <c r="C1067">
        <f t="shared" si="64"/>
        <v>1.0488712300000032</v>
      </c>
      <c r="D1067">
        <f t="shared" si="65"/>
        <v>0.62070280529999877</v>
      </c>
      <c r="E1067">
        <f t="shared" si="66"/>
        <v>1.2187710324868275</v>
      </c>
      <c r="F1067" s="2">
        <f t="shared" si="67"/>
        <v>8.0145889399175652E-3</v>
      </c>
    </row>
    <row r="1068" spans="1:6" x14ac:dyDescent="0.25">
      <c r="A1068">
        <v>148.95122877</v>
      </c>
      <c r="B1068">
        <v>24.379397194700001</v>
      </c>
      <c r="C1068">
        <f t="shared" si="64"/>
        <v>1.0487712299999998</v>
      </c>
      <c r="D1068">
        <f t="shared" si="65"/>
        <v>0.62060280529999901</v>
      </c>
      <c r="E1068">
        <f t="shared" si="66"/>
        <v>1.2186340446672008</v>
      </c>
      <c r="F1068" s="2">
        <f t="shared" si="67"/>
        <v>8.0136881135647736E-3</v>
      </c>
    </row>
    <row r="1069" spans="1:6" x14ac:dyDescent="0.25">
      <c r="A1069">
        <v>148.95132877</v>
      </c>
      <c r="B1069">
        <v>24.379497194700001</v>
      </c>
      <c r="C1069">
        <f t="shared" si="64"/>
        <v>1.0486712299999965</v>
      </c>
      <c r="D1069">
        <f t="shared" si="65"/>
        <v>0.62050280529999924</v>
      </c>
      <c r="E1069">
        <f t="shared" si="66"/>
        <v>1.2184970578605738</v>
      </c>
      <c r="F1069" s="2">
        <f t="shared" si="67"/>
        <v>8.0127872938734277E-3</v>
      </c>
    </row>
    <row r="1070" spans="1:6" x14ac:dyDescent="0.25">
      <c r="A1070">
        <v>148.95142877000001</v>
      </c>
      <c r="B1070">
        <v>24.379597194700001</v>
      </c>
      <c r="C1070">
        <f t="shared" si="64"/>
        <v>1.0485712299999932</v>
      </c>
      <c r="D1070">
        <f t="shared" si="65"/>
        <v>0.62040280529999947</v>
      </c>
      <c r="E1070">
        <f t="shared" si="66"/>
        <v>1.2183600720672882</v>
      </c>
      <c r="F1070" s="2">
        <f t="shared" si="67"/>
        <v>8.0118864808457722E-3</v>
      </c>
    </row>
    <row r="1071" spans="1:6" x14ac:dyDescent="0.25">
      <c r="A1071">
        <v>148.95152877000001</v>
      </c>
      <c r="B1071">
        <v>24.3796971947</v>
      </c>
      <c r="C1071">
        <f t="shared" si="64"/>
        <v>1.0484712299999899</v>
      </c>
      <c r="D1071">
        <f t="shared" si="65"/>
        <v>0.6203028052999997</v>
      </c>
      <c r="E1071">
        <f t="shared" si="66"/>
        <v>1.218223087287686</v>
      </c>
      <c r="F1071" s="2">
        <f t="shared" si="67"/>
        <v>8.0109856744840589E-3</v>
      </c>
    </row>
    <row r="1072" spans="1:6" x14ac:dyDescent="0.25">
      <c r="A1072">
        <v>148.95162877000001</v>
      </c>
      <c r="B1072">
        <v>24.3797971947</v>
      </c>
      <c r="C1072">
        <f t="shared" si="64"/>
        <v>1.0483712299999866</v>
      </c>
      <c r="D1072">
        <f t="shared" si="65"/>
        <v>0.62020280529999994</v>
      </c>
      <c r="E1072">
        <f t="shared" si="66"/>
        <v>1.2180861035221091</v>
      </c>
      <c r="F1072" s="2">
        <f t="shared" si="67"/>
        <v>8.0100848747905341E-3</v>
      </c>
    </row>
    <row r="1073" spans="1:6" x14ac:dyDescent="0.25">
      <c r="A1073">
        <v>148.95172876999999</v>
      </c>
      <c r="B1073">
        <v>24.3798971947</v>
      </c>
      <c r="C1073">
        <f t="shared" si="64"/>
        <v>1.0482712300000117</v>
      </c>
      <c r="D1073">
        <f t="shared" si="65"/>
        <v>0.62010280530000017</v>
      </c>
      <c r="E1073">
        <f t="shared" si="66"/>
        <v>1.2179491207709241</v>
      </c>
      <c r="F1073" s="2">
        <f t="shared" si="67"/>
        <v>8.0091840817676091E-3</v>
      </c>
    </row>
    <row r="1074" spans="1:6" x14ac:dyDescent="0.25">
      <c r="A1074">
        <v>148.95182876999999</v>
      </c>
      <c r="B1074">
        <v>24.3799971947</v>
      </c>
      <c r="C1074">
        <f t="shared" si="64"/>
        <v>1.0481712300000083</v>
      </c>
      <c r="D1074">
        <f t="shared" si="65"/>
        <v>0.6200028053000004</v>
      </c>
      <c r="E1074">
        <f t="shared" si="66"/>
        <v>1.2178121390344245</v>
      </c>
      <c r="F1074" s="2">
        <f t="shared" si="67"/>
        <v>8.0082832954172147E-3</v>
      </c>
    </row>
    <row r="1075" spans="1:6" x14ac:dyDescent="0.25">
      <c r="A1075">
        <v>148.95192876999999</v>
      </c>
      <c r="B1075">
        <v>24.380097194699999</v>
      </c>
      <c r="C1075">
        <f t="shared" si="64"/>
        <v>1.048071230000005</v>
      </c>
      <c r="D1075">
        <f t="shared" si="65"/>
        <v>0.61990280530000064</v>
      </c>
      <c r="E1075">
        <f t="shared" si="66"/>
        <v>1.217675158312977</v>
      </c>
      <c r="F1075" s="2">
        <f t="shared" si="67"/>
        <v>8.0073825157417605E-3</v>
      </c>
    </row>
    <row r="1076" spans="1:6" x14ac:dyDescent="0.25">
      <c r="A1076">
        <v>148.95202877</v>
      </c>
      <c r="B1076">
        <v>24.380197194699999</v>
      </c>
      <c r="C1076">
        <f t="shared" si="64"/>
        <v>1.0479712300000017</v>
      </c>
      <c r="D1076">
        <f t="shared" si="65"/>
        <v>0.61980280530000087</v>
      </c>
      <c r="E1076">
        <f t="shared" si="66"/>
        <v>1.2175381786069246</v>
      </c>
      <c r="F1076" s="2">
        <f t="shared" si="67"/>
        <v>8.0064817427435049E-3</v>
      </c>
    </row>
    <row r="1077" spans="1:6" x14ac:dyDescent="0.25">
      <c r="A1077">
        <v>148.95212877</v>
      </c>
      <c r="B1077">
        <v>24.380297194699999</v>
      </c>
      <c r="C1077">
        <f t="shared" si="64"/>
        <v>1.0478712299999984</v>
      </c>
      <c r="D1077">
        <f t="shared" si="65"/>
        <v>0.6197028053000011</v>
      </c>
      <c r="E1077">
        <f t="shared" si="66"/>
        <v>1.2174011999166094</v>
      </c>
      <c r="F1077" s="2">
        <f t="shared" si="67"/>
        <v>8.0055809764246963E-3</v>
      </c>
    </row>
    <row r="1078" spans="1:6" x14ac:dyDescent="0.25">
      <c r="A1078">
        <v>148.95222877</v>
      </c>
      <c r="B1078">
        <v>24.380397194699999</v>
      </c>
      <c r="C1078">
        <f t="shared" si="64"/>
        <v>1.0477712299999951</v>
      </c>
      <c r="D1078">
        <f t="shared" si="65"/>
        <v>0.61960280530000134</v>
      </c>
      <c r="E1078">
        <f t="shared" si="66"/>
        <v>1.2172642222423748</v>
      </c>
      <c r="F1078" s="2">
        <f t="shared" si="67"/>
        <v>8.0046802167875915E-3</v>
      </c>
    </row>
    <row r="1079" spans="1:6" x14ac:dyDescent="0.25">
      <c r="A1079">
        <v>148.95232877000001</v>
      </c>
      <c r="B1079">
        <v>24.380497194699998</v>
      </c>
      <c r="C1079">
        <f t="shared" si="64"/>
        <v>1.0476712299999917</v>
      </c>
      <c r="D1079">
        <f t="shared" si="65"/>
        <v>0.61950280530000157</v>
      </c>
      <c r="E1079">
        <f t="shared" si="66"/>
        <v>1.2171272455845639</v>
      </c>
      <c r="F1079" s="2">
        <f t="shared" si="67"/>
        <v>8.0037794638344473E-3</v>
      </c>
    </row>
    <row r="1080" spans="1:6" x14ac:dyDescent="0.25">
      <c r="A1080">
        <v>148.95242877000001</v>
      </c>
      <c r="B1080">
        <v>24.380597194700002</v>
      </c>
      <c r="C1080">
        <f t="shared" si="64"/>
        <v>1.0475712299999884</v>
      </c>
      <c r="D1080">
        <f t="shared" si="65"/>
        <v>0.61940280529999825</v>
      </c>
      <c r="E1080">
        <f t="shared" si="66"/>
        <v>1.2169902699435178</v>
      </c>
      <c r="F1080" s="2">
        <f t="shared" si="67"/>
        <v>8.0028787175675086E-3</v>
      </c>
    </row>
    <row r="1081" spans="1:6" x14ac:dyDescent="0.25">
      <c r="A1081">
        <v>148.95252876999999</v>
      </c>
      <c r="B1081">
        <v>24.380697194700002</v>
      </c>
      <c r="C1081">
        <f t="shared" si="64"/>
        <v>1.0474712300000135</v>
      </c>
      <c r="D1081">
        <f t="shared" si="65"/>
        <v>0.61930280529999848</v>
      </c>
      <c r="E1081">
        <f t="shared" si="66"/>
        <v>1.2168532953196081</v>
      </c>
      <c r="F1081" s="2">
        <f t="shared" si="67"/>
        <v>8.0019779779892178E-3</v>
      </c>
    </row>
    <row r="1082" spans="1:6" x14ac:dyDescent="0.25">
      <c r="A1082">
        <v>148.95262876999999</v>
      </c>
      <c r="B1082">
        <v>24.380797194700001</v>
      </c>
      <c r="C1082">
        <f t="shared" si="64"/>
        <v>1.0473712300000102</v>
      </c>
      <c r="D1082">
        <f t="shared" si="65"/>
        <v>0.61920280529999872</v>
      </c>
      <c r="E1082">
        <f t="shared" si="66"/>
        <v>1.2167163217131274</v>
      </c>
      <c r="F1082" s="2">
        <f t="shared" si="67"/>
        <v>8.0010772451014969E-3</v>
      </c>
    </row>
    <row r="1083" spans="1:6" x14ac:dyDescent="0.25">
      <c r="A1083">
        <v>148.95272876999999</v>
      </c>
      <c r="B1083">
        <v>24.380897194700001</v>
      </c>
      <c r="C1083">
        <f t="shared" si="64"/>
        <v>1.0472712300000069</v>
      </c>
      <c r="D1083">
        <f t="shared" si="65"/>
        <v>0.61910280529999895</v>
      </c>
      <c r="E1083">
        <f t="shared" si="66"/>
        <v>1.2165793491244439</v>
      </c>
      <c r="F1083" s="2">
        <f t="shared" si="67"/>
        <v>8.0001765189067712E-3</v>
      </c>
    </row>
    <row r="1084" spans="1:6" x14ac:dyDescent="0.25">
      <c r="A1084">
        <v>148.95282877</v>
      </c>
      <c r="B1084">
        <v>24.380997194700001</v>
      </c>
      <c r="C1084">
        <f t="shared" si="64"/>
        <v>1.0471712300000036</v>
      </c>
      <c r="D1084">
        <f t="shared" si="65"/>
        <v>0.61900280529999918</v>
      </c>
      <c r="E1084">
        <f t="shared" si="66"/>
        <v>1.2164423775539017</v>
      </c>
      <c r="F1084" s="2">
        <f t="shared" si="67"/>
        <v>7.9992757994073009E-3</v>
      </c>
    </row>
    <row r="1085" spans="1:6" x14ac:dyDescent="0.25">
      <c r="A1085">
        <v>148.95292877</v>
      </c>
      <c r="B1085">
        <v>24.381097194700001</v>
      </c>
      <c r="C1085">
        <f t="shared" si="64"/>
        <v>1.0470712300000002</v>
      </c>
      <c r="D1085">
        <f t="shared" si="65"/>
        <v>0.61890280529999941</v>
      </c>
      <c r="E1085">
        <f t="shared" si="66"/>
        <v>1.2163054070018444</v>
      </c>
      <c r="F1085" s="2">
        <f t="shared" si="67"/>
        <v>7.9983750866053464E-3</v>
      </c>
    </row>
    <row r="1086" spans="1:6" x14ac:dyDescent="0.25">
      <c r="A1086">
        <v>148.95302877</v>
      </c>
      <c r="B1086">
        <v>24.3811971947</v>
      </c>
      <c r="C1086">
        <f t="shared" si="64"/>
        <v>1.0469712299999969</v>
      </c>
      <c r="D1086">
        <f t="shared" si="65"/>
        <v>0.61880280529999965</v>
      </c>
      <c r="E1086">
        <f t="shared" si="66"/>
        <v>1.2161684374686164</v>
      </c>
      <c r="F1086" s="2">
        <f t="shared" si="67"/>
        <v>7.9974743805031698E-3</v>
      </c>
    </row>
    <row r="1087" spans="1:6" x14ac:dyDescent="0.25">
      <c r="A1087">
        <v>148.95312877000001</v>
      </c>
      <c r="B1087">
        <v>24.3812971947</v>
      </c>
      <c r="C1087">
        <f t="shared" si="64"/>
        <v>1.0468712299999936</v>
      </c>
      <c r="D1087">
        <f t="shared" si="65"/>
        <v>0.61870280529999988</v>
      </c>
      <c r="E1087">
        <f t="shared" si="66"/>
        <v>1.2160314689545617</v>
      </c>
      <c r="F1087" s="2">
        <f t="shared" si="67"/>
        <v>7.9965736811030384E-3</v>
      </c>
    </row>
    <row r="1088" spans="1:6" x14ac:dyDescent="0.25">
      <c r="A1088">
        <v>148.95322877000001</v>
      </c>
      <c r="B1088">
        <v>24.3813971947</v>
      </c>
      <c r="C1088">
        <f t="shared" si="64"/>
        <v>1.0467712299999903</v>
      </c>
      <c r="D1088">
        <f t="shared" si="65"/>
        <v>0.61860280530000011</v>
      </c>
      <c r="E1088">
        <f t="shared" si="66"/>
        <v>1.2158945014600249</v>
      </c>
      <c r="F1088" s="2">
        <f t="shared" si="67"/>
        <v>7.9956729884072143E-3</v>
      </c>
    </row>
    <row r="1089" spans="1:6" x14ac:dyDescent="0.25">
      <c r="A1089">
        <v>148.95332877000001</v>
      </c>
      <c r="B1089">
        <v>24.3814971947</v>
      </c>
      <c r="C1089">
        <f t="shared" si="64"/>
        <v>1.046671229999987</v>
      </c>
      <c r="D1089">
        <f t="shared" si="65"/>
        <v>0.61850280530000035</v>
      </c>
      <c r="E1089">
        <f t="shared" si="66"/>
        <v>1.2157575349853504</v>
      </c>
      <c r="F1089" s="2">
        <f t="shared" si="67"/>
        <v>7.9947723024179629E-3</v>
      </c>
    </row>
    <row r="1090" spans="1:6" x14ac:dyDescent="0.25">
      <c r="A1090">
        <v>148.95342876999999</v>
      </c>
      <c r="B1090">
        <v>24.381597194699999</v>
      </c>
      <c r="C1090">
        <f t="shared" si="64"/>
        <v>1.0465712300000121</v>
      </c>
      <c r="D1090">
        <f t="shared" si="65"/>
        <v>0.61840280530000058</v>
      </c>
      <c r="E1090">
        <f t="shared" si="66"/>
        <v>1.2156205695309077</v>
      </c>
      <c r="F1090" s="2">
        <f t="shared" si="67"/>
        <v>7.9938716231377147E-3</v>
      </c>
    </row>
    <row r="1091" spans="1:6" x14ac:dyDescent="0.25">
      <c r="A1091">
        <v>148.95352876999999</v>
      </c>
      <c r="B1091">
        <v>24.381697194699999</v>
      </c>
      <c r="C1091">
        <f t="shared" ref="C1091:C1154" si="68">150-A1091</f>
        <v>1.0464712300000087</v>
      </c>
      <c r="D1091">
        <f t="shared" ref="D1091:D1154" si="69">25-B1091</f>
        <v>0.61830280530000081</v>
      </c>
      <c r="E1091">
        <f t="shared" ref="E1091:E1154" si="70">SQRT((150-A1091)^2+(25-B1091)^2)</f>
        <v>1.2154836050969926</v>
      </c>
      <c r="F1091" s="2">
        <f t="shared" ref="F1091:F1154" si="71">E1091/(SQRT(150^2+25^2))</f>
        <v>7.9929709505684159E-3</v>
      </c>
    </row>
    <row r="1092" spans="1:6" x14ac:dyDescent="0.25">
      <c r="A1092">
        <v>148.95362876999999</v>
      </c>
      <c r="B1092">
        <v>24.381797194699999</v>
      </c>
      <c r="C1092">
        <f t="shared" si="68"/>
        <v>1.0463712300000054</v>
      </c>
      <c r="D1092">
        <f t="shared" si="69"/>
        <v>0.61820280530000105</v>
      </c>
      <c r="E1092">
        <f t="shared" si="70"/>
        <v>1.2153466416839747</v>
      </c>
      <c r="F1092" s="2">
        <f t="shared" si="71"/>
        <v>7.9920702847124936E-3</v>
      </c>
    </row>
    <row r="1093" spans="1:6" x14ac:dyDescent="0.25">
      <c r="A1093">
        <v>148.95372877</v>
      </c>
      <c r="B1093">
        <v>24.381897194699999</v>
      </c>
      <c r="C1093">
        <f t="shared" si="68"/>
        <v>1.0462712300000021</v>
      </c>
      <c r="D1093">
        <f t="shared" si="69"/>
        <v>0.61810280530000128</v>
      </c>
      <c r="E1093">
        <f t="shared" si="70"/>
        <v>1.2152096792921987</v>
      </c>
      <c r="F1093" s="2">
        <f t="shared" si="71"/>
        <v>7.9911696255722184E-3</v>
      </c>
    </row>
    <row r="1094" spans="1:6" x14ac:dyDescent="0.25">
      <c r="A1094">
        <v>148.95382877</v>
      </c>
      <c r="B1094">
        <v>24.381997194699998</v>
      </c>
      <c r="C1094">
        <f t="shared" si="68"/>
        <v>1.0461712299999988</v>
      </c>
      <c r="D1094">
        <f t="shared" si="69"/>
        <v>0.61800280530000151</v>
      </c>
      <c r="E1094">
        <f t="shared" si="70"/>
        <v>1.2150727179220107</v>
      </c>
      <c r="F1094" s="2">
        <f t="shared" si="71"/>
        <v>7.9902689731498645E-3</v>
      </c>
    </row>
    <row r="1095" spans="1:6" x14ac:dyDescent="0.25">
      <c r="A1095">
        <v>148.95392877</v>
      </c>
      <c r="B1095">
        <v>24.382097194699998</v>
      </c>
      <c r="C1095">
        <f t="shared" si="68"/>
        <v>1.0460712299999955</v>
      </c>
      <c r="D1095">
        <f t="shared" si="69"/>
        <v>0.61790280530000175</v>
      </c>
      <c r="E1095">
        <f t="shared" si="70"/>
        <v>1.2149357575737556</v>
      </c>
      <c r="F1095" s="2">
        <f t="shared" si="71"/>
        <v>7.9893683274476993E-3</v>
      </c>
    </row>
    <row r="1096" spans="1:6" x14ac:dyDescent="0.25">
      <c r="A1096">
        <v>148.95402877000001</v>
      </c>
      <c r="B1096">
        <v>24.382197194700002</v>
      </c>
      <c r="C1096">
        <f t="shared" si="68"/>
        <v>1.0459712299999921</v>
      </c>
      <c r="D1096">
        <f t="shared" si="69"/>
        <v>0.61780280529999843</v>
      </c>
      <c r="E1096">
        <f t="shared" si="70"/>
        <v>1.2147987982477775</v>
      </c>
      <c r="F1096" s="2">
        <f t="shared" si="71"/>
        <v>7.9884676884679866E-3</v>
      </c>
    </row>
    <row r="1097" spans="1:6" x14ac:dyDescent="0.25">
      <c r="A1097">
        <v>148.95412877000001</v>
      </c>
      <c r="B1097">
        <v>24.382297194700001</v>
      </c>
      <c r="C1097">
        <f t="shared" si="68"/>
        <v>1.0458712299999888</v>
      </c>
      <c r="D1097">
        <f t="shared" si="69"/>
        <v>0.61770280529999866</v>
      </c>
      <c r="E1097">
        <f t="shared" si="70"/>
        <v>1.2146618399444256</v>
      </c>
      <c r="F1097" s="2">
        <f t="shared" si="71"/>
        <v>7.9875670562130213E-3</v>
      </c>
    </row>
    <row r="1098" spans="1:6" x14ac:dyDescent="0.25">
      <c r="A1098">
        <v>148.95422876999999</v>
      </c>
      <c r="B1098">
        <v>24.382397194700001</v>
      </c>
      <c r="C1098">
        <f t="shared" si="68"/>
        <v>1.0457712300000139</v>
      </c>
      <c r="D1098">
        <f t="shared" si="69"/>
        <v>0.61760280529999889</v>
      </c>
      <c r="E1098">
        <f t="shared" si="70"/>
        <v>1.2145248826640689</v>
      </c>
      <c r="F1098" s="2">
        <f t="shared" si="71"/>
        <v>7.9866664306852322E-3</v>
      </c>
    </row>
    <row r="1099" spans="1:6" x14ac:dyDescent="0.25">
      <c r="A1099">
        <v>148.95432876999999</v>
      </c>
      <c r="B1099">
        <v>24.382497194700001</v>
      </c>
      <c r="C1099">
        <f t="shared" si="68"/>
        <v>1.0456712300000106</v>
      </c>
      <c r="D1099">
        <f t="shared" si="69"/>
        <v>0.61750280529999912</v>
      </c>
      <c r="E1099">
        <f t="shared" si="70"/>
        <v>1.2143879264070043</v>
      </c>
      <c r="F1099" s="2">
        <f t="shared" si="71"/>
        <v>7.9857658118865707E-3</v>
      </c>
    </row>
    <row r="1100" spans="1:6" x14ac:dyDescent="0.25">
      <c r="A1100">
        <v>148.95442876999999</v>
      </c>
      <c r="B1100">
        <v>24.382597194700001</v>
      </c>
      <c r="C1100">
        <f t="shared" si="68"/>
        <v>1.0455712300000073</v>
      </c>
      <c r="D1100">
        <f t="shared" si="69"/>
        <v>0.61740280529999936</v>
      </c>
      <c r="E1100">
        <f t="shared" si="70"/>
        <v>1.2142509711736027</v>
      </c>
      <c r="F1100" s="2">
        <f t="shared" si="71"/>
        <v>7.9848651998194742E-3</v>
      </c>
    </row>
    <row r="1101" spans="1:6" x14ac:dyDescent="0.25">
      <c r="A1101">
        <v>148.95452877</v>
      </c>
      <c r="B1101">
        <v>24.3826971947</v>
      </c>
      <c r="C1101">
        <f t="shared" si="68"/>
        <v>1.045471230000004</v>
      </c>
      <c r="D1101">
        <f t="shared" si="69"/>
        <v>0.61730280529999959</v>
      </c>
      <c r="E1101">
        <f t="shared" si="70"/>
        <v>1.2141140169642102</v>
      </c>
      <c r="F1101" s="2">
        <f t="shared" si="71"/>
        <v>7.9839645944862203E-3</v>
      </c>
    </row>
    <row r="1102" spans="1:6" x14ac:dyDescent="0.25">
      <c r="A1102">
        <v>148.95462877</v>
      </c>
      <c r="B1102">
        <v>24.3827971947</v>
      </c>
      <c r="C1102">
        <f t="shared" si="68"/>
        <v>1.0453712300000007</v>
      </c>
      <c r="D1102">
        <f t="shared" si="69"/>
        <v>0.61720280529999982</v>
      </c>
      <c r="E1102">
        <f t="shared" si="70"/>
        <v>1.2139770637791736</v>
      </c>
      <c r="F1102" s="2">
        <f t="shared" si="71"/>
        <v>7.9830639958890903E-3</v>
      </c>
    </row>
    <row r="1103" spans="1:6" x14ac:dyDescent="0.25">
      <c r="A1103">
        <v>148.95472877</v>
      </c>
      <c r="B1103">
        <v>24.3828971947</v>
      </c>
      <c r="C1103">
        <f t="shared" si="68"/>
        <v>1.0452712299999973</v>
      </c>
      <c r="D1103">
        <f t="shared" si="69"/>
        <v>0.61710280530000006</v>
      </c>
      <c r="E1103">
        <f t="shared" si="70"/>
        <v>1.2138401116188395</v>
      </c>
      <c r="F1103" s="2">
        <f t="shared" si="71"/>
        <v>7.9821634040303634E-3</v>
      </c>
    </row>
    <row r="1104" spans="1:6" x14ac:dyDescent="0.25">
      <c r="A1104">
        <v>148.95482877000001</v>
      </c>
      <c r="B1104">
        <v>24.3829971947</v>
      </c>
      <c r="C1104">
        <f t="shared" si="68"/>
        <v>1.045171229999994</v>
      </c>
      <c r="D1104">
        <f t="shared" si="69"/>
        <v>0.61700280530000029</v>
      </c>
      <c r="E1104">
        <f t="shared" si="70"/>
        <v>1.2137031604835551</v>
      </c>
      <c r="F1104" s="2">
        <f t="shared" si="71"/>
        <v>7.9812628189123193E-3</v>
      </c>
    </row>
    <row r="1105" spans="1:6" x14ac:dyDescent="0.25">
      <c r="A1105">
        <v>148.95492877000001</v>
      </c>
      <c r="B1105">
        <v>24.383097194699999</v>
      </c>
      <c r="C1105">
        <f t="shared" si="68"/>
        <v>1.0450712299999907</v>
      </c>
      <c r="D1105">
        <f t="shared" si="69"/>
        <v>0.61690280530000052</v>
      </c>
      <c r="E1105">
        <f t="shared" si="70"/>
        <v>1.2135662103736673</v>
      </c>
      <c r="F1105" s="2">
        <f t="shared" si="71"/>
        <v>7.9803622405372424E-3</v>
      </c>
    </row>
    <row r="1106" spans="1:6" x14ac:dyDescent="0.25">
      <c r="A1106">
        <v>148.95502877000001</v>
      </c>
      <c r="B1106">
        <v>24.383197194699999</v>
      </c>
      <c r="C1106">
        <f t="shared" si="68"/>
        <v>1.0449712299999874</v>
      </c>
      <c r="D1106">
        <f t="shared" si="69"/>
        <v>0.61680280530000076</v>
      </c>
      <c r="E1106">
        <f t="shared" si="70"/>
        <v>1.2134292612895228</v>
      </c>
      <c r="F1106" s="2">
        <f t="shared" si="71"/>
        <v>7.9794616689074123E-3</v>
      </c>
    </row>
    <row r="1107" spans="1:6" x14ac:dyDescent="0.25">
      <c r="A1107">
        <v>148.95512876999999</v>
      </c>
      <c r="B1107">
        <v>24.383297194699999</v>
      </c>
      <c r="C1107">
        <f t="shared" si="68"/>
        <v>1.0448712300000125</v>
      </c>
      <c r="D1107">
        <f t="shared" si="69"/>
        <v>0.61670280530000099</v>
      </c>
      <c r="E1107">
        <f t="shared" si="70"/>
        <v>1.2132923132314941</v>
      </c>
      <c r="F1107" s="2">
        <f t="shared" si="71"/>
        <v>7.9785611040252783E-3</v>
      </c>
    </row>
    <row r="1108" spans="1:6" x14ac:dyDescent="0.25">
      <c r="A1108">
        <v>148.95522876999999</v>
      </c>
      <c r="B1108">
        <v>24.383397194699999</v>
      </c>
      <c r="C1108">
        <f t="shared" si="68"/>
        <v>1.0447712300000092</v>
      </c>
      <c r="D1108">
        <f t="shared" si="69"/>
        <v>0.61660280530000122</v>
      </c>
      <c r="E1108">
        <f t="shared" si="70"/>
        <v>1.2131553661998793</v>
      </c>
      <c r="F1108" s="2">
        <f t="shared" si="71"/>
        <v>7.9776605458928007E-3</v>
      </c>
    </row>
    <row r="1109" spans="1:6" x14ac:dyDescent="0.25">
      <c r="A1109">
        <v>148.95532876999999</v>
      </c>
      <c r="B1109">
        <v>24.383497194699999</v>
      </c>
      <c r="C1109">
        <f t="shared" si="68"/>
        <v>1.0446712300000058</v>
      </c>
      <c r="D1109">
        <f t="shared" si="69"/>
        <v>0.61650280530000146</v>
      </c>
      <c r="E1109">
        <f t="shared" si="70"/>
        <v>1.2130184201950507</v>
      </c>
      <c r="F1109" s="2">
        <f t="shared" si="71"/>
        <v>7.9767599945124272E-3</v>
      </c>
    </row>
    <row r="1110" spans="1:6" x14ac:dyDescent="0.25">
      <c r="A1110">
        <v>148.95542877</v>
      </c>
      <c r="B1110">
        <v>24.383597194699998</v>
      </c>
      <c r="C1110">
        <f t="shared" si="68"/>
        <v>1.0445712300000025</v>
      </c>
      <c r="D1110">
        <f t="shared" si="69"/>
        <v>0.61640280530000169</v>
      </c>
      <c r="E1110">
        <f t="shared" si="70"/>
        <v>1.212881475217356</v>
      </c>
      <c r="F1110" s="2">
        <f t="shared" si="71"/>
        <v>7.9758594498864459E-3</v>
      </c>
    </row>
    <row r="1111" spans="1:6" x14ac:dyDescent="0.25">
      <c r="A1111">
        <v>148.95552877</v>
      </c>
      <c r="B1111">
        <v>24.383697194700002</v>
      </c>
      <c r="C1111">
        <f t="shared" si="68"/>
        <v>1.0444712299999992</v>
      </c>
      <c r="D1111">
        <f t="shared" si="69"/>
        <v>0.61630280529999837</v>
      </c>
      <c r="E1111">
        <f t="shared" si="70"/>
        <v>1.2127445312671417</v>
      </c>
      <c r="F1111" s="2">
        <f t="shared" si="71"/>
        <v>7.974958912017131E-3</v>
      </c>
    </row>
    <row r="1112" spans="1:6" x14ac:dyDescent="0.25">
      <c r="A1112">
        <v>148.95562877</v>
      </c>
      <c r="B1112">
        <v>24.383797194700001</v>
      </c>
      <c r="C1112">
        <f t="shared" si="68"/>
        <v>1.0443712299999959</v>
      </c>
      <c r="D1112">
        <f t="shared" si="69"/>
        <v>0.6162028052999986</v>
      </c>
      <c r="E1112">
        <f t="shared" si="70"/>
        <v>1.2126075883447589</v>
      </c>
      <c r="F1112" s="2">
        <f t="shared" si="71"/>
        <v>7.9740583809067966E-3</v>
      </c>
    </row>
    <row r="1113" spans="1:6" x14ac:dyDescent="0.25">
      <c r="A1113">
        <v>148.95572877000001</v>
      </c>
      <c r="B1113">
        <v>24.383897194700001</v>
      </c>
      <c r="C1113">
        <f t="shared" si="68"/>
        <v>1.0442712299999926</v>
      </c>
      <c r="D1113">
        <f t="shared" si="69"/>
        <v>0.61610280529999883</v>
      </c>
      <c r="E1113">
        <f t="shared" si="70"/>
        <v>1.2124706464505546</v>
      </c>
      <c r="F1113" s="2">
        <f t="shared" si="71"/>
        <v>7.9731578565577221E-3</v>
      </c>
    </row>
    <row r="1114" spans="1:6" x14ac:dyDescent="0.25">
      <c r="A1114">
        <v>148.95582877000001</v>
      </c>
      <c r="B1114">
        <v>24.383997194700001</v>
      </c>
      <c r="C1114">
        <f t="shared" si="68"/>
        <v>1.0441712299999892</v>
      </c>
      <c r="D1114">
        <f t="shared" si="69"/>
        <v>0.61600280529999907</v>
      </c>
      <c r="E1114">
        <f t="shared" si="70"/>
        <v>1.2123337055848769</v>
      </c>
      <c r="F1114" s="2">
        <f t="shared" si="71"/>
        <v>7.9722573389721975E-3</v>
      </c>
    </row>
    <row r="1115" spans="1:6" x14ac:dyDescent="0.25">
      <c r="A1115">
        <v>148.95592877000001</v>
      </c>
      <c r="B1115">
        <v>24.384097194700001</v>
      </c>
      <c r="C1115">
        <f t="shared" si="68"/>
        <v>1.0440712299999859</v>
      </c>
      <c r="D1115">
        <f t="shared" si="69"/>
        <v>0.6159028052999993</v>
      </c>
      <c r="E1115">
        <f t="shared" si="70"/>
        <v>1.2121967657480746</v>
      </c>
      <c r="F1115" s="2">
        <f t="shared" si="71"/>
        <v>7.9713568281525142E-3</v>
      </c>
    </row>
    <row r="1116" spans="1:6" x14ac:dyDescent="0.25">
      <c r="A1116">
        <v>148.95602876999999</v>
      </c>
      <c r="B1116">
        <v>24.3841971947</v>
      </c>
      <c r="C1116">
        <f t="shared" si="68"/>
        <v>1.043971230000011</v>
      </c>
      <c r="D1116">
        <f t="shared" si="69"/>
        <v>0.61580280529999953</v>
      </c>
      <c r="E1116">
        <f t="shared" si="70"/>
        <v>1.2120598269405207</v>
      </c>
      <c r="F1116" s="2">
        <f t="shared" si="71"/>
        <v>7.9704563241011286E-3</v>
      </c>
    </row>
    <row r="1117" spans="1:6" x14ac:dyDescent="0.25">
      <c r="A1117">
        <v>148.95612876999999</v>
      </c>
      <c r="B1117">
        <v>24.3842971947</v>
      </c>
      <c r="C1117">
        <f t="shared" si="68"/>
        <v>1.0438712300000077</v>
      </c>
      <c r="D1117">
        <f t="shared" si="69"/>
        <v>0.61570280529999977</v>
      </c>
      <c r="E1117">
        <f t="shared" si="70"/>
        <v>1.2119228891625153</v>
      </c>
      <c r="F1117" s="2">
        <f t="shared" si="71"/>
        <v>7.9695558268200115E-3</v>
      </c>
    </row>
    <row r="1118" spans="1:6" x14ac:dyDescent="0.25">
      <c r="A1118">
        <v>148.95622877</v>
      </c>
      <c r="B1118">
        <v>24.3843971947</v>
      </c>
      <c r="C1118">
        <f t="shared" si="68"/>
        <v>1.0437712300000044</v>
      </c>
      <c r="D1118">
        <f t="shared" si="69"/>
        <v>0.6156028053</v>
      </c>
      <c r="E1118">
        <f t="shared" si="70"/>
        <v>1.2117859524144319</v>
      </c>
      <c r="F1118" s="2">
        <f t="shared" si="71"/>
        <v>7.968655336311619E-3</v>
      </c>
    </row>
    <row r="1119" spans="1:6" x14ac:dyDescent="0.25">
      <c r="A1119">
        <v>148.95632877</v>
      </c>
      <c r="B1119">
        <v>24.3844971947</v>
      </c>
      <c r="C1119">
        <f t="shared" si="68"/>
        <v>1.0436712300000011</v>
      </c>
      <c r="D1119">
        <f t="shared" si="69"/>
        <v>0.61550280530000023</v>
      </c>
      <c r="E1119">
        <f t="shared" si="70"/>
        <v>1.2116490166966194</v>
      </c>
      <c r="F1119" s="2">
        <f t="shared" si="71"/>
        <v>7.9677548525782464E-3</v>
      </c>
    </row>
    <row r="1120" spans="1:6" x14ac:dyDescent="0.25">
      <c r="A1120">
        <v>148.95642877</v>
      </c>
      <c r="B1120">
        <v>24.3845971947</v>
      </c>
      <c r="C1120">
        <f t="shared" si="68"/>
        <v>1.0435712299999977</v>
      </c>
      <c r="D1120">
        <f t="shared" si="69"/>
        <v>0.61540280530000047</v>
      </c>
      <c r="E1120">
        <f t="shared" si="70"/>
        <v>1.2115120820094278</v>
      </c>
      <c r="F1120" s="2">
        <f t="shared" si="71"/>
        <v>7.9668543756221954E-3</v>
      </c>
    </row>
    <row r="1121" spans="1:6" x14ac:dyDescent="0.25">
      <c r="A1121">
        <v>148.95652877000001</v>
      </c>
      <c r="B1121">
        <v>24.384697194699999</v>
      </c>
      <c r="C1121">
        <f t="shared" si="68"/>
        <v>1.0434712299999944</v>
      </c>
      <c r="D1121">
        <f t="shared" si="69"/>
        <v>0.6153028053000007</v>
      </c>
      <c r="E1121">
        <f t="shared" si="70"/>
        <v>1.211375148353206</v>
      </c>
      <c r="F1121" s="2">
        <f t="shared" si="71"/>
        <v>7.9659539054457613E-3</v>
      </c>
    </row>
    <row r="1122" spans="1:6" x14ac:dyDescent="0.25">
      <c r="A1122">
        <v>148.95662877000001</v>
      </c>
      <c r="B1122">
        <v>24.384797194699999</v>
      </c>
      <c r="C1122">
        <f t="shared" si="68"/>
        <v>1.0433712299999911</v>
      </c>
      <c r="D1122">
        <f t="shared" si="69"/>
        <v>0.61520280530000093</v>
      </c>
      <c r="E1122">
        <f t="shared" si="70"/>
        <v>1.2112382157283039</v>
      </c>
      <c r="F1122" s="2">
        <f t="shared" si="71"/>
        <v>7.9650534420512425E-3</v>
      </c>
    </row>
    <row r="1123" spans="1:6" x14ac:dyDescent="0.25">
      <c r="A1123">
        <v>148.95672877000001</v>
      </c>
      <c r="B1123">
        <v>24.384897194699999</v>
      </c>
      <c r="C1123">
        <f t="shared" si="68"/>
        <v>1.0432712299999878</v>
      </c>
      <c r="D1123">
        <f t="shared" si="69"/>
        <v>0.61510280530000117</v>
      </c>
      <c r="E1123">
        <f t="shared" si="70"/>
        <v>1.2111012841350712</v>
      </c>
      <c r="F1123" s="2">
        <f t="shared" si="71"/>
        <v>7.9641529854409393E-3</v>
      </c>
    </row>
    <row r="1124" spans="1:6" x14ac:dyDescent="0.25">
      <c r="A1124">
        <v>148.95682876999999</v>
      </c>
      <c r="B1124">
        <v>24.384997194699999</v>
      </c>
      <c r="C1124">
        <f t="shared" si="68"/>
        <v>1.0431712300000129</v>
      </c>
      <c r="D1124">
        <f t="shared" si="69"/>
        <v>0.6150028053000014</v>
      </c>
      <c r="E1124">
        <f t="shared" si="70"/>
        <v>1.2109643535738825</v>
      </c>
      <c r="F1124" s="2">
        <f t="shared" si="71"/>
        <v>7.9632525356173166E-3</v>
      </c>
    </row>
    <row r="1125" spans="1:6" x14ac:dyDescent="0.25">
      <c r="A1125">
        <v>148.95692876999999</v>
      </c>
      <c r="B1125">
        <v>24.385097194699998</v>
      </c>
      <c r="C1125">
        <f t="shared" si="68"/>
        <v>1.0430712300000096</v>
      </c>
      <c r="D1125">
        <f t="shared" si="69"/>
        <v>0.61490280530000163</v>
      </c>
      <c r="E1125">
        <f t="shared" si="70"/>
        <v>1.210827424045039</v>
      </c>
      <c r="F1125" s="2">
        <f t="shared" si="71"/>
        <v>7.9623520925823522E-3</v>
      </c>
    </row>
    <row r="1126" spans="1:6" x14ac:dyDescent="0.25">
      <c r="A1126">
        <v>148.95702876999999</v>
      </c>
      <c r="B1126">
        <v>24.385197194700002</v>
      </c>
      <c r="C1126">
        <f t="shared" si="68"/>
        <v>1.0429712300000062</v>
      </c>
      <c r="D1126">
        <f t="shared" si="69"/>
        <v>0.61480280529999831</v>
      </c>
      <c r="E1126">
        <f t="shared" si="70"/>
        <v>1.2106904955489135</v>
      </c>
      <c r="F1126" s="2">
        <f t="shared" si="71"/>
        <v>7.9614516563385022E-3</v>
      </c>
    </row>
    <row r="1127" spans="1:6" x14ac:dyDescent="0.25">
      <c r="A1127">
        <v>148.95712877</v>
      </c>
      <c r="B1127">
        <v>24.385297194700001</v>
      </c>
      <c r="C1127">
        <f t="shared" si="68"/>
        <v>1.0428712300000029</v>
      </c>
      <c r="D1127">
        <f t="shared" si="69"/>
        <v>0.61470280529999854</v>
      </c>
      <c r="E1127">
        <f t="shared" si="70"/>
        <v>1.2105535680858599</v>
      </c>
      <c r="F1127" s="2">
        <f t="shared" si="71"/>
        <v>7.9605512268880897E-3</v>
      </c>
    </row>
    <row r="1128" spans="1:6" x14ac:dyDescent="0.25">
      <c r="A1128">
        <v>148.95722877</v>
      </c>
      <c r="B1128">
        <v>24.385397194700001</v>
      </c>
      <c r="C1128">
        <f t="shared" si="68"/>
        <v>1.0427712299999996</v>
      </c>
      <c r="D1128">
        <f t="shared" si="69"/>
        <v>0.61460280529999878</v>
      </c>
      <c r="E1128">
        <f t="shared" si="70"/>
        <v>1.2104166416562276</v>
      </c>
      <c r="F1128" s="2">
        <f t="shared" si="71"/>
        <v>7.9596508042334146E-3</v>
      </c>
    </row>
    <row r="1129" spans="1:6" x14ac:dyDescent="0.25">
      <c r="A1129">
        <v>148.95732877</v>
      </c>
      <c r="B1129">
        <v>24.385497194700001</v>
      </c>
      <c r="C1129">
        <f t="shared" si="68"/>
        <v>1.0426712299999963</v>
      </c>
      <c r="D1129">
        <f t="shared" si="69"/>
        <v>0.61450280529999901</v>
      </c>
      <c r="E1129">
        <f t="shared" si="70"/>
        <v>1.2102797162603667</v>
      </c>
      <c r="F1129" s="2">
        <f t="shared" si="71"/>
        <v>7.9587503883767775E-3</v>
      </c>
    </row>
    <row r="1130" spans="1:6" x14ac:dyDescent="0.25">
      <c r="A1130">
        <v>148.95742877000001</v>
      </c>
      <c r="B1130">
        <v>24.385597194700001</v>
      </c>
      <c r="C1130">
        <f t="shared" si="68"/>
        <v>1.042571229999993</v>
      </c>
      <c r="D1130">
        <f t="shared" si="69"/>
        <v>0.61440280529999924</v>
      </c>
      <c r="E1130">
        <f t="shared" si="70"/>
        <v>1.2101427918986285</v>
      </c>
      <c r="F1130" s="2">
        <f t="shared" si="71"/>
        <v>7.9578499793204905E-3</v>
      </c>
    </row>
    <row r="1131" spans="1:6" x14ac:dyDescent="0.25">
      <c r="A1131">
        <v>148.95752877000001</v>
      </c>
      <c r="B1131">
        <v>24.385697194700001</v>
      </c>
      <c r="C1131">
        <f t="shared" si="68"/>
        <v>1.0424712299999896</v>
      </c>
      <c r="D1131">
        <f t="shared" si="69"/>
        <v>0.61430280529999948</v>
      </c>
      <c r="E1131">
        <f t="shared" si="70"/>
        <v>1.2100058685713637</v>
      </c>
      <c r="F1131" s="2">
        <f t="shared" si="71"/>
        <v>7.9569495770668575E-3</v>
      </c>
    </row>
    <row r="1132" spans="1:6" x14ac:dyDescent="0.25">
      <c r="A1132">
        <v>148.95762877000001</v>
      </c>
      <c r="B1132">
        <v>24.3857971947</v>
      </c>
      <c r="C1132">
        <f t="shared" si="68"/>
        <v>1.0423712299999863</v>
      </c>
      <c r="D1132">
        <f t="shared" si="69"/>
        <v>0.61420280529999971</v>
      </c>
      <c r="E1132">
        <f t="shared" si="70"/>
        <v>1.2098689462789238</v>
      </c>
      <c r="F1132" s="2">
        <f t="shared" si="71"/>
        <v>7.9560491816181925E-3</v>
      </c>
    </row>
    <row r="1133" spans="1:6" x14ac:dyDescent="0.25">
      <c r="A1133">
        <v>148.95772876999999</v>
      </c>
      <c r="B1133">
        <v>24.3858971947</v>
      </c>
      <c r="C1133">
        <f t="shared" si="68"/>
        <v>1.0422712300000114</v>
      </c>
      <c r="D1133">
        <f t="shared" si="69"/>
        <v>0.61410280529999994</v>
      </c>
      <c r="E1133">
        <f t="shared" si="70"/>
        <v>1.2097320250216848</v>
      </c>
      <c r="F1133" s="2">
        <f t="shared" si="71"/>
        <v>7.955148792976964E-3</v>
      </c>
    </row>
    <row r="1134" spans="1:6" x14ac:dyDescent="0.25">
      <c r="A1134">
        <v>148.95782876999999</v>
      </c>
      <c r="B1134">
        <v>24.3859971947</v>
      </c>
      <c r="C1134">
        <f t="shared" si="68"/>
        <v>1.0421712300000081</v>
      </c>
      <c r="D1134">
        <f t="shared" si="69"/>
        <v>0.61400280530000018</v>
      </c>
      <c r="E1134">
        <f t="shared" si="70"/>
        <v>1.2095951047999491</v>
      </c>
      <c r="F1134" s="2">
        <f t="shared" si="71"/>
        <v>7.9542484111451654E-3</v>
      </c>
    </row>
    <row r="1135" spans="1:6" x14ac:dyDescent="0.25">
      <c r="A1135">
        <v>148.95792877</v>
      </c>
      <c r="B1135">
        <v>24.3860971947</v>
      </c>
      <c r="C1135">
        <f t="shared" si="68"/>
        <v>1.0420712300000048</v>
      </c>
      <c r="D1135">
        <f t="shared" si="69"/>
        <v>0.61390280530000041</v>
      </c>
      <c r="E1135">
        <f t="shared" si="70"/>
        <v>1.2094581856140927</v>
      </c>
      <c r="F1135" s="2">
        <f t="shared" si="71"/>
        <v>7.9533480361252667E-3</v>
      </c>
    </row>
    <row r="1136" spans="1:6" x14ac:dyDescent="0.25">
      <c r="A1136">
        <v>148.95802877</v>
      </c>
      <c r="B1136">
        <v>24.386197194699999</v>
      </c>
      <c r="C1136">
        <f t="shared" si="68"/>
        <v>1.0419712300000015</v>
      </c>
      <c r="D1136">
        <f t="shared" si="69"/>
        <v>0.61380280530000064</v>
      </c>
      <c r="E1136">
        <f t="shared" si="70"/>
        <v>1.2093212674644676</v>
      </c>
      <c r="F1136" s="2">
        <f t="shared" si="71"/>
        <v>7.9524476679195839E-3</v>
      </c>
    </row>
    <row r="1137" spans="1:6" x14ac:dyDescent="0.25">
      <c r="A1137">
        <v>148.95812877</v>
      </c>
      <c r="B1137">
        <v>24.386297194699999</v>
      </c>
      <c r="C1137">
        <f t="shared" si="68"/>
        <v>1.0418712299999981</v>
      </c>
      <c r="D1137">
        <f t="shared" si="69"/>
        <v>0.61370280530000088</v>
      </c>
      <c r="E1137">
        <f t="shared" si="70"/>
        <v>1.2091843503514259</v>
      </c>
      <c r="F1137" s="2">
        <f t="shared" si="71"/>
        <v>7.951547306530431E-3</v>
      </c>
    </row>
    <row r="1138" spans="1:6" x14ac:dyDescent="0.25">
      <c r="A1138">
        <v>148.95822877000001</v>
      </c>
      <c r="B1138">
        <v>24.386397194699999</v>
      </c>
      <c r="C1138">
        <f t="shared" si="68"/>
        <v>1.0417712299999948</v>
      </c>
      <c r="D1138">
        <f t="shared" si="69"/>
        <v>0.61360280530000111</v>
      </c>
      <c r="E1138">
        <f t="shared" si="70"/>
        <v>1.2090474342753195</v>
      </c>
      <c r="F1138" s="2">
        <f t="shared" si="71"/>
        <v>7.9506469519601223E-3</v>
      </c>
    </row>
    <row r="1139" spans="1:6" x14ac:dyDescent="0.25">
      <c r="A1139">
        <v>148.95832877000001</v>
      </c>
      <c r="B1139">
        <v>24.386497194699999</v>
      </c>
      <c r="C1139">
        <f t="shared" si="68"/>
        <v>1.0416712299999915</v>
      </c>
      <c r="D1139">
        <f t="shared" si="69"/>
        <v>0.61350280530000134</v>
      </c>
      <c r="E1139">
        <f t="shared" si="70"/>
        <v>1.2089105192365011</v>
      </c>
      <c r="F1139" s="2">
        <f t="shared" si="71"/>
        <v>7.949746604210977E-3</v>
      </c>
    </row>
    <row r="1140" spans="1:6" x14ac:dyDescent="0.25">
      <c r="A1140">
        <v>148.95842877000001</v>
      </c>
      <c r="B1140">
        <v>24.386597194699998</v>
      </c>
      <c r="C1140">
        <f t="shared" si="68"/>
        <v>1.0415712299999882</v>
      </c>
      <c r="D1140">
        <f t="shared" si="69"/>
        <v>0.61340280530000157</v>
      </c>
      <c r="E1140">
        <f t="shared" si="70"/>
        <v>1.2087736052353228</v>
      </c>
      <c r="F1140" s="2">
        <f t="shared" si="71"/>
        <v>7.9488462632853127E-3</v>
      </c>
    </row>
    <row r="1141" spans="1:6" x14ac:dyDescent="0.25">
      <c r="A1141">
        <v>148.95852876999999</v>
      </c>
      <c r="B1141">
        <v>24.386697194700002</v>
      </c>
      <c r="C1141">
        <f t="shared" si="68"/>
        <v>1.0414712300000133</v>
      </c>
      <c r="D1141">
        <f t="shared" si="69"/>
        <v>0.61330280529999825</v>
      </c>
      <c r="E1141">
        <f t="shared" si="70"/>
        <v>1.2086366922721601</v>
      </c>
      <c r="F1141" s="2">
        <f t="shared" si="71"/>
        <v>7.9479459291855944E-3</v>
      </c>
    </row>
    <row r="1142" spans="1:6" x14ac:dyDescent="0.25">
      <c r="A1142">
        <v>148.95862876999999</v>
      </c>
      <c r="B1142">
        <v>24.386797194700002</v>
      </c>
      <c r="C1142">
        <f t="shared" si="68"/>
        <v>1.04137123000001</v>
      </c>
      <c r="D1142">
        <f t="shared" si="69"/>
        <v>0.61320280529999849</v>
      </c>
      <c r="E1142">
        <f t="shared" si="70"/>
        <v>1.2084997803473203</v>
      </c>
      <c r="F1142" s="2">
        <f t="shared" si="71"/>
        <v>7.9470456019138467E-3</v>
      </c>
    </row>
    <row r="1143" spans="1:6" x14ac:dyDescent="0.25">
      <c r="A1143">
        <v>148.95872876999999</v>
      </c>
      <c r="B1143">
        <v>24.386897194700001</v>
      </c>
      <c r="C1143">
        <f t="shared" si="68"/>
        <v>1.0412712300000067</v>
      </c>
      <c r="D1143">
        <f t="shared" si="69"/>
        <v>0.61310280529999872</v>
      </c>
      <c r="E1143">
        <f t="shared" si="70"/>
        <v>1.2083628694611792</v>
      </c>
      <c r="F1143" s="2">
        <f t="shared" si="71"/>
        <v>7.9461452814725397E-3</v>
      </c>
    </row>
    <row r="1144" spans="1:6" x14ac:dyDescent="0.25">
      <c r="A1144">
        <v>148.95882877</v>
      </c>
      <c r="B1144">
        <v>24.386997194700001</v>
      </c>
      <c r="C1144">
        <f t="shared" si="68"/>
        <v>1.0411712300000033</v>
      </c>
      <c r="D1144">
        <f t="shared" si="69"/>
        <v>0.61300280529999895</v>
      </c>
      <c r="E1144">
        <f t="shared" si="70"/>
        <v>1.2082259596140899</v>
      </c>
      <c r="F1144" s="2">
        <f t="shared" si="71"/>
        <v>7.9452449678639944E-3</v>
      </c>
    </row>
    <row r="1145" spans="1:6" x14ac:dyDescent="0.25">
      <c r="A1145">
        <v>148.95892877</v>
      </c>
      <c r="B1145">
        <v>24.387097194700001</v>
      </c>
      <c r="C1145">
        <f t="shared" si="68"/>
        <v>1.04107123</v>
      </c>
      <c r="D1145">
        <f t="shared" si="69"/>
        <v>0.61290280529999919</v>
      </c>
      <c r="E1145">
        <f t="shared" si="70"/>
        <v>1.2080890508064055</v>
      </c>
      <c r="F1145" s="2">
        <f t="shared" si="71"/>
        <v>7.9443446610905355E-3</v>
      </c>
    </row>
    <row r="1146" spans="1:6" x14ac:dyDescent="0.25">
      <c r="A1146">
        <v>148.95902877</v>
      </c>
      <c r="B1146">
        <v>24.387197194700001</v>
      </c>
      <c r="C1146">
        <f t="shared" si="68"/>
        <v>1.0409712299999967</v>
      </c>
      <c r="D1146">
        <f t="shared" si="69"/>
        <v>0.61280280529999942</v>
      </c>
      <c r="E1146">
        <f t="shared" si="70"/>
        <v>1.2079521430384794</v>
      </c>
      <c r="F1146" s="2">
        <f t="shared" si="71"/>
        <v>7.9434443611544839E-3</v>
      </c>
    </row>
    <row r="1147" spans="1:6" x14ac:dyDescent="0.25">
      <c r="A1147">
        <v>148.95912877000001</v>
      </c>
      <c r="B1147">
        <v>24.3872971947</v>
      </c>
      <c r="C1147">
        <f t="shared" si="68"/>
        <v>1.0408712299999934</v>
      </c>
      <c r="D1147">
        <f t="shared" si="69"/>
        <v>0.61270280529999965</v>
      </c>
      <c r="E1147">
        <f t="shared" si="70"/>
        <v>1.2078152363106653</v>
      </c>
      <c r="F1147" s="2">
        <f t="shared" si="71"/>
        <v>7.9425440680581678E-3</v>
      </c>
    </row>
    <row r="1148" spans="1:6" x14ac:dyDescent="0.25">
      <c r="A1148">
        <v>148.95922877000001</v>
      </c>
      <c r="B1148">
        <v>24.3873971947</v>
      </c>
      <c r="C1148">
        <f t="shared" si="68"/>
        <v>1.0407712299999901</v>
      </c>
      <c r="D1148">
        <f t="shared" si="69"/>
        <v>0.61260280529999989</v>
      </c>
      <c r="E1148">
        <f t="shared" si="70"/>
        <v>1.207678330623317</v>
      </c>
      <c r="F1148" s="2">
        <f t="shared" si="71"/>
        <v>7.9416437818039098E-3</v>
      </c>
    </row>
    <row r="1149" spans="1:6" x14ac:dyDescent="0.25">
      <c r="A1149">
        <v>148.95932877000001</v>
      </c>
      <c r="B1149">
        <v>24.3874971947</v>
      </c>
      <c r="C1149">
        <f t="shared" si="68"/>
        <v>1.0406712299999867</v>
      </c>
      <c r="D1149">
        <f t="shared" si="69"/>
        <v>0.61250280530000012</v>
      </c>
      <c r="E1149">
        <f t="shared" si="70"/>
        <v>1.2075414259767883</v>
      </c>
      <c r="F1149" s="2">
        <f t="shared" si="71"/>
        <v>7.9407435023940414E-3</v>
      </c>
    </row>
    <row r="1150" spans="1:6" x14ac:dyDescent="0.25">
      <c r="A1150">
        <v>148.95942876999999</v>
      </c>
      <c r="B1150">
        <v>24.3875971947</v>
      </c>
      <c r="C1150">
        <f t="shared" si="68"/>
        <v>1.0405712300000118</v>
      </c>
      <c r="D1150">
        <f t="shared" si="69"/>
        <v>0.61240280530000035</v>
      </c>
      <c r="E1150">
        <f t="shared" si="70"/>
        <v>1.2074045223714576</v>
      </c>
      <c r="F1150" s="2">
        <f t="shared" si="71"/>
        <v>7.9398432298310485E-3</v>
      </c>
    </row>
    <row r="1151" spans="1:6" x14ac:dyDescent="0.25">
      <c r="A1151">
        <v>148.95952876999999</v>
      </c>
      <c r="B1151">
        <v>24.387697194699999</v>
      </c>
      <c r="C1151">
        <f t="shared" si="68"/>
        <v>1.0404712300000085</v>
      </c>
      <c r="D1151">
        <f t="shared" si="69"/>
        <v>0.61230280530000059</v>
      </c>
      <c r="E1151">
        <f t="shared" si="70"/>
        <v>1.2072676198076304</v>
      </c>
      <c r="F1151" s="2">
        <f t="shared" si="71"/>
        <v>7.9389429641169417E-3</v>
      </c>
    </row>
    <row r="1152" spans="1:6" x14ac:dyDescent="0.25">
      <c r="A1152">
        <v>148.95962876999999</v>
      </c>
      <c r="B1152">
        <v>24.387797194699999</v>
      </c>
      <c r="C1152">
        <f t="shared" si="68"/>
        <v>1.0403712300000052</v>
      </c>
      <c r="D1152">
        <f t="shared" si="69"/>
        <v>0.61220280530000082</v>
      </c>
      <c r="E1152">
        <f t="shared" si="70"/>
        <v>1.2071307182856852</v>
      </c>
      <c r="F1152" s="2">
        <f t="shared" si="71"/>
        <v>7.9380427052542068E-3</v>
      </c>
    </row>
    <row r="1153" spans="1:6" x14ac:dyDescent="0.25">
      <c r="A1153">
        <v>148.95972877</v>
      </c>
      <c r="B1153">
        <v>24.387897194699999</v>
      </c>
      <c r="C1153">
        <f t="shared" si="68"/>
        <v>1.0402712300000019</v>
      </c>
      <c r="D1153">
        <f t="shared" si="69"/>
        <v>0.61210280530000105</v>
      </c>
      <c r="E1153">
        <f t="shared" si="70"/>
        <v>1.2069938178059769</v>
      </c>
      <c r="F1153" s="2">
        <f t="shared" si="71"/>
        <v>7.9371424532451804E-3</v>
      </c>
    </row>
    <row r="1154" spans="1:6" x14ac:dyDescent="0.25">
      <c r="A1154">
        <v>148.95982877</v>
      </c>
      <c r="B1154">
        <v>24.387997194699999</v>
      </c>
      <c r="C1154">
        <f t="shared" si="68"/>
        <v>1.0401712299999986</v>
      </c>
      <c r="D1154">
        <f t="shared" si="69"/>
        <v>0.61200280530000128</v>
      </c>
      <c r="E1154">
        <f t="shared" si="70"/>
        <v>1.20685691836886</v>
      </c>
      <c r="F1154" s="2">
        <f t="shared" si="71"/>
        <v>7.9362422080921924E-3</v>
      </c>
    </row>
    <row r="1155" spans="1:6" x14ac:dyDescent="0.25">
      <c r="A1155">
        <v>148.95992877</v>
      </c>
      <c r="B1155">
        <v>24.388097194699998</v>
      </c>
      <c r="C1155">
        <f t="shared" ref="C1155:C1218" si="72">150-A1155</f>
        <v>1.0400712299999952</v>
      </c>
      <c r="D1155">
        <f t="shared" ref="D1155:D1218" si="73">25-B1155</f>
        <v>0.61190280530000152</v>
      </c>
      <c r="E1155">
        <f t="shared" ref="E1155:E1218" si="74">SQRT((150-A1155)^2+(25-B1155)^2)</f>
        <v>1.2067200199746893</v>
      </c>
      <c r="F1155" s="2">
        <f t="shared" ref="F1155:F1218" si="75">E1155/(SQRT(150^2+25^2))</f>
        <v>7.9353419697975776E-3</v>
      </c>
    </row>
    <row r="1156" spans="1:6" x14ac:dyDescent="0.25">
      <c r="A1156">
        <v>148.96002877000001</v>
      </c>
      <c r="B1156">
        <v>24.388197194699998</v>
      </c>
      <c r="C1156">
        <f t="shared" si="72"/>
        <v>1.0399712299999919</v>
      </c>
      <c r="D1156">
        <f t="shared" si="73"/>
        <v>0.61180280530000175</v>
      </c>
      <c r="E1156">
        <f t="shared" si="74"/>
        <v>1.2065831226238199</v>
      </c>
      <c r="F1156" s="2">
        <f t="shared" si="75"/>
        <v>7.9344417383636692E-3</v>
      </c>
    </row>
    <row r="1157" spans="1:6" x14ac:dyDescent="0.25">
      <c r="A1157">
        <v>148.96012877000001</v>
      </c>
      <c r="B1157">
        <v>24.388297194700002</v>
      </c>
      <c r="C1157">
        <f t="shared" si="72"/>
        <v>1.0398712299999886</v>
      </c>
      <c r="D1157">
        <f t="shared" si="73"/>
        <v>0.61170280529999843</v>
      </c>
      <c r="E1157">
        <f t="shared" si="74"/>
        <v>1.2064462263166049</v>
      </c>
      <c r="F1157" s="2">
        <f t="shared" si="75"/>
        <v>7.9335415137927901E-3</v>
      </c>
    </row>
    <row r="1158" spans="1:6" x14ac:dyDescent="0.25">
      <c r="A1158">
        <v>148.96022876999999</v>
      </c>
      <c r="B1158">
        <v>24.388397194700001</v>
      </c>
      <c r="C1158">
        <f t="shared" si="72"/>
        <v>1.0397712300000137</v>
      </c>
      <c r="D1158">
        <f t="shared" si="73"/>
        <v>0.61160280529999866</v>
      </c>
      <c r="E1158">
        <f t="shared" si="74"/>
        <v>1.2063093310534283</v>
      </c>
      <c r="F1158" s="2">
        <f t="shared" si="75"/>
        <v>7.9326412960874643E-3</v>
      </c>
    </row>
    <row r="1159" spans="1:6" x14ac:dyDescent="0.25">
      <c r="A1159">
        <v>148.96032876999999</v>
      </c>
      <c r="B1159">
        <v>24.388497194700001</v>
      </c>
      <c r="C1159">
        <f t="shared" si="72"/>
        <v>1.0396712300000104</v>
      </c>
      <c r="D1159">
        <f t="shared" si="73"/>
        <v>0.6115028052999989</v>
      </c>
      <c r="E1159">
        <f t="shared" si="74"/>
        <v>1.2061724368345941</v>
      </c>
      <c r="F1159" s="2">
        <f t="shared" si="75"/>
        <v>7.9317410852496918E-3</v>
      </c>
    </row>
    <row r="1160" spans="1:6" x14ac:dyDescent="0.25">
      <c r="A1160">
        <v>148.96042876999999</v>
      </c>
      <c r="B1160">
        <v>24.388597194700001</v>
      </c>
      <c r="C1160">
        <f t="shared" si="72"/>
        <v>1.0395712300000071</v>
      </c>
      <c r="D1160">
        <f t="shared" si="73"/>
        <v>0.61140280529999913</v>
      </c>
      <c r="E1160">
        <f t="shared" si="74"/>
        <v>1.2060355436604828</v>
      </c>
      <c r="F1160" s="2">
        <f t="shared" si="75"/>
        <v>7.930840881281976E-3</v>
      </c>
    </row>
    <row r="1161" spans="1:6" x14ac:dyDescent="0.25">
      <c r="A1161">
        <v>148.96052877</v>
      </c>
      <c r="B1161">
        <v>24.388697194700001</v>
      </c>
      <c r="C1161">
        <f t="shared" si="72"/>
        <v>1.0394712300000037</v>
      </c>
      <c r="D1161">
        <f t="shared" si="73"/>
        <v>0.61130280529999936</v>
      </c>
      <c r="E1161">
        <f t="shared" si="74"/>
        <v>1.20589865153145</v>
      </c>
      <c r="F1161" s="2">
        <f t="shared" si="75"/>
        <v>7.9299406841866534E-3</v>
      </c>
    </row>
    <row r="1162" spans="1:6" x14ac:dyDescent="0.25">
      <c r="A1162">
        <v>148.96062877</v>
      </c>
      <c r="B1162">
        <v>24.3887971947</v>
      </c>
      <c r="C1162">
        <f t="shared" si="72"/>
        <v>1.0393712300000004</v>
      </c>
      <c r="D1162">
        <f t="shared" si="73"/>
        <v>0.6112028052999996</v>
      </c>
      <c r="E1162">
        <f t="shared" si="74"/>
        <v>1.2057617604478519</v>
      </c>
      <c r="F1162" s="2">
        <f t="shared" si="75"/>
        <v>7.929040493966066E-3</v>
      </c>
    </row>
    <row r="1163" spans="1:6" x14ac:dyDescent="0.25">
      <c r="A1163">
        <v>148.96072877</v>
      </c>
      <c r="B1163">
        <v>24.3888971947</v>
      </c>
      <c r="C1163">
        <f t="shared" si="72"/>
        <v>1.0392712299999971</v>
      </c>
      <c r="D1163">
        <f t="shared" si="73"/>
        <v>0.61110280529999983</v>
      </c>
      <c r="E1163">
        <f t="shared" si="74"/>
        <v>1.2056248704100443</v>
      </c>
      <c r="F1163" s="2">
        <f t="shared" si="75"/>
        <v>7.9281403106225556E-3</v>
      </c>
    </row>
    <row r="1164" spans="1:6" x14ac:dyDescent="0.25">
      <c r="A1164">
        <v>148.96082877000001</v>
      </c>
      <c r="B1164">
        <v>24.3889971947</v>
      </c>
      <c r="C1164">
        <f t="shared" si="72"/>
        <v>1.0391712299999938</v>
      </c>
      <c r="D1164">
        <f t="shared" si="73"/>
        <v>0.61100280530000006</v>
      </c>
      <c r="E1164">
        <f t="shared" si="74"/>
        <v>1.2054879814183839</v>
      </c>
      <c r="F1164" s="2">
        <f t="shared" si="75"/>
        <v>7.9272401341584659E-3</v>
      </c>
    </row>
    <row r="1165" spans="1:6" x14ac:dyDescent="0.25">
      <c r="A1165">
        <v>148.96092877000001</v>
      </c>
      <c r="B1165">
        <v>24.3890971947</v>
      </c>
      <c r="C1165">
        <f t="shared" si="72"/>
        <v>1.0390712299999905</v>
      </c>
      <c r="D1165">
        <f t="shared" si="73"/>
        <v>0.6109028053000003</v>
      </c>
      <c r="E1165">
        <f t="shared" si="74"/>
        <v>1.2053510934732266</v>
      </c>
      <c r="F1165" s="2">
        <f t="shared" si="75"/>
        <v>7.9263399645761404E-3</v>
      </c>
    </row>
    <row r="1166" spans="1:6" x14ac:dyDescent="0.25">
      <c r="A1166">
        <v>148.96102877000001</v>
      </c>
      <c r="B1166">
        <v>24.389197194699999</v>
      </c>
      <c r="C1166">
        <f t="shared" si="72"/>
        <v>1.0389712299999871</v>
      </c>
      <c r="D1166">
        <f t="shared" si="73"/>
        <v>0.61080280530000053</v>
      </c>
      <c r="E1166">
        <f t="shared" si="74"/>
        <v>1.2052142065749294</v>
      </c>
      <c r="F1166" s="2">
        <f t="shared" si="75"/>
        <v>7.9254398018779228E-3</v>
      </c>
    </row>
    <row r="1167" spans="1:6" x14ac:dyDescent="0.25">
      <c r="A1167">
        <v>148.96112876999999</v>
      </c>
      <c r="B1167">
        <v>24.389297194699999</v>
      </c>
      <c r="C1167">
        <f t="shared" si="72"/>
        <v>1.0388712300000122</v>
      </c>
      <c r="D1167">
        <f t="shared" si="73"/>
        <v>0.61070280530000076</v>
      </c>
      <c r="E1167">
        <f t="shared" si="74"/>
        <v>1.2050773207238734</v>
      </c>
      <c r="F1167" s="2">
        <f t="shared" si="75"/>
        <v>7.9245396460663215E-3</v>
      </c>
    </row>
    <row r="1168" spans="1:6" x14ac:dyDescent="0.25">
      <c r="A1168">
        <v>148.96122876999999</v>
      </c>
      <c r="B1168">
        <v>24.389397194699999</v>
      </c>
      <c r="C1168">
        <f t="shared" si="72"/>
        <v>1.0387712300000089</v>
      </c>
      <c r="D1168">
        <f t="shared" si="73"/>
        <v>0.61060280530000099</v>
      </c>
      <c r="E1168">
        <f t="shared" si="74"/>
        <v>1.2049404359203664</v>
      </c>
      <c r="F1168" s="2">
        <f t="shared" si="75"/>
        <v>7.9236394971433591E-3</v>
      </c>
    </row>
    <row r="1169" spans="1:6" x14ac:dyDescent="0.25">
      <c r="A1169">
        <v>148.96132876999999</v>
      </c>
      <c r="B1169">
        <v>24.389497194699999</v>
      </c>
      <c r="C1169">
        <f t="shared" si="72"/>
        <v>1.0386712300000056</v>
      </c>
      <c r="D1169">
        <f t="shared" si="73"/>
        <v>0.61050280530000123</v>
      </c>
      <c r="E1169">
        <f t="shared" si="74"/>
        <v>1.20480355216479</v>
      </c>
      <c r="F1169" s="2">
        <f t="shared" si="75"/>
        <v>7.9227393551115459E-3</v>
      </c>
    </row>
    <row r="1170" spans="1:6" x14ac:dyDescent="0.25">
      <c r="A1170">
        <v>148.96142877</v>
      </c>
      <c r="B1170">
        <v>24.389597194699999</v>
      </c>
      <c r="C1170">
        <f t="shared" si="72"/>
        <v>1.0385712300000023</v>
      </c>
      <c r="D1170">
        <f t="shared" si="73"/>
        <v>0.61040280530000146</v>
      </c>
      <c r="E1170">
        <f t="shared" si="74"/>
        <v>1.2046666694575014</v>
      </c>
      <c r="F1170" s="2">
        <f t="shared" si="75"/>
        <v>7.9218392199732323E-3</v>
      </c>
    </row>
    <row r="1171" spans="1:6" x14ac:dyDescent="0.25">
      <c r="A1171">
        <v>148.96152877</v>
      </c>
      <c r="B1171">
        <v>24.389697194699998</v>
      </c>
      <c r="C1171">
        <f t="shared" si="72"/>
        <v>1.038471229999999</v>
      </c>
      <c r="D1171">
        <f t="shared" si="73"/>
        <v>0.61030280530000169</v>
      </c>
      <c r="E1171">
        <f t="shared" si="74"/>
        <v>1.2045297877988583</v>
      </c>
      <c r="F1171" s="2">
        <f t="shared" si="75"/>
        <v>7.9209390917307689E-3</v>
      </c>
    </row>
    <row r="1172" spans="1:6" x14ac:dyDescent="0.25">
      <c r="A1172">
        <v>148.96162877</v>
      </c>
      <c r="B1172">
        <v>24.389797194700002</v>
      </c>
      <c r="C1172">
        <f t="shared" si="72"/>
        <v>1.0383712299999956</v>
      </c>
      <c r="D1172">
        <f t="shared" si="73"/>
        <v>0.61020280529999837</v>
      </c>
      <c r="E1172">
        <f t="shared" si="74"/>
        <v>1.2043929071892161</v>
      </c>
      <c r="F1172" s="2">
        <f t="shared" si="75"/>
        <v>7.9200389703864924E-3</v>
      </c>
    </row>
    <row r="1173" spans="1:6" x14ac:dyDescent="0.25">
      <c r="A1173">
        <v>148.96172877000001</v>
      </c>
      <c r="B1173">
        <v>24.389897194700001</v>
      </c>
      <c r="C1173">
        <f t="shared" si="72"/>
        <v>1.0382712299999923</v>
      </c>
      <c r="D1173">
        <f t="shared" si="73"/>
        <v>0.61010280529999861</v>
      </c>
      <c r="E1173">
        <f t="shared" si="74"/>
        <v>1.204256027628936</v>
      </c>
      <c r="F1173" s="2">
        <f t="shared" si="75"/>
        <v>7.9191388559427776E-3</v>
      </c>
    </row>
    <row r="1174" spans="1:6" x14ac:dyDescent="0.25">
      <c r="A1174">
        <v>148.96182877000001</v>
      </c>
      <c r="B1174">
        <v>24.389997194700001</v>
      </c>
      <c r="C1174">
        <f t="shared" si="72"/>
        <v>1.038171229999989</v>
      </c>
      <c r="D1174">
        <f t="shared" si="73"/>
        <v>0.61000280529999884</v>
      </c>
      <c r="E1174">
        <f t="shared" si="74"/>
        <v>1.2041191491183747</v>
      </c>
      <c r="F1174" s="2">
        <f t="shared" si="75"/>
        <v>7.9182387484019717E-3</v>
      </c>
    </row>
    <row r="1175" spans="1:6" x14ac:dyDescent="0.25">
      <c r="A1175">
        <v>148.96192876999999</v>
      </c>
      <c r="B1175">
        <v>24.390097194700001</v>
      </c>
      <c r="C1175">
        <f t="shared" si="72"/>
        <v>1.0380712300000141</v>
      </c>
      <c r="D1175">
        <f t="shared" si="73"/>
        <v>0.60990280529999907</v>
      </c>
      <c r="E1175">
        <f t="shared" si="74"/>
        <v>1.2039822716579138</v>
      </c>
      <c r="F1175" s="2">
        <f t="shared" si="75"/>
        <v>7.9173386477665846E-3</v>
      </c>
    </row>
    <row r="1176" spans="1:6" x14ac:dyDescent="0.25">
      <c r="A1176">
        <v>148.96202876999999</v>
      </c>
      <c r="B1176">
        <v>24.390197194700001</v>
      </c>
      <c r="C1176">
        <f t="shared" si="72"/>
        <v>1.0379712300000108</v>
      </c>
      <c r="D1176">
        <f t="shared" si="73"/>
        <v>0.60980280529999931</v>
      </c>
      <c r="E1176">
        <f t="shared" si="74"/>
        <v>1.2038453952478632</v>
      </c>
      <c r="F1176" s="2">
        <f t="shared" si="75"/>
        <v>7.9164385540386514E-3</v>
      </c>
    </row>
    <row r="1177" spans="1:6" x14ac:dyDescent="0.25">
      <c r="A1177">
        <v>148.96212876999999</v>
      </c>
      <c r="B1177">
        <v>24.3902971947</v>
      </c>
      <c r="C1177">
        <f t="shared" si="72"/>
        <v>1.0378712300000075</v>
      </c>
      <c r="D1177">
        <f t="shared" si="73"/>
        <v>0.60970280529999954</v>
      </c>
      <c r="E1177">
        <f t="shared" si="74"/>
        <v>1.2037085198886055</v>
      </c>
      <c r="F1177" s="2">
        <f t="shared" si="75"/>
        <v>7.9155384672206907E-3</v>
      </c>
    </row>
    <row r="1178" spans="1:6" x14ac:dyDescent="0.25">
      <c r="A1178">
        <v>148.96222877</v>
      </c>
      <c r="B1178">
        <v>24.3903971947</v>
      </c>
      <c r="C1178">
        <f t="shared" si="72"/>
        <v>1.0377712300000042</v>
      </c>
      <c r="D1178">
        <f t="shared" si="73"/>
        <v>0.60960280529999977</v>
      </c>
      <c r="E1178">
        <f t="shared" si="74"/>
        <v>1.2035716455804992</v>
      </c>
      <c r="F1178" s="2">
        <f t="shared" si="75"/>
        <v>7.9146383873150584E-3</v>
      </c>
    </row>
    <row r="1179" spans="1:6" x14ac:dyDescent="0.25">
      <c r="A1179">
        <v>148.96232877</v>
      </c>
      <c r="B1179">
        <v>24.3904971947</v>
      </c>
      <c r="C1179">
        <f t="shared" si="72"/>
        <v>1.0376712300000008</v>
      </c>
      <c r="D1179">
        <f t="shared" si="73"/>
        <v>0.60950280530000001</v>
      </c>
      <c r="E1179">
        <f t="shared" si="74"/>
        <v>1.2034347723239032</v>
      </c>
      <c r="F1179" s="2">
        <f t="shared" si="75"/>
        <v>7.9137383143241154E-3</v>
      </c>
    </row>
    <row r="1180" spans="1:6" x14ac:dyDescent="0.25">
      <c r="A1180">
        <v>148.96242877</v>
      </c>
      <c r="B1180">
        <v>24.3905971947</v>
      </c>
      <c r="C1180">
        <f t="shared" si="72"/>
        <v>1.0375712299999975</v>
      </c>
      <c r="D1180">
        <f t="shared" si="73"/>
        <v>0.60940280530000024</v>
      </c>
      <c r="E1180">
        <f t="shared" si="74"/>
        <v>1.2032979001191757</v>
      </c>
      <c r="F1180" s="2">
        <f t="shared" si="75"/>
        <v>7.9128382482502174E-3</v>
      </c>
    </row>
    <row r="1181" spans="1:6" x14ac:dyDescent="0.25">
      <c r="A1181">
        <v>148.96252877000001</v>
      </c>
      <c r="B1181">
        <v>24.3906971947</v>
      </c>
      <c r="C1181">
        <f t="shared" si="72"/>
        <v>1.0374712299999942</v>
      </c>
      <c r="D1181">
        <f t="shared" si="73"/>
        <v>0.60930280530000047</v>
      </c>
      <c r="E1181">
        <f t="shared" si="74"/>
        <v>1.2031610289666761</v>
      </c>
      <c r="F1181" s="2">
        <f t="shared" si="75"/>
        <v>7.9119381890957272E-3</v>
      </c>
    </row>
    <row r="1182" spans="1:6" x14ac:dyDescent="0.25">
      <c r="A1182">
        <v>148.96262877000001</v>
      </c>
      <c r="B1182">
        <v>24.390797194699999</v>
      </c>
      <c r="C1182">
        <f t="shared" si="72"/>
        <v>1.0373712299999909</v>
      </c>
      <c r="D1182">
        <f t="shared" si="73"/>
        <v>0.6092028053000007</v>
      </c>
      <c r="E1182">
        <f t="shared" si="74"/>
        <v>1.2030241588667638</v>
      </c>
      <c r="F1182" s="2">
        <f t="shared" si="75"/>
        <v>7.9110381368630092E-3</v>
      </c>
    </row>
    <row r="1183" spans="1:6" x14ac:dyDescent="0.25">
      <c r="A1183">
        <v>148.96272877000001</v>
      </c>
      <c r="B1183">
        <v>24.390897194699999</v>
      </c>
      <c r="C1183">
        <f t="shared" si="72"/>
        <v>1.0372712299999876</v>
      </c>
      <c r="D1183">
        <f t="shared" si="73"/>
        <v>0.60910280530000094</v>
      </c>
      <c r="E1183">
        <f t="shared" si="74"/>
        <v>1.2028872898197978</v>
      </c>
      <c r="F1183" s="2">
        <f t="shared" si="75"/>
        <v>7.9101380915544226E-3</v>
      </c>
    </row>
    <row r="1184" spans="1:6" x14ac:dyDescent="0.25">
      <c r="A1184">
        <v>148.96282876999999</v>
      </c>
      <c r="B1184">
        <v>24.390997194699999</v>
      </c>
      <c r="C1184">
        <f t="shared" si="72"/>
        <v>1.0371712300000127</v>
      </c>
      <c r="D1184">
        <f t="shared" si="73"/>
        <v>0.60900280530000117</v>
      </c>
      <c r="E1184">
        <f t="shared" si="74"/>
        <v>1.2027504218261618</v>
      </c>
      <c r="F1184" s="2">
        <f t="shared" si="75"/>
        <v>7.9092380531724914E-3</v>
      </c>
    </row>
    <row r="1185" spans="1:6" x14ac:dyDescent="0.25">
      <c r="A1185">
        <v>148.96292876999999</v>
      </c>
      <c r="B1185">
        <v>24.391097194699999</v>
      </c>
      <c r="C1185">
        <f t="shared" si="72"/>
        <v>1.0370712300000093</v>
      </c>
      <c r="D1185">
        <f t="shared" si="73"/>
        <v>0.6089028053000014</v>
      </c>
      <c r="E1185">
        <f t="shared" si="74"/>
        <v>1.2026135548861669</v>
      </c>
      <c r="F1185" s="2">
        <f t="shared" si="75"/>
        <v>7.9083380217192627E-3</v>
      </c>
    </row>
    <row r="1186" spans="1:6" x14ac:dyDescent="0.25">
      <c r="A1186">
        <v>148.96302876999999</v>
      </c>
      <c r="B1186">
        <v>24.391197194699998</v>
      </c>
      <c r="C1186">
        <f t="shared" si="72"/>
        <v>1.036971230000006</v>
      </c>
      <c r="D1186">
        <f t="shared" si="73"/>
        <v>0.60880280530000164</v>
      </c>
      <c r="E1186">
        <f t="shared" si="74"/>
        <v>1.2024766890001972</v>
      </c>
      <c r="F1186" s="2">
        <f t="shared" si="75"/>
        <v>7.9074379971972586E-3</v>
      </c>
    </row>
    <row r="1187" spans="1:6" x14ac:dyDescent="0.25">
      <c r="A1187">
        <v>148.96312877</v>
      </c>
      <c r="B1187">
        <v>24.391297194700002</v>
      </c>
      <c r="C1187">
        <f t="shared" si="72"/>
        <v>1.0368712300000027</v>
      </c>
      <c r="D1187">
        <f t="shared" si="73"/>
        <v>0.60870280529999832</v>
      </c>
      <c r="E1187">
        <f t="shared" si="74"/>
        <v>1.202339824168611</v>
      </c>
      <c r="F1187" s="2">
        <f t="shared" si="75"/>
        <v>7.9065379796088384E-3</v>
      </c>
    </row>
    <row r="1188" spans="1:6" x14ac:dyDescent="0.25">
      <c r="A1188">
        <v>148.96322877</v>
      </c>
      <c r="B1188">
        <v>24.391397194700001</v>
      </c>
      <c r="C1188">
        <f t="shared" si="72"/>
        <v>1.0367712299999994</v>
      </c>
      <c r="D1188">
        <f t="shared" si="73"/>
        <v>0.60860280529999855</v>
      </c>
      <c r="E1188">
        <f t="shared" si="74"/>
        <v>1.2022029603917714</v>
      </c>
      <c r="F1188" s="2">
        <f t="shared" si="75"/>
        <v>7.9056379689563909E-3</v>
      </c>
    </row>
    <row r="1189" spans="1:6" x14ac:dyDescent="0.25">
      <c r="A1189">
        <v>148.96332877</v>
      </c>
      <c r="B1189">
        <v>24.391497194700001</v>
      </c>
      <c r="C1189">
        <f t="shared" si="72"/>
        <v>1.0366712299999961</v>
      </c>
      <c r="D1189">
        <f t="shared" si="73"/>
        <v>0.60850280529999878</v>
      </c>
      <c r="E1189">
        <f t="shared" si="74"/>
        <v>1.2020660976700379</v>
      </c>
      <c r="F1189" s="2">
        <f t="shared" si="75"/>
        <v>7.904737965242277E-3</v>
      </c>
    </row>
    <row r="1190" spans="1:6" x14ac:dyDescent="0.25">
      <c r="A1190">
        <v>148.96342877000001</v>
      </c>
      <c r="B1190">
        <v>24.391597194700001</v>
      </c>
      <c r="C1190">
        <f t="shared" si="72"/>
        <v>1.0365712299999927</v>
      </c>
      <c r="D1190">
        <f t="shared" si="73"/>
        <v>0.60840280529999902</v>
      </c>
      <c r="E1190">
        <f t="shared" si="74"/>
        <v>1.2019292360037701</v>
      </c>
      <c r="F1190" s="2">
        <f t="shared" si="75"/>
        <v>7.9038379684688628E-3</v>
      </c>
    </row>
    <row r="1191" spans="1:6" x14ac:dyDescent="0.25">
      <c r="A1191">
        <v>148.96352877000001</v>
      </c>
      <c r="B1191">
        <v>24.391697194700001</v>
      </c>
      <c r="C1191">
        <f t="shared" si="72"/>
        <v>1.0364712299999894</v>
      </c>
      <c r="D1191">
        <f t="shared" si="73"/>
        <v>0.60830280529999925</v>
      </c>
      <c r="E1191">
        <f t="shared" si="74"/>
        <v>1.2017923753933288</v>
      </c>
      <c r="F1191" s="2">
        <f t="shared" si="75"/>
        <v>7.9029379786385214E-3</v>
      </c>
    </row>
    <row r="1192" spans="1:6" x14ac:dyDescent="0.25">
      <c r="A1192">
        <v>148.96362877000001</v>
      </c>
      <c r="B1192">
        <v>24.391797194700001</v>
      </c>
      <c r="C1192">
        <f t="shared" si="72"/>
        <v>1.0363712299999861</v>
      </c>
      <c r="D1192">
        <f t="shared" si="73"/>
        <v>0.60820280529999948</v>
      </c>
      <c r="E1192">
        <f t="shared" si="74"/>
        <v>1.2016555158390749</v>
      </c>
      <c r="F1192" s="2">
        <f t="shared" si="75"/>
        <v>7.902037995753626E-3</v>
      </c>
    </row>
    <row r="1193" spans="1:6" x14ac:dyDescent="0.25">
      <c r="A1193">
        <v>148.96372876999999</v>
      </c>
      <c r="B1193">
        <v>24.3918971947</v>
      </c>
      <c r="C1193">
        <f t="shared" si="72"/>
        <v>1.0362712300000112</v>
      </c>
      <c r="D1193">
        <f t="shared" si="73"/>
        <v>0.60810280529999972</v>
      </c>
      <c r="E1193">
        <f t="shared" si="74"/>
        <v>1.2015186573413936</v>
      </c>
      <c r="F1193" s="2">
        <f t="shared" si="75"/>
        <v>7.9011380198167076E-3</v>
      </c>
    </row>
    <row r="1194" spans="1:6" x14ac:dyDescent="0.25">
      <c r="A1194">
        <v>148.96382876999999</v>
      </c>
      <c r="B1194">
        <v>24.3919971947</v>
      </c>
      <c r="C1194">
        <f t="shared" si="72"/>
        <v>1.0361712300000079</v>
      </c>
      <c r="D1194">
        <f t="shared" si="73"/>
        <v>0.60800280529999995</v>
      </c>
      <c r="E1194">
        <f t="shared" si="74"/>
        <v>1.2013817999005973</v>
      </c>
      <c r="F1194" s="2">
        <f t="shared" si="75"/>
        <v>7.9002380508298234E-3</v>
      </c>
    </row>
    <row r="1195" spans="1:6" x14ac:dyDescent="0.25">
      <c r="A1195">
        <v>148.96392877</v>
      </c>
      <c r="B1195">
        <v>24.3920971947</v>
      </c>
      <c r="C1195">
        <f t="shared" si="72"/>
        <v>1.0360712300000046</v>
      </c>
      <c r="D1195">
        <f t="shared" si="73"/>
        <v>0.60790280530000018</v>
      </c>
      <c r="E1195">
        <f t="shared" si="74"/>
        <v>1.2012449435170713</v>
      </c>
      <c r="F1195" s="2">
        <f t="shared" si="75"/>
        <v>7.8993380887955062E-3</v>
      </c>
    </row>
    <row r="1196" spans="1:6" x14ac:dyDescent="0.25">
      <c r="A1196">
        <v>148.96402877</v>
      </c>
      <c r="B1196">
        <v>24.3921971947</v>
      </c>
      <c r="C1196">
        <f t="shared" si="72"/>
        <v>1.0359712300000012</v>
      </c>
      <c r="D1196">
        <f t="shared" si="73"/>
        <v>0.60780280530000041</v>
      </c>
      <c r="E1196">
        <f t="shared" si="74"/>
        <v>1.2011080881911775</v>
      </c>
      <c r="F1196" s="2">
        <f t="shared" si="75"/>
        <v>7.8984381337161343E-3</v>
      </c>
    </row>
    <row r="1197" spans="1:6" x14ac:dyDescent="0.25">
      <c r="A1197">
        <v>148.96412877</v>
      </c>
      <c r="B1197">
        <v>24.392297194699999</v>
      </c>
      <c r="C1197">
        <f t="shared" si="72"/>
        <v>1.0358712299999979</v>
      </c>
      <c r="D1197">
        <f t="shared" si="73"/>
        <v>0.60770280530000065</v>
      </c>
      <c r="E1197">
        <f t="shared" si="74"/>
        <v>1.2009712339232772</v>
      </c>
      <c r="F1197" s="2">
        <f t="shared" si="75"/>
        <v>7.8975381855940843E-3</v>
      </c>
    </row>
    <row r="1198" spans="1:6" x14ac:dyDescent="0.25">
      <c r="A1198">
        <v>148.96422877000001</v>
      </c>
      <c r="B1198">
        <v>24.392397194699999</v>
      </c>
      <c r="C1198">
        <f t="shared" si="72"/>
        <v>1.0357712299999946</v>
      </c>
      <c r="D1198">
        <f t="shared" si="73"/>
        <v>0.60760280530000088</v>
      </c>
      <c r="E1198">
        <f t="shared" si="74"/>
        <v>1.2008343807137321</v>
      </c>
      <c r="F1198" s="2">
        <f t="shared" si="75"/>
        <v>7.8966382444317362E-3</v>
      </c>
    </row>
    <row r="1199" spans="1:6" x14ac:dyDescent="0.25">
      <c r="A1199">
        <v>148.96432877000001</v>
      </c>
      <c r="B1199">
        <v>24.392497194699999</v>
      </c>
      <c r="C1199">
        <f t="shared" si="72"/>
        <v>1.0356712299999913</v>
      </c>
      <c r="D1199">
        <f t="shared" si="73"/>
        <v>0.60750280530000111</v>
      </c>
      <c r="E1199">
        <f t="shared" si="74"/>
        <v>1.2006975285629042</v>
      </c>
      <c r="F1199" s="2">
        <f t="shared" si="75"/>
        <v>7.8957383102314701E-3</v>
      </c>
    </row>
    <row r="1200" spans="1:6" x14ac:dyDescent="0.25">
      <c r="A1200">
        <v>148.96442877000001</v>
      </c>
      <c r="B1200">
        <v>24.392597194699999</v>
      </c>
      <c r="C1200">
        <f t="shared" si="72"/>
        <v>1.035571229999988</v>
      </c>
      <c r="D1200">
        <f t="shared" si="73"/>
        <v>0.60740280530000135</v>
      </c>
      <c r="E1200">
        <f t="shared" si="74"/>
        <v>1.2005606774711552</v>
      </c>
      <c r="F1200" s="2">
        <f t="shared" si="75"/>
        <v>7.8948383829956642E-3</v>
      </c>
    </row>
    <row r="1201" spans="1:6" x14ac:dyDescent="0.25">
      <c r="A1201">
        <v>148.96452876999999</v>
      </c>
      <c r="B1201">
        <v>24.392697194699998</v>
      </c>
      <c r="C1201">
        <f t="shared" si="72"/>
        <v>1.0354712300000131</v>
      </c>
      <c r="D1201">
        <f t="shared" si="73"/>
        <v>0.60730280530000158</v>
      </c>
      <c r="E1201">
        <f t="shared" si="74"/>
        <v>1.2004238274388723</v>
      </c>
      <c r="F1201" s="2">
        <f t="shared" si="75"/>
        <v>7.8939384627268634E-3</v>
      </c>
    </row>
    <row r="1202" spans="1:6" x14ac:dyDescent="0.25">
      <c r="A1202">
        <v>148.96462876999999</v>
      </c>
      <c r="B1202">
        <v>24.392797194700002</v>
      </c>
      <c r="C1202">
        <f t="shared" si="72"/>
        <v>1.0353712300000097</v>
      </c>
      <c r="D1202">
        <f t="shared" si="73"/>
        <v>0.60720280529999826</v>
      </c>
      <c r="E1202">
        <f t="shared" si="74"/>
        <v>1.2002869784663668</v>
      </c>
      <c r="F1202" s="2">
        <f t="shared" si="75"/>
        <v>7.8930385494271147E-3</v>
      </c>
    </row>
    <row r="1203" spans="1:6" x14ac:dyDescent="0.25">
      <c r="A1203">
        <v>148.96472876999999</v>
      </c>
      <c r="B1203">
        <v>24.392897194700002</v>
      </c>
      <c r="C1203">
        <f t="shared" si="72"/>
        <v>1.0352712300000064</v>
      </c>
      <c r="D1203">
        <f t="shared" si="73"/>
        <v>0.60710280529999849</v>
      </c>
      <c r="E1203">
        <f t="shared" si="74"/>
        <v>1.2001501305540296</v>
      </c>
      <c r="F1203" s="2">
        <f t="shared" si="75"/>
        <v>7.8921386430989924E-3</v>
      </c>
    </row>
    <row r="1204" spans="1:6" x14ac:dyDescent="0.25">
      <c r="A1204">
        <v>148.96482877</v>
      </c>
      <c r="B1204">
        <v>24.392997194700001</v>
      </c>
      <c r="C1204">
        <f t="shared" si="72"/>
        <v>1.0351712300000031</v>
      </c>
      <c r="D1204">
        <f t="shared" si="73"/>
        <v>0.60700280529999873</v>
      </c>
      <c r="E1204">
        <f t="shared" si="74"/>
        <v>1.2000132837022213</v>
      </c>
      <c r="F1204" s="2">
        <f t="shared" si="75"/>
        <v>7.8912387437448626E-3</v>
      </c>
    </row>
    <row r="1205" spans="1:6" x14ac:dyDescent="0.25">
      <c r="A1205">
        <v>148.96492877</v>
      </c>
      <c r="B1205">
        <v>24.393097194700001</v>
      </c>
      <c r="C1205">
        <f t="shared" si="72"/>
        <v>1.0350712299999998</v>
      </c>
      <c r="D1205">
        <f t="shared" si="73"/>
        <v>0.60690280529999896</v>
      </c>
      <c r="E1205">
        <f t="shared" si="74"/>
        <v>1.1998764379113045</v>
      </c>
      <c r="F1205" s="2">
        <f t="shared" si="75"/>
        <v>7.8903388513671142E-3</v>
      </c>
    </row>
    <row r="1206" spans="1:6" x14ac:dyDescent="0.25">
      <c r="A1206">
        <v>148.96502877</v>
      </c>
      <c r="B1206">
        <v>24.393197194700001</v>
      </c>
      <c r="C1206">
        <f t="shared" si="72"/>
        <v>1.0349712299999965</v>
      </c>
      <c r="D1206">
        <f t="shared" si="73"/>
        <v>0.60680280529999919</v>
      </c>
      <c r="E1206">
        <f t="shared" si="74"/>
        <v>1.199739593181643</v>
      </c>
      <c r="F1206" s="2">
        <f t="shared" si="75"/>
        <v>7.8894389659681374E-3</v>
      </c>
    </row>
    <row r="1207" spans="1:6" x14ac:dyDescent="0.25">
      <c r="A1207">
        <v>148.96512877000001</v>
      </c>
      <c r="B1207">
        <v>24.393297194700001</v>
      </c>
      <c r="C1207">
        <f t="shared" si="72"/>
        <v>1.0348712299999931</v>
      </c>
      <c r="D1207">
        <f t="shared" si="73"/>
        <v>0.60670280529999943</v>
      </c>
      <c r="E1207">
        <f t="shared" si="74"/>
        <v>1.1996027495135995</v>
      </c>
      <c r="F1207" s="2">
        <f t="shared" si="75"/>
        <v>7.8885390875503177E-3</v>
      </c>
    </row>
    <row r="1208" spans="1:6" x14ac:dyDescent="0.25">
      <c r="A1208">
        <v>148.96522877000001</v>
      </c>
      <c r="B1208">
        <v>24.3933971947</v>
      </c>
      <c r="C1208">
        <f t="shared" si="72"/>
        <v>1.0347712299999898</v>
      </c>
      <c r="D1208">
        <f t="shared" si="73"/>
        <v>0.60660280529999966</v>
      </c>
      <c r="E1208">
        <f t="shared" si="74"/>
        <v>1.1994659069075373</v>
      </c>
      <c r="F1208" s="2">
        <f t="shared" si="75"/>
        <v>7.8876392161160436E-3</v>
      </c>
    </row>
    <row r="1209" spans="1:6" x14ac:dyDescent="0.25">
      <c r="A1209">
        <v>148.96532877000001</v>
      </c>
      <c r="B1209">
        <v>24.3934971947</v>
      </c>
      <c r="C1209">
        <f t="shared" si="72"/>
        <v>1.0346712299999865</v>
      </c>
      <c r="D1209">
        <f t="shared" si="73"/>
        <v>0.60650280529999989</v>
      </c>
      <c r="E1209">
        <f t="shared" si="74"/>
        <v>1.1993290653638202</v>
      </c>
      <c r="F1209" s="2">
        <f t="shared" si="75"/>
        <v>7.8867393516677074E-3</v>
      </c>
    </row>
    <row r="1210" spans="1:6" x14ac:dyDescent="0.25">
      <c r="A1210">
        <v>148.96542876999999</v>
      </c>
      <c r="B1210">
        <v>24.3935971947</v>
      </c>
      <c r="C1210">
        <f t="shared" si="72"/>
        <v>1.0345712300000116</v>
      </c>
      <c r="D1210">
        <f t="shared" si="73"/>
        <v>0.60640280530000013</v>
      </c>
      <c r="E1210">
        <f t="shared" si="74"/>
        <v>1.1991922248828362</v>
      </c>
      <c r="F1210" s="2">
        <f t="shared" si="75"/>
        <v>7.8858394942078608E-3</v>
      </c>
    </row>
    <row r="1211" spans="1:6" x14ac:dyDescent="0.25">
      <c r="A1211">
        <v>148.96552876999999</v>
      </c>
      <c r="B1211">
        <v>24.3936971947</v>
      </c>
      <c r="C1211">
        <f t="shared" si="72"/>
        <v>1.0344712300000083</v>
      </c>
      <c r="D1211">
        <f t="shared" si="73"/>
        <v>0.60630280530000036</v>
      </c>
      <c r="E1211">
        <f t="shared" si="74"/>
        <v>1.1990553854649002</v>
      </c>
      <c r="F1211" s="2">
        <f t="shared" si="75"/>
        <v>7.8849396437385769E-3</v>
      </c>
    </row>
    <row r="1212" spans="1:6" x14ac:dyDescent="0.25">
      <c r="A1212">
        <v>148.96562877</v>
      </c>
      <c r="B1212">
        <v>24.393797194699999</v>
      </c>
      <c r="C1212">
        <f t="shared" si="72"/>
        <v>1.034371230000005</v>
      </c>
      <c r="D1212">
        <f t="shared" si="73"/>
        <v>0.60620280530000059</v>
      </c>
      <c r="E1212">
        <f t="shared" si="74"/>
        <v>1.1989185471104005</v>
      </c>
      <c r="F1212" s="2">
        <f t="shared" si="75"/>
        <v>7.8840398002624056E-3</v>
      </c>
    </row>
    <row r="1213" spans="1:6" x14ac:dyDescent="0.25">
      <c r="A1213">
        <v>148.96572877</v>
      </c>
      <c r="B1213">
        <v>24.393897194699999</v>
      </c>
      <c r="C1213">
        <f t="shared" si="72"/>
        <v>1.0342712300000017</v>
      </c>
      <c r="D1213">
        <f t="shared" si="73"/>
        <v>0.60610280530000082</v>
      </c>
      <c r="E1213">
        <f t="shared" si="74"/>
        <v>1.1987817098197016</v>
      </c>
      <c r="F1213" s="2">
        <f t="shared" si="75"/>
        <v>7.8831399637817445E-3</v>
      </c>
    </row>
    <row r="1214" spans="1:6" x14ac:dyDescent="0.25">
      <c r="A1214">
        <v>148.96582877</v>
      </c>
      <c r="B1214">
        <v>24.393997194699999</v>
      </c>
      <c r="C1214">
        <f t="shared" si="72"/>
        <v>1.0341712299999983</v>
      </c>
      <c r="D1214">
        <f t="shared" si="73"/>
        <v>0.60600280530000106</v>
      </c>
      <c r="E1214">
        <f t="shared" si="74"/>
        <v>1.1986448735931674</v>
      </c>
      <c r="F1214" s="2">
        <f t="shared" si="75"/>
        <v>7.882240134298989E-3</v>
      </c>
    </row>
    <row r="1215" spans="1:6" x14ac:dyDescent="0.25">
      <c r="A1215">
        <v>148.96592877</v>
      </c>
      <c r="B1215">
        <v>24.394097194699999</v>
      </c>
      <c r="C1215">
        <f t="shared" si="72"/>
        <v>1.034071229999995</v>
      </c>
      <c r="D1215">
        <f t="shared" si="73"/>
        <v>0.60590280530000129</v>
      </c>
      <c r="E1215">
        <f t="shared" si="74"/>
        <v>1.1985080384311628</v>
      </c>
      <c r="F1215" s="2">
        <f t="shared" si="75"/>
        <v>7.8813403118165367E-3</v>
      </c>
    </row>
    <row r="1216" spans="1:6" x14ac:dyDescent="0.25">
      <c r="A1216">
        <v>148.96602877000001</v>
      </c>
      <c r="B1216">
        <v>24.394197194699998</v>
      </c>
      <c r="C1216">
        <f t="shared" si="72"/>
        <v>1.0339712299999917</v>
      </c>
      <c r="D1216">
        <f t="shared" si="73"/>
        <v>0.60580280530000152</v>
      </c>
      <c r="E1216">
        <f t="shared" si="74"/>
        <v>1.1983712043340524</v>
      </c>
      <c r="F1216" s="2">
        <f t="shared" si="75"/>
        <v>7.8804404963367849E-3</v>
      </c>
    </row>
    <row r="1217" spans="1:6" x14ac:dyDescent="0.25">
      <c r="A1217">
        <v>148.96612877000001</v>
      </c>
      <c r="B1217">
        <v>24.394297194699998</v>
      </c>
      <c r="C1217">
        <f t="shared" si="72"/>
        <v>1.0338712299999884</v>
      </c>
      <c r="D1217">
        <f t="shared" si="73"/>
        <v>0.60570280530000176</v>
      </c>
      <c r="E1217">
        <f t="shared" si="74"/>
        <v>1.198234371302201</v>
      </c>
      <c r="F1217" s="2">
        <f t="shared" si="75"/>
        <v>7.8795406878621327E-3</v>
      </c>
    </row>
    <row r="1218" spans="1:6" x14ac:dyDescent="0.25">
      <c r="A1218">
        <v>148.96622876999999</v>
      </c>
      <c r="B1218">
        <v>24.394397194700002</v>
      </c>
      <c r="C1218">
        <f t="shared" si="72"/>
        <v>1.0337712300000135</v>
      </c>
      <c r="D1218">
        <f t="shared" si="73"/>
        <v>0.60560280529999844</v>
      </c>
      <c r="E1218">
        <f t="shared" si="74"/>
        <v>1.1980975393359961</v>
      </c>
      <c r="F1218" s="2">
        <f t="shared" si="75"/>
        <v>7.8786408863951284E-3</v>
      </c>
    </row>
    <row r="1219" spans="1:6" x14ac:dyDescent="0.25">
      <c r="A1219">
        <v>148.96632876999999</v>
      </c>
      <c r="B1219">
        <v>24.394497194700001</v>
      </c>
      <c r="C1219">
        <f t="shared" ref="C1219:C1282" si="76">150-A1219</f>
        <v>1.0336712300000102</v>
      </c>
      <c r="D1219">
        <f t="shared" ref="D1219:D1282" si="77">25-B1219</f>
        <v>0.60550280529999867</v>
      </c>
      <c r="E1219">
        <f t="shared" ref="E1219:E1282" si="78">SQRT((150-A1219)^2+(25-B1219)^2)</f>
        <v>1.1979607084357575</v>
      </c>
      <c r="F1219" s="2">
        <f t="shared" ref="F1219:F1282" si="79">E1219/(SQRT(150^2+25^2))</f>
        <v>7.8777410919378763E-3</v>
      </c>
    </row>
    <row r="1220" spans="1:6" x14ac:dyDescent="0.25">
      <c r="A1220">
        <v>148.96642876999999</v>
      </c>
      <c r="B1220">
        <v>24.394597194700001</v>
      </c>
      <c r="C1220">
        <f t="shared" si="76"/>
        <v>1.0335712300000068</v>
      </c>
      <c r="D1220">
        <f t="shared" si="77"/>
        <v>0.6054028052999989</v>
      </c>
      <c r="E1220">
        <f t="shared" si="78"/>
        <v>1.1978238786018733</v>
      </c>
      <c r="F1220" s="2">
        <f t="shared" si="79"/>
        <v>7.8768413044929281E-3</v>
      </c>
    </row>
    <row r="1221" spans="1:6" x14ac:dyDescent="0.25">
      <c r="A1221">
        <v>148.96652877</v>
      </c>
      <c r="B1221">
        <v>24.394697194700001</v>
      </c>
      <c r="C1221">
        <f t="shared" si="76"/>
        <v>1.0334712300000035</v>
      </c>
      <c r="D1221">
        <f t="shared" si="77"/>
        <v>0.60530280529999914</v>
      </c>
      <c r="E1221">
        <f t="shared" si="78"/>
        <v>1.197687049834709</v>
      </c>
      <c r="F1221" s="2">
        <f t="shared" si="79"/>
        <v>7.8759415240626848E-3</v>
      </c>
    </row>
    <row r="1222" spans="1:6" x14ac:dyDescent="0.25">
      <c r="A1222">
        <v>148.96662877</v>
      </c>
      <c r="B1222">
        <v>24.394797194700001</v>
      </c>
      <c r="C1222">
        <f t="shared" si="76"/>
        <v>1.0333712300000002</v>
      </c>
      <c r="D1222">
        <f t="shared" si="77"/>
        <v>0.60520280529999937</v>
      </c>
      <c r="E1222">
        <f t="shared" si="78"/>
        <v>1.1975502221346304</v>
      </c>
      <c r="F1222" s="2">
        <f t="shared" si="79"/>
        <v>7.8750417506495557E-3</v>
      </c>
    </row>
    <row r="1223" spans="1:6" x14ac:dyDescent="0.25">
      <c r="A1223">
        <v>148.96672877</v>
      </c>
      <c r="B1223">
        <v>24.3948971947</v>
      </c>
      <c r="C1223">
        <f t="shared" si="76"/>
        <v>1.0332712299999969</v>
      </c>
      <c r="D1223">
        <f t="shared" si="77"/>
        <v>0.6051028052999996</v>
      </c>
      <c r="E1223">
        <f t="shared" si="78"/>
        <v>1.1974133955020028</v>
      </c>
      <c r="F1223" s="2">
        <f t="shared" si="79"/>
        <v>7.8741419842559401E-3</v>
      </c>
    </row>
    <row r="1224" spans="1:6" x14ac:dyDescent="0.25">
      <c r="A1224">
        <v>148.96682877000001</v>
      </c>
      <c r="B1224">
        <v>24.3949971947</v>
      </c>
      <c r="C1224">
        <f t="shared" si="76"/>
        <v>1.0331712299999936</v>
      </c>
      <c r="D1224">
        <f t="shared" si="77"/>
        <v>0.60500280529999984</v>
      </c>
      <c r="E1224">
        <f t="shared" si="78"/>
        <v>1.1972765699371926</v>
      </c>
      <c r="F1224" s="2">
        <f t="shared" si="79"/>
        <v>7.8732422248842492E-3</v>
      </c>
    </row>
    <row r="1225" spans="1:6" x14ac:dyDescent="0.25">
      <c r="A1225">
        <v>148.96692877000001</v>
      </c>
      <c r="B1225">
        <v>24.3950971947</v>
      </c>
      <c r="C1225">
        <f t="shared" si="76"/>
        <v>1.0330712299999902</v>
      </c>
      <c r="D1225">
        <f t="shared" si="77"/>
        <v>0.60490280530000007</v>
      </c>
      <c r="E1225">
        <f t="shared" si="78"/>
        <v>1.1971397454405657</v>
      </c>
      <c r="F1225" s="2">
        <f t="shared" si="79"/>
        <v>7.872342472536889E-3</v>
      </c>
    </row>
    <row r="1226" spans="1:6" x14ac:dyDescent="0.25">
      <c r="A1226">
        <v>148.96702877000001</v>
      </c>
      <c r="B1226">
        <v>24.3951971947</v>
      </c>
      <c r="C1226">
        <f t="shared" si="76"/>
        <v>1.0329712299999869</v>
      </c>
      <c r="D1226">
        <f t="shared" si="77"/>
        <v>0.6048028053000003</v>
      </c>
      <c r="E1226">
        <f t="shared" si="78"/>
        <v>1.1970029220124887</v>
      </c>
      <c r="F1226" s="2">
        <f t="shared" si="79"/>
        <v>7.8714427272162674E-3</v>
      </c>
    </row>
    <row r="1227" spans="1:6" x14ac:dyDescent="0.25">
      <c r="A1227">
        <v>148.96712876999999</v>
      </c>
      <c r="B1227">
        <v>24.395297194699999</v>
      </c>
      <c r="C1227">
        <f t="shared" si="76"/>
        <v>1.032871230000012</v>
      </c>
      <c r="D1227">
        <f t="shared" si="77"/>
        <v>0.60470280530000053</v>
      </c>
      <c r="E1227">
        <f t="shared" si="78"/>
        <v>1.1968660996533522</v>
      </c>
      <c r="F1227" s="2">
        <f t="shared" si="79"/>
        <v>7.870542988924957E-3</v>
      </c>
    </row>
    <row r="1228" spans="1:6" x14ac:dyDescent="0.25">
      <c r="A1228">
        <v>148.96722876999999</v>
      </c>
      <c r="B1228">
        <v>24.395397194699999</v>
      </c>
      <c r="C1228">
        <f t="shared" si="76"/>
        <v>1.0327712300000087</v>
      </c>
      <c r="D1228">
        <f t="shared" si="77"/>
        <v>0.60460280530000077</v>
      </c>
      <c r="E1228">
        <f t="shared" si="78"/>
        <v>1.196729278363474</v>
      </c>
      <c r="F1228" s="2">
        <f t="shared" si="79"/>
        <v>7.8696432576650464E-3</v>
      </c>
    </row>
    <row r="1229" spans="1:6" x14ac:dyDescent="0.25">
      <c r="A1229">
        <v>148.96732876999999</v>
      </c>
      <c r="B1229">
        <v>24.395497194699999</v>
      </c>
      <c r="C1229">
        <f t="shared" si="76"/>
        <v>1.0326712300000054</v>
      </c>
      <c r="D1229">
        <f t="shared" si="77"/>
        <v>0.604502805300001</v>
      </c>
      <c r="E1229">
        <f t="shared" si="78"/>
        <v>1.1965924581432457</v>
      </c>
      <c r="F1229" s="2">
        <f t="shared" si="79"/>
        <v>7.8687435334391081E-3</v>
      </c>
    </row>
    <row r="1230" spans="1:6" x14ac:dyDescent="0.25">
      <c r="A1230">
        <v>148.96742877</v>
      </c>
      <c r="B1230">
        <v>24.395597194699999</v>
      </c>
      <c r="C1230">
        <f t="shared" si="76"/>
        <v>1.0325712300000021</v>
      </c>
      <c r="D1230">
        <f t="shared" si="77"/>
        <v>0.60440280530000123</v>
      </c>
      <c r="E1230">
        <f t="shared" si="78"/>
        <v>1.1964556389930336</v>
      </c>
      <c r="F1230" s="2">
        <f t="shared" si="79"/>
        <v>7.8678438162495552E-3</v>
      </c>
    </row>
    <row r="1231" spans="1:6" x14ac:dyDescent="0.25">
      <c r="A1231">
        <v>148.96752877</v>
      </c>
      <c r="B1231">
        <v>24.395697194699999</v>
      </c>
      <c r="C1231">
        <f t="shared" si="76"/>
        <v>1.0324712299999987</v>
      </c>
      <c r="D1231">
        <f t="shared" si="77"/>
        <v>0.60430280530000147</v>
      </c>
      <c r="E1231">
        <f t="shared" si="78"/>
        <v>1.1963188209132052</v>
      </c>
      <c r="F1231" s="2">
        <f t="shared" si="79"/>
        <v>7.8669441060988006E-3</v>
      </c>
    </row>
    <row r="1232" spans="1:6" x14ac:dyDescent="0.25">
      <c r="A1232">
        <v>148.96762877</v>
      </c>
      <c r="B1232">
        <v>24.395797194699998</v>
      </c>
      <c r="C1232">
        <f t="shared" si="76"/>
        <v>1.0323712299999954</v>
      </c>
      <c r="D1232">
        <f t="shared" si="77"/>
        <v>0.6042028053000017</v>
      </c>
      <c r="E1232">
        <f t="shared" si="78"/>
        <v>1.196182003904128</v>
      </c>
      <c r="F1232" s="2">
        <f t="shared" si="79"/>
        <v>7.8660444029892626E-3</v>
      </c>
    </row>
    <row r="1233" spans="1:6" x14ac:dyDescent="0.25">
      <c r="A1233">
        <v>148.96772877000001</v>
      </c>
      <c r="B1233">
        <v>24.395897194700002</v>
      </c>
      <c r="C1233">
        <f t="shared" si="76"/>
        <v>1.0322712299999921</v>
      </c>
      <c r="D1233">
        <f t="shared" si="77"/>
        <v>0.60410280529999838</v>
      </c>
      <c r="E1233">
        <f t="shared" si="78"/>
        <v>1.1960451879661673</v>
      </c>
      <c r="F1233" s="2">
        <f t="shared" si="79"/>
        <v>7.8651447069233438E-3</v>
      </c>
    </row>
    <row r="1234" spans="1:6" x14ac:dyDescent="0.25">
      <c r="A1234">
        <v>148.96782877000001</v>
      </c>
      <c r="B1234">
        <v>24.395997194700001</v>
      </c>
      <c r="C1234">
        <f t="shared" si="76"/>
        <v>1.0321712299999888</v>
      </c>
      <c r="D1234">
        <f t="shared" si="77"/>
        <v>0.60400280529999861</v>
      </c>
      <c r="E1234">
        <f t="shared" si="78"/>
        <v>1.1959083730996944</v>
      </c>
      <c r="F1234" s="2">
        <f t="shared" si="79"/>
        <v>7.8642450179034866E-3</v>
      </c>
    </row>
    <row r="1235" spans="1:6" x14ac:dyDescent="0.25">
      <c r="A1235">
        <v>148.96792876999999</v>
      </c>
      <c r="B1235">
        <v>24.396097194700001</v>
      </c>
      <c r="C1235">
        <f t="shared" si="76"/>
        <v>1.0320712300000139</v>
      </c>
      <c r="D1235">
        <f t="shared" si="77"/>
        <v>0.60390280529999885</v>
      </c>
      <c r="E1235">
        <f t="shared" si="78"/>
        <v>1.1957715593050999</v>
      </c>
      <c r="F1235" s="2">
        <f t="shared" si="79"/>
        <v>7.8633453359322567E-3</v>
      </c>
    </row>
    <row r="1236" spans="1:6" x14ac:dyDescent="0.25">
      <c r="A1236">
        <v>148.96802876999999</v>
      </c>
      <c r="B1236">
        <v>24.396197194700001</v>
      </c>
      <c r="C1236">
        <f t="shared" si="76"/>
        <v>1.0319712300000106</v>
      </c>
      <c r="D1236">
        <f t="shared" si="77"/>
        <v>0.60380280529999908</v>
      </c>
      <c r="E1236">
        <f t="shared" si="78"/>
        <v>1.1956347465827026</v>
      </c>
      <c r="F1236" s="2">
        <f t="shared" si="79"/>
        <v>7.8624456610117514E-3</v>
      </c>
    </row>
    <row r="1237" spans="1:6" x14ac:dyDescent="0.25">
      <c r="A1237">
        <v>148.96812876999999</v>
      </c>
      <c r="B1237">
        <v>24.396297194700001</v>
      </c>
      <c r="C1237">
        <f t="shared" si="76"/>
        <v>1.0318712300000072</v>
      </c>
      <c r="D1237">
        <f t="shared" si="77"/>
        <v>0.60370280529999931</v>
      </c>
      <c r="E1237">
        <f t="shared" si="78"/>
        <v>1.1954979349328951</v>
      </c>
      <c r="F1237" s="2">
        <f t="shared" si="79"/>
        <v>7.8615459931445555E-3</v>
      </c>
    </row>
    <row r="1238" spans="1:6" x14ac:dyDescent="0.25">
      <c r="A1238">
        <v>148.96822877</v>
      </c>
      <c r="B1238">
        <v>24.3963971947</v>
      </c>
      <c r="C1238">
        <f t="shared" si="76"/>
        <v>1.0317712300000039</v>
      </c>
      <c r="D1238">
        <f t="shared" si="77"/>
        <v>0.60360280529999955</v>
      </c>
      <c r="E1238">
        <f t="shared" si="78"/>
        <v>1.1953611243560458</v>
      </c>
      <c r="F1238" s="2">
        <f t="shared" si="79"/>
        <v>7.860646332333087E-3</v>
      </c>
    </row>
    <row r="1239" spans="1:6" x14ac:dyDescent="0.25">
      <c r="A1239">
        <v>148.96832877</v>
      </c>
      <c r="B1239">
        <v>24.3964971947</v>
      </c>
      <c r="C1239">
        <f t="shared" si="76"/>
        <v>1.0316712300000006</v>
      </c>
      <c r="D1239">
        <f t="shared" si="77"/>
        <v>0.60350280529999978</v>
      </c>
      <c r="E1239">
        <f t="shared" si="78"/>
        <v>1.1952243148525232</v>
      </c>
      <c r="F1239" s="2">
        <f t="shared" si="79"/>
        <v>7.859746678579773E-3</v>
      </c>
    </row>
    <row r="1240" spans="1:6" x14ac:dyDescent="0.25">
      <c r="A1240">
        <v>148.96842877</v>
      </c>
      <c r="B1240">
        <v>24.3965971947</v>
      </c>
      <c r="C1240">
        <f t="shared" si="76"/>
        <v>1.0315712299999973</v>
      </c>
      <c r="D1240">
        <f t="shared" si="77"/>
        <v>0.60340280530000001</v>
      </c>
      <c r="E1240">
        <f t="shared" si="78"/>
        <v>1.1950875064226958</v>
      </c>
      <c r="F1240" s="2">
        <f t="shared" si="79"/>
        <v>7.8588470318870351E-3</v>
      </c>
    </row>
    <row r="1241" spans="1:6" x14ac:dyDescent="0.25">
      <c r="A1241">
        <v>148.96852877000001</v>
      </c>
      <c r="B1241">
        <v>24.3966971947</v>
      </c>
      <c r="C1241">
        <f t="shared" si="76"/>
        <v>1.031471229999994</v>
      </c>
      <c r="D1241">
        <f t="shared" si="77"/>
        <v>0.60330280530000024</v>
      </c>
      <c r="E1241">
        <f t="shared" si="78"/>
        <v>1.1949506990669325</v>
      </c>
      <c r="F1241" s="2">
        <f t="shared" si="79"/>
        <v>7.8579473922572984E-3</v>
      </c>
    </row>
    <row r="1242" spans="1:6" x14ac:dyDescent="0.25">
      <c r="A1242">
        <v>148.96862877000001</v>
      </c>
      <c r="B1242">
        <v>24.3967971947</v>
      </c>
      <c r="C1242">
        <f t="shared" si="76"/>
        <v>1.0313712299999906</v>
      </c>
      <c r="D1242">
        <f t="shared" si="77"/>
        <v>0.60320280530000048</v>
      </c>
      <c r="E1242">
        <f t="shared" si="78"/>
        <v>1.194813892785602</v>
      </c>
      <c r="F1242" s="2">
        <f t="shared" si="79"/>
        <v>7.857047759692988E-3</v>
      </c>
    </row>
    <row r="1243" spans="1:6" x14ac:dyDescent="0.25">
      <c r="A1243">
        <v>148.96872877000001</v>
      </c>
      <c r="B1243">
        <v>24.396897194699999</v>
      </c>
      <c r="C1243">
        <f t="shared" si="76"/>
        <v>1.0312712299999873</v>
      </c>
      <c r="D1243">
        <f t="shared" si="77"/>
        <v>0.60310280530000071</v>
      </c>
      <c r="E1243">
        <f t="shared" si="78"/>
        <v>1.1946770875790735</v>
      </c>
      <c r="F1243" s="2">
        <f t="shared" si="79"/>
        <v>7.8561481341965327E-3</v>
      </c>
    </row>
    <row r="1244" spans="1:6" x14ac:dyDescent="0.25">
      <c r="A1244">
        <v>148.96882876999999</v>
      </c>
      <c r="B1244">
        <v>24.396997194699999</v>
      </c>
      <c r="C1244">
        <f t="shared" si="76"/>
        <v>1.0311712300000124</v>
      </c>
      <c r="D1244">
        <f t="shared" si="77"/>
        <v>0.60300280530000094</v>
      </c>
      <c r="E1244">
        <f t="shared" si="78"/>
        <v>1.194540283447741</v>
      </c>
      <c r="F1244" s="2">
        <f t="shared" si="79"/>
        <v>7.8552485157705222E-3</v>
      </c>
    </row>
    <row r="1245" spans="1:6" x14ac:dyDescent="0.25">
      <c r="A1245">
        <v>148.96892876999999</v>
      </c>
      <c r="B1245">
        <v>24.397097194699999</v>
      </c>
      <c r="C1245">
        <f t="shared" si="76"/>
        <v>1.0310712300000091</v>
      </c>
      <c r="D1245">
        <f t="shared" si="77"/>
        <v>0.60290280530000118</v>
      </c>
      <c r="E1245">
        <f t="shared" si="78"/>
        <v>1.1944034803919246</v>
      </c>
      <c r="F1245" s="2">
        <f t="shared" si="79"/>
        <v>7.8543489044170627E-3</v>
      </c>
    </row>
    <row r="1246" spans="1:6" x14ac:dyDescent="0.25">
      <c r="A1246">
        <v>148.96902876999999</v>
      </c>
      <c r="B1246">
        <v>24.397197194699999</v>
      </c>
      <c r="C1246">
        <f t="shared" si="76"/>
        <v>1.0309712300000058</v>
      </c>
      <c r="D1246">
        <f t="shared" si="77"/>
        <v>0.60280280530000141</v>
      </c>
      <c r="E1246">
        <f t="shared" si="78"/>
        <v>1.1942666784120188</v>
      </c>
      <c r="F1246" s="2">
        <f t="shared" si="79"/>
        <v>7.8534493001387474E-3</v>
      </c>
    </row>
    <row r="1247" spans="1:6" x14ac:dyDescent="0.25">
      <c r="A1247">
        <v>148.96912877</v>
      </c>
      <c r="B1247">
        <v>24.397297194699998</v>
      </c>
      <c r="C1247">
        <f t="shared" si="76"/>
        <v>1.0308712300000025</v>
      </c>
      <c r="D1247">
        <f t="shared" si="77"/>
        <v>0.60270280530000164</v>
      </c>
      <c r="E1247">
        <f t="shared" si="78"/>
        <v>1.1941298775083931</v>
      </c>
      <c r="F1247" s="2">
        <f t="shared" si="79"/>
        <v>7.8525497029380067E-3</v>
      </c>
    </row>
    <row r="1248" spans="1:6" x14ac:dyDescent="0.25">
      <c r="A1248">
        <v>148.96922877</v>
      </c>
      <c r="B1248">
        <v>24.397397194700002</v>
      </c>
      <c r="C1248">
        <f t="shared" si="76"/>
        <v>1.0307712299999992</v>
      </c>
      <c r="D1248">
        <f t="shared" si="77"/>
        <v>0.60260280529999832</v>
      </c>
      <c r="E1248">
        <f t="shared" si="78"/>
        <v>1.1939930776814156</v>
      </c>
      <c r="F1248" s="2">
        <f t="shared" si="79"/>
        <v>7.8516501128172607E-3</v>
      </c>
    </row>
    <row r="1249" spans="1:6" x14ac:dyDescent="0.25">
      <c r="A1249">
        <v>148.96932877</v>
      </c>
      <c r="B1249">
        <v>24.397497194700001</v>
      </c>
      <c r="C1249">
        <f t="shared" si="76"/>
        <v>1.0306712299999958</v>
      </c>
      <c r="D1249">
        <f t="shared" si="77"/>
        <v>0.60250280529999856</v>
      </c>
      <c r="E1249">
        <f t="shared" si="78"/>
        <v>1.1938562789314602</v>
      </c>
      <c r="F1249" s="2">
        <f t="shared" si="79"/>
        <v>7.850750529778969E-3</v>
      </c>
    </row>
    <row r="1250" spans="1:6" x14ac:dyDescent="0.25">
      <c r="A1250">
        <v>148.96942877000001</v>
      </c>
      <c r="B1250">
        <v>24.397597194700001</v>
      </c>
      <c r="C1250">
        <f t="shared" si="76"/>
        <v>1.0305712299999925</v>
      </c>
      <c r="D1250">
        <f t="shared" si="77"/>
        <v>0.60240280529999879</v>
      </c>
      <c r="E1250">
        <f t="shared" si="78"/>
        <v>1.1937194812588952</v>
      </c>
      <c r="F1250" s="2">
        <f t="shared" si="79"/>
        <v>7.8498509538255518E-3</v>
      </c>
    </row>
    <row r="1251" spans="1:6" x14ac:dyDescent="0.25">
      <c r="A1251">
        <v>148.96952877000001</v>
      </c>
      <c r="B1251">
        <v>24.397697194700001</v>
      </c>
      <c r="C1251">
        <f t="shared" si="76"/>
        <v>1.0304712299999892</v>
      </c>
      <c r="D1251">
        <f t="shared" si="77"/>
        <v>0.60230280529999902</v>
      </c>
      <c r="E1251">
        <f t="shared" si="78"/>
        <v>1.1935826846640911</v>
      </c>
      <c r="F1251" s="2">
        <f t="shared" si="79"/>
        <v>7.8489513849594478E-3</v>
      </c>
    </row>
    <row r="1252" spans="1:6" x14ac:dyDescent="0.25">
      <c r="A1252">
        <v>148.96962877000001</v>
      </c>
      <c r="B1252">
        <v>24.397797194700001</v>
      </c>
      <c r="C1252">
        <f t="shared" si="76"/>
        <v>1.0303712299999859</v>
      </c>
      <c r="D1252">
        <f t="shared" si="77"/>
        <v>0.60220280529999926</v>
      </c>
      <c r="E1252">
        <f t="shared" si="78"/>
        <v>1.1934458891474187</v>
      </c>
      <c r="F1252" s="2">
        <f t="shared" si="79"/>
        <v>7.8480518231830929E-3</v>
      </c>
    </row>
    <row r="1253" spans="1:6" x14ac:dyDescent="0.25">
      <c r="A1253">
        <v>148.96972876999999</v>
      </c>
      <c r="B1253">
        <v>24.397897194700001</v>
      </c>
      <c r="C1253">
        <f t="shared" si="76"/>
        <v>1.030271230000011</v>
      </c>
      <c r="D1253">
        <f t="shared" si="77"/>
        <v>0.60210280529999949</v>
      </c>
      <c r="E1253">
        <f t="shared" si="78"/>
        <v>1.193309094709273</v>
      </c>
      <c r="F1253" s="2">
        <f t="shared" si="79"/>
        <v>7.8471522684990871E-3</v>
      </c>
    </row>
    <row r="1254" spans="1:6" x14ac:dyDescent="0.25">
      <c r="A1254">
        <v>148.96982876999999</v>
      </c>
      <c r="B1254">
        <v>24.3979971947</v>
      </c>
      <c r="C1254">
        <f t="shared" si="76"/>
        <v>1.0301712300000077</v>
      </c>
      <c r="D1254">
        <f t="shared" si="77"/>
        <v>0.60200280529999972</v>
      </c>
      <c r="E1254">
        <f t="shared" si="78"/>
        <v>1.193172301349976</v>
      </c>
      <c r="F1254" s="2">
        <f t="shared" si="79"/>
        <v>7.8462527209095453E-3</v>
      </c>
    </row>
    <row r="1255" spans="1:6" x14ac:dyDescent="0.25">
      <c r="A1255">
        <v>148.96992877</v>
      </c>
      <c r="B1255">
        <v>24.3980971947</v>
      </c>
      <c r="C1255">
        <f t="shared" si="76"/>
        <v>1.0300712300000043</v>
      </c>
      <c r="D1255">
        <f t="shared" si="77"/>
        <v>0.60190280529999995</v>
      </c>
      <c r="E1255">
        <f t="shared" si="78"/>
        <v>1.1930355090699236</v>
      </c>
      <c r="F1255" s="2">
        <f t="shared" si="79"/>
        <v>7.845353180417073E-3</v>
      </c>
    </row>
    <row r="1256" spans="1:6" x14ac:dyDescent="0.25">
      <c r="A1256">
        <v>148.97002877</v>
      </c>
      <c r="B1256">
        <v>24.3981971947</v>
      </c>
      <c r="C1256">
        <f t="shared" si="76"/>
        <v>1.029971230000001</v>
      </c>
      <c r="D1256">
        <f t="shared" si="77"/>
        <v>0.60180280530000019</v>
      </c>
      <c r="E1256">
        <f t="shared" si="78"/>
        <v>1.1928987178694865</v>
      </c>
      <c r="F1256" s="2">
        <f t="shared" si="79"/>
        <v>7.8444536470241074E-3</v>
      </c>
    </row>
    <row r="1257" spans="1:6" x14ac:dyDescent="0.25">
      <c r="A1257">
        <v>148.97012877</v>
      </c>
      <c r="B1257">
        <v>24.3982971947</v>
      </c>
      <c r="C1257">
        <f t="shared" si="76"/>
        <v>1.0298712299999977</v>
      </c>
      <c r="D1257">
        <f t="shared" si="77"/>
        <v>0.60170280530000042</v>
      </c>
      <c r="E1257">
        <f t="shared" si="78"/>
        <v>1.1927619277490369</v>
      </c>
      <c r="F1257" s="2">
        <f t="shared" si="79"/>
        <v>7.8435541207330962E-3</v>
      </c>
    </row>
    <row r="1258" spans="1:6" x14ac:dyDescent="0.25">
      <c r="A1258">
        <v>148.97022877000001</v>
      </c>
      <c r="B1258">
        <v>24.398397194699999</v>
      </c>
      <c r="C1258">
        <f t="shared" si="76"/>
        <v>1.0297712299999944</v>
      </c>
      <c r="D1258">
        <f t="shared" si="77"/>
        <v>0.60160280530000065</v>
      </c>
      <c r="E1258">
        <f t="shared" si="78"/>
        <v>1.1926251387089457</v>
      </c>
      <c r="F1258" s="2">
        <f t="shared" si="79"/>
        <v>7.8426546015464768E-3</v>
      </c>
    </row>
    <row r="1259" spans="1:6" x14ac:dyDescent="0.25">
      <c r="A1259">
        <v>148.97032878100001</v>
      </c>
      <c r="B1259">
        <v>24.398497171599999</v>
      </c>
      <c r="C1259">
        <f t="shared" si="76"/>
        <v>1.0296712189999937</v>
      </c>
      <c r="D1259">
        <f t="shared" si="77"/>
        <v>0.60150282840000102</v>
      </c>
      <c r="E1259">
        <f t="shared" si="78"/>
        <v>1.1924883529033456</v>
      </c>
      <c r="F1259" s="2">
        <f t="shared" si="79"/>
        <v>7.8417551036297408E-3</v>
      </c>
    </row>
    <row r="1260" spans="1:6" x14ac:dyDescent="0.25">
      <c r="A1260">
        <v>148.97042878100001</v>
      </c>
      <c r="B1260">
        <v>24.398597171599999</v>
      </c>
      <c r="C1260">
        <f t="shared" si="76"/>
        <v>1.0295712189999904</v>
      </c>
      <c r="D1260">
        <f t="shared" si="77"/>
        <v>0.60140282840000125</v>
      </c>
      <c r="E1260">
        <f t="shared" si="78"/>
        <v>1.1923515660243196</v>
      </c>
      <c r="F1260" s="2">
        <f t="shared" si="79"/>
        <v>7.8408555986541999E-3</v>
      </c>
    </row>
    <row r="1261" spans="1:6" x14ac:dyDescent="0.25">
      <c r="A1261">
        <v>148.97052878100001</v>
      </c>
      <c r="B1261">
        <v>24.398697171599999</v>
      </c>
      <c r="C1261">
        <f t="shared" si="76"/>
        <v>1.0294712189999871</v>
      </c>
      <c r="D1261">
        <f t="shared" si="77"/>
        <v>0.60130282840000149</v>
      </c>
      <c r="E1261">
        <f t="shared" si="78"/>
        <v>1.1922147802267682</v>
      </c>
      <c r="F1261" s="2">
        <f t="shared" si="79"/>
        <v>7.839956100790392E-3</v>
      </c>
    </row>
    <row r="1262" spans="1:6" x14ac:dyDescent="0.25">
      <c r="A1262">
        <v>148.97062878099999</v>
      </c>
      <c r="B1262">
        <v>24.398797171599998</v>
      </c>
      <c r="C1262">
        <f t="shared" si="76"/>
        <v>1.0293712190000122</v>
      </c>
      <c r="D1262">
        <f t="shared" si="77"/>
        <v>0.60120282840000172</v>
      </c>
      <c r="E1262">
        <f t="shared" si="78"/>
        <v>1.1920779955110876</v>
      </c>
      <c r="F1262" s="2">
        <f t="shared" si="79"/>
        <v>7.8390566100409228E-3</v>
      </c>
    </row>
    <row r="1263" spans="1:6" x14ac:dyDescent="0.25">
      <c r="A1263">
        <v>148.97072878099999</v>
      </c>
      <c r="B1263">
        <v>24.398897171600002</v>
      </c>
      <c r="C1263">
        <f t="shared" si="76"/>
        <v>1.0292712190000088</v>
      </c>
      <c r="D1263">
        <f t="shared" si="77"/>
        <v>0.6011028283999984</v>
      </c>
      <c r="E1263">
        <f t="shared" si="78"/>
        <v>1.1919412118776</v>
      </c>
      <c r="F1263" s="2">
        <f t="shared" si="79"/>
        <v>7.8381571264079103E-3</v>
      </c>
    </row>
    <row r="1264" spans="1:6" x14ac:dyDescent="0.25">
      <c r="A1264">
        <v>148.97082878099999</v>
      </c>
      <c r="B1264">
        <v>24.398997171600001</v>
      </c>
      <c r="C1264">
        <f t="shared" si="76"/>
        <v>1.0291712190000055</v>
      </c>
      <c r="D1264">
        <f t="shared" si="77"/>
        <v>0.60100282839999863</v>
      </c>
      <c r="E1264">
        <f t="shared" si="78"/>
        <v>1.191804429326706</v>
      </c>
      <c r="F1264" s="2">
        <f t="shared" si="79"/>
        <v>7.8372576498939896E-3</v>
      </c>
    </row>
    <row r="1265" spans="1:6" x14ac:dyDescent="0.25">
      <c r="A1265">
        <v>148.970928781</v>
      </c>
      <c r="B1265">
        <v>24.399097171600001</v>
      </c>
      <c r="C1265">
        <f t="shared" si="76"/>
        <v>1.0290712190000022</v>
      </c>
      <c r="D1265">
        <f t="shared" si="77"/>
        <v>0.60090282839999887</v>
      </c>
      <c r="E1265">
        <f t="shared" si="78"/>
        <v>1.1916676478587764</v>
      </c>
      <c r="F1265" s="2">
        <f t="shared" si="79"/>
        <v>7.8363581805015979E-3</v>
      </c>
    </row>
    <row r="1266" spans="1:6" x14ac:dyDescent="0.25">
      <c r="A1266">
        <v>148.971028781</v>
      </c>
      <c r="B1266">
        <v>24.399197171600001</v>
      </c>
      <c r="C1266">
        <f t="shared" si="76"/>
        <v>1.0289712189999989</v>
      </c>
      <c r="D1266">
        <f t="shared" si="77"/>
        <v>0.6008028283999991</v>
      </c>
      <c r="E1266">
        <f t="shared" si="78"/>
        <v>1.1915308674741845</v>
      </c>
      <c r="F1266" s="2">
        <f t="shared" si="79"/>
        <v>7.8354587182331917E-3</v>
      </c>
    </row>
    <row r="1267" spans="1:6" x14ac:dyDescent="0.25">
      <c r="A1267">
        <v>148.971128781</v>
      </c>
      <c r="B1267">
        <v>24.399297171600001</v>
      </c>
      <c r="C1267">
        <f t="shared" si="76"/>
        <v>1.0288712189999956</v>
      </c>
      <c r="D1267">
        <f t="shared" si="77"/>
        <v>0.60070282839999933</v>
      </c>
      <c r="E1267">
        <f t="shared" si="78"/>
        <v>1.1913940881733029</v>
      </c>
      <c r="F1267" s="2">
        <f t="shared" si="79"/>
        <v>7.834559263091222E-3</v>
      </c>
    </row>
    <row r="1268" spans="1:6" x14ac:dyDescent="0.25">
      <c r="A1268">
        <v>148.97122878100001</v>
      </c>
      <c r="B1268">
        <v>24.3993971716</v>
      </c>
      <c r="C1268">
        <f t="shared" si="76"/>
        <v>1.0287712189999922</v>
      </c>
      <c r="D1268">
        <f t="shared" si="77"/>
        <v>0.60060282839999957</v>
      </c>
      <c r="E1268">
        <f t="shared" si="78"/>
        <v>1.1912573099565054</v>
      </c>
      <c r="F1268" s="2">
        <f t="shared" si="79"/>
        <v>7.8336598150781436E-3</v>
      </c>
    </row>
    <row r="1269" spans="1:6" x14ac:dyDescent="0.25">
      <c r="A1269">
        <v>148.97132878100001</v>
      </c>
      <c r="B1269">
        <v>24.3994971716</v>
      </c>
      <c r="C1269">
        <f t="shared" si="76"/>
        <v>1.0286712189999889</v>
      </c>
      <c r="D1269">
        <f t="shared" si="77"/>
        <v>0.6005028283999998</v>
      </c>
      <c r="E1269">
        <f t="shared" si="78"/>
        <v>1.191120532824165</v>
      </c>
      <c r="F1269" s="2">
        <f t="shared" si="79"/>
        <v>7.8327603741964128E-3</v>
      </c>
    </row>
    <row r="1270" spans="1:6" x14ac:dyDescent="0.25">
      <c r="A1270">
        <v>148.97142878099999</v>
      </c>
      <c r="B1270">
        <v>24.3995971716</v>
      </c>
      <c r="C1270">
        <f t="shared" si="76"/>
        <v>1.028571219000014</v>
      </c>
      <c r="D1270">
        <f t="shared" si="77"/>
        <v>0.60040282840000003</v>
      </c>
      <c r="E1270">
        <f t="shared" si="78"/>
        <v>1.1909837567766803</v>
      </c>
      <c r="F1270" s="2">
        <f t="shared" si="79"/>
        <v>7.8318609404486473E-3</v>
      </c>
    </row>
    <row r="1271" spans="1:6" x14ac:dyDescent="0.25">
      <c r="A1271">
        <v>148.97152878099999</v>
      </c>
      <c r="B1271">
        <v>24.3996971716</v>
      </c>
      <c r="C1271">
        <f t="shared" si="76"/>
        <v>1.0284712190000107</v>
      </c>
      <c r="D1271">
        <f t="shared" si="77"/>
        <v>0.60030282840000027</v>
      </c>
      <c r="E1271">
        <f t="shared" si="78"/>
        <v>1.1908469818143756</v>
      </c>
      <c r="F1271" s="2">
        <f t="shared" si="79"/>
        <v>7.8309615138369825E-3</v>
      </c>
    </row>
    <row r="1272" spans="1:6" x14ac:dyDescent="0.25">
      <c r="A1272">
        <v>148.97162878099999</v>
      </c>
      <c r="B1272">
        <v>24.3997971716</v>
      </c>
      <c r="C1272">
        <f t="shared" si="76"/>
        <v>1.0283712190000074</v>
      </c>
      <c r="D1272">
        <f t="shared" si="77"/>
        <v>0.6002028284000005</v>
      </c>
      <c r="E1272">
        <f t="shared" si="78"/>
        <v>1.1907102079376499</v>
      </c>
      <c r="F1272" s="2">
        <f t="shared" si="79"/>
        <v>7.8300620943640414E-3</v>
      </c>
    </row>
    <row r="1273" spans="1:6" x14ac:dyDescent="0.25">
      <c r="A1273">
        <v>148.971728781</v>
      </c>
      <c r="B1273">
        <v>24.399897171599999</v>
      </c>
      <c r="C1273">
        <f t="shared" si="76"/>
        <v>1.0282712190000041</v>
      </c>
      <c r="D1273">
        <f t="shared" si="77"/>
        <v>0.60010282840000073</v>
      </c>
      <c r="E1273">
        <f t="shared" si="78"/>
        <v>1.1905734351468771</v>
      </c>
      <c r="F1273" s="2">
        <f t="shared" si="79"/>
        <v>7.829162682032282E-3</v>
      </c>
    </row>
    <row r="1274" spans="1:6" x14ac:dyDescent="0.25">
      <c r="A1274">
        <v>148.971828781</v>
      </c>
      <c r="B1274">
        <v>24.399997171599999</v>
      </c>
      <c r="C1274">
        <f t="shared" si="76"/>
        <v>1.0281712190000007</v>
      </c>
      <c r="D1274">
        <f t="shared" si="77"/>
        <v>0.60000282840000096</v>
      </c>
      <c r="E1274">
        <f t="shared" si="78"/>
        <v>1.1904366634424313</v>
      </c>
      <c r="F1274" s="2">
        <f t="shared" si="79"/>
        <v>7.8282632768441659E-3</v>
      </c>
    </row>
    <row r="1275" spans="1:6" x14ac:dyDescent="0.25">
      <c r="A1275">
        <v>148.971928781</v>
      </c>
      <c r="B1275">
        <v>24.400097171599999</v>
      </c>
      <c r="C1275">
        <f t="shared" si="76"/>
        <v>1.0280712189999974</v>
      </c>
      <c r="D1275">
        <f t="shared" si="77"/>
        <v>0.5999028284000012</v>
      </c>
      <c r="E1275">
        <f t="shared" si="78"/>
        <v>1.1902998928246873</v>
      </c>
      <c r="F1275" s="2">
        <f t="shared" si="79"/>
        <v>7.8273638788021564E-3</v>
      </c>
    </row>
    <row r="1276" spans="1:6" x14ac:dyDescent="0.25">
      <c r="A1276">
        <v>148.97202878100001</v>
      </c>
      <c r="B1276">
        <v>24.400197171599999</v>
      </c>
      <c r="C1276">
        <f t="shared" si="76"/>
        <v>1.0279712189999941</v>
      </c>
      <c r="D1276">
        <f t="shared" si="77"/>
        <v>0.59980282840000143</v>
      </c>
      <c r="E1276">
        <f t="shared" si="78"/>
        <v>1.1901631232940195</v>
      </c>
      <c r="F1276" s="2">
        <f t="shared" si="79"/>
        <v>7.8264644879087152E-3</v>
      </c>
    </row>
    <row r="1277" spans="1:6" x14ac:dyDescent="0.25">
      <c r="A1277">
        <v>148.97212878100001</v>
      </c>
      <c r="B1277">
        <v>24.400297171599998</v>
      </c>
      <c r="C1277">
        <f t="shared" si="76"/>
        <v>1.0278712189999908</v>
      </c>
      <c r="D1277">
        <f t="shared" si="77"/>
        <v>0.59970282840000166</v>
      </c>
      <c r="E1277">
        <f t="shared" si="78"/>
        <v>1.1900263548508028</v>
      </c>
      <c r="F1277" s="2">
        <f t="shared" si="79"/>
        <v>7.8255651041663089E-3</v>
      </c>
    </row>
    <row r="1278" spans="1:6" x14ac:dyDescent="0.25">
      <c r="A1278">
        <v>148.97222878100001</v>
      </c>
      <c r="B1278">
        <v>24.400397171600002</v>
      </c>
      <c r="C1278">
        <f t="shared" si="76"/>
        <v>1.0277712189999875</v>
      </c>
      <c r="D1278">
        <f t="shared" si="77"/>
        <v>0.59960282839999834</v>
      </c>
      <c r="E1278">
        <f t="shared" si="78"/>
        <v>1.1898895874954105</v>
      </c>
      <c r="F1278" s="2">
        <f t="shared" si="79"/>
        <v>7.8246657275773922E-3</v>
      </c>
    </row>
    <row r="1279" spans="1:6" x14ac:dyDescent="0.25">
      <c r="A1279">
        <v>148.97232878099999</v>
      </c>
      <c r="B1279">
        <v>24.400497171600001</v>
      </c>
      <c r="C1279">
        <f t="shared" si="76"/>
        <v>1.0276712190000126</v>
      </c>
      <c r="D1279">
        <f t="shared" si="77"/>
        <v>0.59950282839999858</v>
      </c>
      <c r="E1279">
        <f t="shared" si="78"/>
        <v>1.1897528212282458</v>
      </c>
      <c r="F1279" s="2">
        <f t="shared" si="79"/>
        <v>7.8237663581446158E-3</v>
      </c>
    </row>
    <row r="1280" spans="1:6" x14ac:dyDescent="0.25">
      <c r="A1280">
        <v>148.97242878099999</v>
      </c>
      <c r="B1280">
        <v>24.400597171600001</v>
      </c>
      <c r="C1280">
        <f t="shared" si="76"/>
        <v>1.0275712190000093</v>
      </c>
      <c r="D1280">
        <f t="shared" si="77"/>
        <v>0.59940282839999881</v>
      </c>
      <c r="E1280">
        <f t="shared" si="78"/>
        <v>1.1896160560496329</v>
      </c>
      <c r="F1280" s="2">
        <f t="shared" si="79"/>
        <v>7.8228669958701116E-3</v>
      </c>
    </row>
    <row r="1281" spans="1:6" x14ac:dyDescent="0.25">
      <c r="A1281">
        <v>148.97252878099999</v>
      </c>
      <c r="B1281">
        <v>24.400697171600001</v>
      </c>
      <c r="C1281">
        <f t="shared" si="76"/>
        <v>1.0274712190000059</v>
      </c>
      <c r="D1281">
        <f t="shared" si="77"/>
        <v>0.59930282839999904</v>
      </c>
      <c r="E1281">
        <f t="shared" si="78"/>
        <v>1.1894792919599722</v>
      </c>
      <c r="F1281" s="2">
        <f t="shared" si="79"/>
        <v>7.8219676407565129E-3</v>
      </c>
    </row>
    <row r="1282" spans="1:6" x14ac:dyDescent="0.25">
      <c r="A1282">
        <v>148.972628781</v>
      </c>
      <c r="B1282">
        <v>24.400797171600001</v>
      </c>
      <c r="C1282">
        <f t="shared" si="76"/>
        <v>1.0273712190000026</v>
      </c>
      <c r="D1282">
        <f t="shared" si="77"/>
        <v>0.59920282839999928</v>
      </c>
      <c r="E1282">
        <f t="shared" si="78"/>
        <v>1.1893425289596393</v>
      </c>
      <c r="F1282" s="2">
        <f t="shared" si="79"/>
        <v>7.8210682928062901E-3</v>
      </c>
    </row>
    <row r="1283" spans="1:6" x14ac:dyDescent="0.25">
      <c r="A1283">
        <v>148.972728781</v>
      </c>
      <c r="B1283">
        <v>24.4008971716</v>
      </c>
      <c r="C1283">
        <f t="shared" ref="C1283:C1346" si="80">150-A1283</f>
        <v>1.0272712189999993</v>
      </c>
      <c r="D1283">
        <f t="shared" ref="D1283:D1346" si="81">25-B1283</f>
        <v>0.59910282839999951</v>
      </c>
      <c r="E1283">
        <f t="shared" ref="E1283:E1346" si="82">SQRT((150-A1283)^2+(25-B1283)^2)</f>
        <v>1.1892057670490099</v>
      </c>
      <c r="F1283" s="2">
        <f t="shared" ref="F1283:F1346" si="83">E1283/(SQRT(150^2+25^2))</f>
        <v>7.820168952021915E-3</v>
      </c>
    </row>
    <row r="1284" spans="1:6" x14ac:dyDescent="0.25">
      <c r="A1284">
        <v>148.972828781</v>
      </c>
      <c r="B1284">
        <v>24.4009971716</v>
      </c>
      <c r="C1284">
        <f t="shared" si="80"/>
        <v>1.027171218999996</v>
      </c>
      <c r="D1284">
        <f t="shared" si="81"/>
        <v>0.59900282839999974</v>
      </c>
      <c r="E1284">
        <f t="shared" si="82"/>
        <v>1.1890690062284599</v>
      </c>
      <c r="F1284" s="2">
        <f t="shared" si="83"/>
        <v>7.8192696184058545E-3</v>
      </c>
    </row>
    <row r="1285" spans="1:6" x14ac:dyDescent="0.25">
      <c r="A1285">
        <v>148.97292878100001</v>
      </c>
      <c r="B1285">
        <v>24.4010971716</v>
      </c>
      <c r="C1285">
        <f t="shared" si="80"/>
        <v>1.0270712189999927</v>
      </c>
      <c r="D1285">
        <f t="shared" si="81"/>
        <v>0.59890282839999998</v>
      </c>
      <c r="E1285">
        <f t="shared" si="82"/>
        <v>1.1889322464983656</v>
      </c>
      <c r="F1285" s="2">
        <f t="shared" si="83"/>
        <v>7.8183702919605892E-3</v>
      </c>
    </row>
    <row r="1286" spans="1:6" x14ac:dyDescent="0.25">
      <c r="A1286">
        <v>148.97302878100001</v>
      </c>
      <c r="B1286">
        <v>24.4011971716</v>
      </c>
      <c r="C1286">
        <f t="shared" si="80"/>
        <v>1.0269712189999893</v>
      </c>
      <c r="D1286">
        <f t="shared" si="81"/>
        <v>0.59880282840000021</v>
      </c>
      <c r="E1286">
        <f t="shared" si="82"/>
        <v>1.1887954878591036</v>
      </c>
      <c r="F1286" s="2">
        <f t="shared" si="83"/>
        <v>7.8174709726885911E-3</v>
      </c>
    </row>
    <row r="1287" spans="1:6" x14ac:dyDescent="0.25">
      <c r="A1287">
        <v>148.97312878100001</v>
      </c>
      <c r="B1287">
        <v>24.4012971716</v>
      </c>
      <c r="C1287">
        <f t="shared" si="80"/>
        <v>1.026871218999986</v>
      </c>
      <c r="D1287">
        <f t="shared" si="81"/>
        <v>0.59870282840000044</v>
      </c>
      <c r="E1287">
        <f t="shared" si="82"/>
        <v>1.1886587303110501</v>
      </c>
      <c r="F1287" s="2">
        <f t="shared" si="83"/>
        <v>7.8165716605923374E-3</v>
      </c>
    </row>
    <row r="1288" spans="1:6" x14ac:dyDescent="0.25">
      <c r="A1288">
        <v>148.97322878099999</v>
      </c>
      <c r="B1288">
        <v>24.401397171599999</v>
      </c>
      <c r="C1288">
        <f t="shared" si="80"/>
        <v>1.0267712190000111</v>
      </c>
      <c r="D1288">
        <f t="shared" si="81"/>
        <v>0.59860282840000067</v>
      </c>
      <c r="E1288">
        <f t="shared" si="82"/>
        <v>1.1885219738546062</v>
      </c>
      <c r="F1288" s="2">
        <f t="shared" si="83"/>
        <v>7.815672355674463E-3</v>
      </c>
    </row>
    <row r="1289" spans="1:6" x14ac:dyDescent="0.25">
      <c r="A1289">
        <v>148.97332878099999</v>
      </c>
      <c r="B1289">
        <v>24.401497171599999</v>
      </c>
      <c r="C1289">
        <f t="shared" si="80"/>
        <v>1.0266712190000078</v>
      </c>
      <c r="D1289">
        <f t="shared" si="81"/>
        <v>0.59850282840000091</v>
      </c>
      <c r="E1289">
        <f t="shared" si="82"/>
        <v>1.1883852184901</v>
      </c>
      <c r="F1289" s="2">
        <f t="shared" si="83"/>
        <v>7.8147730579371279E-3</v>
      </c>
    </row>
    <row r="1290" spans="1:6" x14ac:dyDescent="0.25">
      <c r="A1290">
        <v>148.973428781</v>
      </c>
      <c r="B1290">
        <v>24.401597171599999</v>
      </c>
      <c r="C1290">
        <f t="shared" si="80"/>
        <v>1.0265712190000045</v>
      </c>
      <c r="D1290">
        <f t="shared" si="81"/>
        <v>0.59840282840000114</v>
      </c>
      <c r="E1290">
        <f t="shared" si="82"/>
        <v>1.188248464217933</v>
      </c>
      <c r="F1290" s="2">
        <f t="shared" si="83"/>
        <v>7.8138737673829704E-3</v>
      </c>
    </row>
    <row r="1291" spans="1:6" x14ac:dyDescent="0.25">
      <c r="A1291">
        <v>148.973528781</v>
      </c>
      <c r="B1291">
        <v>24.401697171599999</v>
      </c>
      <c r="C1291">
        <f t="shared" si="80"/>
        <v>1.0264712190000012</v>
      </c>
      <c r="D1291">
        <f t="shared" si="81"/>
        <v>0.59830282840000137</v>
      </c>
      <c r="E1291">
        <f t="shared" si="82"/>
        <v>1.1881117110384822</v>
      </c>
      <c r="F1291" s="2">
        <f t="shared" si="83"/>
        <v>7.8129744840144712E-3</v>
      </c>
    </row>
    <row r="1292" spans="1:6" x14ac:dyDescent="0.25">
      <c r="A1292">
        <v>148.973628781</v>
      </c>
      <c r="B1292">
        <v>24.401797171599998</v>
      </c>
      <c r="C1292">
        <f t="shared" si="80"/>
        <v>1.0263712189999978</v>
      </c>
      <c r="D1292">
        <f t="shared" si="81"/>
        <v>0.59820282840000161</v>
      </c>
      <c r="E1292">
        <f t="shared" si="82"/>
        <v>1.1879749589521251</v>
      </c>
      <c r="F1292" s="2">
        <f t="shared" si="83"/>
        <v>7.8120752078341101E-3</v>
      </c>
    </row>
    <row r="1293" spans="1:6" x14ac:dyDescent="0.25">
      <c r="A1293">
        <v>148.97372878100001</v>
      </c>
      <c r="B1293">
        <v>24.401897171600002</v>
      </c>
      <c r="C1293">
        <f t="shared" si="80"/>
        <v>1.0262712189999945</v>
      </c>
      <c r="D1293">
        <f t="shared" si="81"/>
        <v>0.59810282839999829</v>
      </c>
      <c r="E1293">
        <f t="shared" si="82"/>
        <v>1.1878382079592373</v>
      </c>
      <c r="F1293" s="2">
        <f t="shared" si="83"/>
        <v>7.81117593884436E-3</v>
      </c>
    </row>
    <row r="1294" spans="1:6" x14ac:dyDescent="0.25">
      <c r="A1294">
        <v>148.97382878100001</v>
      </c>
      <c r="B1294">
        <v>24.401997171600001</v>
      </c>
      <c r="C1294">
        <f t="shared" si="80"/>
        <v>1.0261712189999912</v>
      </c>
      <c r="D1294">
        <f t="shared" si="81"/>
        <v>0.59800282839999852</v>
      </c>
      <c r="E1294">
        <f t="shared" si="82"/>
        <v>1.1877014580602003</v>
      </c>
      <c r="F1294" s="2">
        <f t="shared" si="83"/>
        <v>7.8102766770477283E-3</v>
      </c>
    </row>
    <row r="1295" spans="1:6" x14ac:dyDescent="0.25">
      <c r="A1295">
        <v>148.97392878100001</v>
      </c>
      <c r="B1295">
        <v>24.402097171600001</v>
      </c>
      <c r="C1295">
        <f t="shared" si="80"/>
        <v>1.0260712189999879</v>
      </c>
      <c r="D1295">
        <f t="shared" si="81"/>
        <v>0.59790282839999875</v>
      </c>
      <c r="E1295">
        <f t="shared" si="82"/>
        <v>1.1875647092553903</v>
      </c>
      <c r="F1295" s="2">
        <f t="shared" si="83"/>
        <v>7.8093774224466889E-3</v>
      </c>
    </row>
    <row r="1296" spans="1:6" x14ac:dyDescent="0.25">
      <c r="A1296">
        <v>148.97402878099999</v>
      </c>
      <c r="B1296">
        <v>24.402197171600001</v>
      </c>
      <c r="C1296">
        <f t="shared" si="80"/>
        <v>1.025971219000013</v>
      </c>
      <c r="D1296">
        <f t="shared" si="81"/>
        <v>0.59780282839999899</v>
      </c>
      <c r="E1296">
        <f t="shared" si="82"/>
        <v>1.1874279615452095</v>
      </c>
      <c r="F1296" s="2">
        <f t="shared" si="83"/>
        <v>7.8084781750438871E-3</v>
      </c>
    </row>
    <row r="1297" spans="1:6" x14ac:dyDescent="0.25">
      <c r="A1297">
        <v>148.97412878099999</v>
      </c>
      <c r="B1297">
        <v>24.402297171600001</v>
      </c>
      <c r="C1297">
        <f t="shared" si="80"/>
        <v>1.0258712190000097</v>
      </c>
      <c r="D1297">
        <f t="shared" si="81"/>
        <v>0.59770282839999922</v>
      </c>
      <c r="E1297">
        <f t="shared" si="82"/>
        <v>1.187291214929987</v>
      </c>
      <c r="F1297" s="2">
        <f t="shared" si="83"/>
        <v>7.8075789348414863E-3</v>
      </c>
    </row>
    <row r="1298" spans="1:6" x14ac:dyDescent="0.25">
      <c r="A1298">
        <v>148.97422878099999</v>
      </c>
      <c r="B1298">
        <v>24.402397171600001</v>
      </c>
      <c r="C1298">
        <f t="shared" si="80"/>
        <v>1.0257712190000063</v>
      </c>
      <c r="D1298">
        <f t="shared" si="81"/>
        <v>0.59760282839999945</v>
      </c>
      <c r="E1298">
        <f t="shared" si="82"/>
        <v>1.1871544694101261</v>
      </c>
      <c r="F1298" s="2">
        <f t="shared" si="83"/>
        <v>7.8066797018421395E-3</v>
      </c>
    </row>
    <row r="1299" spans="1:6" x14ac:dyDescent="0.25">
      <c r="A1299">
        <v>148.974328781</v>
      </c>
      <c r="B1299">
        <v>24.4024971716</v>
      </c>
      <c r="C1299">
        <f t="shared" si="80"/>
        <v>1.025671219000003</v>
      </c>
      <c r="D1299">
        <f t="shared" si="81"/>
        <v>0.59750282839999969</v>
      </c>
      <c r="E1299">
        <f t="shared" si="82"/>
        <v>1.1870177249860052</v>
      </c>
      <c r="F1299" s="2">
        <f t="shared" si="83"/>
        <v>7.8057804760483344E-3</v>
      </c>
    </row>
    <row r="1300" spans="1:6" x14ac:dyDescent="0.25">
      <c r="A1300">
        <v>148.974428781</v>
      </c>
      <c r="B1300">
        <v>24.4025971716</v>
      </c>
      <c r="C1300">
        <f t="shared" si="80"/>
        <v>1.0255712189999997</v>
      </c>
      <c r="D1300">
        <f t="shared" si="81"/>
        <v>0.59740282839999992</v>
      </c>
      <c r="E1300">
        <f t="shared" si="82"/>
        <v>1.186880981658003</v>
      </c>
      <c r="F1300" s="2">
        <f t="shared" si="83"/>
        <v>7.8048812574625613E-3</v>
      </c>
    </row>
    <row r="1301" spans="1:6" x14ac:dyDescent="0.25">
      <c r="A1301">
        <v>148.974528781</v>
      </c>
      <c r="B1301">
        <v>24.4026971716</v>
      </c>
      <c r="C1301">
        <f t="shared" si="80"/>
        <v>1.0254712189999964</v>
      </c>
      <c r="D1301">
        <f t="shared" si="81"/>
        <v>0.59730282840000015</v>
      </c>
      <c r="E1301">
        <f t="shared" si="82"/>
        <v>1.1867442394264986</v>
      </c>
      <c r="F1301" s="2">
        <f t="shared" si="83"/>
        <v>7.8039820460873138E-3</v>
      </c>
    </row>
    <row r="1302" spans="1:6" x14ac:dyDescent="0.25">
      <c r="A1302">
        <v>148.97462878100001</v>
      </c>
      <c r="B1302">
        <v>24.4027971716</v>
      </c>
      <c r="C1302">
        <f t="shared" si="80"/>
        <v>1.0253712189999931</v>
      </c>
      <c r="D1302">
        <f t="shared" si="81"/>
        <v>0.59720282840000039</v>
      </c>
      <c r="E1302">
        <f t="shared" si="82"/>
        <v>1.1866074982918708</v>
      </c>
      <c r="F1302" s="2">
        <f t="shared" si="83"/>
        <v>7.803082841925082E-3</v>
      </c>
    </row>
    <row r="1303" spans="1:6" x14ac:dyDescent="0.25">
      <c r="A1303">
        <v>148.97472878100001</v>
      </c>
      <c r="B1303">
        <v>24.402897171599999</v>
      </c>
      <c r="C1303">
        <f t="shared" si="80"/>
        <v>1.0252712189999897</v>
      </c>
      <c r="D1303">
        <f t="shared" si="81"/>
        <v>0.59710282840000062</v>
      </c>
      <c r="E1303">
        <f t="shared" si="82"/>
        <v>1.1864707582544989</v>
      </c>
      <c r="F1303" s="2">
        <f t="shared" si="83"/>
        <v>7.8021836449783596E-3</v>
      </c>
    </row>
    <row r="1304" spans="1:6" x14ac:dyDescent="0.25">
      <c r="A1304">
        <v>148.97482878100001</v>
      </c>
      <c r="B1304">
        <v>24.402997171599999</v>
      </c>
      <c r="C1304">
        <f t="shared" si="80"/>
        <v>1.0251712189999864</v>
      </c>
      <c r="D1304">
        <f t="shared" si="81"/>
        <v>0.59700282840000085</v>
      </c>
      <c r="E1304">
        <f t="shared" si="82"/>
        <v>1.1863340193147625</v>
      </c>
      <c r="F1304" s="2">
        <f t="shared" si="83"/>
        <v>7.8012844552496447E-3</v>
      </c>
    </row>
    <row r="1305" spans="1:6" x14ac:dyDescent="0.25">
      <c r="A1305">
        <v>148.97492878099999</v>
      </c>
      <c r="B1305">
        <v>24.403097171599999</v>
      </c>
      <c r="C1305">
        <f t="shared" si="80"/>
        <v>1.0250712190000115</v>
      </c>
      <c r="D1305">
        <f t="shared" si="81"/>
        <v>0.59690282840000108</v>
      </c>
      <c r="E1305">
        <f t="shared" si="82"/>
        <v>1.1861972814730655</v>
      </c>
      <c r="F1305" s="2">
        <f t="shared" si="83"/>
        <v>7.8003852727415923E-3</v>
      </c>
    </row>
    <row r="1306" spans="1:6" x14ac:dyDescent="0.25">
      <c r="A1306">
        <v>148.97502878099999</v>
      </c>
      <c r="B1306">
        <v>24.403197171599999</v>
      </c>
      <c r="C1306">
        <f t="shared" si="80"/>
        <v>1.0249712190000082</v>
      </c>
      <c r="D1306">
        <f t="shared" si="81"/>
        <v>0.59680282840000132</v>
      </c>
      <c r="E1306">
        <f t="shared" si="82"/>
        <v>1.1860605447297385</v>
      </c>
      <c r="F1306" s="2">
        <f t="shared" si="83"/>
        <v>7.7994860974563776E-3</v>
      </c>
    </row>
    <row r="1307" spans="1:6" x14ac:dyDescent="0.25">
      <c r="A1307">
        <v>148.975128781</v>
      </c>
      <c r="B1307">
        <v>24.403297171599998</v>
      </c>
      <c r="C1307">
        <f t="shared" si="80"/>
        <v>1.0248712190000049</v>
      </c>
      <c r="D1307">
        <f t="shared" si="81"/>
        <v>0.59670282840000155</v>
      </c>
      <c r="E1307">
        <f t="shared" si="82"/>
        <v>1.1859238090851865</v>
      </c>
      <c r="F1307" s="2">
        <f t="shared" si="83"/>
        <v>7.7985869293966609E-3</v>
      </c>
    </row>
    <row r="1308" spans="1:6" x14ac:dyDescent="0.25">
      <c r="A1308">
        <v>148.975228781</v>
      </c>
      <c r="B1308">
        <v>24.403397171600002</v>
      </c>
      <c r="C1308">
        <f t="shared" si="80"/>
        <v>1.0247712190000016</v>
      </c>
      <c r="D1308">
        <f t="shared" si="81"/>
        <v>0.59660282839999823</v>
      </c>
      <c r="E1308">
        <f t="shared" si="82"/>
        <v>1.1857870745397872</v>
      </c>
      <c r="F1308" s="2">
        <f t="shared" si="83"/>
        <v>7.7976877685649289E-3</v>
      </c>
    </row>
    <row r="1309" spans="1:6" x14ac:dyDescent="0.25">
      <c r="A1309">
        <v>148.975328781</v>
      </c>
      <c r="B1309">
        <v>24.403497171600002</v>
      </c>
      <c r="C1309">
        <f t="shared" si="80"/>
        <v>1.0246712189999982</v>
      </c>
      <c r="D1309">
        <f t="shared" si="81"/>
        <v>0.59650282839999846</v>
      </c>
      <c r="E1309">
        <f t="shared" si="82"/>
        <v>1.185650341093925</v>
      </c>
      <c r="F1309" s="2">
        <f t="shared" si="83"/>
        <v>7.7967886149637082E-3</v>
      </c>
    </row>
    <row r="1310" spans="1:6" x14ac:dyDescent="0.25">
      <c r="A1310">
        <v>148.97542878100001</v>
      </c>
      <c r="B1310">
        <v>24.403597171600001</v>
      </c>
      <c r="C1310">
        <f t="shared" si="80"/>
        <v>1.0245712189999949</v>
      </c>
      <c r="D1310">
        <f t="shared" si="81"/>
        <v>0.5964028283999987</v>
      </c>
      <c r="E1310">
        <f t="shared" si="82"/>
        <v>1.1855136087479781</v>
      </c>
      <c r="F1310" s="2">
        <f t="shared" si="83"/>
        <v>7.7958894685954856E-3</v>
      </c>
    </row>
    <row r="1311" spans="1:6" x14ac:dyDescent="0.25">
      <c r="A1311">
        <v>148.97552878100001</v>
      </c>
      <c r="B1311">
        <v>24.403697171600001</v>
      </c>
      <c r="C1311">
        <f t="shared" si="80"/>
        <v>1.0244712189999916</v>
      </c>
      <c r="D1311">
        <f t="shared" si="81"/>
        <v>0.59630282839999893</v>
      </c>
      <c r="E1311">
        <f t="shared" si="82"/>
        <v>1.1853768775023272</v>
      </c>
      <c r="F1311" s="2">
        <f t="shared" si="83"/>
        <v>7.794990329462766E-3</v>
      </c>
    </row>
    <row r="1312" spans="1:6" x14ac:dyDescent="0.25">
      <c r="A1312">
        <v>148.97562878100001</v>
      </c>
      <c r="B1312">
        <v>24.403797171600001</v>
      </c>
      <c r="C1312">
        <f t="shared" si="80"/>
        <v>1.0243712189999883</v>
      </c>
      <c r="D1312">
        <f t="shared" si="81"/>
        <v>0.59620282839999916</v>
      </c>
      <c r="E1312">
        <f t="shared" si="82"/>
        <v>1.1852401473573535</v>
      </c>
      <c r="F1312" s="2">
        <f t="shared" si="83"/>
        <v>7.7940911975680543E-3</v>
      </c>
    </row>
    <row r="1313" spans="1:6" x14ac:dyDescent="0.25">
      <c r="A1313">
        <v>148.97572878099999</v>
      </c>
      <c r="B1313">
        <v>24.403897171600001</v>
      </c>
      <c r="C1313">
        <f t="shared" si="80"/>
        <v>1.0242712190000134</v>
      </c>
      <c r="D1313">
        <f t="shared" si="81"/>
        <v>0.5961028283999994</v>
      </c>
      <c r="E1313">
        <f t="shared" si="82"/>
        <v>1.1851034183134621</v>
      </c>
      <c r="F1313" s="2">
        <f t="shared" si="83"/>
        <v>7.7931920729140151E-3</v>
      </c>
    </row>
    <row r="1314" spans="1:6" x14ac:dyDescent="0.25">
      <c r="A1314">
        <v>148.97582878099999</v>
      </c>
      <c r="B1314">
        <v>24.4039971716</v>
      </c>
      <c r="C1314">
        <f t="shared" si="80"/>
        <v>1.0241712190000101</v>
      </c>
      <c r="D1314">
        <f t="shared" si="81"/>
        <v>0.59600282839999963</v>
      </c>
      <c r="E1314">
        <f t="shared" si="82"/>
        <v>1.184966690370985</v>
      </c>
      <c r="F1314" s="2">
        <f t="shared" si="83"/>
        <v>7.7922929555028324E-3</v>
      </c>
    </row>
    <row r="1315" spans="1:6" x14ac:dyDescent="0.25">
      <c r="A1315">
        <v>148.97592878099999</v>
      </c>
      <c r="B1315">
        <v>24.4040971716</v>
      </c>
      <c r="C1315">
        <f t="shared" si="80"/>
        <v>1.0240712190000067</v>
      </c>
      <c r="D1315">
        <f t="shared" si="81"/>
        <v>0.59590282839999986</v>
      </c>
      <c r="E1315">
        <f t="shared" si="82"/>
        <v>1.1848299635303285</v>
      </c>
      <c r="F1315" s="2">
        <f t="shared" si="83"/>
        <v>7.7913938453371768E-3</v>
      </c>
    </row>
    <row r="1316" spans="1:6" x14ac:dyDescent="0.25">
      <c r="A1316">
        <v>148.976028781</v>
      </c>
      <c r="B1316">
        <v>24.4041971716</v>
      </c>
      <c r="C1316">
        <f t="shared" si="80"/>
        <v>1.0239712190000034</v>
      </c>
      <c r="D1316">
        <f t="shared" si="81"/>
        <v>0.5958028284000001</v>
      </c>
      <c r="E1316">
        <f t="shared" si="82"/>
        <v>1.1846932377918737</v>
      </c>
      <c r="F1316" s="2">
        <f t="shared" si="83"/>
        <v>7.7904947424195549E-3</v>
      </c>
    </row>
    <row r="1317" spans="1:6" x14ac:dyDescent="0.25">
      <c r="A1317">
        <v>148.976128781</v>
      </c>
      <c r="B1317">
        <v>24.4042971716</v>
      </c>
      <c r="C1317">
        <f t="shared" si="80"/>
        <v>1.0238712190000001</v>
      </c>
      <c r="D1317">
        <f t="shared" si="81"/>
        <v>0.59570282840000033</v>
      </c>
      <c r="E1317">
        <f t="shared" si="82"/>
        <v>1.1845565131560023</v>
      </c>
      <c r="F1317" s="2">
        <f t="shared" si="83"/>
        <v>7.7895956467524761E-3</v>
      </c>
    </row>
    <row r="1318" spans="1:6" x14ac:dyDescent="0.25">
      <c r="A1318">
        <v>148.976228781</v>
      </c>
      <c r="B1318">
        <v>24.404397171599999</v>
      </c>
      <c r="C1318">
        <f t="shared" si="80"/>
        <v>1.0237712189999968</v>
      </c>
      <c r="D1318">
        <f t="shared" si="81"/>
        <v>0.59560282840000056</v>
      </c>
      <c r="E1318">
        <f t="shared" si="82"/>
        <v>1.1844197896230964</v>
      </c>
      <c r="F1318" s="2">
        <f t="shared" si="83"/>
        <v>7.7886965583384548E-3</v>
      </c>
    </row>
    <row r="1319" spans="1:6" x14ac:dyDescent="0.25">
      <c r="A1319">
        <v>148.97632878100001</v>
      </c>
      <c r="B1319">
        <v>24.404497171599999</v>
      </c>
      <c r="C1319">
        <f t="shared" si="80"/>
        <v>1.0236712189999935</v>
      </c>
      <c r="D1319">
        <f t="shared" si="81"/>
        <v>0.59550282840000079</v>
      </c>
      <c r="E1319">
        <f t="shared" si="82"/>
        <v>1.1842830671935376</v>
      </c>
      <c r="F1319" s="2">
        <f t="shared" si="83"/>
        <v>7.7877974771799986E-3</v>
      </c>
    </row>
    <row r="1320" spans="1:6" x14ac:dyDescent="0.25">
      <c r="A1320">
        <v>148.97642878100001</v>
      </c>
      <c r="B1320">
        <v>24.404597171599999</v>
      </c>
      <c r="C1320">
        <f t="shared" si="80"/>
        <v>1.0235712189999902</v>
      </c>
      <c r="D1320">
        <f t="shared" si="81"/>
        <v>0.59540282840000103</v>
      </c>
      <c r="E1320">
        <f t="shared" si="82"/>
        <v>1.1841463458677086</v>
      </c>
      <c r="F1320" s="2">
        <f t="shared" si="83"/>
        <v>7.7868984032796254E-3</v>
      </c>
    </row>
    <row r="1321" spans="1:6" x14ac:dyDescent="0.25">
      <c r="A1321">
        <v>148.97652878100001</v>
      </c>
      <c r="B1321">
        <v>24.404697171599999</v>
      </c>
      <c r="C1321">
        <f t="shared" si="80"/>
        <v>1.0234712189999868</v>
      </c>
      <c r="D1321">
        <f t="shared" si="81"/>
        <v>0.59530282840000126</v>
      </c>
      <c r="E1321">
        <f t="shared" si="82"/>
        <v>1.1840096256459911</v>
      </c>
      <c r="F1321" s="2">
        <f t="shared" si="83"/>
        <v>7.7859993366398445E-3</v>
      </c>
    </row>
    <row r="1322" spans="1:6" x14ac:dyDescent="0.25">
      <c r="A1322">
        <v>148.97662878099999</v>
      </c>
      <c r="B1322">
        <v>24.404797171599999</v>
      </c>
      <c r="C1322">
        <f t="shared" si="80"/>
        <v>1.0233712190000119</v>
      </c>
      <c r="D1322">
        <f t="shared" si="81"/>
        <v>0.59520282840000149</v>
      </c>
      <c r="E1322">
        <f t="shared" si="82"/>
        <v>1.183872906528793</v>
      </c>
      <c r="F1322" s="2">
        <f t="shared" si="83"/>
        <v>7.7851002772633387E-3</v>
      </c>
    </row>
    <row r="1323" spans="1:6" x14ac:dyDescent="0.25">
      <c r="A1323">
        <v>148.97672878099999</v>
      </c>
      <c r="B1323">
        <v>24.404897171599998</v>
      </c>
      <c r="C1323">
        <f t="shared" si="80"/>
        <v>1.0232712190000086</v>
      </c>
      <c r="D1323">
        <f t="shared" si="81"/>
        <v>0.59510282840000173</v>
      </c>
      <c r="E1323">
        <f t="shared" si="82"/>
        <v>1.183736188516447</v>
      </c>
      <c r="F1323" s="2">
        <f t="shared" si="83"/>
        <v>7.7842012251522954E-3</v>
      </c>
    </row>
    <row r="1324" spans="1:6" x14ac:dyDescent="0.25">
      <c r="A1324">
        <v>148.97682878099999</v>
      </c>
      <c r="B1324">
        <v>24.404997171600002</v>
      </c>
      <c r="C1324">
        <f t="shared" si="80"/>
        <v>1.0231712190000053</v>
      </c>
      <c r="D1324">
        <f t="shared" si="81"/>
        <v>0.59500282839999841</v>
      </c>
      <c r="E1324">
        <f t="shared" si="82"/>
        <v>1.1835994716093594</v>
      </c>
      <c r="F1324" s="2">
        <f t="shared" si="83"/>
        <v>7.783302180309387E-3</v>
      </c>
    </row>
    <row r="1325" spans="1:6" x14ac:dyDescent="0.25">
      <c r="A1325">
        <v>148.976928781</v>
      </c>
      <c r="B1325">
        <v>24.405097171600001</v>
      </c>
      <c r="C1325">
        <f t="shared" si="80"/>
        <v>1.023071219000002</v>
      </c>
      <c r="D1325">
        <f t="shared" si="81"/>
        <v>0.59490282839999864</v>
      </c>
      <c r="E1325">
        <f t="shared" si="82"/>
        <v>1.1834627558079165</v>
      </c>
      <c r="F1325" s="2">
        <f t="shared" si="83"/>
        <v>7.7824031427371522E-3</v>
      </c>
    </row>
    <row r="1326" spans="1:6" x14ac:dyDescent="0.25">
      <c r="A1326">
        <v>148.977028781</v>
      </c>
      <c r="B1326">
        <v>24.405197171600001</v>
      </c>
      <c r="C1326">
        <f t="shared" si="80"/>
        <v>1.0229712189999987</v>
      </c>
      <c r="D1326">
        <f t="shared" si="81"/>
        <v>0.59480282839999887</v>
      </c>
      <c r="E1326">
        <f t="shared" si="82"/>
        <v>1.1833260411124999</v>
      </c>
      <c r="F1326" s="2">
        <f t="shared" si="83"/>
        <v>7.781504112438103E-3</v>
      </c>
    </row>
    <row r="1327" spans="1:6" x14ac:dyDescent="0.25">
      <c r="A1327">
        <v>148.977128781</v>
      </c>
      <c r="B1327">
        <v>24.405297171600001</v>
      </c>
      <c r="C1327">
        <f t="shared" si="80"/>
        <v>1.0228712189999953</v>
      </c>
      <c r="D1327">
        <f t="shared" si="81"/>
        <v>0.59470282839999911</v>
      </c>
      <c r="E1327">
        <f t="shared" si="82"/>
        <v>1.1831893275234928</v>
      </c>
      <c r="F1327" s="2">
        <f t="shared" si="83"/>
        <v>7.7806050894147563E-3</v>
      </c>
    </row>
    <row r="1328" spans="1:6" x14ac:dyDescent="0.25">
      <c r="A1328">
        <v>148.97722878100001</v>
      </c>
      <c r="B1328">
        <v>24.405397171600001</v>
      </c>
      <c r="C1328">
        <f t="shared" si="80"/>
        <v>1.022771218999992</v>
      </c>
      <c r="D1328">
        <f t="shared" si="81"/>
        <v>0.59460282839999934</v>
      </c>
      <c r="E1328">
        <f t="shared" si="82"/>
        <v>1.183052615041279</v>
      </c>
      <c r="F1328" s="2">
        <f t="shared" si="83"/>
        <v>7.7797060736696389E-3</v>
      </c>
    </row>
    <row r="1329" spans="1:6" x14ac:dyDescent="0.25">
      <c r="A1329">
        <v>148.97732878100001</v>
      </c>
      <c r="B1329">
        <v>24.4054971716</v>
      </c>
      <c r="C1329">
        <f t="shared" si="80"/>
        <v>1.0226712189999887</v>
      </c>
      <c r="D1329">
        <f t="shared" si="81"/>
        <v>0.59450282839999957</v>
      </c>
      <c r="E1329">
        <f t="shared" si="82"/>
        <v>1.182915903666242</v>
      </c>
      <c r="F1329" s="2">
        <f t="shared" si="83"/>
        <v>7.7788070652052704E-3</v>
      </c>
    </row>
    <row r="1330" spans="1:6" x14ac:dyDescent="0.25">
      <c r="A1330">
        <v>148.97742878099999</v>
      </c>
      <c r="B1330">
        <v>24.4055971716</v>
      </c>
      <c r="C1330">
        <f t="shared" si="80"/>
        <v>1.0225712190000138</v>
      </c>
      <c r="D1330">
        <f t="shared" si="81"/>
        <v>0.59440282839999981</v>
      </c>
      <c r="E1330">
        <f t="shared" si="82"/>
        <v>1.1827791933987906</v>
      </c>
      <c r="F1330" s="2">
        <f t="shared" si="83"/>
        <v>7.7779080640243397E-3</v>
      </c>
    </row>
    <row r="1331" spans="1:6" x14ac:dyDescent="0.25">
      <c r="A1331">
        <v>148.97752878099999</v>
      </c>
      <c r="B1331">
        <v>24.4056971716</v>
      </c>
      <c r="C1331">
        <f t="shared" si="80"/>
        <v>1.0224712190000105</v>
      </c>
      <c r="D1331">
        <f t="shared" si="81"/>
        <v>0.59430282840000004</v>
      </c>
      <c r="E1331">
        <f t="shared" si="82"/>
        <v>1.1826424842392596</v>
      </c>
      <c r="F1331" s="2">
        <f t="shared" si="83"/>
        <v>7.7770090701290489E-3</v>
      </c>
    </row>
    <row r="1332" spans="1:6" x14ac:dyDescent="0.25">
      <c r="A1332">
        <v>148.97762878099999</v>
      </c>
      <c r="B1332">
        <v>24.4057971716</v>
      </c>
      <c r="C1332">
        <f t="shared" si="80"/>
        <v>1.0223712190000072</v>
      </c>
      <c r="D1332">
        <f t="shared" si="81"/>
        <v>0.59420282840000027</v>
      </c>
      <c r="E1332">
        <f t="shared" si="82"/>
        <v>1.1825057761880577</v>
      </c>
      <c r="F1332" s="2">
        <f t="shared" si="83"/>
        <v>7.776110083522087E-3</v>
      </c>
    </row>
    <row r="1333" spans="1:6" x14ac:dyDescent="0.25">
      <c r="A1333">
        <v>148.977728781</v>
      </c>
      <c r="B1333">
        <v>24.405897171599999</v>
      </c>
      <c r="C1333">
        <f t="shared" si="80"/>
        <v>1.0222712190000038</v>
      </c>
      <c r="D1333">
        <f t="shared" si="81"/>
        <v>0.5941028284000005</v>
      </c>
      <c r="E1333">
        <f t="shared" si="82"/>
        <v>1.1823690692455695</v>
      </c>
      <c r="F1333" s="2">
        <f t="shared" si="83"/>
        <v>7.7752111042059795E-3</v>
      </c>
    </row>
    <row r="1334" spans="1:6" x14ac:dyDescent="0.25">
      <c r="A1334">
        <v>148.977828781</v>
      </c>
      <c r="B1334">
        <v>24.405997171599999</v>
      </c>
      <c r="C1334">
        <f t="shared" si="80"/>
        <v>1.0221712190000005</v>
      </c>
      <c r="D1334">
        <f t="shared" si="81"/>
        <v>0.59400282840000074</v>
      </c>
      <c r="E1334">
        <f t="shared" si="82"/>
        <v>1.1822323634121794</v>
      </c>
      <c r="F1334" s="2">
        <f t="shared" si="83"/>
        <v>7.7743121321832568E-3</v>
      </c>
    </row>
    <row r="1335" spans="1:6" x14ac:dyDescent="0.25">
      <c r="A1335">
        <v>148.977928781</v>
      </c>
      <c r="B1335">
        <v>24.406097171599999</v>
      </c>
      <c r="C1335">
        <f t="shared" si="80"/>
        <v>1.0220712189999972</v>
      </c>
      <c r="D1335">
        <f t="shared" si="81"/>
        <v>0.59390282840000097</v>
      </c>
      <c r="E1335">
        <f t="shared" si="82"/>
        <v>1.1820956586882727</v>
      </c>
      <c r="F1335" s="2">
        <f t="shared" si="83"/>
        <v>7.7734131674564522E-3</v>
      </c>
    </row>
    <row r="1336" spans="1:6" x14ac:dyDescent="0.25">
      <c r="A1336">
        <v>148.97802878100001</v>
      </c>
      <c r="B1336">
        <v>24.406197171599999</v>
      </c>
      <c r="C1336">
        <f t="shared" si="80"/>
        <v>1.0219712189999939</v>
      </c>
      <c r="D1336">
        <f t="shared" si="81"/>
        <v>0.5938028284000012</v>
      </c>
      <c r="E1336">
        <f t="shared" si="82"/>
        <v>1.1819589550742338</v>
      </c>
      <c r="F1336" s="2">
        <f t="shared" si="83"/>
        <v>7.7725142100280925E-3</v>
      </c>
    </row>
    <row r="1337" spans="1:6" x14ac:dyDescent="0.25">
      <c r="A1337">
        <v>148.97812878100001</v>
      </c>
      <c r="B1337">
        <v>24.406297171599999</v>
      </c>
      <c r="C1337">
        <f t="shared" si="80"/>
        <v>1.0218712189999906</v>
      </c>
      <c r="D1337">
        <f t="shared" si="81"/>
        <v>0.59370282840000144</v>
      </c>
      <c r="E1337">
        <f t="shared" si="82"/>
        <v>1.1818222525704483</v>
      </c>
      <c r="F1337" s="2">
        <f t="shared" si="83"/>
        <v>7.7716152599007146E-3</v>
      </c>
    </row>
    <row r="1338" spans="1:6" x14ac:dyDescent="0.25">
      <c r="A1338">
        <v>148.97822878100001</v>
      </c>
      <c r="B1338">
        <v>24.406397171599998</v>
      </c>
      <c r="C1338">
        <f t="shared" si="80"/>
        <v>1.0217712189999872</v>
      </c>
      <c r="D1338">
        <f t="shared" si="81"/>
        <v>0.59360282840000167</v>
      </c>
      <c r="E1338">
        <f t="shared" si="82"/>
        <v>1.181685551177301</v>
      </c>
      <c r="F1338" s="2">
        <f t="shared" si="83"/>
        <v>7.7707163170768496E-3</v>
      </c>
    </row>
    <row r="1339" spans="1:6" x14ac:dyDescent="0.25">
      <c r="A1339">
        <v>148.97832878099999</v>
      </c>
      <c r="B1339">
        <v>24.406497171600002</v>
      </c>
      <c r="C1339">
        <f t="shared" si="80"/>
        <v>1.0216712190000123</v>
      </c>
      <c r="D1339">
        <f t="shared" si="81"/>
        <v>0.59350282839999835</v>
      </c>
      <c r="E1339">
        <f t="shared" si="82"/>
        <v>1.1815488508952006</v>
      </c>
      <c r="F1339" s="2">
        <f t="shared" si="83"/>
        <v>7.7698173815591827E-3</v>
      </c>
    </row>
    <row r="1340" spans="1:6" x14ac:dyDescent="0.25">
      <c r="A1340">
        <v>148.97842878099999</v>
      </c>
      <c r="B1340">
        <v>24.406597171600001</v>
      </c>
      <c r="C1340">
        <f t="shared" si="80"/>
        <v>1.021571219000009</v>
      </c>
      <c r="D1340">
        <f t="shared" si="81"/>
        <v>0.59340282839999858</v>
      </c>
      <c r="E1340">
        <f t="shared" si="82"/>
        <v>1.1814121517244871</v>
      </c>
      <c r="F1340" s="2">
        <f t="shared" si="83"/>
        <v>7.7689184533499519E-3</v>
      </c>
    </row>
    <row r="1341" spans="1:6" x14ac:dyDescent="0.25">
      <c r="A1341">
        <v>148.97852878099999</v>
      </c>
      <c r="B1341">
        <v>24.406697171600001</v>
      </c>
      <c r="C1341">
        <f t="shared" si="80"/>
        <v>1.0214712190000057</v>
      </c>
      <c r="D1341">
        <f t="shared" si="81"/>
        <v>0.59330282839999882</v>
      </c>
      <c r="E1341">
        <f t="shared" si="82"/>
        <v>1.1812754536655692</v>
      </c>
      <c r="F1341" s="2">
        <f t="shared" si="83"/>
        <v>7.7680195324518432E-3</v>
      </c>
    </row>
    <row r="1342" spans="1:6" x14ac:dyDescent="0.25">
      <c r="A1342">
        <v>148.978628781</v>
      </c>
      <c r="B1342">
        <v>24.406797171600001</v>
      </c>
      <c r="C1342">
        <f t="shared" si="80"/>
        <v>1.0213712190000024</v>
      </c>
      <c r="D1342">
        <f t="shared" si="81"/>
        <v>0.59320282839999905</v>
      </c>
      <c r="E1342">
        <f t="shared" si="82"/>
        <v>1.1811387567188325</v>
      </c>
      <c r="F1342" s="2">
        <f t="shared" si="83"/>
        <v>7.7671206188673928E-3</v>
      </c>
    </row>
    <row r="1343" spans="1:6" x14ac:dyDescent="0.25">
      <c r="A1343">
        <v>148.978728781</v>
      </c>
      <c r="B1343">
        <v>24.406897171600001</v>
      </c>
      <c r="C1343">
        <f t="shared" si="80"/>
        <v>1.0212712189999991</v>
      </c>
      <c r="D1343">
        <f t="shared" si="81"/>
        <v>0.59310282839999928</v>
      </c>
      <c r="E1343">
        <f t="shared" si="82"/>
        <v>1.1810020608846639</v>
      </c>
      <c r="F1343" s="2">
        <f t="shared" si="83"/>
        <v>7.7662217125991457E-3</v>
      </c>
    </row>
    <row r="1344" spans="1:6" x14ac:dyDescent="0.25">
      <c r="A1344">
        <v>148.978828781</v>
      </c>
      <c r="B1344">
        <v>24.4069971716</v>
      </c>
      <c r="C1344">
        <f t="shared" si="80"/>
        <v>1.0211712189999957</v>
      </c>
      <c r="D1344">
        <f t="shared" si="81"/>
        <v>0.59300282839999952</v>
      </c>
      <c r="E1344">
        <f t="shared" si="82"/>
        <v>1.1808653661634489</v>
      </c>
      <c r="F1344" s="2">
        <f t="shared" si="83"/>
        <v>7.7653228136496371E-3</v>
      </c>
    </row>
    <row r="1345" spans="1:6" x14ac:dyDescent="0.25">
      <c r="A1345">
        <v>148.97892878100001</v>
      </c>
      <c r="B1345">
        <v>24.4070971716</v>
      </c>
      <c r="C1345">
        <f t="shared" si="80"/>
        <v>1.0210712189999924</v>
      </c>
      <c r="D1345">
        <f t="shared" si="81"/>
        <v>0.59290282839999975</v>
      </c>
      <c r="E1345">
        <f t="shared" si="82"/>
        <v>1.180728672555575</v>
      </c>
      <c r="F1345" s="2">
        <f t="shared" si="83"/>
        <v>7.7644239220214135E-3</v>
      </c>
    </row>
    <row r="1346" spans="1:6" x14ac:dyDescent="0.25">
      <c r="A1346">
        <v>148.97902878100001</v>
      </c>
      <c r="B1346">
        <v>24.4071971716</v>
      </c>
      <c r="C1346">
        <f t="shared" si="80"/>
        <v>1.0209712189999891</v>
      </c>
      <c r="D1346">
        <f t="shared" si="81"/>
        <v>0.59280282839999998</v>
      </c>
      <c r="E1346">
        <f t="shared" si="82"/>
        <v>1.1805919800614282</v>
      </c>
      <c r="F1346" s="2">
        <f t="shared" si="83"/>
        <v>7.7635250377170138E-3</v>
      </c>
    </row>
    <row r="1347" spans="1:6" x14ac:dyDescent="0.25">
      <c r="A1347">
        <v>148.97912878099999</v>
      </c>
      <c r="B1347">
        <v>24.4072971716</v>
      </c>
      <c r="C1347">
        <f t="shared" ref="C1347:C1379" si="84">150-A1347</f>
        <v>1.0208712190000142</v>
      </c>
      <c r="D1347">
        <f t="shared" ref="D1347:D1379" si="85">25-B1347</f>
        <v>0.59270282840000021</v>
      </c>
      <c r="E1347">
        <f t="shared" ref="E1347:E1379" si="86">SQRT((150-A1347)^2+(25-B1347)^2)</f>
        <v>1.1804552886814201</v>
      </c>
      <c r="F1347" s="2">
        <f t="shared" ref="F1347:F1379" si="87">E1347/(SQRT(150^2+25^2))</f>
        <v>7.7626261607391459E-3</v>
      </c>
    </row>
    <row r="1348" spans="1:6" x14ac:dyDescent="0.25">
      <c r="A1348">
        <v>148.97922878099999</v>
      </c>
      <c r="B1348">
        <v>24.4073971716</v>
      </c>
      <c r="C1348">
        <f t="shared" si="84"/>
        <v>1.0207712190000109</v>
      </c>
      <c r="D1348">
        <f t="shared" si="85"/>
        <v>0.59260282840000045</v>
      </c>
      <c r="E1348">
        <f t="shared" si="86"/>
        <v>1.180318598415889</v>
      </c>
      <c r="F1348" s="2">
        <f t="shared" si="87"/>
        <v>7.7617272910900335E-3</v>
      </c>
    </row>
    <row r="1349" spans="1:6" x14ac:dyDescent="0.25">
      <c r="A1349">
        <v>148.97932878099999</v>
      </c>
      <c r="B1349">
        <v>24.407497171599999</v>
      </c>
      <c r="C1349">
        <f t="shared" si="84"/>
        <v>1.0206712190000076</v>
      </c>
      <c r="D1349">
        <f t="shared" si="85"/>
        <v>0.59250282840000068</v>
      </c>
      <c r="E1349">
        <f t="shared" si="86"/>
        <v>1.1801819092652464</v>
      </c>
      <c r="F1349" s="2">
        <f t="shared" si="87"/>
        <v>7.7608284287723822E-3</v>
      </c>
    </row>
    <row r="1350" spans="1:6" x14ac:dyDescent="0.25">
      <c r="A1350">
        <v>148.979428781</v>
      </c>
      <c r="B1350">
        <v>24.407597171599999</v>
      </c>
      <c r="C1350">
        <f t="shared" si="84"/>
        <v>1.0205712190000042</v>
      </c>
      <c r="D1350">
        <f t="shared" si="85"/>
        <v>0.59240282840000091</v>
      </c>
      <c r="E1350">
        <f t="shared" si="86"/>
        <v>1.1800452212298795</v>
      </c>
      <c r="F1350" s="2">
        <f t="shared" si="87"/>
        <v>7.7599295737887401E-3</v>
      </c>
    </row>
    <row r="1351" spans="1:6" x14ac:dyDescent="0.25">
      <c r="A1351">
        <v>148.979528781</v>
      </c>
      <c r="B1351">
        <v>24.407697171599999</v>
      </c>
      <c r="C1351">
        <f t="shared" si="84"/>
        <v>1.0204712190000009</v>
      </c>
      <c r="D1351">
        <f t="shared" si="85"/>
        <v>0.59230282840000115</v>
      </c>
      <c r="E1351">
        <f t="shared" si="86"/>
        <v>1.1799085343101765</v>
      </c>
      <c r="F1351" s="2">
        <f t="shared" si="87"/>
        <v>7.7590307261416573E-3</v>
      </c>
    </row>
    <row r="1352" spans="1:6" x14ac:dyDescent="0.25">
      <c r="A1352">
        <v>148.979628781</v>
      </c>
      <c r="B1352">
        <v>24.407797171599999</v>
      </c>
      <c r="C1352">
        <f t="shared" si="84"/>
        <v>1.0203712189999976</v>
      </c>
      <c r="D1352">
        <f t="shared" si="85"/>
        <v>0.59220282840000138</v>
      </c>
      <c r="E1352">
        <f t="shared" si="86"/>
        <v>1.1797718485065247</v>
      </c>
      <c r="F1352" s="2">
        <f t="shared" si="87"/>
        <v>7.7581318858336822E-3</v>
      </c>
    </row>
    <row r="1353" spans="1:6" x14ac:dyDescent="0.25">
      <c r="A1353">
        <v>148.97972878100001</v>
      </c>
      <c r="B1353">
        <v>24.407897171599998</v>
      </c>
      <c r="C1353">
        <f t="shared" si="84"/>
        <v>1.0202712189999943</v>
      </c>
      <c r="D1353">
        <f t="shared" si="85"/>
        <v>0.59210282840000161</v>
      </c>
      <c r="E1353">
        <f t="shared" si="86"/>
        <v>1.1796351638193125</v>
      </c>
      <c r="F1353" s="2">
        <f t="shared" si="87"/>
        <v>7.757233052867369E-3</v>
      </c>
    </row>
    <row r="1354" spans="1:6" x14ac:dyDescent="0.25">
      <c r="A1354">
        <v>148.97982878100001</v>
      </c>
      <c r="B1354">
        <v>24.407997171600002</v>
      </c>
      <c r="C1354">
        <f t="shared" si="84"/>
        <v>1.020171218999991</v>
      </c>
      <c r="D1354">
        <f t="shared" si="85"/>
        <v>0.59200282839999829</v>
      </c>
      <c r="E1354">
        <f t="shared" si="86"/>
        <v>1.1794984802489257</v>
      </c>
      <c r="F1354" s="2">
        <f t="shared" si="87"/>
        <v>7.756334227245254E-3</v>
      </c>
    </row>
    <row r="1355" spans="1:6" x14ac:dyDescent="0.25">
      <c r="A1355">
        <v>148.97992878100001</v>
      </c>
      <c r="B1355">
        <v>24.408097171600001</v>
      </c>
      <c r="C1355">
        <f t="shared" si="84"/>
        <v>1.0200712189999877</v>
      </c>
      <c r="D1355">
        <f t="shared" si="85"/>
        <v>0.59190282839999853</v>
      </c>
      <c r="E1355">
        <f t="shared" si="86"/>
        <v>1.1793617977957565</v>
      </c>
      <c r="F1355" s="2">
        <f t="shared" si="87"/>
        <v>7.7554354089699167E-3</v>
      </c>
    </row>
    <row r="1356" spans="1:6" x14ac:dyDescent="0.25">
      <c r="A1356">
        <v>148.98002878099999</v>
      </c>
      <c r="B1356">
        <v>24.408197171600001</v>
      </c>
      <c r="C1356">
        <f t="shared" si="84"/>
        <v>1.0199712190000128</v>
      </c>
      <c r="D1356">
        <f t="shared" si="85"/>
        <v>0.59180282839999876</v>
      </c>
      <c r="E1356">
        <f t="shared" si="86"/>
        <v>1.1792251164602161</v>
      </c>
      <c r="F1356" s="2">
        <f t="shared" si="87"/>
        <v>7.7545365980440616E-3</v>
      </c>
    </row>
    <row r="1357" spans="1:6" x14ac:dyDescent="0.25">
      <c r="A1357">
        <v>148.98012878099999</v>
      </c>
      <c r="B1357">
        <v>24.408297171600001</v>
      </c>
      <c r="C1357">
        <f t="shared" si="84"/>
        <v>1.0198712190000094</v>
      </c>
      <c r="D1357">
        <f t="shared" si="85"/>
        <v>0.59170282839999899</v>
      </c>
      <c r="E1357">
        <f t="shared" si="86"/>
        <v>1.1790884362426441</v>
      </c>
      <c r="F1357" s="2">
        <f t="shared" si="87"/>
        <v>7.7536377944699211E-3</v>
      </c>
    </row>
    <row r="1358" spans="1:6" x14ac:dyDescent="0.25">
      <c r="A1358">
        <v>148.98022878099999</v>
      </c>
      <c r="B1358">
        <v>24.408397171600001</v>
      </c>
      <c r="C1358">
        <f t="shared" si="84"/>
        <v>1.0197712190000061</v>
      </c>
      <c r="D1358">
        <f t="shared" si="85"/>
        <v>0.59160282839999923</v>
      </c>
      <c r="E1358">
        <f t="shared" si="86"/>
        <v>1.1789517571434538</v>
      </c>
      <c r="F1358" s="2">
        <f t="shared" si="87"/>
        <v>7.7527389982502129E-3</v>
      </c>
    </row>
    <row r="1359" spans="1:6" x14ac:dyDescent="0.25">
      <c r="A1359">
        <v>148.980328781</v>
      </c>
      <c r="B1359">
        <v>24.408497171600001</v>
      </c>
      <c r="C1359">
        <f t="shared" si="84"/>
        <v>1.0196712190000028</v>
      </c>
      <c r="D1359">
        <f t="shared" si="85"/>
        <v>0.59150282839999946</v>
      </c>
      <c r="E1359">
        <f t="shared" si="86"/>
        <v>1.1788150791630343</v>
      </c>
      <c r="F1359" s="2">
        <f t="shared" si="87"/>
        <v>7.7518402093874963E-3</v>
      </c>
    </row>
    <row r="1360" spans="1:6" x14ac:dyDescent="0.25">
      <c r="A1360">
        <v>148.980428781</v>
      </c>
      <c r="B1360">
        <v>24.4085971716</v>
      </c>
      <c r="C1360">
        <f t="shared" si="84"/>
        <v>1.0195712189999995</v>
      </c>
      <c r="D1360">
        <f t="shared" si="85"/>
        <v>0.59140282839999969</v>
      </c>
      <c r="E1360">
        <f t="shared" si="86"/>
        <v>1.1786784023017749</v>
      </c>
      <c r="F1360" s="2">
        <f t="shared" si="87"/>
        <v>7.750941427884332E-3</v>
      </c>
    </row>
    <row r="1361" spans="1:6" x14ac:dyDescent="0.25">
      <c r="A1361">
        <v>148.980528781</v>
      </c>
      <c r="B1361">
        <v>24.4086971716</v>
      </c>
      <c r="C1361">
        <f t="shared" si="84"/>
        <v>1.0194712189999962</v>
      </c>
      <c r="D1361">
        <f t="shared" si="85"/>
        <v>0.59130282839999992</v>
      </c>
      <c r="E1361">
        <f t="shared" si="86"/>
        <v>1.1785417265600646</v>
      </c>
      <c r="F1361" s="2">
        <f t="shared" si="87"/>
        <v>7.7500426537432769E-3</v>
      </c>
    </row>
    <row r="1362" spans="1:6" x14ac:dyDescent="0.25">
      <c r="A1362">
        <v>148.98062878100001</v>
      </c>
      <c r="B1362">
        <v>24.4087971716</v>
      </c>
      <c r="C1362">
        <f t="shared" si="84"/>
        <v>1.0193712189999928</v>
      </c>
      <c r="D1362">
        <f t="shared" si="85"/>
        <v>0.59120282840000016</v>
      </c>
      <c r="E1362">
        <f t="shared" si="86"/>
        <v>1.1784050519382931</v>
      </c>
      <c r="F1362" s="2">
        <f t="shared" si="87"/>
        <v>7.749143886966894E-3</v>
      </c>
    </row>
    <row r="1363" spans="1:6" x14ac:dyDescent="0.25">
      <c r="A1363">
        <v>148.98072878100001</v>
      </c>
      <c r="B1363">
        <v>24.4088971716</v>
      </c>
      <c r="C1363">
        <f t="shared" si="84"/>
        <v>1.0192712189999895</v>
      </c>
      <c r="D1363">
        <f t="shared" si="85"/>
        <v>0.59110282840000039</v>
      </c>
      <c r="E1363">
        <f t="shared" si="86"/>
        <v>1.1782683784368504</v>
      </c>
      <c r="F1363" s="2">
        <f t="shared" si="87"/>
        <v>7.7482451275577473E-3</v>
      </c>
    </row>
    <row r="1364" spans="1:6" x14ac:dyDescent="0.25">
      <c r="A1364">
        <v>148.98082878100001</v>
      </c>
      <c r="B1364">
        <v>24.408997171599999</v>
      </c>
      <c r="C1364">
        <f t="shared" si="84"/>
        <v>1.0191712189999862</v>
      </c>
      <c r="D1364">
        <f t="shared" si="85"/>
        <v>0.59100282840000062</v>
      </c>
      <c r="E1364">
        <f t="shared" si="86"/>
        <v>1.178131706056126</v>
      </c>
      <c r="F1364" s="2">
        <f t="shared" si="87"/>
        <v>7.7473463755183998E-3</v>
      </c>
    </row>
    <row r="1365" spans="1:6" x14ac:dyDescent="0.25">
      <c r="A1365">
        <v>148.98092878099999</v>
      </c>
      <c r="B1365">
        <v>24.409097171599999</v>
      </c>
      <c r="C1365">
        <f t="shared" si="84"/>
        <v>1.0190712190000113</v>
      </c>
      <c r="D1365">
        <f t="shared" si="85"/>
        <v>0.59090282840000086</v>
      </c>
      <c r="E1365">
        <f t="shared" si="86"/>
        <v>1.1779950347965351</v>
      </c>
      <c r="F1365" s="2">
        <f t="shared" si="87"/>
        <v>7.7464476308515794E-3</v>
      </c>
    </row>
    <row r="1366" spans="1:6" x14ac:dyDescent="0.25">
      <c r="A1366">
        <v>148.98102878099999</v>
      </c>
      <c r="B1366">
        <v>24.409197171599999</v>
      </c>
      <c r="C1366">
        <f t="shared" si="84"/>
        <v>1.018971219000008</v>
      </c>
      <c r="D1366">
        <f t="shared" si="85"/>
        <v>0.59080282840000109</v>
      </c>
      <c r="E1366">
        <f t="shared" si="86"/>
        <v>1.1778583646584182</v>
      </c>
      <c r="F1366" s="2">
        <f t="shared" si="87"/>
        <v>7.7455488935595273E-3</v>
      </c>
    </row>
    <row r="1367" spans="1:6" x14ac:dyDescent="0.25">
      <c r="A1367">
        <v>148.981128781</v>
      </c>
      <c r="B1367">
        <v>24.409297171599999</v>
      </c>
      <c r="C1367">
        <f t="shared" si="84"/>
        <v>1.0188712190000047</v>
      </c>
      <c r="D1367">
        <f t="shared" si="85"/>
        <v>0.59070282840000132</v>
      </c>
      <c r="E1367">
        <f t="shared" si="86"/>
        <v>1.1777216956421905</v>
      </c>
      <c r="F1367" s="2">
        <f t="shared" si="87"/>
        <v>7.7446501636449731E-3</v>
      </c>
    </row>
    <row r="1368" spans="1:6" x14ac:dyDescent="0.25">
      <c r="A1368">
        <v>148.981228781</v>
      </c>
      <c r="B1368">
        <v>24.409397171599998</v>
      </c>
      <c r="C1368">
        <f t="shared" si="84"/>
        <v>1.0187712190000013</v>
      </c>
      <c r="D1368">
        <f t="shared" si="85"/>
        <v>0.59060282840000156</v>
      </c>
      <c r="E1368">
        <f t="shared" si="86"/>
        <v>1.1775850277482431</v>
      </c>
      <c r="F1368" s="2">
        <f t="shared" si="87"/>
        <v>7.7437514411104894E-3</v>
      </c>
    </row>
    <row r="1369" spans="1:6" x14ac:dyDescent="0.25">
      <c r="A1369">
        <v>148.981328781</v>
      </c>
      <c r="B1369">
        <v>24.409497171600002</v>
      </c>
      <c r="C1369">
        <f t="shared" si="84"/>
        <v>1.018671218999998</v>
      </c>
      <c r="D1369">
        <f t="shared" si="85"/>
        <v>0.59050282839999824</v>
      </c>
      <c r="E1369">
        <f t="shared" si="86"/>
        <v>1.1774483609769644</v>
      </c>
      <c r="F1369" s="2">
        <f t="shared" si="87"/>
        <v>7.742852725958628E-3</v>
      </c>
    </row>
    <row r="1370" spans="1:6" x14ac:dyDescent="0.25">
      <c r="A1370">
        <v>148.98142878100001</v>
      </c>
      <c r="B1370">
        <v>24.409597171600002</v>
      </c>
      <c r="C1370">
        <f t="shared" si="84"/>
        <v>1.0185712189999947</v>
      </c>
      <c r="D1370">
        <f t="shared" si="85"/>
        <v>0.59040282839999847</v>
      </c>
      <c r="E1370">
        <f t="shared" si="86"/>
        <v>1.177311695328749</v>
      </c>
      <c r="F1370" s="2">
        <f t="shared" si="87"/>
        <v>7.7419540181919867E-3</v>
      </c>
    </row>
    <row r="1371" spans="1:6" x14ac:dyDescent="0.25">
      <c r="A1371">
        <v>148.98152878100001</v>
      </c>
      <c r="B1371">
        <v>24.409697171600001</v>
      </c>
      <c r="C1371">
        <f t="shared" si="84"/>
        <v>1.0184712189999914</v>
      </c>
      <c r="D1371">
        <f t="shared" si="85"/>
        <v>0.5903028283999987</v>
      </c>
      <c r="E1371">
        <f t="shared" si="86"/>
        <v>1.1771750308039866</v>
      </c>
      <c r="F1371" s="2">
        <f t="shared" si="87"/>
        <v>7.7410553178131258E-3</v>
      </c>
    </row>
    <row r="1372" spans="1:6" x14ac:dyDescent="0.25">
      <c r="A1372">
        <v>148.98162878100001</v>
      </c>
      <c r="B1372">
        <v>24.409797171600001</v>
      </c>
      <c r="C1372">
        <f t="shared" si="84"/>
        <v>1.0183712189999881</v>
      </c>
      <c r="D1372">
        <f t="shared" si="85"/>
        <v>0.59020282839999894</v>
      </c>
      <c r="E1372">
        <f t="shared" si="86"/>
        <v>1.1770383674030682</v>
      </c>
      <c r="F1372" s="2">
        <f t="shared" si="87"/>
        <v>7.7401566248246189E-3</v>
      </c>
    </row>
    <row r="1373" spans="1:6" x14ac:dyDescent="0.25">
      <c r="A1373">
        <v>148.98172878099999</v>
      </c>
      <c r="B1373">
        <v>24.409897171600001</v>
      </c>
      <c r="C1373">
        <f t="shared" si="84"/>
        <v>1.0182712190000132</v>
      </c>
      <c r="D1373">
        <f t="shared" si="85"/>
        <v>0.59010282839999917</v>
      </c>
      <c r="E1373">
        <f t="shared" si="86"/>
        <v>1.1769017051264101</v>
      </c>
      <c r="F1373" s="2">
        <f t="shared" si="87"/>
        <v>7.7392579392292016E-3</v>
      </c>
    </row>
    <row r="1374" spans="1:6" x14ac:dyDescent="0.25">
      <c r="A1374">
        <v>148.98182878099999</v>
      </c>
      <c r="B1374">
        <v>24.409997171600001</v>
      </c>
      <c r="C1374">
        <f t="shared" si="84"/>
        <v>1.0181712190000098</v>
      </c>
      <c r="D1374">
        <f t="shared" si="85"/>
        <v>0.5900028283999994</v>
      </c>
      <c r="E1374">
        <f t="shared" si="86"/>
        <v>1.1767650439743549</v>
      </c>
      <c r="F1374" s="2">
        <f t="shared" si="87"/>
        <v>7.7383592610291273E-3</v>
      </c>
    </row>
    <row r="1375" spans="1:6" x14ac:dyDescent="0.25">
      <c r="A1375">
        <v>148.98192878099999</v>
      </c>
      <c r="B1375">
        <v>24.4100971716</v>
      </c>
      <c r="C1375">
        <f t="shared" si="84"/>
        <v>1.0180712190000065</v>
      </c>
      <c r="D1375">
        <f t="shared" si="85"/>
        <v>0.58990282839999963</v>
      </c>
      <c r="E1375">
        <f t="shared" si="86"/>
        <v>1.1766283839473186</v>
      </c>
      <c r="F1375" s="2">
        <f t="shared" si="87"/>
        <v>7.7374605902271318E-3</v>
      </c>
    </row>
    <row r="1376" spans="1:6" x14ac:dyDescent="0.25">
      <c r="A1376">
        <v>148.982028781</v>
      </c>
      <c r="B1376">
        <v>24.4101971716</v>
      </c>
      <c r="C1376">
        <f t="shared" si="84"/>
        <v>1.0179712190000032</v>
      </c>
      <c r="D1376">
        <f t="shared" si="85"/>
        <v>0.58980282839999987</v>
      </c>
      <c r="E1376">
        <f t="shared" si="86"/>
        <v>1.1764917250456937</v>
      </c>
      <c r="F1376" s="2">
        <f t="shared" si="87"/>
        <v>7.7365619268257952E-3</v>
      </c>
    </row>
    <row r="1377" spans="1:6" x14ac:dyDescent="0.25">
      <c r="A1377">
        <v>148.982128781</v>
      </c>
      <c r="B1377">
        <v>24.4102971716</v>
      </c>
      <c r="C1377">
        <f t="shared" si="84"/>
        <v>1.0178712189999999</v>
      </c>
      <c r="D1377">
        <f t="shared" si="85"/>
        <v>0.5897028284000001</v>
      </c>
      <c r="E1377">
        <f t="shared" si="86"/>
        <v>1.1763550672698724</v>
      </c>
      <c r="F1377" s="2">
        <f t="shared" si="87"/>
        <v>7.7356632708276982E-3</v>
      </c>
    </row>
    <row r="1378" spans="1:6" x14ac:dyDescent="0.25">
      <c r="A1378">
        <v>148.982228781</v>
      </c>
      <c r="B1378">
        <v>24.4103971716</v>
      </c>
      <c r="C1378">
        <f t="shared" si="84"/>
        <v>1.0177712189999966</v>
      </c>
      <c r="D1378">
        <f t="shared" si="85"/>
        <v>0.58960282840000033</v>
      </c>
      <c r="E1378">
        <f t="shared" si="86"/>
        <v>1.1762184106202467</v>
      </c>
      <c r="F1378" s="2">
        <f t="shared" si="87"/>
        <v>7.7347646222354184E-3</v>
      </c>
    </row>
    <row r="1379" spans="1:6" x14ac:dyDescent="0.25">
      <c r="A1379">
        <v>148.98232878100001</v>
      </c>
      <c r="B1379">
        <v>24.410497171599999</v>
      </c>
      <c r="C1379">
        <f t="shared" si="84"/>
        <v>1.0176712189999932</v>
      </c>
      <c r="D1379">
        <f t="shared" si="85"/>
        <v>0.58950282840000057</v>
      </c>
      <c r="E1379">
        <f t="shared" si="86"/>
        <v>1.1760817550972094</v>
      </c>
      <c r="F1379" s="2">
        <f t="shared" si="87"/>
        <v>7.7338659810515372E-3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8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26</v>
      </c>
      <c r="B1" s="5" t="s">
        <v>19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151.226371188</v>
      </c>
      <c r="B2">
        <v>50.261194353299999</v>
      </c>
      <c r="C2">
        <f>150-A2</f>
        <v>-1.2263711880000017</v>
      </c>
      <c r="D2">
        <f>50-B2</f>
        <v>-0.26119435329999874</v>
      </c>
      <c r="E2">
        <f>SQRT((150-A2)^2+(50-B2)^2)</f>
        <v>1.2538774983834504</v>
      </c>
      <c r="F2" s="2">
        <f>E2/(SQRT(150^2+50^2))</f>
        <v>7.9302176034515958E-3</v>
      </c>
      <c r="H2" s="28" t="s">
        <v>25</v>
      </c>
      <c r="I2" s="29"/>
      <c r="J2" s="30" t="s">
        <v>4</v>
      </c>
      <c r="K2" s="29"/>
    </row>
    <row r="3" spans="1:11" x14ac:dyDescent="0.25">
      <c r="A3">
        <v>151.12314745800001</v>
      </c>
      <c r="B3">
        <v>50.223484644800003</v>
      </c>
      <c r="C3">
        <f t="shared" ref="C3:C66" si="0">150-A3</f>
        <v>-1.1231474580000054</v>
      </c>
      <c r="D3">
        <f t="shared" ref="D3:D66" si="1">50-B3</f>
        <v>-0.22348464480000274</v>
      </c>
      <c r="E3">
        <f t="shared" ref="E3:E66" si="2">SQRT((150-A3)^2+(50-B3)^2)</f>
        <v>1.1451661883208295</v>
      </c>
      <c r="F3" s="2">
        <f t="shared" ref="F3:F66" si="3">E3/(SQRT(150^2+50^2))</f>
        <v>7.2426669090142684E-3</v>
      </c>
      <c r="H3" s="12"/>
      <c r="I3" s="7"/>
      <c r="J3" s="3"/>
      <c r="K3" s="7"/>
    </row>
    <row r="4" spans="1:11" x14ac:dyDescent="0.25">
      <c r="A4">
        <v>151.09466249600001</v>
      </c>
      <c r="B4">
        <v>50.196531163800003</v>
      </c>
      <c r="C4">
        <f t="shared" si="0"/>
        <v>-1.0946624960000122</v>
      </c>
      <c r="D4">
        <f t="shared" si="1"/>
        <v>-0.19653116380000313</v>
      </c>
      <c r="E4">
        <f t="shared" si="2"/>
        <v>1.1121647712877623</v>
      </c>
      <c r="F4" s="2">
        <f t="shared" si="3"/>
        <v>7.0339476213391308E-3</v>
      </c>
      <c r="H4" s="12" t="s">
        <v>5</v>
      </c>
      <c r="I4" s="7">
        <v>1.1894326260619184</v>
      </c>
      <c r="J4" s="3" t="s">
        <v>5</v>
      </c>
      <c r="K4" s="27">
        <v>7.5226324433420293E-3</v>
      </c>
    </row>
    <row r="5" spans="1:11" x14ac:dyDescent="0.25">
      <c r="A5">
        <v>151.07081055099999</v>
      </c>
      <c r="B5">
        <v>50.190532211300003</v>
      </c>
      <c r="C5">
        <f t="shared" si="0"/>
        <v>-1.0708105509999939</v>
      </c>
      <c r="D5">
        <f t="shared" si="1"/>
        <v>-0.19053221130000253</v>
      </c>
      <c r="E5">
        <f t="shared" si="2"/>
        <v>1.0876294220348122</v>
      </c>
      <c r="F5" s="2">
        <f t="shared" si="3"/>
        <v>6.8787724476850644E-3</v>
      </c>
      <c r="H5" s="12" t="s">
        <v>8</v>
      </c>
      <c r="I5" s="7">
        <v>8.1157458308579122E-2</v>
      </c>
      <c r="J5" s="3" t="s">
        <v>8</v>
      </c>
      <c r="K5" s="7">
        <v>5.1328483473053299E-4</v>
      </c>
    </row>
    <row r="6" spans="1:11" x14ac:dyDescent="0.25">
      <c r="A6">
        <v>151.09681138400001</v>
      </c>
      <c r="B6">
        <v>50.190786995700002</v>
      </c>
      <c r="C6">
        <f t="shared" si="0"/>
        <v>-1.0968113840000058</v>
      </c>
      <c r="D6">
        <f t="shared" si="1"/>
        <v>-0.19078699570000168</v>
      </c>
      <c r="E6">
        <f t="shared" si="2"/>
        <v>1.1132811369102777</v>
      </c>
      <c r="F6" s="2">
        <f t="shared" si="3"/>
        <v>7.0410081374764517E-3</v>
      </c>
      <c r="H6" s="12" t="s">
        <v>9</v>
      </c>
      <c r="I6" s="7">
        <v>6.5865330391087591E-3</v>
      </c>
      <c r="J6" s="3" t="s">
        <v>9</v>
      </c>
      <c r="K6" s="7">
        <v>2.6346132156435061E-7</v>
      </c>
    </row>
    <row r="7" spans="1:11" x14ac:dyDescent="0.25">
      <c r="A7">
        <v>151.09691138400001</v>
      </c>
      <c r="B7">
        <v>50.190886995699998</v>
      </c>
      <c r="C7">
        <f t="shared" si="0"/>
        <v>-1.0969113840000091</v>
      </c>
      <c r="D7">
        <f t="shared" si="1"/>
        <v>-0.1908869956999979</v>
      </c>
      <c r="E7">
        <f t="shared" si="2"/>
        <v>1.1133967978560861</v>
      </c>
      <c r="F7" s="2">
        <f t="shared" si="3"/>
        <v>7.04173964152662E-3</v>
      </c>
      <c r="H7" s="12" t="s">
        <v>10</v>
      </c>
      <c r="I7" s="7">
        <v>-0.81293001048485669</v>
      </c>
      <c r="J7" s="3" t="s">
        <v>10</v>
      </c>
      <c r="K7" s="7">
        <v>-0.81293001048486069</v>
      </c>
    </row>
    <row r="8" spans="1:11" x14ac:dyDescent="0.25">
      <c r="A8">
        <v>150.91099562400001</v>
      </c>
      <c r="B8">
        <v>50.0198940756</v>
      </c>
      <c r="C8">
        <f t="shared" si="0"/>
        <v>-0.91099562400000877</v>
      </c>
      <c r="D8">
        <f t="shared" si="1"/>
        <v>-1.9894075599999894E-2</v>
      </c>
      <c r="E8">
        <f t="shared" si="2"/>
        <v>0.91121281882507776</v>
      </c>
      <c r="F8" s="2">
        <f t="shared" si="3"/>
        <v>5.7630158812592E-3</v>
      </c>
      <c r="H8" s="12" t="s">
        <v>11</v>
      </c>
      <c r="I8" s="7">
        <v>-5.286668178989145E-2</v>
      </c>
      <c r="J8" s="3" t="s">
        <v>11</v>
      </c>
      <c r="K8" s="7">
        <v>-5.2866681789902351E-2</v>
      </c>
    </row>
    <row r="9" spans="1:11" x14ac:dyDescent="0.25">
      <c r="A9">
        <v>151.061955979</v>
      </c>
      <c r="B9">
        <v>50.234217454899998</v>
      </c>
      <c r="C9">
        <f t="shared" si="0"/>
        <v>-1.0619559790000039</v>
      </c>
      <c r="D9">
        <f t="shared" si="1"/>
        <v>-0.23421745489999779</v>
      </c>
      <c r="E9">
        <f t="shared" si="2"/>
        <v>1.0874779618519583</v>
      </c>
      <c r="F9" s="2">
        <f t="shared" si="3"/>
        <v>6.8778145293797773E-3</v>
      </c>
      <c r="H9" s="12" t="s">
        <v>12</v>
      </c>
      <c r="I9" s="7">
        <v>0.41225738477280693</v>
      </c>
      <c r="J9" s="3" t="s">
        <v>12</v>
      </c>
      <c r="K9" s="7">
        <v>2.6073446362129748E-3</v>
      </c>
    </row>
    <row r="10" spans="1:11" x14ac:dyDescent="0.25">
      <c r="A10">
        <v>151.148810905</v>
      </c>
      <c r="B10">
        <v>50.336097529500002</v>
      </c>
      <c r="C10">
        <f t="shared" si="0"/>
        <v>-1.1488109050000048</v>
      </c>
      <c r="D10">
        <f t="shared" si="1"/>
        <v>-0.33609752950000171</v>
      </c>
      <c r="E10">
        <f t="shared" si="2"/>
        <v>1.1969661836421841</v>
      </c>
      <c r="F10" s="2">
        <f t="shared" si="3"/>
        <v>7.5702788450173605E-3</v>
      </c>
      <c r="H10" s="12" t="s">
        <v>13</v>
      </c>
      <c r="I10" s="7">
        <v>0.91121281882507776</v>
      </c>
      <c r="J10" s="3" t="s">
        <v>13</v>
      </c>
      <c r="K10" s="7">
        <v>5.7630158812592E-3</v>
      </c>
    </row>
    <row r="11" spans="1:11" x14ac:dyDescent="0.25">
      <c r="A11">
        <v>151.14891090500001</v>
      </c>
      <c r="B11">
        <v>50.336197529499998</v>
      </c>
      <c r="C11">
        <f t="shared" si="0"/>
        <v>-1.1489109050000081</v>
      </c>
      <c r="D11">
        <f t="shared" si="1"/>
        <v>-0.33619752949999793</v>
      </c>
      <c r="E11">
        <f t="shared" si="2"/>
        <v>1.1970902415732241</v>
      </c>
      <c r="F11" s="2">
        <f t="shared" si="3"/>
        <v>7.5710634562651492E-3</v>
      </c>
      <c r="H11" s="12" t="s">
        <v>14</v>
      </c>
      <c r="I11" s="7">
        <v>1.3234702035978847</v>
      </c>
      <c r="J11" s="3" t="s">
        <v>14</v>
      </c>
      <c r="K11" s="7">
        <v>8.3703605174721748E-3</v>
      </c>
    </row>
    <row r="12" spans="1:11" x14ac:dyDescent="0.25">
      <c r="A12">
        <v>151.14901090500001</v>
      </c>
      <c r="B12">
        <v>50.336297529500001</v>
      </c>
      <c r="C12">
        <f t="shared" si="0"/>
        <v>-1.1490109050000115</v>
      </c>
      <c r="D12">
        <f t="shared" si="1"/>
        <v>-0.33629752950000125</v>
      </c>
      <c r="E12">
        <f t="shared" si="2"/>
        <v>1.1972143033545621</v>
      </c>
      <c r="F12" s="2">
        <f t="shared" si="3"/>
        <v>7.5718480918643616E-3</v>
      </c>
      <c r="H12" s="12" t="s">
        <v>15</v>
      </c>
      <c r="I12" s="7">
        <v>686.30262523772683</v>
      </c>
      <c r="J12" s="3" t="s">
        <v>15</v>
      </c>
      <c r="K12" s="19">
        <v>4.340558919808351</v>
      </c>
    </row>
    <row r="13" spans="1:11" ht="15.75" thickBot="1" x14ac:dyDescent="0.3">
      <c r="A13">
        <v>151.14911091299999</v>
      </c>
      <c r="B13">
        <v>50.336397519400002</v>
      </c>
      <c r="C13">
        <f t="shared" si="0"/>
        <v>-1.149110912999987</v>
      </c>
      <c r="D13">
        <f t="shared" si="1"/>
        <v>-0.33639751940000195</v>
      </c>
      <c r="E13">
        <f t="shared" si="2"/>
        <v>1.1973383738251016</v>
      </c>
      <c r="F13" s="2">
        <f t="shared" si="3"/>
        <v>7.5726327824189085E-3</v>
      </c>
      <c r="H13" s="13" t="s">
        <v>16</v>
      </c>
      <c r="I13" s="8">
        <v>577</v>
      </c>
      <c r="J13" s="4" t="s">
        <v>16</v>
      </c>
      <c r="K13" s="8">
        <v>577</v>
      </c>
    </row>
    <row r="14" spans="1:11" ht="15.75" thickBot="1" x14ac:dyDescent="0.3">
      <c r="A14">
        <v>151.04237968300001</v>
      </c>
      <c r="B14">
        <v>50.269528117199997</v>
      </c>
      <c r="C14">
        <f t="shared" si="0"/>
        <v>-1.0423796830000072</v>
      </c>
      <c r="D14">
        <f t="shared" si="1"/>
        <v>-0.26952811719999659</v>
      </c>
      <c r="E14">
        <f t="shared" si="2"/>
        <v>1.0766618826226599</v>
      </c>
      <c r="F14" s="2">
        <f t="shared" si="3"/>
        <v>6.8094076379449338E-3</v>
      </c>
    </row>
    <row r="15" spans="1:11" ht="15.75" thickBot="1" x14ac:dyDescent="0.3">
      <c r="A15">
        <v>151.04247968300001</v>
      </c>
      <c r="B15">
        <v>50.2696281172</v>
      </c>
      <c r="C15">
        <f t="shared" si="0"/>
        <v>-1.0424796830000105</v>
      </c>
      <c r="D15">
        <f t="shared" si="1"/>
        <v>-0.26962811719999991</v>
      </c>
      <c r="E15">
        <f t="shared" si="2"/>
        <v>1.0767837345784061</v>
      </c>
      <c r="F15" s="2">
        <f t="shared" si="3"/>
        <v>6.8101782973799419E-3</v>
      </c>
      <c r="H15" s="28" t="s">
        <v>2</v>
      </c>
      <c r="I15" s="29"/>
      <c r="J15" s="28" t="s">
        <v>3</v>
      </c>
      <c r="K15" s="29"/>
    </row>
    <row r="16" spans="1:11" x14ac:dyDescent="0.25">
      <c r="A16">
        <v>151.04257968300001</v>
      </c>
      <c r="B16">
        <v>50.269728117200003</v>
      </c>
      <c r="C16">
        <f t="shared" si="0"/>
        <v>-1.0425796830000138</v>
      </c>
      <c r="D16">
        <f t="shared" si="1"/>
        <v>-0.26972811720000323</v>
      </c>
      <c r="E16">
        <f t="shared" si="2"/>
        <v>1.0769055913183234</v>
      </c>
      <c r="F16" s="2">
        <f t="shared" si="3"/>
        <v>6.8109489870727047E-3</v>
      </c>
      <c r="H16" s="12"/>
      <c r="I16" s="7"/>
      <c r="J16" s="12"/>
      <c r="K16" s="7"/>
    </row>
    <row r="17" spans="1:11" x14ac:dyDescent="0.25">
      <c r="A17">
        <v>151.04267968299999</v>
      </c>
      <c r="B17">
        <v>50.269828117199999</v>
      </c>
      <c r="C17">
        <f t="shared" si="0"/>
        <v>-1.0426796829999887</v>
      </c>
      <c r="D17">
        <f t="shared" si="1"/>
        <v>-0.26982811719999944</v>
      </c>
      <c r="E17">
        <f t="shared" si="2"/>
        <v>1.0770274528407591</v>
      </c>
      <c r="F17" s="2">
        <f t="shared" si="3"/>
        <v>6.8117197070127694E-3</v>
      </c>
      <c r="H17" s="12" t="s">
        <v>5</v>
      </c>
      <c r="I17" s="7">
        <v>-1.1413171645008606</v>
      </c>
      <c r="J17" s="12" t="s">
        <v>5</v>
      </c>
      <c r="K17" s="7">
        <v>-0.33032667793639531</v>
      </c>
    </row>
    <row r="18" spans="1:11" x14ac:dyDescent="0.25">
      <c r="A18">
        <v>151.04277969399999</v>
      </c>
      <c r="B18">
        <v>50.269928106000002</v>
      </c>
      <c r="C18">
        <f t="shared" si="0"/>
        <v>-1.0427796939999894</v>
      </c>
      <c r="D18">
        <f t="shared" si="1"/>
        <v>-0.26992810600000183</v>
      </c>
      <c r="E18">
        <f t="shared" si="2"/>
        <v>1.0771493269864953</v>
      </c>
      <c r="F18" s="2">
        <f t="shared" si="3"/>
        <v>6.8124905067895973E-3</v>
      </c>
      <c r="H18" s="12" t="s">
        <v>8</v>
      </c>
      <c r="I18" s="7">
        <v>6.8416048638052243E-2</v>
      </c>
      <c r="J18" s="12" t="s">
        <v>8</v>
      </c>
      <c r="K18" s="7">
        <v>7.0288153208367829E-2</v>
      </c>
    </row>
    <row r="19" spans="1:11" x14ac:dyDescent="0.25">
      <c r="A19">
        <v>151.15228355299999</v>
      </c>
      <c r="B19">
        <v>50.159568574200001</v>
      </c>
      <c r="C19">
        <f t="shared" si="0"/>
        <v>-1.1522835529999895</v>
      </c>
      <c r="D19">
        <f t="shared" si="1"/>
        <v>-0.15956857420000148</v>
      </c>
      <c r="E19">
        <f t="shared" si="2"/>
        <v>1.1632796380864323</v>
      </c>
      <c r="F19" s="2">
        <f t="shared" si="3"/>
        <v>7.357226424098964E-3</v>
      </c>
      <c r="H19" s="12" t="s">
        <v>9</v>
      </c>
      <c r="I19" s="7">
        <v>4.6807557112443308E-3</v>
      </c>
      <c r="J19" s="12" t="s">
        <v>9</v>
      </c>
      <c r="K19" s="7">
        <v>4.9404244814429893E-3</v>
      </c>
    </row>
    <row r="20" spans="1:11" x14ac:dyDescent="0.25">
      <c r="A20">
        <v>151.132173822</v>
      </c>
      <c r="B20">
        <v>50.185918233800002</v>
      </c>
      <c r="C20">
        <f t="shared" si="0"/>
        <v>-1.1321738219999986</v>
      </c>
      <c r="D20">
        <f t="shared" si="1"/>
        <v>-0.1859182338000025</v>
      </c>
      <c r="E20">
        <f t="shared" si="2"/>
        <v>1.1473374189319361</v>
      </c>
      <c r="F20" s="2">
        <f t="shared" si="3"/>
        <v>7.2563989771274205E-3</v>
      </c>
      <c r="H20" s="12" t="s">
        <v>10</v>
      </c>
      <c r="I20" s="7">
        <v>-0.70137600774358866</v>
      </c>
      <c r="J20" s="12" t="s">
        <v>10</v>
      </c>
      <c r="K20" s="7">
        <v>0.32253040509062414</v>
      </c>
    </row>
    <row r="21" spans="1:11" x14ac:dyDescent="0.25">
      <c r="A21">
        <v>151.095078124</v>
      </c>
      <c r="B21">
        <v>50.160350602999998</v>
      </c>
      <c r="C21">
        <f t="shared" si="0"/>
        <v>-1.0950781239999969</v>
      </c>
      <c r="D21">
        <f t="shared" si="1"/>
        <v>-0.1603506029999977</v>
      </c>
      <c r="E21">
        <f t="shared" si="2"/>
        <v>1.1067558057429903</v>
      </c>
      <c r="F21" s="2">
        <f t="shared" si="3"/>
        <v>6.9997383195254245E-3</v>
      </c>
      <c r="H21" s="12" t="s">
        <v>11</v>
      </c>
      <c r="I21" s="7">
        <v>7.6287787875344071E-2</v>
      </c>
      <c r="J21" s="12" t="s">
        <v>11</v>
      </c>
      <c r="K21" s="7">
        <v>0.49780522788868342</v>
      </c>
    </row>
    <row r="22" spans="1:11" x14ac:dyDescent="0.25">
      <c r="A22">
        <v>151.09651959799999</v>
      </c>
      <c r="B22">
        <v>50.180579594500003</v>
      </c>
      <c r="C22">
        <f t="shared" si="0"/>
        <v>-1.0965195979999862</v>
      </c>
      <c r="D22">
        <f t="shared" si="1"/>
        <v>-0.18057959450000283</v>
      </c>
      <c r="E22">
        <f t="shared" si="2"/>
        <v>1.1112894396815967</v>
      </c>
      <c r="F22" s="2">
        <f t="shared" si="3"/>
        <v>7.0284115381722967E-3</v>
      </c>
      <c r="H22" s="12" t="s">
        <v>12</v>
      </c>
      <c r="I22" s="7">
        <v>0.34532599899998218</v>
      </c>
      <c r="J22" s="12" t="s">
        <v>12</v>
      </c>
      <c r="K22" s="7">
        <v>0.40785306299999746</v>
      </c>
    </row>
    <row r="23" spans="1:11" x14ac:dyDescent="0.25">
      <c r="A23">
        <v>151.065844451</v>
      </c>
      <c r="B23">
        <v>50.220584154299999</v>
      </c>
      <c r="C23">
        <f t="shared" si="0"/>
        <v>-1.0658444510000038</v>
      </c>
      <c r="D23">
        <f t="shared" si="1"/>
        <v>-0.22058415429999911</v>
      </c>
      <c r="E23">
        <f t="shared" si="2"/>
        <v>1.0884308718773763</v>
      </c>
      <c r="F23" s="2">
        <f t="shared" si="3"/>
        <v>6.8838412615508365E-3</v>
      </c>
      <c r="H23" s="12" t="s">
        <v>13</v>
      </c>
      <c r="I23" s="7">
        <v>-1.256321622999991</v>
      </c>
      <c r="J23" s="12" t="s">
        <v>13</v>
      </c>
      <c r="K23" s="7">
        <v>-0.42774713859999736</v>
      </c>
    </row>
    <row r="24" spans="1:11" x14ac:dyDescent="0.25">
      <c r="A24">
        <v>151.06594445100001</v>
      </c>
      <c r="B24">
        <v>50.220684154300002</v>
      </c>
      <c r="C24">
        <f t="shared" si="0"/>
        <v>-1.0659444510000071</v>
      </c>
      <c r="D24">
        <f t="shared" si="1"/>
        <v>-0.22068415430000243</v>
      </c>
      <c r="E24">
        <f t="shared" si="2"/>
        <v>1.088549065764522</v>
      </c>
      <c r="F24" s="2">
        <f t="shared" si="3"/>
        <v>6.8845887853286152E-3</v>
      </c>
      <c r="H24" s="12" t="s">
        <v>14</v>
      </c>
      <c r="I24" s="7">
        <v>-0.91099562400000877</v>
      </c>
      <c r="J24" s="12" t="s">
        <v>14</v>
      </c>
      <c r="K24" s="7">
        <v>-1.9894075599999894E-2</v>
      </c>
    </row>
    <row r="25" spans="1:11" x14ac:dyDescent="0.25">
      <c r="A25">
        <v>151.06604445100001</v>
      </c>
      <c r="B25">
        <v>50.220784154299999</v>
      </c>
      <c r="C25">
        <f t="shared" si="0"/>
        <v>-1.0660444510000104</v>
      </c>
      <c r="D25">
        <f t="shared" si="1"/>
        <v>-0.22078415429999865</v>
      </c>
      <c r="E25">
        <f t="shared" si="2"/>
        <v>1.0886672651907374</v>
      </c>
      <c r="F25" s="2">
        <f t="shared" si="3"/>
        <v>6.8853363441385464E-3</v>
      </c>
      <c r="H25" s="12" t="s">
        <v>15</v>
      </c>
      <c r="I25" s="7">
        <v>-658.54000391699662</v>
      </c>
      <c r="J25" s="12" t="s">
        <v>15</v>
      </c>
      <c r="K25" s="7">
        <v>-190.5984931693001</v>
      </c>
    </row>
    <row r="26" spans="1:11" ht="15.75" thickBot="1" x14ac:dyDescent="0.3">
      <c r="A26">
        <v>151.01835384</v>
      </c>
      <c r="B26">
        <v>50.198646070099997</v>
      </c>
      <c r="C26">
        <f t="shared" si="0"/>
        <v>-1.0183538400000032</v>
      </c>
      <c r="D26">
        <f t="shared" si="1"/>
        <v>-0.19864607009999702</v>
      </c>
      <c r="E26">
        <f t="shared" si="2"/>
        <v>1.0375474951099468</v>
      </c>
      <c r="F26" s="2">
        <f t="shared" si="3"/>
        <v>6.5620265302996908E-3</v>
      </c>
      <c r="H26" s="13" t="s">
        <v>16</v>
      </c>
      <c r="I26" s="8">
        <v>577</v>
      </c>
      <c r="J26" s="13" t="s">
        <v>16</v>
      </c>
      <c r="K26" s="8">
        <v>577</v>
      </c>
    </row>
    <row r="27" spans="1:11" x14ac:dyDescent="0.25">
      <c r="A27">
        <v>151.01845384000001</v>
      </c>
      <c r="B27">
        <v>50.1987460701</v>
      </c>
      <c r="C27">
        <f t="shared" si="0"/>
        <v>-1.0184538400000065</v>
      </c>
      <c r="D27">
        <f t="shared" si="1"/>
        <v>-0.19874607010000034</v>
      </c>
      <c r="E27">
        <f t="shared" si="2"/>
        <v>1.0376647939440524</v>
      </c>
      <c r="F27" s="2">
        <f t="shared" si="3"/>
        <v>6.5627683932650022E-3</v>
      </c>
    </row>
    <row r="28" spans="1:11" x14ac:dyDescent="0.25">
      <c r="A28">
        <v>151.01855384000001</v>
      </c>
      <c r="B28">
        <v>50.198846070099997</v>
      </c>
      <c r="C28">
        <f t="shared" si="0"/>
        <v>-1.0185538400000098</v>
      </c>
      <c r="D28">
        <f t="shared" si="1"/>
        <v>-0.19884607009999655</v>
      </c>
      <c r="E28">
        <f t="shared" si="2"/>
        <v>1.0377820987919277</v>
      </c>
      <c r="F28" s="2">
        <f t="shared" si="3"/>
        <v>6.5635102942647339E-3</v>
      </c>
    </row>
    <row r="29" spans="1:11" x14ac:dyDescent="0.25">
      <c r="A29">
        <v>151.01865384000001</v>
      </c>
      <c r="B29">
        <v>50.1989460701</v>
      </c>
      <c r="C29">
        <f t="shared" si="0"/>
        <v>-1.0186538400000131</v>
      </c>
      <c r="D29">
        <f t="shared" si="1"/>
        <v>-0.19894607009999987</v>
      </c>
      <c r="E29">
        <f t="shared" si="2"/>
        <v>1.0378994096515357</v>
      </c>
      <c r="F29" s="2">
        <f t="shared" si="3"/>
        <v>6.5642522332860003E-3</v>
      </c>
    </row>
    <row r="30" spans="1:11" x14ac:dyDescent="0.25">
      <c r="A30">
        <v>151.01875383999999</v>
      </c>
      <c r="B30">
        <v>50.199046070100003</v>
      </c>
      <c r="C30">
        <f t="shared" si="0"/>
        <v>-1.018753839999988</v>
      </c>
      <c r="D30">
        <f t="shared" si="1"/>
        <v>-0.19904607010000319</v>
      </c>
      <c r="E30">
        <f t="shared" si="2"/>
        <v>1.0380167265208093</v>
      </c>
      <c r="F30" s="2">
        <f t="shared" si="3"/>
        <v>6.5649942103157303E-3</v>
      </c>
    </row>
    <row r="31" spans="1:11" x14ac:dyDescent="0.25">
      <c r="A31">
        <v>151.01885383999999</v>
      </c>
      <c r="B31">
        <v>50.199146070099999</v>
      </c>
      <c r="C31">
        <f t="shared" si="0"/>
        <v>-1.0188538399999914</v>
      </c>
      <c r="D31">
        <f t="shared" si="1"/>
        <v>-0.19914607009999941</v>
      </c>
      <c r="E31">
        <f t="shared" si="2"/>
        <v>1.0381340493977653</v>
      </c>
      <c r="F31" s="2">
        <f t="shared" si="3"/>
        <v>6.5657362253413792E-3</v>
      </c>
    </row>
    <row r="32" spans="1:11" x14ac:dyDescent="0.25">
      <c r="A32">
        <v>151.01895383999999</v>
      </c>
      <c r="B32">
        <v>50.199246070100003</v>
      </c>
      <c r="C32">
        <f t="shared" si="0"/>
        <v>-1.0189538399999947</v>
      </c>
      <c r="D32">
        <f t="shared" si="1"/>
        <v>-0.19924607010000273</v>
      </c>
      <c r="E32">
        <f t="shared" si="2"/>
        <v>1.0382513782803422</v>
      </c>
      <c r="F32" s="2">
        <f t="shared" si="3"/>
        <v>6.5664782783499106E-3</v>
      </c>
    </row>
    <row r="33" spans="1:6" x14ac:dyDescent="0.25">
      <c r="A33">
        <v>151.01905384</v>
      </c>
      <c r="B33">
        <v>50.199346070099999</v>
      </c>
      <c r="C33">
        <f t="shared" si="0"/>
        <v>-1.019053839999998</v>
      </c>
      <c r="D33">
        <f t="shared" si="1"/>
        <v>-0.19934607009999894</v>
      </c>
      <c r="E33">
        <f t="shared" si="2"/>
        <v>1.0383687131665009</v>
      </c>
      <c r="F33" s="2">
        <f t="shared" si="3"/>
        <v>6.5672203693284267E-3</v>
      </c>
    </row>
    <row r="34" spans="1:6" x14ac:dyDescent="0.25">
      <c r="A34">
        <v>151.01915384</v>
      </c>
      <c r="B34">
        <v>50.199446070100002</v>
      </c>
      <c r="C34">
        <f t="shared" si="0"/>
        <v>-1.0191538400000013</v>
      </c>
      <c r="D34">
        <f t="shared" si="1"/>
        <v>-0.19944607010000226</v>
      </c>
      <c r="E34">
        <f t="shared" si="2"/>
        <v>1.0384860540542098</v>
      </c>
      <c r="F34" s="2">
        <f t="shared" si="3"/>
        <v>6.5679624982640785E-3</v>
      </c>
    </row>
    <row r="35" spans="1:6" x14ac:dyDescent="0.25">
      <c r="A35">
        <v>151.01925384</v>
      </c>
      <c r="B35">
        <v>50.199546070099998</v>
      </c>
      <c r="C35">
        <f t="shared" si="0"/>
        <v>-1.0192538400000046</v>
      </c>
      <c r="D35">
        <f t="shared" si="1"/>
        <v>-0.19954607009999847</v>
      </c>
      <c r="E35">
        <f t="shared" si="2"/>
        <v>1.0386034009414318</v>
      </c>
      <c r="F35" s="2">
        <f t="shared" si="3"/>
        <v>6.5687046651439832E-3</v>
      </c>
    </row>
    <row r="36" spans="1:6" x14ac:dyDescent="0.25">
      <c r="A36">
        <v>151.01935384000001</v>
      </c>
      <c r="B36">
        <v>50.199646070100002</v>
      </c>
      <c r="C36">
        <f t="shared" si="0"/>
        <v>-1.0193538400000079</v>
      </c>
      <c r="D36">
        <f t="shared" si="1"/>
        <v>-0.19964607010000179</v>
      </c>
      <c r="E36">
        <f t="shared" si="2"/>
        <v>1.0387207538261363</v>
      </c>
      <c r="F36" s="2">
        <f t="shared" si="3"/>
        <v>6.5694468699552984E-3</v>
      </c>
    </row>
    <row r="37" spans="1:6" x14ac:dyDescent="0.25">
      <c r="A37">
        <v>151.01945384000001</v>
      </c>
      <c r="B37">
        <v>50.199746070099998</v>
      </c>
      <c r="C37">
        <f t="shared" si="0"/>
        <v>-1.0194538400000113</v>
      </c>
      <c r="D37">
        <f t="shared" si="1"/>
        <v>-0.19974607009999801</v>
      </c>
      <c r="E37">
        <f t="shared" si="2"/>
        <v>1.0388381127062878</v>
      </c>
      <c r="F37" s="2">
        <f t="shared" si="3"/>
        <v>6.5701891126851491E-3</v>
      </c>
    </row>
    <row r="38" spans="1:6" x14ac:dyDescent="0.25">
      <c r="A38">
        <v>151.01955383999999</v>
      </c>
      <c r="B38">
        <v>50.199846070100001</v>
      </c>
      <c r="C38">
        <f t="shared" si="0"/>
        <v>-1.0195538399999862</v>
      </c>
      <c r="D38">
        <f t="shared" si="1"/>
        <v>-0.19984607010000133</v>
      </c>
      <c r="E38">
        <f t="shared" si="2"/>
        <v>1.0389554775798295</v>
      </c>
      <c r="F38" s="2">
        <f t="shared" si="3"/>
        <v>6.5709313933205284E-3</v>
      </c>
    </row>
    <row r="39" spans="1:6" x14ac:dyDescent="0.25">
      <c r="A39">
        <v>151.01965383999999</v>
      </c>
      <c r="B39">
        <v>50.199946070099998</v>
      </c>
      <c r="C39">
        <f t="shared" si="0"/>
        <v>-1.0196538399999895</v>
      </c>
      <c r="D39">
        <f t="shared" si="1"/>
        <v>-0.19994607009999754</v>
      </c>
      <c r="E39">
        <f t="shared" si="2"/>
        <v>1.0390728484447842</v>
      </c>
      <c r="F39" s="2">
        <f t="shared" si="3"/>
        <v>6.5716737118489297E-3</v>
      </c>
    </row>
    <row r="40" spans="1:6" x14ac:dyDescent="0.25">
      <c r="A40">
        <v>151.01975383999999</v>
      </c>
      <c r="B40">
        <v>50.200046070100001</v>
      </c>
      <c r="C40">
        <f t="shared" si="0"/>
        <v>-1.0197538399999928</v>
      </c>
      <c r="D40">
        <f t="shared" si="1"/>
        <v>-0.20004607010000086</v>
      </c>
      <c r="E40">
        <f t="shared" si="2"/>
        <v>1.0391902252990959</v>
      </c>
      <c r="F40" s="2">
        <f t="shared" si="3"/>
        <v>6.5724160682573514E-3</v>
      </c>
    </row>
    <row r="41" spans="1:6" x14ac:dyDescent="0.25">
      <c r="A41">
        <v>151.01985384</v>
      </c>
      <c r="B41">
        <v>50.200146070099997</v>
      </c>
      <c r="C41">
        <f t="shared" si="0"/>
        <v>-1.0198538399999961</v>
      </c>
      <c r="D41">
        <f t="shared" si="1"/>
        <v>-0.20014607009999708</v>
      </c>
      <c r="E41">
        <f t="shared" si="2"/>
        <v>1.0393076081407326</v>
      </c>
      <c r="F41" s="2">
        <f t="shared" si="3"/>
        <v>6.5731584625329416E-3</v>
      </c>
    </row>
    <row r="42" spans="1:6" x14ac:dyDescent="0.25">
      <c r="A42">
        <v>151.01995384</v>
      </c>
      <c r="B42">
        <v>50.2002460701</v>
      </c>
      <c r="C42">
        <f t="shared" si="0"/>
        <v>-1.0199538399999994</v>
      </c>
      <c r="D42">
        <f t="shared" si="1"/>
        <v>-0.2002460701000004</v>
      </c>
      <c r="E42">
        <f t="shared" si="2"/>
        <v>1.039424996967669</v>
      </c>
      <c r="F42" s="2">
        <f t="shared" si="3"/>
        <v>6.5739008946628895E-3</v>
      </c>
    </row>
    <row r="43" spans="1:6" x14ac:dyDescent="0.25">
      <c r="A43">
        <v>151.02005384</v>
      </c>
      <c r="B43">
        <v>50.200346070099997</v>
      </c>
      <c r="C43">
        <f t="shared" si="0"/>
        <v>-1.0200538400000028</v>
      </c>
      <c r="D43">
        <f t="shared" si="1"/>
        <v>-0.20034607009999661</v>
      </c>
      <c r="E43">
        <f t="shared" si="2"/>
        <v>1.0395423917778746</v>
      </c>
      <c r="F43" s="2">
        <f t="shared" si="3"/>
        <v>6.5746433646343555E-3</v>
      </c>
    </row>
    <row r="44" spans="1:6" x14ac:dyDescent="0.25">
      <c r="A44">
        <v>151.02015384000001</v>
      </c>
      <c r="B44">
        <v>50.2004460701</v>
      </c>
      <c r="C44">
        <f t="shared" si="0"/>
        <v>-1.0201538400000061</v>
      </c>
      <c r="D44">
        <f t="shared" si="1"/>
        <v>-0.20044607009999993</v>
      </c>
      <c r="E44">
        <f t="shared" si="2"/>
        <v>1.0396597925693252</v>
      </c>
      <c r="F44" s="2">
        <f t="shared" si="3"/>
        <v>6.5753858724345356E-3</v>
      </c>
    </row>
    <row r="45" spans="1:6" x14ac:dyDescent="0.25">
      <c r="A45">
        <v>151.02025384000001</v>
      </c>
      <c r="B45">
        <v>50.200546070100003</v>
      </c>
      <c r="C45">
        <f t="shared" si="0"/>
        <v>-1.0202538400000094</v>
      </c>
      <c r="D45">
        <f t="shared" si="1"/>
        <v>-0.20054607010000325</v>
      </c>
      <c r="E45">
        <f t="shared" si="2"/>
        <v>1.0397771993399934</v>
      </c>
      <c r="F45" s="2">
        <f t="shared" si="3"/>
        <v>6.5761284180506085E-3</v>
      </c>
    </row>
    <row r="46" spans="1:6" x14ac:dyDescent="0.25">
      <c r="A46">
        <v>151.02035384000001</v>
      </c>
      <c r="B46">
        <v>50.200646070099999</v>
      </c>
      <c r="C46">
        <f t="shared" si="0"/>
        <v>-1.0203538400000127</v>
      </c>
      <c r="D46">
        <f t="shared" si="1"/>
        <v>-0.20064607009999946</v>
      </c>
      <c r="E46">
        <f t="shared" si="2"/>
        <v>1.0398946120878527</v>
      </c>
      <c r="F46" s="2">
        <f t="shared" si="3"/>
        <v>6.5768710014697581E-3</v>
      </c>
    </row>
    <row r="47" spans="1:6" x14ac:dyDescent="0.25">
      <c r="A47">
        <v>151.02045383999999</v>
      </c>
      <c r="B47">
        <v>50.200746070100003</v>
      </c>
      <c r="C47">
        <f t="shared" si="0"/>
        <v>-1.0204538399999876</v>
      </c>
      <c r="D47">
        <f t="shared" si="1"/>
        <v>-0.20074607010000278</v>
      </c>
      <c r="E47">
        <f t="shared" si="2"/>
        <v>1.0400120308108534</v>
      </c>
      <c r="F47" s="2">
        <f t="shared" si="3"/>
        <v>6.577613622679019E-3</v>
      </c>
    </row>
    <row r="48" spans="1:6" x14ac:dyDescent="0.25">
      <c r="A48">
        <v>151.11735576699999</v>
      </c>
      <c r="B48">
        <v>50.2216417737</v>
      </c>
      <c r="C48">
        <f t="shared" si="0"/>
        <v>-1.1173557669999923</v>
      </c>
      <c r="D48">
        <f t="shared" si="1"/>
        <v>-0.22164177370000004</v>
      </c>
      <c r="E48">
        <f t="shared" si="2"/>
        <v>1.1391264134840449</v>
      </c>
      <c r="F48" s="2">
        <f t="shared" si="3"/>
        <v>7.204468018936646E-3</v>
      </c>
    </row>
    <row r="49" spans="1:6" x14ac:dyDescent="0.25">
      <c r="A49">
        <v>151.16959757000001</v>
      </c>
      <c r="B49">
        <v>50.3348126944</v>
      </c>
      <c r="C49">
        <f t="shared" si="0"/>
        <v>-1.1695975700000076</v>
      </c>
      <c r="D49">
        <f t="shared" si="1"/>
        <v>-0.33481269440000005</v>
      </c>
      <c r="E49">
        <f t="shared" si="2"/>
        <v>1.2165763502885096</v>
      </c>
      <c r="F49" s="2">
        <f t="shared" si="3"/>
        <v>7.6943044288130692E-3</v>
      </c>
    </row>
    <row r="50" spans="1:6" x14ac:dyDescent="0.25">
      <c r="A50">
        <v>151.16969757000001</v>
      </c>
      <c r="B50">
        <v>50.334912694400003</v>
      </c>
      <c r="C50">
        <f t="shared" si="0"/>
        <v>-1.169697570000011</v>
      </c>
      <c r="D50">
        <f t="shared" si="1"/>
        <v>-0.33491269440000337</v>
      </c>
      <c r="E50">
        <f t="shared" si="2"/>
        <v>1.2167000115616835</v>
      </c>
      <c r="F50" s="2">
        <f t="shared" si="3"/>
        <v>7.6950865313762402E-3</v>
      </c>
    </row>
    <row r="51" spans="1:6" x14ac:dyDescent="0.25">
      <c r="A51">
        <v>151.16979756999999</v>
      </c>
      <c r="B51">
        <v>50.3350126944</v>
      </c>
      <c r="C51">
        <f t="shared" si="0"/>
        <v>-1.1697975699999859</v>
      </c>
      <c r="D51">
        <f t="shared" si="1"/>
        <v>-0.33501269439999959</v>
      </c>
      <c r="E51">
        <f t="shared" si="2"/>
        <v>1.216823676703827</v>
      </c>
      <c r="F51" s="2">
        <f t="shared" si="3"/>
        <v>7.6958686584089244E-3</v>
      </c>
    </row>
    <row r="52" spans="1:6" x14ac:dyDescent="0.25">
      <c r="A52">
        <v>151.16989756999999</v>
      </c>
      <c r="B52">
        <v>50.335112694400003</v>
      </c>
      <c r="C52">
        <f t="shared" si="0"/>
        <v>-1.1698975699999892</v>
      </c>
      <c r="D52">
        <f t="shared" si="1"/>
        <v>-0.33511269440000291</v>
      </c>
      <c r="E52">
        <f t="shared" si="2"/>
        <v>1.2169473457138189</v>
      </c>
      <c r="F52" s="2">
        <f t="shared" si="3"/>
        <v>7.6966508099040295E-3</v>
      </c>
    </row>
    <row r="53" spans="1:6" x14ac:dyDescent="0.25">
      <c r="A53">
        <v>151.16999756999999</v>
      </c>
      <c r="B53">
        <v>50.335212694399999</v>
      </c>
      <c r="C53">
        <f t="shared" si="0"/>
        <v>-1.1699975699999925</v>
      </c>
      <c r="D53">
        <f t="shared" si="1"/>
        <v>-0.33521269439999912</v>
      </c>
      <c r="E53">
        <f t="shared" si="2"/>
        <v>1.2170710185904496</v>
      </c>
      <c r="F53" s="2">
        <f t="shared" si="3"/>
        <v>7.697432985853906E-3</v>
      </c>
    </row>
    <row r="54" spans="1:6" x14ac:dyDescent="0.25">
      <c r="A54">
        <v>151.17009757</v>
      </c>
      <c r="B54">
        <v>50.335312694400002</v>
      </c>
      <c r="C54">
        <f t="shared" si="0"/>
        <v>-1.1700975699999958</v>
      </c>
      <c r="D54">
        <f t="shared" si="1"/>
        <v>-0.33531269440000244</v>
      </c>
      <c r="E54">
        <f t="shared" si="2"/>
        <v>1.2171946953325441</v>
      </c>
      <c r="F54" s="2">
        <f t="shared" si="3"/>
        <v>7.6982151862511209E-3</v>
      </c>
    </row>
    <row r="55" spans="1:6" x14ac:dyDescent="0.25">
      <c r="A55">
        <v>151.17019757</v>
      </c>
      <c r="B55">
        <v>50.335412694399999</v>
      </c>
      <c r="C55">
        <f t="shared" si="0"/>
        <v>-1.1701975699999991</v>
      </c>
      <c r="D55">
        <f t="shared" si="1"/>
        <v>-0.33541269439999866</v>
      </c>
      <c r="E55">
        <f t="shared" si="2"/>
        <v>1.2173183759389201</v>
      </c>
      <c r="F55" s="2">
        <f t="shared" si="3"/>
        <v>7.698997411088199E-3</v>
      </c>
    </row>
    <row r="56" spans="1:6" x14ac:dyDescent="0.25">
      <c r="A56">
        <v>151.17029757</v>
      </c>
      <c r="B56">
        <v>50.335512694400002</v>
      </c>
      <c r="C56">
        <f t="shared" si="0"/>
        <v>-1.1702975700000025</v>
      </c>
      <c r="D56">
        <f t="shared" si="1"/>
        <v>-0.33551269440000198</v>
      </c>
      <c r="E56">
        <f t="shared" si="2"/>
        <v>1.217442060408404</v>
      </c>
      <c r="F56" s="2">
        <f t="shared" si="3"/>
        <v>7.6997796603577159E-3</v>
      </c>
    </row>
    <row r="57" spans="1:6" x14ac:dyDescent="0.25">
      <c r="A57">
        <v>151.17039757000001</v>
      </c>
      <c r="B57">
        <v>50.335612694399998</v>
      </c>
      <c r="C57">
        <f t="shared" si="0"/>
        <v>-1.1703975700000058</v>
      </c>
      <c r="D57">
        <f t="shared" si="1"/>
        <v>-0.33561269439999819</v>
      </c>
      <c r="E57">
        <f t="shared" si="2"/>
        <v>1.2175657487398144</v>
      </c>
      <c r="F57" s="2">
        <f t="shared" si="3"/>
        <v>7.7005619340522018E-3</v>
      </c>
    </row>
    <row r="58" spans="1:6" x14ac:dyDescent="0.25">
      <c r="A58">
        <v>151.17049757000001</v>
      </c>
      <c r="B58">
        <v>50.335712694400002</v>
      </c>
      <c r="C58">
        <f t="shared" si="0"/>
        <v>-1.1704975700000091</v>
      </c>
      <c r="D58">
        <f t="shared" si="1"/>
        <v>-0.33571269440000151</v>
      </c>
      <c r="E58">
        <f t="shared" si="2"/>
        <v>1.2176894409319787</v>
      </c>
      <c r="F58" s="2">
        <f t="shared" si="3"/>
        <v>7.7013442321642389E-3</v>
      </c>
    </row>
    <row r="59" spans="1:6" x14ac:dyDescent="0.25">
      <c r="A59">
        <v>151.18250135299999</v>
      </c>
      <c r="B59">
        <v>50.359913235400001</v>
      </c>
      <c r="C59">
        <f t="shared" si="0"/>
        <v>-1.1825013529999922</v>
      </c>
      <c r="D59">
        <f t="shared" si="1"/>
        <v>-0.35991323540000053</v>
      </c>
      <c r="E59">
        <f t="shared" si="2"/>
        <v>1.2360610773189602</v>
      </c>
      <c r="F59" s="2">
        <f t="shared" si="3"/>
        <v>7.8175366628188154E-3</v>
      </c>
    </row>
    <row r="60" spans="1:6" x14ac:dyDescent="0.25">
      <c r="A60">
        <v>151.182601353</v>
      </c>
      <c r="B60">
        <v>50.360013235399997</v>
      </c>
      <c r="C60">
        <f t="shared" si="0"/>
        <v>-1.1826013529999955</v>
      </c>
      <c r="D60">
        <f t="shared" si="1"/>
        <v>-0.36001323539999674</v>
      </c>
      <c r="E60">
        <f t="shared" si="2"/>
        <v>1.2361858637683063</v>
      </c>
      <c r="F60" s="2">
        <f t="shared" si="3"/>
        <v>7.8183258816209317E-3</v>
      </c>
    </row>
    <row r="61" spans="1:6" x14ac:dyDescent="0.25">
      <c r="A61">
        <v>151.182701353</v>
      </c>
      <c r="B61">
        <v>50.3601132354</v>
      </c>
      <c r="C61">
        <f t="shared" si="0"/>
        <v>-1.1827013529999988</v>
      </c>
      <c r="D61">
        <f t="shared" si="1"/>
        <v>-0.36011323540000006</v>
      </c>
      <c r="E61">
        <f t="shared" si="2"/>
        <v>1.2363106537995552</v>
      </c>
      <c r="F61" s="2">
        <f t="shared" si="3"/>
        <v>7.8191151230769928E-3</v>
      </c>
    </row>
    <row r="62" spans="1:6" x14ac:dyDescent="0.25">
      <c r="A62">
        <v>151.182801353</v>
      </c>
      <c r="B62">
        <v>50.360213235400003</v>
      </c>
      <c r="C62">
        <f t="shared" si="0"/>
        <v>-1.1828013530000021</v>
      </c>
      <c r="D62">
        <f t="shared" si="1"/>
        <v>-0.36021323540000338</v>
      </c>
      <c r="E62">
        <f t="shared" si="2"/>
        <v>1.2364354474116204</v>
      </c>
      <c r="F62" s="2">
        <f t="shared" si="3"/>
        <v>7.8199043871801238E-3</v>
      </c>
    </row>
    <row r="63" spans="1:6" x14ac:dyDescent="0.25">
      <c r="A63">
        <v>151.18290135300001</v>
      </c>
      <c r="B63">
        <v>50.3603132354</v>
      </c>
      <c r="C63">
        <f t="shared" si="0"/>
        <v>-1.1829013530000054</v>
      </c>
      <c r="D63">
        <f t="shared" si="1"/>
        <v>-0.3603132353999996</v>
      </c>
      <c r="E63">
        <f t="shared" si="2"/>
        <v>1.2365602446034156</v>
      </c>
      <c r="F63" s="2">
        <f t="shared" si="3"/>
        <v>7.8206936739234553E-3</v>
      </c>
    </row>
    <row r="64" spans="1:6" x14ac:dyDescent="0.25">
      <c r="A64">
        <v>151.18300135300001</v>
      </c>
      <c r="B64">
        <v>50.360413235400003</v>
      </c>
      <c r="C64">
        <f t="shared" si="0"/>
        <v>-1.1830013530000087</v>
      </c>
      <c r="D64">
        <f t="shared" si="1"/>
        <v>-0.36041323540000292</v>
      </c>
      <c r="E64">
        <f t="shared" si="2"/>
        <v>1.2366850453738611</v>
      </c>
      <c r="F64" s="2">
        <f t="shared" si="3"/>
        <v>7.8214829833001594E-3</v>
      </c>
    </row>
    <row r="65" spans="1:6" x14ac:dyDescent="0.25">
      <c r="A65">
        <v>151.18310135300001</v>
      </c>
      <c r="B65">
        <v>50.360513235399999</v>
      </c>
      <c r="C65">
        <f t="shared" si="0"/>
        <v>-1.1831013530000121</v>
      </c>
      <c r="D65">
        <f t="shared" si="1"/>
        <v>-0.36051323539999913</v>
      </c>
      <c r="E65">
        <f t="shared" si="2"/>
        <v>1.2368098497218698</v>
      </c>
      <c r="F65" s="2">
        <f t="shared" si="3"/>
        <v>7.822272315303358E-3</v>
      </c>
    </row>
    <row r="66" spans="1:6" x14ac:dyDescent="0.25">
      <c r="A66">
        <v>151.18320135299999</v>
      </c>
      <c r="B66">
        <v>50.360613235400002</v>
      </c>
      <c r="C66">
        <f t="shared" si="0"/>
        <v>-1.183201352999987</v>
      </c>
      <c r="D66">
        <f t="shared" si="1"/>
        <v>-0.36061323540000245</v>
      </c>
      <c r="E66">
        <f t="shared" si="2"/>
        <v>1.2369346576463356</v>
      </c>
      <c r="F66" s="2">
        <f t="shared" si="3"/>
        <v>7.8230616699260583E-3</v>
      </c>
    </row>
    <row r="67" spans="1:6" x14ac:dyDescent="0.25">
      <c r="A67">
        <v>151.18330135299999</v>
      </c>
      <c r="B67">
        <v>50.360713235399999</v>
      </c>
      <c r="C67">
        <f t="shared" ref="C67:C130" si="4">150-A67</f>
        <v>-1.1833013529999903</v>
      </c>
      <c r="D67">
        <f t="shared" ref="D67:D130" si="5">50-B67</f>
        <v>-0.36071323539999867</v>
      </c>
      <c r="E67">
        <f t="shared" ref="E67:E130" si="6">SQRT((150-A67)^2+(50-B67)^2)</f>
        <v>1.237059469146226</v>
      </c>
      <c r="F67" s="2">
        <f t="shared" ref="F67:F130" si="7">E67/(SQRT(150^2+50^2))</f>
        <v>7.8238510471617291E-3</v>
      </c>
    </row>
    <row r="68" spans="1:6" x14ac:dyDescent="0.25">
      <c r="A68">
        <v>151.18340135299999</v>
      </c>
      <c r="B68">
        <v>50.360813235400002</v>
      </c>
      <c r="C68">
        <f t="shared" si="4"/>
        <v>-1.1834013529999936</v>
      </c>
      <c r="D68">
        <f t="shared" si="5"/>
        <v>-0.36081323540000199</v>
      </c>
      <c r="E68">
        <f t="shared" si="6"/>
        <v>1.2371842842204359</v>
      </c>
      <c r="F68" s="2">
        <f t="shared" si="7"/>
        <v>7.8246404470033813E-3</v>
      </c>
    </row>
    <row r="69" spans="1:6" x14ac:dyDescent="0.25">
      <c r="A69">
        <v>151.183501353</v>
      </c>
      <c r="B69">
        <v>50.360913235399998</v>
      </c>
      <c r="C69">
        <f t="shared" si="4"/>
        <v>-1.1835013529999969</v>
      </c>
      <c r="D69">
        <f t="shared" si="5"/>
        <v>-0.3609132353999982</v>
      </c>
      <c r="E69">
        <f t="shared" si="6"/>
        <v>1.23730910286788</v>
      </c>
      <c r="F69" s="2">
        <f t="shared" si="7"/>
        <v>7.8254298694441522E-3</v>
      </c>
    </row>
    <row r="70" spans="1:6" x14ac:dyDescent="0.25">
      <c r="A70">
        <v>151.183601353</v>
      </c>
      <c r="B70">
        <v>50.361013235400002</v>
      </c>
      <c r="C70">
        <f t="shared" si="4"/>
        <v>-1.1836013530000002</v>
      </c>
      <c r="D70">
        <f t="shared" si="5"/>
        <v>-0.36101323540000152</v>
      </c>
      <c r="E70">
        <f t="shared" si="6"/>
        <v>1.2374339250874804</v>
      </c>
      <c r="F70" s="2">
        <f t="shared" si="7"/>
        <v>7.8262193144772209E-3</v>
      </c>
    </row>
    <row r="71" spans="1:6" x14ac:dyDescent="0.25">
      <c r="A71">
        <v>151.183701353</v>
      </c>
      <c r="B71">
        <v>50.361113235399998</v>
      </c>
      <c r="C71">
        <f t="shared" si="4"/>
        <v>-1.1837013530000036</v>
      </c>
      <c r="D71">
        <f t="shared" si="5"/>
        <v>-0.36111323539999773</v>
      </c>
      <c r="E71">
        <f t="shared" si="6"/>
        <v>1.2375587508781525</v>
      </c>
      <c r="F71" s="2">
        <f t="shared" si="7"/>
        <v>7.8270087820957318E-3</v>
      </c>
    </row>
    <row r="72" spans="1:6" x14ac:dyDescent="0.25">
      <c r="A72">
        <v>151.18380135300001</v>
      </c>
      <c r="B72">
        <v>50.361213235400001</v>
      </c>
      <c r="C72">
        <f t="shared" si="4"/>
        <v>-1.1838013530000069</v>
      </c>
      <c r="D72">
        <f t="shared" si="5"/>
        <v>-0.36121323540000105</v>
      </c>
      <c r="E72">
        <f t="shared" si="6"/>
        <v>1.23768358023882</v>
      </c>
      <c r="F72" s="2">
        <f t="shared" si="7"/>
        <v>7.8277982722928761E-3</v>
      </c>
    </row>
    <row r="73" spans="1:6" x14ac:dyDescent="0.25">
      <c r="A73">
        <v>151.18390135300001</v>
      </c>
      <c r="B73">
        <v>50.361313235399997</v>
      </c>
      <c r="C73">
        <f t="shared" si="4"/>
        <v>-1.1839013530000102</v>
      </c>
      <c r="D73">
        <f t="shared" si="5"/>
        <v>-0.36131323539999727</v>
      </c>
      <c r="E73">
        <f t="shared" si="6"/>
        <v>1.2378084131683986</v>
      </c>
      <c r="F73" s="2">
        <f t="shared" si="7"/>
        <v>7.8285877850617948E-3</v>
      </c>
    </row>
    <row r="74" spans="1:6" x14ac:dyDescent="0.25">
      <c r="A74">
        <v>151.18400135300001</v>
      </c>
      <c r="B74">
        <v>50.361413235400001</v>
      </c>
      <c r="C74">
        <f t="shared" si="4"/>
        <v>-1.1840013530000135</v>
      </c>
      <c r="D74">
        <f t="shared" si="5"/>
        <v>-0.36141323540000059</v>
      </c>
      <c r="E74">
        <f t="shared" si="6"/>
        <v>1.2379332496658124</v>
      </c>
      <c r="F74" s="2">
        <f t="shared" si="7"/>
        <v>7.8293773203956859E-3</v>
      </c>
    </row>
    <row r="75" spans="1:6" x14ac:dyDescent="0.25">
      <c r="A75">
        <v>151.18410135299999</v>
      </c>
      <c r="B75">
        <v>50.361513235399997</v>
      </c>
      <c r="C75">
        <f t="shared" si="4"/>
        <v>-1.1841013529999884</v>
      </c>
      <c r="D75">
        <f t="shared" si="5"/>
        <v>-0.3615132353999968</v>
      </c>
      <c r="E75">
        <f t="shared" si="6"/>
        <v>1.2380580897299516</v>
      </c>
      <c r="F75" s="2">
        <f t="shared" si="7"/>
        <v>7.830166878287529E-3</v>
      </c>
    </row>
    <row r="76" spans="1:6" x14ac:dyDescent="0.25">
      <c r="A76">
        <v>151.18420135299999</v>
      </c>
      <c r="B76">
        <v>50.3616132354</v>
      </c>
      <c r="C76">
        <f t="shared" si="4"/>
        <v>-1.1842013529999917</v>
      </c>
      <c r="D76">
        <f t="shared" si="5"/>
        <v>-0.36161323540000012</v>
      </c>
      <c r="E76">
        <f t="shared" si="6"/>
        <v>1.2381829333597951</v>
      </c>
      <c r="F76" s="2">
        <f t="shared" si="7"/>
        <v>7.8309564587308658E-3</v>
      </c>
    </row>
    <row r="77" spans="1:6" x14ac:dyDescent="0.25">
      <c r="A77">
        <v>151.184301353</v>
      </c>
      <c r="B77">
        <v>50.361713235400003</v>
      </c>
      <c r="C77">
        <f t="shared" si="4"/>
        <v>-1.1843013529999951</v>
      </c>
      <c r="D77">
        <f t="shared" si="5"/>
        <v>-0.36171323540000344</v>
      </c>
      <c r="E77">
        <f t="shared" si="6"/>
        <v>1.2383077805542357</v>
      </c>
      <c r="F77" s="2">
        <f t="shared" si="7"/>
        <v>7.8317460617186949E-3</v>
      </c>
    </row>
    <row r="78" spans="1:6" x14ac:dyDescent="0.25">
      <c r="A78">
        <v>151.18440139</v>
      </c>
      <c r="B78">
        <v>50.361813198900002</v>
      </c>
      <c r="C78">
        <f t="shared" si="4"/>
        <v>-1.184401390000005</v>
      </c>
      <c r="D78">
        <f t="shared" si="5"/>
        <v>-0.36181319890000196</v>
      </c>
      <c r="E78">
        <f t="shared" si="6"/>
        <v>1.2384326560343104</v>
      </c>
      <c r="F78" s="2">
        <f t="shared" si="7"/>
        <v>7.8325358436005799E-3</v>
      </c>
    </row>
    <row r="79" spans="1:6" x14ac:dyDescent="0.25">
      <c r="A79">
        <v>151.184501469</v>
      </c>
      <c r="B79">
        <v>50.361913123699999</v>
      </c>
      <c r="C79">
        <f t="shared" si="4"/>
        <v>-1.1845014689999971</v>
      </c>
      <c r="D79">
        <f t="shared" si="5"/>
        <v>-0.36191312369999906</v>
      </c>
      <c r="E79">
        <f t="shared" si="6"/>
        <v>1.2385575639304949</v>
      </c>
      <c r="F79" s="2">
        <f t="shared" si="7"/>
        <v>7.8333258304999452E-3</v>
      </c>
    </row>
    <row r="80" spans="1:6" x14ac:dyDescent="0.25">
      <c r="A80">
        <v>151.184601469</v>
      </c>
      <c r="B80">
        <v>50.362013123700002</v>
      </c>
      <c r="C80">
        <f t="shared" si="4"/>
        <v>-1.1846014690000004</v>
      </c>
      <c r="D80">
        <f t="shared" si="5"/>
        <v>-0.36201312370000238</v>
      </c>
      <c r="E80">
        <f t="shared" si="6"/>
        <v>1.2386824218047143</v>
      </c>
      <c r="F80" s="2">
        <f t="shared" si="7"/>
        <v>7.834115501032626E-3</v>
      </c>
    </row>
    <row r="81" spans="1:6" x14ac:dyDescent="0.25">
      <c r="A81">
        <v>151.184701469</v>
      </c>
      <c r="B81">
        <v>50.362113123699999</v>
      </c>
      <c r="C81">
        <f t="shared" si="4"/>
        <v>-1.1847014690000037</v>
      </c>
      <c r="D81">
        <f t="shared" si="5"/>
        <v>-0.3621131236999986</v>
      </c>
      <c r="E81">
        <f t="shared" si="6"/>
        <v>1.2388072832392201</v>
      </c>
      <c r="F81" s="2">
        <f t="shared" si="7"/>
        <v>7.8349051940825344E-3</v>
      </c>
    </row>
    <row r="82" spans="1:6" x14ac:dyDescent="0.25">
      <c r="A82">
        <v>151.18480146900001</v>
      </c>
      <c r="B82">
        <v>50.362213123700002</v>
      </c>
      <c r="C82">
        <f t="shared" si="4"/>
        <v>-1.184801469000007</v>
      </c>
      <c r="D82">
        <f t="shared" si="5"/>
        <v>-0.36221312370000192</v>
      </c>
      <c r="E82">
        <f t="shared" si="6"/>
        <v>1.2389321482329401</v>
      </c>
      <c r="F82" s="2">
        <f t="shared" si="7"/>
        <v>7.8356949096428895E-3</v>
      </c>
    </row>
    <row r="83" spans="1:6" x14ac:dyDescent="0.25">
      <c r="A83">
        <v>151.18490146900001</v>
      </c>
      <c r="B83">
        <v>50.362313123699998</v>
      </c>
      <c r="C83">
        <f t="shared" si="4"/>
        <v>-1.1849014690000104</v>
      </c>
      <c r="D83">
        <f t="shared" si="5"/>
        <v>-0.36231312369999813</v>
      </c>
      <c r="E83">
        <f t="shared" si="6"/>
        <v>1.2390570167847939</v>
      </c>
      <c r="F83" s="2">
        <f t="shared" si="7"/>
        <v>7.8364846477068598E-3</v>
      </c>
    </row>
    <row r="84" spans="1:6" x14ac:dyDescent="0.25">
      <c r="A84">
        <v>151.18500146900001</v>
      </c>
      <c r="B84">
        <v>50.362413123700001</v>
      </c>
      <c r="C84">
        <f t="shared" si="4"/>
        <v>-1.1850014690000137</v>
      </c>
      <c r="D84">
        <f t="shared" si="5"/>
        <v>-0.36241312370000145</v>
      </c>
      <c r="E84">
        <f t="shared" si="6"/>
        <v>1.2391818888937101</v>
      </c>
      <c r="F84" s="2">
        <f t="shared" si="7"/>
        <v>7.8372744082676679E-3</v>
      </c>
    </row>
    <row r="85" spans="1:6" x14ac:dyDescent="0.25">
      <c r="A85">
        <v>151.18510147699999</v>
      </c>
      <c r="B85">
        <v>50.362513112999999</v>
      </c>
      <c r="C85">
        <f t="shared" si="4"/>
        <v>-1.1851014769999892</v>
      </c>
      <c r="D85">
        <f t="shared" si="5"/>
        <v>-0.36251311299999855</v>
      </c>
      <c r="E85">
        <f t="shared" si="6"/>
        <v>1.2393067690787885</v>
      </c>
      <c r="F85" s="2">
        <f t="shared" si="7"/>
        <v>7.838064219906609E-3</v>
      </c>
    </row>
    <row r="86" spans="1:6" x14ac:dyDescent="0.25">
      <c r="A86">
        <v>151.18520147699999</v>
      </c>
      <c r="B86">
        <v>50.362613113000002</v>
      </c>
      <c r="C86">
        <f t="shared" si="4"/>
        <v>-1.1852014769999926</v>
      </c>
      <c r="D86">
        <f t="shared" si="5"/>
        <v>-0.36261311300000187</v>
      </c>
      <c r="E86">
        <f t="shared" si="6"/>
        <v>1.2394316482979268</v>
      </c>
      <c r="F86" s="2">
        <f t="shared" si="7"/>
        <v>7.8388540254364109E-3</v>
      </c>
    </row>
    <row r="87" spans="1:6" x14ac:dyDescent="0.25">
      <c r="A87">
        <v>151.20414209500001</v>
      </c>
      <c r="B87">
        <v>50.2624390115</v>
      </c>
      <c r="C87">
        <f t="shared" si="4"/>
        <v>-1.2041420950000088</v>
      </c>
      <c r="D87">
        <f t="shared" si="5"/>
        <v>-0.26243901149999971</v>
      </c>
      <c r="E87">
        <f t="shared" si="6"/>
        <v>1.2324091932909731</v>
      </c>
      <c r="F87" s="2">
        <f t="shared" si="7"/>
        <v>7.7944401202603561E-3</v>
      </c>
    </row>
    <row r="88" spans="1:6" x14ac:dyDescent="0.25">
      <c r="A88">
        <v>151.20424209500001</v>
      </c>
      <c r="B88">
        <v>50.262539011500003</v>
      </c>
      <c r="C88">
        <f t="shared" si="4"/>
        <v>-1.2042420950000121</v>
      </c>
      <c r="D88">
        <f t="shared" si="5"/>
        <v>-0.26253901150000303</v>
      </c>
      <c r="E88">
        <f t="shared" si="6"/>
        <v>1.2325281968090698</v>
      </c>
      <c r="F88" s="2">
        <f t="shared" si="7"/>
        <v>7.7951927645938729E-3</v>
      </c>
    </row>
    <row r="89" spans="1:6" x14ac:dyDescent="0.25">
      <c r="A89">
        <v>151.20434209499999</v>
      </c>
      <c r="B89">
        <v>50.262639011499999</v>
      </c>
      <c r="C89">
        <f t="shared" si="4"/>
        <v>-1.204342094999987</v>
      </c>
      <c r="D89">
        <f t="shared" si="5"/>
        <v>-0.26263901149999924</v>
      </c>
      <c r="E89">
        <f t="shared" si="6"/>
        <v>1.2326472050634174</v>
      </c>
      <c r="F89" s="2">
        <f t="shared" si="7"/>
        <v>7.7959454388820716E-3</v>
      </c>
    </row>
    <row r="90" spans="1:6" x14ac:dyDescent="0.25">
      <c r="A90">
        <v>151.20444209499999</v>
      </c>
      <c r="B90">
        <v>50.262739011500003</v>
      </c>
      <c r="C90">
        <f t="shared" si="4"/>
        <v>-1.2044420949999903</v>
      </c>
      <c r="D90">
        <f t="shared" si="5"/>
        <v>-0.26273901150000256</v>
      </c>
      <c r="E90">
        <f t="shared" si="6"/>
        <v>1.2327662180527028</v>
      </c>
      <c r="F90" s="2">
        <f t="shared" si="7"/>
        <v>7.7966981431166456E-3</v>
      </c>
    </row>
    <row r="91" spans="1:6" x14ac:dyDescent="0.25">
      <c r="A91">
        <v>151.20454209499999</v>
      </c>
      <c r="B91">
        <v>50.262839011499999</v>
      </c>
      <c r="C91">
        <f t="shared" si="4"/>
        <v>-1.2045420949999937</v>
      </c>
      <c r="D91">
        <f t="shared" si="5"/>
        <v>-0.26283901149999878</v>
      </c>
      <c r="E91">
        <f t="shared" si="6"/>
        <v>1.2328852357755242</v>
      </c>
      <c r="F91" s="2">
        <f t="shared" si="7"/>
        <v>7.7974508772887304E-3</v>
      </c>
    </row>
    <row r="92" spans="1:6" x14ac:dyDescent="0.25">
      <c r="A92">
        <v>151.11967912099999</v>
      </c>
      <c r="B92">
        <v>50.207607388600003</v>
      </c>
      <c r="C92">
        <f t="shared" si="4"/>
        <v>-1.1196791209999901</v>
      </c>
      <c r="D92">
        <f t="shared" si="5"/>
        <v>-0.20760738860000316</v>
      </c>
      <c r="E92">
        <f t="shared" si="6"/>
        <v>1.1387634354002694</v>
      </c>
      <c r="F92" s="2">
        <f t="shared" si="7"/>
        <v>7.2021723439657376E-3</v>
      </c>
    </row>
    <row r="93" spans="1:6" x14ac:dyDescent="0.25">
      <c r="A93">
        <v>151.06896452199999</v>
      </c>
      <c r="B93">
        <v>50.223250810099998</v>
      </c>
      <c r="C93">
        <f t="shared" si="4"/>
        <v>-1.0689645219999875</v>
      </c>
      <c r="D93">
        <f t="shared" si="5"/>
        <v>-0.22325081009999792</v>
      </c>
      <c r="E93">
        <f t="shared" si="6"/>
        <v>1.0920284215646436</v>
      </c>
      <c r="F93" s="2">
        <f t="shared" si="7"/>
        <v>6.9065941635656188E-3</v>
      </c>
    </row>
    <row r="94" spans="1:6" x14ac:dyDescent="0.25">
      <c r="A94">
        <v>151.06906452199999</v>
      </c>
      <c r="B94">
        <v>50.223350810100001</v>
      </c>
      <c r="C94">
        <f t="shared" si="4"/>
        <v>-1.0690645219999908</v>
      </c>
      <c r="D94">
        <f t="shared" si="5"/>
        <v>-0.22335081010000124</v>
      </c>
      <c r="E94">
        <f t="shared" si="6"/>
        <v>1.092146755967986</v>
      </c>
      <c r="F94" s="2">
        <f t="shared" si="7"/>
        <v>6.9073425760458572E-3</v>
      </c>
    </row>
    <row r="95" spans="1:6" x14ac:dyDescent="0.25">
      <c r="A95">
        <v>151.06916452199999</v>
      </c>
      <c r="B95">
        <v>50.223450810099997</v>
      </c>
      <c r="C95">
        <f t="shared" si="4"/>
        <v>-1.0691645219999941</v>
      </c>
      <c r="D95">
        <f t="shared" si="5"/>
        <v>-0.22345081009999745</v>
      </c>
      <c r="E95">
        <f t="shared" si="6"/>
        <v>1.0922650958617239</v>
      </c>
      <c r="F95" s="2">
        <f t="shared" si="7"/>
        <v>6.908091023250405E-3</v>
      </c>
    </row>
    <row r="96" spans="1:6" x14ac:dyDescent="0.25">
      <c r="A96">
        <v>151.033810544</v>
      </c>
      <c r="B96">
        <v>50.222496905900002</v>
      </c>
      <c r="C96">
        <f t="shared" si="4"/>
        <v>-1.0338105440000049</v>
      </c>
      <c r="D96">
        <f t="shared" si="5"/>
        <v>-0.22249690590000171</v>
      </c>
      <c r="E96">
        <f t="shared" si="6"/>
        <v>1.0574824414715642</v>
      </c>
      <c r="F96" s="2">
        <f t="shared" si="7"/>
        <v>6.6881062013716859E-3</v>
      </c>
    </row>
    <row r="97" spans="1:6" x14ac:dyDescent="0.25">
      <c r="A97">
        <v>151.03391055399999</v>
      </c>
      <c r="B97">
        <v>50.222596896799999</v>
      </c>
      <c r="C97">
        <f t="shared" si="4"/>
        <v>-1.0339105539999878</v>
      </c>
      <c r="D97">
        <f t="shared" si="5"/>
        <v>-0.22259689679999894</v>
      </c>
      <c r="E97">
        <f t="shared" si="6"/>
        <v>1.0576012538464348</v>
      </c>
      <c r="F97" s="2">
        <f t="shared" si="7"/>
        <v>6.6888576368092957E-3</v>
      </c>
    </row>
    <row r="98" spans="1:6" x14ac:dyDescent="0.25">
      <c r="A98">
        <v>151.03401056499999</v>
      </c>
      <c r="B98">
        <v>50.222696890400002</v>
      </c>
      <c r="C98">
        <f t="shared" si="4"/>
        <v>-1.0340105649999884</v>
      </c>
      <c r="D98">
        <f t="shared" si="5"/>
        <v>-0.22269689040000173</v>
      </c>
      <c r="E98">
        <f t="shared" si="6"/>
        <v>1.0577200733300969</v>
      </c>
      <c r="F98" s="2">
        <f t="shared" si="7"/>
        <v>6.6896091172068501E-3</v>
      </c>
    </row>
    <row r="99" spans="1:6" x14ac:dyDescent="0.25">
      <c r="A99">
        <v>151.03411056499999</v>
      </c>
      <c r="B99">
        <v>50.222796890399998</v>
      </c>
      <c r="C99">
        <f t="shared" si="4"/>
        <v>-1.0341105649999918</v>
      </c>
      <c r="D99">
        <f t="shared" si="5"/>
        <v>-0.22279689039999795</v>
      </c>
      <c r="E99">
        <f t="shared" si="6"/>
        <v>1.0578388889696346</v>
      </c>
      <c r="F99" s="2">
        <f t="shared" si="7"/>
        <v>6.6903605732920278E-3</v>
      </c>
    </row>
    <row r="100" spans="1:6" x14ac:dyDescent="0.25">
      <c r="A100">
        <v>151.034210575</v>
      </c>
      <c r="B100">
        <v>50.222896881499999</v>
      </c>
      <c r="C100">
        <f t="shared" si="4"/>
        <v>-1.034210575000003</v>
      </c>
      <c r="D100">
        <f t="shared" si="5"/>
        <v>-0.22289688149999876</v>
      </c>
      <c r="E100">
        <f t="shared" si="6"/>
        <v>1.0579577180701794</v>
      </c>
      <c r="F100" s="2">
        <f t="shared" si="7"/>
        <v>6.691112114512089E-3</v>
      </c>
    </row>
    <row r="101" spans="1:6" x14ac:dyDescent="0.25">
      <c r="A101">
        <v>151.206216861</v>
      </c>
      <c r="B101">
        <v>50.2010853751</v>
      </c>
      <c r="C101">
        <f t="shared" si="4"/>
        <v>-1.2062168610000015</v>
      </c>
      <c r="D101">
        <f t="shared" si="5"/>
        <v>-0.20108537509999991</v>
      </c>
      <c r="E101">
        <f t="shared" si="6"/>
        <v>1.2228632155068713</v>
      </c>
      <c r="F101" s="2">
        <f t="shared" si="7"/>
        <v>7.7340660556780979E-3</v>
      </c>
    </row>
    <row r="102" spans="1:6" x14ac:dyDescent="0.25">
      <c r="A102">
        <v>151.10400483999999</v>
      </c>
      <c r="B102">
        <v>50.168738636599997</v>
      </c>
      <c r="C102">
        <f t="shared" si="4"/>
        <v>-1.1040048399999876</v>
      </c>
      <c r="D102">
        <f t="shared" si="5"/>
        <v>-0.16873863659999699</v>
      </c>
      <c r="E102">
        <f t="shared" si="6"/>
        <v>1.1168255970495231</v>
      </c>
      <c r="F102" s="2">
        <f t="shared" si="7"/>
        <v>7.0634252717078376E-3</v>
      </c>
    </row>
    <row r="103" spans="1:6" x14ac:dyDescent="0.25">
      <c r="A103">
        <v>151.07007802800001</v>
      </c>
      <c r="B103">
        <v>50.141355047799998</v>
      </c>
      <c r="C103">
        <f t="shared" si="4"/>
        <v>-1.0700780280000117</v>
      </c>
      <c r="D103">
        <f t="shared" si="5"/>
        <v>-0.14135504779999764</v>
      </c>
      <c r="E103">
        <f t="shared" si="6"/>
        <v>1.079374001700492</v>
      </c>
      <c r="F103" s="2">
        <f t="shared" si="7"/>
        <v>6.8265605850880238E-3</v>
      </c>
    </row>
    <row r="104" spans="1:6" x14ac:dyDescent="0.25">
      <c r="A104">
        <v>151.07017802799999</v>
      </c>
      <c r="B104">
        <v>50.141455047800001</v>
      </c>
      <c r="C104">
        <f t="shared" si="4"/>
        <v>-1.0701780279999866</v>
      </c>
      <c r="D104">
        <f t="shared" si="5"/>
        <v>-0.14145504780000095</v>
      </c>
      <c r="E104">
        <f t="shared" si="6"/>
        <v>1.0794862399132472</v>
      </c>
      <c r="F104" s="2">
        <f t="shared" si="7"/>
        <v>6.8272704418736495E-3</v>
      </c>
    </row>
    <row r="105" spans="1:6" x14ac:dyDescent="0.25">
      <c r="A105">
        <v>151.07027802799999</v>
      </c>
      <c r="B105">
        <v>50.141555047799997</v>
      </c>
      <c r="C105">
        <f t="shared" si="4"/>
        <v>-1.0702780279999899</v>
      </c>
      <c r="D105">
        <f t="shared" si="5"/>
        <v>-0.14155504779999717</v>
      </c>
      <c r="E105">
        <f t="shared" si="6"/>
        <v>1.0795984849828231</v>
      </c>
      <c r="F105" s="2">
        <f t="shared" si="7"/>
        <v>6.827980342025617E-3</v>
      </c>
    </row>
    <row r="106" spans="1:6" x14ac:dyDescent="0.25">
      <c r="A106">
        <v>151.07037802799999</v>
      </c>
      <c r="B106">
        <v>50.1416550478</v>
      </c>
      <c r="C106">
        <f t="shared" si="4"/>
        <v>-1.0703780279999933</v>
      </c>
      <c r="D106">
        <f t="shared" si="5"/>
        <v>-0.14165504780000049</v>
      </c>
      <c r="E106">
        <f t="shared" si="6"/>
        <v>1.0797107369070544</v>
      </c>
      <c r="F106" s="2">
        <f t="shared" si="7"/>
        <v>6.8286902855302332E-3</v>
      </c>
    </row>
    <row r="107" spans="1:6" x14ac:dyDescent="0.25">
      <c r="A107">
        <v>151.070478028</v>
      </c>
      <c r="B107">
        <v>50.141755047799997</v>
      </c>
      <c r="C107">
        <f t="shared" si="4"/>
        <v>-1.0704780279999966</v>
      </c>
      <c r="D107">
        <f t="shared" si="5"/>
        <v>-0.1417550477999967</v>
      </c>
      <c r="E107">
        <f t="shared" si="6"/>
        <v>1.0798229956838024</v>
      </c>
      <c r="F107" s="2">
        <f t="shared" si="7"/>
        <v>6.8294002723739682E-3</v>
      </c>
    </row>
    <row r="108" spans="1:6" x14ac:dyDescent="0.25">
      <c r="A108">
        <v>151.070578028</v>
      </c>
      <c r="B108">
        <v>50.1418550478</v>
      </c>
      <c r="C108">
        <f t="shared" si="4"/>
        <v>-1.0705780279999999</v>
      </c>
      <c r="D108">
        <f t="shared" si="5"/>
        <v>-0.14185504780000002</v>
      </c>
      <c r="E108">
        <f t="shared" si="6"/>
        <v>1.079935261310931</v>
      </c>
      <c r="F108" s="2">
        <f t="shared" si="7"/>
        <v>6.8301103025433154E-3</v>
      </c>
    </row>
    <row r="109" spans="1:6" x14ac:dyDescent="0.25">
      <c r="A109">
        <v>151.070678028</v>
      </c>
      <c r="B109">
        <v>50.141955047800003</v>
      </c>
      <c r="C109">
        <f t="shared" si="4"/>
        <v>-1.0706780280000032</v>
      </c>
      <c r="D109">
        <f t="shared" si="5"/>
        <v>-0.14195504780000334</v>
      </c>
      <c r="E109">
        <f t="shared" si="6"/>
        <v>1.0800475337863038</v>
      </c>
      <c r="F109" s="2">
        <f t="shared" si="7"/>
        <v>6.8308203760247621E-3</v>
      </c>
    </row>
    <row r="110" spans="1:6" x14ac:dyDescent="0.25">
      <c r="A110">
        <v>151.07077802800001</v>
      </c>
      <c r="B110">
        <v>50.1420550478</v>
      </c>
      <c r="C110">
        <f t="shared" si="4"/>
        <v>-1.0707780280000065</v>
      </c>
      <c r="D110">
        <f t="shared" si="5"/>
        <v>-0.14205504779999956</v>
      </c>
      <c r="E110">
        <f t="shared" si="6"/>
        <v>1.0801598131077841</v>
      </c>
      <c r="F110" s="2">
        <f t="shared" si="7"/>
        <v>6.8315304928047941E-3</v>
      </c>
    </row>
    <row r="111" spans="1:6" x14ac:dyDescent="0.25">
      <c r="A111">
        <v>151.19669395099999</v>
      </c>
      <c r="B111">
        <v>50.274068901299998</v>
      </c>
      <c r="C111">
        <f t="shared" si="4"/>
        <v>-1.1966939509999861</v>
      </c>
      <c r="D111">
        <f t="shared" si="5"/>
        <v>-0.27406890129999795</v>
      </c>
      <c r="E111">
        <f t="shared" si="6"/>
        <v>1.2276767388118686</v>
      </c>
      <c r="F111" s="2">
        <f t="shared" si="7"/>
        <v>7.764509450106284E-3</v>
      </c>
    </row>
    <row r="112" spans="1:6" x14ac:dyDescent="0.25">
      <c r="A112">
        <v>151.037429962</v>
      </c>
      <c r="B112">
        <v>50.135004439900001</v>
      </c>
      <c r="C112">
        <f t="shared" si="4"/>
        <v>-1.0374299620000045</v>
      </c>
      <c r="D112">
        <f t="shared" si="5"/>
        <v>-0.13500443990000122</v>
      </c>
      <c r="E112">
        <f t="shared" si="6"/>
        <v>1.0461773868938498</v>
      </c>
      <c r="F112" s="2">
        <f t="shared" si="7"/>
        <v>6.6166067582955042E-3</v>
      </c>
    </row>
    <row r="113" spans="1:6" x14ac:dyDescent="0.25">
      <c r="A113">
        <v>151.03752996200001</v>
      </c>
      <c r="B113">
        <v>50.135104439899997</v>
      </c>
      <c r="C113">
        <f t="shared" si="4"/>
        <v>-1.0375299620000078</v>
      </c>
      <c r="D113">
        <f t="shared" si="5"/>
        <v>-0.13510443989999743</v>
      </c>
      <c r="E113">
        <f t="shared" si="6"/>
        <v>1.0462894588632869</v>
      </c>
      <c r="F113" s="2">
        <f t="shared" si="7"/>
        <v>6.617315563666069E-3</v>
      </c>
    </row>
    <row r="114" spans="1:6" x14ac:dyDescent="0.25">
      <c r="A114">
        <v>151.138419739</v>
      </c>
      <c r="B114">
        <v>50.290097964700003</v>
      </c>
      <c r="C114">
        <f t="shared" si="4"/>
        <v>-1.1384197389999997</v>
      </c>
      <c r="D114">
        <f t="shared" si="5"/>
        <v>-0.29009796470000282</v>
      </c>
      <c r="E114">
        <f t="shared" si="6"/>
        <v>1.1748005495691223</v>
      </c>
      <c r="F114" s="2">
        <f t="shared" si="7"/>
        <v>7.4300910661119395E-3</v>
      </c>
    </row>
    <row r="115" spans="1:6" x14ac:dyDescent="0.25">
      <c r="A115">
        <v>151.138519739</v>
      </c>
      <c r="B115">
        <v>50.290197964699999</v>
      </c>
      <c r="C115">
        <f t="shared" si="4"/>
        <v>-1.138519739000003</v>
      </c>
      <c r="D115">
        <f t="shared" si="5"/>
        <v>-0.29019796469999903</v>
      </c>
      <c r="E115">
        <f t="shared" si="6"/>
        <v>1.174922148403313</v>
      </c>
      <c r="F115" s="2">
        <f t="shared" si="7"/>
        <v>7.4308601246656676E-3</v>
      </c>
    </row>
    <row r="116" spans="1:6" x14ac:dyDescent="0.25">
      <c r="A116">
        <v>151.13861973900001</v>
      </c>
      <c r="B116">
        <v>50.290297964700002</v>
      </c>
      <c r="C116">
        <f t="shared" si="4"/>
        <v>-1.1386197390000063</v>
      </c>
      <c r="D116">
        <f t="shared" si="5"/>
        <v>-0.29029796470000235</v>
      </c>
      <c r="E116">
        <f t="shared" si="6"/>
        <v>1.175043751674552</v>
      </c>
      <c r="F116" s="2">
        <f t="shared" si="7"/>
        <v>7.431629211281752E-3</v>
      </c>
    </row>
    <row r="117" spans="1:6" x14ac:dyDescent="0.25">
      <c r="A117">
        <v>151.13871973900001</v>
      </c>
      <c r="B117">
        <v>50.290397964699999</v>
      </c>
      <c r="C117">
        <f t="shared" si="4"/>
        <v>-1.1387197390000097</v>
      </c>
      <c r="D117">
        <f t="shared" si="5"/>
        <v>-0.29039796469999857</v>
      </c>
      <c r="E117">
        <f t="shared" si="6"/>
        <v>1.1751653593814582</v>
      </c>
      <c r="F117" s="2">
        <f t="shared" si="7"/>
        <v>7.4323983259514592E-3</v>
      </c>
    </row>
    <row r="118" spans="1:6" x14ac:dyDescent="0.25">
      <c r="A118">
        <v>151.13881973900001</v>
      </c>
      <c r="B118">
        <v>50.290497964700002</v>
      </c>
      <c r="C118">
        <f t="shared" si="4"/>
        <v>-1.138819739000013</v>
      </c>
      <c r="D118">
        <f t="shared" si="5"/>
        <v>-0.29049796470000189</v>
      </c>
      <c r="E118">
        <f t="shared" si="6"/>
        <v>1.1752869715226579</v>
      </c>
      <c r="F118" s="2">
        <f t="shared" si="7"/>
        <v>7.4331674686661025E-3</v>
      </c>
    </row>
    <row r="119" spans="1:6" x14ac:dyDescent="0.25">
      <c r="A119">
        <v>151.13891973899999</v>
      </c>
      <c r="B119">
        <v>50.290597964699998</v>
      </c>
      <c r="C119">
        <f t="shared" si="4"/>
        <v>-1.1389197389999879</v>
      </c>
      <c r="D119">
        <f t="shared" si="5"/>
        <v>-0.2905979646999981</v>
      </c>
      <c r="E119">
        <f t="shared" si="6"/>
        <v>1.1754085880967442</v>
      </c>
      <c r="F119" s="2">
        <f t="shared" si="7"/>
        <v>7.4339366394167803E-3</v>
      </c>
    </row>
    <row r="120" spans="1:6" x14ac:dyDescent="0.25">
      <c r="A120">
        <v>151.13901973899999</v>
      </c>
      <c r="B120">
        <v>50.290697964700001</v>
      </c>
      <c r="C120">
        <f t="shared" si="4"/>
        <v>-1.1390197389999912</v>
      </c>
      <c r="D120">
        <f t="shared" si="5"/>
        <v>-0.29069796470000142</v>
      </c>
      <c r="E120">
        <f t="shared" si="6"/>
        <v>1.1755302091023996</v>
      </c>
      <c r="F120" s="2">
        <f t="shared" si="7"/>
        <v>7.4347058381951632E-3</v>
      </c>
    </row>
    <row r="121" spans="1:6" x14ac:dyDescent="0.25">
      <c r="A121">
        <v>151.13911973899999</v>
      </c>
      <c r="B121">
        <v>50.290797964699998</v>
      </c>
      <c r="C121">
        <f t="shared" si="4"/>
        <v>-1.1391197389999945</v>
      </c>
      <c r="D121">
        <f t="shared" si="5"/>
        <v>-0.29079796469999764</v>
      </c>
      <c r="E121">
        <f t="shared" si="6"/>
        <v>1.1756518345382176</v>
      </c>
      <c r="F121" s="2">
        <f t="shared" si="7"/>
        <v>7.4354750649923548E-3</v>
      </c>
    </row>
    <row r="122" spans="1:6" x14ac:dyDescent="0.25">
      <c r="A122">
        <v>151.139219739</v>
      </c>
      <c r="B122">
        <v>50.290897964700001</v>
      </c>
      <c r="C122">
        <f t="shared" si="4"/>
        <v>-1.1392197389999978</v>
      </c>
      <c r="D122">
        <f t="shared" si="5"/>
        <v>-0.29089796470000095</v>
      </c>
      <c r="E122">
        <f t="shared" si="6"/>
        <v>1.175773464402827</v>
      </c>
      <c r="F122" s="2">
        <f t="shared" si="7"/>
        <v>7.4362443197996814E-3</v>
      </c>
    </row>
    <row r="123" spans="1:6" x14ac:dyDescent="0.25">
      <c r="A123">
        <v>151.139319739</v>
      </c>
      <c r="B123">
        <v>50.290997964699997</v>
      </c>
      <c r="C123">
        <f t="shared" si="4"/>
        <v>-1.1393197390000012</v>
      </c>
      <c r="D123">
        <f t="shared" si="5"/>
        <v>-0.29099796469999717</v>
      </c>
      <c r="E123">
        <f t="shared" si="6"/>
        <v>1.1758950986948502</v>
      </c>
      <c r="F123" s="2">
        <f t="shared" si="7"/>
        <v>7.437013602608432E-3</v>
      </c>
    </row>
    <row r="124" spans="1:6" x14ac:dyDescent="0.25">
      <c r="A124">
        <v>151.139419739</v>
      </c>
      <c r="B124">
        <v>50.2910979647</v>
      </c>
      <c r="C124">
        <f t="shared" si="4"/>
        <v>-1.1394197390000045</v>
      </c>
      <c r="D124">
        <f t="shared" si="5"/>
        <v>-0.29109796470000049</v>
      </c>
      <c r="E124">
        <f t="shared" si="6"/>
        <v>1.1760167374129167</v>
      </c>
      <c r="F124" s="2">
        <f t="shared" si="7"/>
        <v>7.4377829134099384E-3</v>
      </c>
    </row>
    <row r="125" spans="1:6" x14ac:dyDescent="0.25">
      <c r="A125">
        <v>151.13951973900001</v>
      </c>
      <c r="B125">
        <v>50.291197964699997</v>
      </c>
      <c r="C125">
        <f t="shared" si="4"/>
        <v>-1.1395197390000078</v>
      </c>
      <c r="D125">
        <f t="shared" si="5"/>
        <v>-0.2911979646999967</v>
      </c>
      <c r="E125">
        <f t="shared" si="6"/>
        <v>1.1761383805556498</v>
      </c>
      <c r="F125" s="2">
        <f t="shared" si="7"/>
        <v>7.4385522521954938E-3</v>
      </c>
    </row>
    <row r="126" spans="1:6" x14ac:dyDescent="0.25">
      <c r="A126">
        <v>151.13961973900001</v>
      </c>
      <c r="B126">
        <v>50.2912979647</v>
      </c>
      <c r="C126">
        <f t="shared" si="4"/>
        <v>-1.1396197390000111</v>
      </c>
      <c r="D126">
        <f t="shared" si="5"/>
        <v>-0.29129796470000002</v>
      </c>
      <c r="E126">
        <f t="shared" si="6"/>
        <v>1.1762600281216802</v>
      </c>
      <c r="F126" s="2">
        <f t="shared" si="7"/>
        <v>7.4393216189564369E-3</v>
      </c>
    </row>
    <row r="127" spans="1:6" x14ac:dyDescent="0.25">
      <c r="A127">
        <v>151.13971973899999</v>
      </c>
      <c r="B127">
        <v>50.291397964700003</v>
      </c>
      <c r="C127">
        <f t="shared" si="4"/>
        <v>-1.139719738999986</v>
      </c>
      <c r="D127">
        <f t="shared" si="5"/>
        <v>-0.29139796470000334</v>
      </c>
      <c r="E127">
        <f t="shared" si="6"/>
        <v>1.1763816801096065</v>
      </c>
      <c r="F127" s="2">
        <f t="shared" si="7"/>
        <v>7.4400910136839058E-3</v>
      </c>
    </row>
    <row r="128" spans="1:6" x14ac:dyDescent="0.25">
      <c r="A128">
        <v>151.13981973899999</v>
      </c>
      <c r="B128">
        <v>50.2914979647</v>
      </c>
      <c r="C128">
        <f t="shared" si="4"/>
        <v>-1.1398197389999893</v>
      </c>
      <c r="D128">
        <f t="shared" si="5"/>
        <v>-0.29149796469999956</v>
      </c>
      <c r="E128">
        <f t="shared" si="6"/>
        <v>1.1765033365181103</v>
      </c>
      <c r="F128" s="2">
        <f t="shared" si="7"/>
        <v>7.4408604363695617E-3</v>
      </c>
    </row>
    <row r="129" spans="1:6" x14ac:dyDescent="0.25">
      <c r="A129">
        <v>151.13991973899999</v>
      </c>
      <c r="B129">
        <v>50.291597964700003</v>
      </c>
      <c r="C129">
        <f t="shared" si="4"/>
        <v>-1.1399197389999927</v>
      </c>
      <c r="D129">
        <f t="shared" si="5"/>
        <v>-0.29159796470000288</v>
      </c>
      <c r="E129">
        <f t="shared" si="6"/>
        <v>1.1766249973457963</v>
      </c>
      <c r="F129" s="2">
        <f t="shared" si="7"/>
        <v>7.44162988700458E-3</v>
      </c>
    </row>
    <row r="130" spans="1:6" x14ac:dyDescent="0.25">
      <c r="A130">
        <v>151.140019739</v>
      </c>
      <c r="B130">
        <v>50.291697964699999</v>
      </c>
      <c r="C130">
        <f t="shared" si="4"/>
        <v>-1.140019738999996</v>
      </c>
      <c r="D130">
        <f t="shared" si="5"/>
        <v>-0.29169796469999909</v>
      </c>
      <c r="E130">
        <f t="shared" si="6"/>
        <v>1.1767466625912906</v>
      </c>
      <c r="F130" s="2">
        <f t="shared" si="7"/>
        <v>7.4423993655802706E-3</v>
      </c>
    </row>
    <row r="131" spans="1:6" x14ac:dyDescent="0.25">
      <c r="A131">
        <v>151.140119739</v>
      </c>
      <c r="B131">
        <v>50.291797964700002</v>
      </c>
      <c r="C131">
        <f t="shared" ref="C131:C194" si="8">150-A131</f>
        <v>-1.1401197389999993</v>
      </c>
      <c r="D131">
        <f t="shared" ref="D131:D194" si="9">50-B131</f>
        <v>-0.29179796470000241</v>
      </c>
      <c r="E131">
        <f t="shared" ref="E131:E194" si="10">SQRT((150-A131)^2+(50-B131)^2)</f>
        <v>1.1768683322532263</v>
      </c>
      <c r="F131" s="2">
        <f t="shared" ref="F131:F194" si="11">E131/(SQRT(150^2+50^2))</f>
        <v>7.4431688720879895E-3</v>
      </c>
    </row>
    <row r="132" spans="1:6" x14ac:dyDescent="0.25">
      <c r="A132">
        <v>151.140219739</v>
      </c>
      <c r="B132">
        <v>50.291897964699999</v>
      </c>
      <c r="C132">
        <f t="shared" si="8"/>
        <v>-1.1402197390000026</v>
      </c>
      <c r="D132">
        <f t="shared" si="9"/>
        <v>-0.29189796469999862</v>
      </c>
      <c r="E132">
        <f t="shared" si="10"/>
        <v>1.1769900063302305</v>
      </c>
      <c r="F132" s="2">
        <f t="shared" si="11"/>
        <v>7.4439384065190543E-3</v>
      </c>
    </row>
    <row r="133" spans="1:6" x14ac:dyDescent="0.25">
      <c r="A133">
        <v>151.14031973900001</v>
      </c>
      <c r="B133">
        <v>50.291997964700002</v>
      </c>
      <c r="C133">
        <f t="shared" si="8"/>
        <v>-1.1403197390000059</v>
      </c>
      <c r="D133">
        <f t="shared" si="9"/>
        <v>-0.29199796470000194</v>
      </c>
      <c r="E133">
        <f t="shared" si="10"/>
        <v>1.1771116848209371</v>
      </c>
      <c r="F133" s="2">
        <f t="shared" si="11"/>
        <v>7.4447079688648226E-3</v>
      </c>
    </row>
    <row r="134" spans="1:6" x14ac:dyDescent="0.25">
      <c r="A134">
        <v>151.14041973900001</v>
      </c>
      <c r="B134">
        <v>50.292097964699998</v>
      </c>
      <c r="C134">
        <f t="shared" si="8"/>
        <v>-1.1404197390000093</v>
      </c>
      <c r="D134">
        <f t="shared" si="9"/>
        <v>-0.29209796469999816</v>
      </c>
      <c r="E134">
        <f t="shared" si="10"/>
        <v>1.1772333677239746</v>
      </c>
      <c r="F134" s="2">
        <f t="shared" si="11"/>
        <v>7.4454775591166226E-3</v>
      </c>
    </row>
    <row r="135" spans="1:6" x14ac:dyDescent="0.25">
      <c r="A135">
        <v>151.248121623</v>
      </c>
      <c r="B135">
        <v>50.408008312500002</v>
      </c>
      <c r="C135">
        <f t="shared" si="8"/>
        <v>-1.248121623000003</v>
      </c>
      <c r="D135">
        <f t="shared" si="9"/>
        <v>-0.40800831250000158</v>
      </c>
      <c r="E135">
        <f t="shared" si="10"/>
        <v>1.3131178046425462</v>
      </c>
      <c r="F135" s="2">
        <f t="shared" si="11"/>
        <v>8.3048861975809404E-3</v>
      </c>
    </row>
    <row r="136" spans="1:6" x14ac:dyDescent="0.25">
      <c r="A136">
        <v>151.24822162300001</v>
      </c>
      <c r="B136">
        <v>50.408108312499998</v>
      </c>
      <c r="C136">
        <f t="shared" si="8"/>
        <v>-1.2482216230000063</v>
      </c>
      <c r="D136">
        <f t="shared" si="9"/>
        <v>-0.40810831249999779</v>
      </c>
      <c r="E136">
        <f t="shared" si="10"/>
        <v>1.3132439281627635</v>
      </c>
      <c r="F136" s="2">
        <f t="shared" si="11"/>
        <v>8.3056838727617495E-3</v>
      </c>
    </row>
    <row r="137" spans="1:6" x14ac:dyDescent="0.25">
      <c r="A137">
        <v>151.24832162300001</v>
      </c>
      <c r="B137">
        <v>50.408208312500001</v>
      </c>
      <c r="C137">
        <f t="shared" si="8"/>
        <v>-1.2483216230000096</v>
      </c>
      <c r="D137">
        <f t="shared" si="9"/>
        <v>-0.40820831250000111</v>
      </c>
      <c r="E137">
        <f t="shared" si="10"/>
        <v>1.3133700547992848</v>
      </c>
      <c r="F137" s="2">
        <f t="shared" si="11"/>
        <v>8.3064815676517963E-3</v>
      </c>
    </row>
    <row r="138" spans="1:6" x14ac:dyDescent="0.25">
      <c r="A138">
        <v>151.24842162300001</v>
      </c>
      <c r="B138">
        <v>50.408308312499997</v>
      </c>
      <c r="C138">
        <f t="shared" si="8"/>
        <v>-1.2484216230000129</v>
      </c>
      <c r="D138">
        <f t="shared" si="9"/>
        <v>-0.40830831249999733</v>
      </c>
      <c r="E138">
        <f t="shared" si="10"/>
        <v>1.3134961845512083</v>
      </c>
      <c r="F138" s="2">
        <f t="shared" si="11"/>
        <v>8.3072792822453771E-3</v>
      </c>
    </row>
    <row r="139" spans="1:6" x14ac:dyDescent="0.25">
      <c r="A139">
        <v>151.24852162299999</v>
      </c>
      <c r="B139">
        <v>50.408408312500001</v>
      </c>
      <c r="C139">
        <f t="shared" si="8"/>
        <v>-1.2485216229999878</v>
      </c>
      <c r="D139">
        <f t="shared" si="9"/>
        <v>-0.40840831250000065</v>
      </c>
      <c r="E139">
        <f t="shared" si="10"/>
        <v>1.3136223174176138</v>
      </c>
      <c r="F139" s="2">
        <f t="shared" si="11"/>
        <v>8.3080770165366719E-3</v>
      </c>
    </row>
    <row r="140" spans="1:6" x14ac:dyDescent="0.25">
      <c r="A140">
        <v>151.24862162299999</v>
      </c>
      <c r="B140">
        <v>50.408508312499997</v>
      </c>
      <c r="C140">
        <f t="shared" si="8"/>
        <v>-1.2486216229999911</v>
      </c>
      <c r="D140">
        <f t="shared" si="9"/>
        <v>-0.40850831249999686</v>
      </c>
      <c r="E140">
        <f t="shared" si="10"/>
        <v>1.3137484533976538</v>
      </c>
      <c r="F140" s="2">
        <f t="shared" si="11"/>
        <v>8.3088747705203185E-3</v>
      </c>
    </row>
    <row r="141" spans="1:6" x14ac:dyDescent="0.25">
      <c r="A141">
        <v>151.24872162299999</v>
      </c>
      <c r="B141">
        <v>50.4086083125</v>
      </c>
      <c r="C141">
        <f t="shared" si="8"/>
        <v>-1.2487216229999945</v>
      </c>
      <c r="D141">
        <f t="shared" si="9"/>
        <v>-0.40860831250000018</v>
      </c>
      <c r="E141">
        <f t="shared" si="10"/>
        <v>1.3138745924904089</v>
      </c>
      <c r="F141" s="2">
        <f t="shared" si="11"/>
        <v>8.3096725441905057E-3</v>
      </c>
    </row>
    <row r="142" spans="1:6" x14ac:dyDescent="0.25">
      <c r="A142">
        <v>151.248821623</v>
      </c>
      <c r="B142">
        <v>50.408708312500004</v>
      </c>
      <c r="C142">
        <f t="shared" si="8"/>
        <v>-1.2488216229999978</v>
      </c>
      <c r="D142">
        <f t="shared" si="9"/>
        <v>-0.4087083125000035</v>
      </c>
      <c r="E142">
        <f t="shared" si="10"/>
        <v>1.3140007346949807</v>
      </c>
      <c r="F142" s="2">
        <f t="shared" si="11"/>
        <v>8.3104703375415489E-3</v>
      </c>
    </row>
    <row r="143" spans="1:6" x14ac:dyDescent="0.25">
      <c r="A143">
        <v>151.248921623</v>
      </c>
      <c r="B143">
        <v>50.4088083125</v>
      </c>
      <c r="C143">
        <f t="shared" si="8"/>
        <v>-1.2489216230000011</v>
      </c>
      <c r="D143">
        <f t="shared" si="9"/>
        <v>-0.40880831249999972</v>
      </c>
      <c r="E143">
        <f t="shared" si="10"/>
        <v>1.3141268800104708</v>
      </c>
      <c r="F143" s="2">
        <f t="shared" si="11"/>
        <v>8.3112681505677685E-3</v>
      </c>
    </row>
    <row r="144" spans="1:6" x14ac:dyDescent="0.25">
      <c r="A144">
        <v>151.249021623</v>
      </c>
      <c r="B144">
        <v>50.408908312500003</v>
      </c>
      <c r="C144">
        <f t="shared" si="8"/>
        <v>-1.2490216230000044</v>
      </c>
      <c r="D144">
        <f t="shared" si="9"/>
        <v>-0.40890831250000303</v>
      </c>
      <c r="E144">
        <f t="shared" si="10"/>
        <v>1.3142530284359877</v>
      </c>
      <c r="F144" s="2">
        <f t="shared" si="11"/>
        <v>8.3120659832635231E-3</v>
      </c>
    </row>
    <row r="145" spans="1:6" x14ac:dyDescent="0.25">
      <c r="A145">
        <v>151.24912162300001</v>
      </c>
      <c r="B145">
        <v>50.409008312499999</v>
      </c>
      <c r="C145">
        <f t="shared" si="8"/>
        <v>-1.2491216230000077</v>
      </c>
      <c r="D145">
        <f t="shared" si="9"/>
        <v>-0.40900831249999925</v>
      </c>
      <c r="E145">
        <f t="shared" si="10"/>
        <v>1.3143791799706319</v>
      </c>
      <c r="F145" s="2">
        <f t="shared" si="11"/>
        <v>8.3128638356231247E-3</v>
      </c>
    </row>
    <row r="146" spans="1:6" x14ac:dyDescent="0.25">
      <c r="A146">
        <v>151.24922162300001</v>
      </c>
      <c r="B146">
        <v>50.409108312500003</v>
      </c>
      <c r="C146">
        <f t="shared" si="8"/>
        <v>-1.249221623000011</v>
      </c>
      <c r="D146">
        <f t="shared" si="9"/>
        <v>-0.40910831250000257</v>
      </c>
      <c r="E146">
        <f t="shared" si="10"/>
        <v>1.314505334613512</v>
      </c>
      <c r="F146" s="2">
        <f t="shared" si="11"/>
        <v>8.3136617076409389E-3</v>
      </c>
    </row>
    <row r="147" spans="1:6" x14ac:dyDescent="0.25">
      <c r="A147">
        <v>151.24932162299999</v>
      </c>
      <c r="B147">
        <v>50.409208312499999</v>
      </c>
      <c r="C147">
        <f t="shared" si="8"/>
        <v>-1.2493216229999859</v>
      </c>
      <c r="D147">
        <f t="shared" si="9"/>
        <v>-0.40920831249999878</v>
      </c>
      <c r="E147">
        <f t="shared" si="10"/>
        <v>1.3146314923637026</v>
      </c>
      <c r="F147" s="2">
        <f t="shared" si="11"/>
        <v>8.3144595993111074E-3</v>
      </c>
    </row>
    <row r="148" spans="1:6" x14ac:dyDescent="0.25">
      <c r="A148">
        <v>151.24942162299999</v>
      </c>
      <c r="B148">
        <v>50.409308312500002</v>
      </c>
      <c r="C148">
        <f t="shared" si="8"/>
        <v>-1.2494216229999893</v>
      </c>
      <c r="D148">
        <f t="shared" si="9"/>
        <v>-0.4093083125000021</v>
      </c>
      <c r="E148">
        <f t="shared" si="10"/>
        <v>1.3147576532203671</v>
      </c>
      <c r="F148" s="2">
        <f t="shared" si="11"/>
        <v>8.3152575106283429E-3</v>
      </c>
    </row>
    <row r="149" spans="1:6" x14ac:dyDescent="0.25">
      <c r="A149">
        <v>151.24952162299999</v>
      </c>
      <c r="B149">
        <v>50.409408312499998</v>
      </c>
      <c r="C149">
        <f t="shared" si="8"/>
        <v>-1.2495216229999926</v>
      </c>
      <c r="D149">
        <f t="shared" si="9"/>
        <v>-0.40940831249999832</v>
      </c>
      <c r="E149">
        <f t="shared" si="10"/>
        <v>1.3148838171825799</v>
      </c>
      <c r="F149" s="2">
        <f t="shared" si="11"/>
        <v>8.3160554415867907E-3</v>
      </c>
    </row>
    <row r="150" spans="1:6" x14ac:dyDescent="0.25">
      <c r="A150">
        <v>151.249621623</v>
      </c>
      <c r="B150">
        <v>50.409508312500002</v>
      </c>
      <c r="C150">
        <f t="shared" si="8"/>
        <v>-1.2496216229999959</v>
      </c>
      <c r="D150">
        <f t="shared" si="9"/>
        <v>-0.40950831250000164</v>
      </c>
      <c r="E150">
        <f t="shared" si="10"/>
        <v>1.3150099842494516</v>
      </c>
      <c r="F150" s="2">
        <f t="shared" si="11"/>
        <v>8.3168533921808251E-3</v>
      </c>
    </row>
    <row r="151" spans="1:6" x14ac:dyDescent="0.25">
      <c r="A151">
        <v>151.249721623</v>
      </c>
      <c r="B151">
        <v>50.409608312499998</v>
      </c>
      <c r="C151">
        <f t="shared" si="8"/>
        <v>-1.2497216229999992</v>
      </c>
      <c r="D151">
        <f t="shared" si="9"/>
        <v>-0.40960831249999785</v>
      </c>
      <c r="E151">
        <f t="shared" si="10"/>
        <v>1.3151361544200844</v>
      </c>
      <c r="F151" s="2">
        <f t="shared" si="11"/>
        <v>8.3176513624047682E-3</v>
      </c>
    </row>
    <row r="152" spans="1:6" x14ac:dyDescent="0.25">
      <c r="A152">
        <v>151.249821623</v>
      </c>
      <c r="B152">
        <v>50.409708312500001</v>
      </c>
      <c r="C152">
        <f t="shared" si="8"/>
        <v>-1.2498216230000025</v>
      </c>
      <c r="D152">
        <f t="shared" si="9"/>
        <v>-0.40970831250000117</v>
      </c>
      <c r="E152">
        <f t="shared" si="10"/>
        <v>1.3152623276935895</v>
      </c>
      <c r="F152" s="2">
        <f t="shared" si="11"/>
        <v>8.3184493522529997E-3</v>
      </c>
    </row>
    <row r="153" spans="1:6" x14ac:dyDescent="0.25">
      <c r="A153">
        <v>151.24992162300001</v>
      </c>
      <c r="B153">
        <v>50.409808312499997</v>
      </c>
      <c r="C153">
        <f t="shared" si="8"/>
        <v>-1.2499216230000059</v>
      </c>
      <c r="D153">
        <f t="shared" si="9"/>
        <v>-0.40980831249999738</v>
      </c>
      <c r="E153">
        <f t="shared" si="10"/>
        <v>1.3153885040690694</v>
      </c>
      <c r="F153" s="2">
        <f t="shared" si="11"/>
        <v>8.3192473617198417E-3</v>
      </c>
    </row>
    <row r="154" spans="1:6" x14ac:dyDescent="0.25">
      <c r="A154">
        <v>151.25002162300001</v>
      </c>
      <c r="B154">
        <v>50.409908312500001</v>
      </c>
      <c r="C154">
        <f t="shared" si="8"/>
        <v>-1.2500216230000092</v>
      </c>
      <c r="D154">
        <f t="shared" si="9"/>
        <v>-0.4099083125000007</v>
      </c>
      <c r="E154">
        <f t="shared" si="10"/>
        <v>1.3155146835456362</v>
      </c>
      <c r="F154" s="2">
        <f t="shared" si="11"/>
        <v>8.3200453907996807E-3</v>
      </c>
    </row>
    <row r="155" spans="1:6" x14ac:dyDescent="0.25">
      <c r="A155">
        <v>151.25012162300001</v>
      </c>
      <c r="B155">
        <v>50.410008312499997</v>
      </c>
      <c r="C155">
        <f t="shared" si="8"/>
        <v>-1.2501216230000125</v>
      </c>
      <c r="D155">
        <f t="shared" si="9"/>
        <v>-0.41000831249999692</v>
      </c>
      <c r="E155">
        <f t="shared" si="10"/>
        <v>1.3156408661223931</v>
      </c>
      <c r="F155" s="2">
        <f t="shared" si="11"/>
        <v>8.3208434394868407E-3</v>
      </c>
    </row>
    <row r="156" spans="1:6" x14ac:dyDescent="0.25">
      <c r="A156">
        <v>151.25022162299999</v>
      </c>
      <c r="B156">
        <v>50.4101083125</v>
      </c>
      <c r="C156">
        <f t="shared" si="8"/>
        <v>-1.2502216229999874</v>
      </c>
      <c r="D156">
        <f t="shared" si="9"/>
        <v>-0.41010831250000024</v>
      </c>
      <c r="E156">
        <f t="shared" si="10"/>
        <v>1.3157670517984255</v>
      </c>
      <c r="F156" s="2">
        <f t="shared" si="11"/>
        <v>8.3216415077755432E-3</v>
      </c>
    </row>
    <row r="157" spans="1:6" x14ac:dyDescent="0.25">
      <c r="A157">
        <v>151.25032162299999</v>
      </c>
      <c r="B157">
        <v>50.410208312499996</v>
      </c>
      <c r="C157">
        <f t="shared" si="8"/>
        <v>-1.2503216229999907</v>
      </c>
      <c r="D157">
        <f t="shared" si="9"/>
        <v>-0.41020831249999645</v>
      </c>
      <c r="E157">
        <f t="shared" si="10"/>
        <v>1.3158932405728916</v>
      </c>
      <c r="F157" s="2">
        <f t="shared" si="11"/>
        <v>8.3224395956604594E-3</v>
      </c>
    </row>
    <row r="158" spans="1:6" x14ac:dyDescent="0.25">
      <c r="A158">
        <v>151.25042162299999</v>
      </c>
      <c r="B158">
        <v>50.4103083125</v>
      </c>
      <c r="C158">
        <f t="shared" si="8"/>
        <v>-1.250421622999994</v>
      </c>
      <c r="D158">
        <f t="shared" si="9"/>
        <v>-0.41030831249999977</v>
      </c>
      <c r="E158">
        <f t="shared" si="10"/>
        <v>1.3160194324448773</v>
      </c>
      <c r="F158" s="2">
        <f t="shared" si="11"/>
        <v>8.3232377031358089E-3</v>
      </c>
    </row>
    <row r="159" spans="1:6" x14ac:dyDescent="0.25">
      <c r="A159">
        <v>151.250521623</v>
      </c>
      <c r="B159">
        <v>50.410408312500003</v>
      </c>
      <c r="C159">
        <f t="shared" si="8"/>
        <v>-1.2505216229999974</v>
      </c>
      <c r="D159">
        <f t="shared" si="9"/>
        <v>-0.41040831250000309</v>
      </c>
      <c r="E159">
        <f t="shared" si="10"/>
        <v>1.3161456274134895</v>
      </c>
      <c r="F159" s="2">
        <f t="shared" si="11"/>
        <v>8.3240358301959454E-3</v>
      </c>
    </row>
    <row r="160" spans="1:6" x14ac:dyDescent="0.25">
      <c r="A160">
        <v>151.250621623</v>
      </c>
      <c r="B160">
        <v>50.410508312499999</v>
      </c>
      <c r="C160">
        <f t="shared" si="8"/>
        <v>-1.2506216230000007</v>
      </c>
      <c r="D160">
        <f t="shared" si="9"/>
        <v>-0.41050831249999931</v>
      </c>
      <c r="E160">
        <f t="shared" si="10"/>
        <v>1.3162718254778354</v>
      </c>
      <c r="F160" s="2">
        <f t="shared" si="11"/>
        <v>8.3248339768352206E-3</v>
      </c>
    </row>
    <row r="161" spans="1:6" x14ac:dyDescent="0.25">
      <c r="A161">
        <v>151.250721623</v>
      </c>
      <c r="B161">
        <v>50.410608312500003</v>
      </c>
      <c r="C161">
        <f t="shared" si="8"/>
        <v>-1.250721623000004</v>
      </c>
      <c r="D161">
        <f t="shared" si="9"/>
        <v>-0.41060831250000263</v>
      </c>
      <c r="E161">
        <f t="shared" si="10"/>
        <v>1.316398026637029</v>
      </c>
      <c r="F161" s="2">
        <f t="shared" si="11"/>
        <v>8.3256321430480312E-3</v>
      </c>
    </row>
    <row r="162" spans="1:6" x14ac:dyDescent="0.25">
      <c r="A162">
        <v>151.25082162300001</v>
      </c>
      <c r="B162">
        <v>50.410708312499999</v>
      </c>
      <c r="C162">
        <f t="shared" si="8"/>
        <v>-1.2508216230000073</v>
      </c>
      <c r="D162">
        <f t="shared" si="9"/>
        <v>-0.41070831249999884</v>
      </c>
      <c r="E162">
        <f t="shared" si="10"/>
        <v>1.3165242308901759</v>
      </c>
      <c r="F162" s="2">
        <f t="shared" si="11"/>
        <v>8.3264303288287204E-3</v>
      </c>
    </row>
    <row r="163" spans="1:6" x14ac:dyDescent="0.25">
      <c r="A163">
        <v>151.25092162300001</v>
      </c>
      <c r="B163">
        <v>50.410808312500002</v>
      </c>
      <c r="C163">
        <f t="shared" si="8"/>
        <v>-1.2509216230000106</v>
      </c>
      <c r="D163">
        <f t="shared" si="9"/>
        <v>-0.41080831250000216</v>
      </c>
      <c r="E163">
        <f t="shared" si="10"/>
        <v>1.3166504382363908</v>
      </c>
      <c r="F163" s="2">
        <f t="shared" si="11"/>
        <v>8.3272285341716903E-3</v>
      </c>
    </row>
    <row r="164" spans="1:6" x14ac:dyDescent="0.25">
      <c r="A164">
        <v>151.25102162300001</v>
      </c>
      <c r="B164">
        <v>50.410908312499998</v>
      </c>
      <c r="C164">
        <f t="shared" si="8"/>
        <v>-1.251021623000014</v>
      </c>
      <c r="D164">
        <f t="shared" si="9"/>
        <v>-0.41090831249999837</v>
      </c>
      <c r="E164">
        <f t="shared" si="10"/>
        <v>1.3167766486747803</v>
      </c>
      <c r="F164" s="2">
        <f t="shared" si="11"/>
        <v>8.3280267590712873E-3</v>
      </c>
    </row>
    <row r="165" spans="1:6" x14ac:dyDescent="0.25">
      <c r="A165">
        <v>151.25112162299999</v>
      </c>
      <c r="B165">
        <v>50.411008312500002</v>
      </c>
      <c r="C165">
        <f t="shared" si="8"/>
        <v>-1.2511216229999889</v>
      </c>
      <c r="D165">
        <f t="shared" si="9"/>
        <v>-0.41100831250000169</v>
      </c>
      <c r="E165">
        <f t="shared" si="10"/>
        <v>1.3169028622044321</v>
      </c>
      <c r="F165" s="2">
        <f t="shared" si="11"/>
        <v>8.3288250035217452E-3</v>
      </c>
    </row>
    <row r="166" spans="1:6" x14ac:dyDescent="0.25">
      <c r="A166">
        <v>151.25122162299999</v>
      </c>
      <c r="B166">
        <v>50.411108312499998</v>
      </c>
      <c r="C166">
        <f t="shared" si="8"/>
        <v>-1.2512216229999922</v>
      </c>
      <c r="D166">
        <f t="shared" si="9"/>
        <v>-0.41110831249999791</v>
      </c>
      <c r="E166">
        <f t="shared" si="10"/>
        <v>1.3170290788245074</v>
      </c>
      <c r="F166" s="2">
        <f t="shared" si="11"/>
        <v>8.3296232675177575E-3</v>
      </c>
    </row>
    <row r="167" spans="1:6" x14ac:dyDescent="0.25">
      <c r="A167">
        <v>151.251321623</v>
      </c>
      <c r="B167">
        <v>50.411208312500001</v>
      </c>
      <c r="C167">
        <f t="shared" si="8"/>
        <v>-1.2513216229999955</v>
      </c>
      <c r="D167">
        <f t="shared" si="9"/>
        <v>-0.41120831250000123</v>
      </c>
      <c r="E167">
        <f t="shared" si="10"/>
        <v>1.3171552985340953</v>
      </c>
      <c r="F167" s="2">
        <f t="shared" si="11"/>
        <v>8.3304215510535632E-3</v>
      </c>
    </row>
    <row r="168" spans="1:6" x14ac:dyDescent="0.25">
      <c r="A168">
        <v>151.251421623</v>
      </c>
      <c r="B168">
        <v>50.411308312499997</v>
      </c>
      <c r="C168">
        <f t="shared" si="8"/>
        <v>-1.2514216229999988</v>
      </c>
      <c r="D168">
        <f t="shared" si="9"/>
        <v>-0.41130831249999744</v>
      </c>
      <c r="E168">
        <f t="shared" si="10"/>
        <v>1.317281521332303</v>
      </c>
      <c r="F168" s="2">
        <f t="shared" si="11"/>
        <v>8.3312198541235158E-3</v>
      </c>
    </row>
    <row r="169" spans="1:6" x14ac:dyDescent="0.25">
      <c r="A169">
        <v>151.251521623</v>
      </c>
      <c r="B169">
        <v>50.411408312500001</v>
      </c>
      <c r="C169">
        <f t="shared" si="8"/>
        <v>-1.2515216230000021</v>
      </c>
      <c r="D169">
        <f t="shared" si="9"/>
        <v>-0.41140831250000076</v>
      </c>
      <c r="E169">
        <f t="shared" si="10"/>
        <v>1.3174077472182475</v>
      </c>
      <c r="F169" s="2">
        <f t="shared" si="11"/>
        <v>8.3320181767220294E-3</v>
      </c>
    </row>
    <row r="170" spans="1:6" x14ac:dyDescent="0.25">
      <c r="A170">
        <v>151.25162162300001</v>
      </c>
      <c r="B170">
        <v>50.411508312499997</v>
      </c>
      <c r="C170">
        <f t="shared" si="8"/>
        <v>-1.2516216230000055</v>
      </c>
      <c r="D170">
        <f t="shared" si="9"/>
        <v>-0.41150831249999698</v>
      </c>
      <c r="E170">
        <f t="shared" si="10"/>
        <v>1.3175339761910365</v>
      </c>
      <c r="F170" s="2">
        <f t="shared" si="11"/>
        <v>8.3328165188434628E-3</v>
      </c>
    </row>
    <row r="171" spans="1:6" x14ac:dyDescent="0.25">
      <c r="A171">
        <v>151.25172162300001</v>
      </c>
      <c r="B171">
        <v>50.4116083125</v>
      </c>
      <c r="C171">
        <f t="shared" si="8"/>
        <v>-1.2517216230000088</v>
      </c>
      <c r="D171">
        <f t="shared" si="9"/>
        <v>-0.4116083125000003</v>
      </c>
      <c r="E171">
        <f t="shared" si="10"/>
        <v>1.3176602082497877</v>
      </c>
      <c r="F171" s="2">
        <f t="shared" si="11"/>
        <v>8.3336148804822353E-3</v>
      </c>
    </row>
    <row r="172" spans="1:6" x14ac:dyDescent="0.25">
      <c r="A172">
        <v>151.25182162300001</v>
      </c>
      <c r="B172">
        <v>50.411708312499997</v>
      </c>
      <c r="C172">
        <f t="shared" si="8"/>
        <v>-1.2518216230000121</v>
      </c>
      <c r="D172">
        <f t="shared" si="9"/>
        <v>-0.41170831249999651</v>
      </c>
      <c r="E172">
        <f t="shared" si="10"/>
        <v>1.3177864433936097</v>
      </c>
      <c r="F172" s="2">
        <f t="shared" si="11"/>
        <v>8.3344132616327091E-3</v>
      </c>
    </row>
    <row r="173" spans="1:6" x14ac:dyDescent="0.25">
      <c r="A173">
        <v>151.25192162299999</v>
      </c>
      <c r="B173">
        <v>50.4118083125</v>
      </c>
      <c r="C173">
        <f t="shared" si="8"/>
        <v>-1.251921622999987</v>
      </c>
      <c r="D173">
        <f t="shared" si="9"/>
        <v>-0.41180831249999983</v>
      </c>
      <c r="E173">
        <f t="shared" si="10"/>
        <v>1.3179126816215931</v>
      </c>
      <c r="F173" s="2">
        <f t="shared" si="11"/>
        <v>8.3352116622891301E-3</v>
      </c>
    </row>
    <row r="174" spans="1:6" x14ac:dyDescent="0.25">
      <c r="A174">
        <v>151.25202162299999</v>
      </c>
      <c r="B174">
        <v>50.411908312500003</v>
      </c>
      <c r="C174">
        <f t="shared" si="8"/>
        <v>-1.2520216229999903</v>
      </c>
      <c r="D174">
        <f t="shared" si="9"/>
        <v>-0.41190831250000315</v>
      </c>
      <c r="E174">
        <f t="shared" si="10"/>
        <v>1.3180389229329041</v>
      </c>
      <c r="F174" s="2">
        <f t="shared" si="11"/>
        <v>8.33601008244623E-3</v>
      </c>
    </row>
    <row r="175" spans="1:6" x14ac:dyDescent="0.25">
      <c r="A175">
        <v>151.25212162299999</v>
      </c>
      <c r="B175">
        <v>50.412008312499999</v>
      </c>
      <c r="C175">
        <f t="shared" si="8"/>
        <v>-1.2521216229999936</v>
      </c>
      <c r="D175">
        <f t="shared" si="9"/>
        <v>-0.41200831249999936</v>
      </c>
      <c r="E175">
        <f t="shared" si="10"/>
        <v>1.3181651673266273</v>
      </c>
      <c r="F175" s="2">
        <f t="shared" si="11"/>
        <v>8.336808522098213E-3</v>
      </c>
    </row>
    <row r="176" spans="1:6" x14ac:dyDescent="0.25">
      <c r="A176">
        <v>151.252221623</v>
      </c>
      <c r="B176">
        <v>50.412108312500003</v>
      </c>
      <c r="C176">
        <f t="shared" si="8"/>
        <v>-1.252221622999997</v>
      </c>
      <c r="D176">
        <f t="shared" si="9"/>
        <v>-0.41210831250000268</v>
      </c>
      <c r="E176">
        <f t="shared" si="10"/>
        <v>1.3182914148018814</v>
      </c>
      <c r="F176" s="2">
        <f t="shared" si="11"/>
        <v>8.3376069812395107E-3</v>
      </c>
    </row>
    <row r="177" spans="1:6" x14ac:dyDescent="0.25">
      <c r="A177">
        <v>151.252321623</v>
      </c>
      <c r="B177">
        <v>50.412208312499999</v>
      </c>
      <c r="C177">
        <f t="shared" si="8"/>
        <v>-1.2523216230000003</v>
      </c>
      <c r="D177">
        <f t="shared" si="9"/>
        <v>-0.4122083124999989</v>
      </c>
      <c r="E177">
        <f t="shared" si="10"/>
        <v>1.318417665357777</v>
      </c>
      <c r="F177" s="2">
        <f t="shared" si="11"/>
        <v>8.3384054598644956E-3</v>
      </c>
    </row>
    <row r="178" spans="1:6" x14ac:dyDescent="0.25">
      <c r="A178">
        <v>151.252421623</v>
      </c>
      <c r="B178">
        <v>50.412308312500002</v>
      </c>
      <c r="C178">
        <f t="shared" si="8"/>
        <v>-1.2524216230000036</v>
      </c>
      <c r="D178">
        <f t="shared" si="9"/>
        <v>-0.41230831250000222</v>
      </c>
      <c r="E178">
        <f t="shared" si="10"/>
        <v>1.3185439189934336</v>
      </c>
      <c r="F178" s="2">
        <f t="shared" si="11"/>
        <v>8.3392039579675992E-3</v>
      </c>
    </row>
    <row r="179" spans="1:6" x14ac:dyDescent="0.25">
      <c r="A179">
        <v>151.25252162300001</v>
      </c>
      <c r="B179">
        <v>50.412408312499998</v>
      </c>
      <c r="C179">
        <f t="shared" si="8"/>
        <v>-1.2525216230000069</v>
      </c>
      <c r="D179">
        <f t="shared" si="9"/>
        <v>-0.41240831249999843</v>
      </c>
      <c r="E179">
        <f t="shared" si="10"/>
        <v>1.3186701757079622</v>
      </c>
      <c r="F179" s="2">
        <f t="shared" si="11"/>
        <v>8.3400024755431994E-3</v>
      </c>
    </row>
    <row r="180" spans="1:6" x14ac:dyDescent="0.25">
      <c r="A180">
        <v>151.25262162300001</v>
      </c>
      <c r="B180">
        <v>50.412508312500002</v>
      </c>
      <c r="C180">
        <f t="shared" si="8"/>
        <v>-1.2526216230000102</v>
      </c>
      <c r="D180">
        <f t="shared" si="9"/>
        <v>-0.41250831250000175</v>
      </c>
      <c r="E180">
        <f t="shared" si="10"/>
        <v>1.3187964355004826</v>
      </c>
      <c r="F180" s="2">
        <f t="shared" si="11"/>
        <v>8.3408010125857295E-3</v>
      </c>
    </row>
    <row r="181" spans="1:6" x14ac:dyDescent="0.25">
      <c r="A181">
        <v>151.25272162300001</v>
      </c>
      <c r="B181">
        <v>50.412608312499998</v>
      </c>
      <c r="C181">
        <f t="shared" si="8"/>
        <v>-1.2527216230000136</v>
      </c>
      <c r="D181">
        <f t="shared" si="9"/>
        <v>-0.41260831249999796</v>
      </c>
      <c r="E181">
        <f t="shared" si="10"/>
        <v>1.318922698370107</v>
      </c>
      <c r="F181" s="2">
        <f t="shared" si="11"/>
        <v>8.341599569089574E-3</v>
      </c>
    </row>
    <row r="182" spans="1:6" x14ac:dyDescent="0.25">
      <c r="A182">
        <v>151.25282162299999</v>
      </c>
      <c r="B182">
        <v>50.412708312500001</v>
      </c>
      <c r="C182">
        <f t="shared" si="8"/>
        <v>-1.2528216229999884</v>
      </c>
      <c r="D182">
        <f t="shared" si="9"/>
        <v>-0.41270831250000128</v>
      </c>
      <c r="E182">
        <f t="shared" si="10"/>
        <v>1.3190489643159284</v>
      </c>
      <c r="F182" s="2">
        <f t="shared" si="11"/>
        <v>8.3423981450489963E-3</v>
      </c>
    </row>
    <row r="183" spans="1:6" x14ac:dyDescent="0.25">
      <c r="A183">
        <v>151.25292162299999</v>
      </c>
      <c r="B183">
        <v>50.412808312499997</v>
      </c>
      <c r="C183">
        <f t="shared" si="8"/>
        <v>-1.2529216229999918</v>
      </c>
      <c r="D183">
        <f t="shared" si="9"/>
        <v>-0.4128083124999975</v>
      </c>
      <c r="E183">
        <f t="shared" si="10"/>
        <v>1.3191752333371138</v>
      </c>
      <c r="F183" s="2">
        <f t="shared" si="11"/>
        <v>8.343196740458728E-3</v>
      </c>
    </row>
    <row r="184" spans="1:6" x14ac:dyDescent="0.25">
      <c r="A184">
        <v>151.253021623</v>
      </c>
      <c r="B184">
        <v>50.412908312500001</v>
      </c>
      <c r="C184">
        <f t="shared" si="8"/>
        <v>-1.2530216229999951</v>
      </c>
      <c r="D184">
        <f t="shared" si="9"/>
        <v>-0.41290831250000082</v>
      </c>
      <c r="E184">
        <f t="shared" si="10"/>
        <v>1.3193015054327575</v>
      </c>
      <c r="F184" s="2">
        <f t="shared" si="11"/>
        <v>8.343995355313041E-3</v>
      </c>
    </row>
    <row r="185" spans="1:6" x14ac:dyDescent="0.25">
      <c r="A185">
        <v>151.253121623</v>
      </c>
      <c r="B185">
        <v>50.413008312499997</v>
      </c>
      <c r="C185">
        <f t="shared" si="8"/>
        <v>-1.2531216229999984</v>
      </c>
      <c r="D185">
        <f t="shared" si="9"/>
        <v>-0.41300831249999703</v>
      </c>
      <c r="E185">
        <f t="shared" si="10"/>
        <v>1.3194277806019719</v>
      </c>
      <c r="F185" s="2">
        <f t="shared" si="11"/>
        <v>8.3447939896063219E-3</v>
      </c>
    </row>
    <row r="186" spans="1:6" x14ac:dyDescent="0.25">
      <c r="A186">
        <v>151.253221623</v>
      </c>
      <c r="B186">
        <v>50.4131083125</v>
      </c>
      <c r="C186">
        <f t="shared" si="8"/>
        <v>-1.2532216230000017</v>
      </c>
      <c r="D186">
        <f t="shared" si="9"/>
        <v>-0.41310831250000035</v>
      </c>
      <c r="E186">
        <f t="shared" si="10"/>
        <v>1.3195540588438794</v>
      </c>
      <c r="F186" s="2">
        <f t="shared" si="11"/>
        <v>8.3455926433330212E-3</v>
      </c>
    </row>
    <row r="187" spans="1:6" x14ac:dyDescent="0.25">
      <c r="A187">
        <v>151.25332162300001</v>
      </c>
      <c r="B187">
        <v>50.413208312499997</v>
      </c>
      <c r="C187">
        <f t="shared" si="8"/>
        <v>-1.253321623000005</v>
      </c>
      <c r="D187">
        <f t="shared" si="9"/>
        <v>-0.41320831249999657</v>
      </c>
      <c r="E187">
        <f t="shared" si="10"/>
        <v>1.3196803401575934</v>
      </c>
      <c r="F187" s="2">
        <f t="shared" si="11"/>
        <v>8.3463913164875305E-3</v>
      </c>
    </row>
    <row r="188" spans="1:6" x14ac:dyDescent="0.25">
      <c r="A188">
        <v>151.25342162300001</v>
      </c>
      <c r="B188">
        <v>50.4133083125</v>
      </c>
      <c r="C188">
        <f t="shared" si="8"/>
        <v>-1.2534216230000084</v>
      </c>
      <c r="D188">
        <f t="shared" si="9"/>
        <v>-0.41330831249999989</v>
      </c>
      <c r="E188">
        <f t="shared" si="10"/>
        <v>1.3198066245422369</v>
      </c>
      <c r="F188" s="2">
        <f t="shared" si="11"/>
        <v>8.3471900090643023E-3</v>
      </c>
    </row>
    <row r="189" spans="1:6" x14ac:dyDescent="0.25">
      <c r="A189">
        <v>151.25352162300001</v>
      </c>
      <c r="B189">
        <v>50.413408312500003</v>
      </c>
      <c r="C189">
        <f t="shared" si="8"/>
        <v>-1.2535216230000117</v>
      </c>
      <c r="D189">
        <f t="shared" si="9"/>
        <v>-0.41340831250000321</v>
      </c>
      <c r="E189">
        <f t="shared" si="10"/>
        <v>1.3199329119969256</v>
      </c>
      <c r="F189" s="2">
        <f t="shared" si="11"/>
        <v>8.3479887210577454E-3</v>
      </c>
    </row>
    <row r="190" spans="1:6" x14ac:dyDescent="0.25">
      <c r="A190">
        <v>151.25362162299999</v>
      </c>
      <c r="B190">
        <v>50.413508312499999</v>
      </c>
      <c r="C190">
        <f t="shared" si="8"/>
        <v>-1.2536216229999866</v>
      </c>
      <c r="D190">
        <f t="shared" si="9"/>
        <v>-0.41350831249999942</v>
      </c>
      <c r="E190">
        <f t="shared" si="10"/>
        <v>1.3200592025207496</v>
      </c>
      <c r="F190" s="2">
        <f t="shared" si="11"/>
        <v>8.3487874524621041E-3</v>
      </c>
    </row>
    <row r="191" spans="1:6" x14ac:dyDescent="0.25">
      <c r="A191">
        <v>151.25372162299999</v>
      </c>
      <c r="B191">
        <v>50.413608312500003</v>
      </c>
      <c r="C191">
        <f t="shared" si="8"/>
        <v>-1.2537216229999899</v>
      </c>
      <c r="D191">
        <f t="shared" si="9"/>
        <v>-0.41360831250000274</v>
      </c>
      <c r="E191">
        <f t="shared" si="10"/>
        <v>1.3201854961128867</v>
      </c>
      <c r="F191" s="2">
        <f t="shared" si="11"/>
        <v>8.3495862032721795E-3</v>
      </c>
    </row>
    <row r="192" spans="1:6" x14ac:dyDescent="0.25">
      <c r="A192">
        <v>151.25382162299999</v>
      </c>
      <c r="B192">
        <v>50.413708312499999</v>
      </c>
      <c r="C192">
        <f t="shared" si="8"/>
        <v>-1.2538216229999932</v>
      </c>
      <c r="D192">
        <f t="shared" si="9"/>
        <v>-0.41370831249999895</v>
      </c>
      <c r="E192">
        <f t="shared" si="10"/>
        <v>1.3203117927724246</v>
      </c>
      <c r="F192" s="2">
        <f t="shared" si="11"/>
        <v>8.3503849734822017E-3</v>
      </c>
    </row>
    <row r="193" spans="1:6" x14ac:dyDescent="0.25">
      <c r="A193">
        <v>151.253921623</v>
      </c>
      <c r="B193">
        <v>50.413808312500002</v>
      </c>
      <c r="C193">
        <f t="shared" si="8"/>
        <v>-1.2539216229999965</v>
      </c>
      <c r="D193">
        <f t="shared" si="9"/>
        <v>-0.41380831250000227</v>
      </c>
      <c r="E193">
        <f t="shared" si="10"/>
        <v>1.3204380924984878</v>
      </c>
      <c r="F193" s="2">
        <f t="shared" si="11"/>
        <v>8.3511837630866302E-3</v>
      </c>
    </row>
    <row r="194" spans="1:6" x14ac:dyDescent="0.25">
      <c r="A194">
        <v>151.254021623</v>
      </c>
      <c r="B194">
        <v>50.413908312499998</v>
      </c>
      <c r="C194">
        <f t="shared" si="8"/>
        <v>-1.2540216229999999</v>
      </c>
      <c r="D194">
        <f t="shared" si="9"/>
        <v>-0.41390831249999849</v>
      </c>
      <c r="E194">
        <f t="shared" si="10"/>
        <v>1.3205643952901918</v>
      </c>
      <c r="F194" s="2">
        <f t="shared" si="11"/>
        <v>8.3519825720798756E-3</v>
      </c>
    </row>
    <row r="195" spans="1:6" x14ac:dyDescent="0.25">
      <c r="A195">
        <v>151.254121623</v>
      </c>
      <c r="B195">
        <v>50.414008312500002</v>
      </c>
      <c r="C195">
        <f t="shared" ref="C195:C258" si="12">150-A195</f>
        <v>-1.2541216230000032</v>
      </c>
      <c r="D195">
        <f t="shared" ref="D195:D258" si="13">50-B195</f>
        <v>-0.41400831250000181</v>
      </c>
      <c r="E195">
        <f t="shared" ref="E195:E258" si="14">SQRT((150-A195)^2+(50-B195)^2)</f>
        <v>1.320690701146662</v>
      </c>
      <c r="F195" s="2">
        <f t="shared" ref="F195:F258" si="15">E195/(SQRT(150^2+50^2))</f>
        <v>8.3527814004564042E-3</v>
      </c>
    </row>
    <row r="196" spans="1:6" x14ac:dyDescent="0.25">
      <c r="A196">
        <v>151.25422162300001</v>
      </c>
      <c r="B196">
        <v>50.414108312499998</v>
      </c>
      <c r="C196">
        <f t="shared" si="12"/>
        <v>-1.2542216230000065</v>
      </c>
      <c r="D196">
        <f t="shared" si="13"/>
        <v>-0.41410831249999802</v>
      </c>
      <c r="E196">
        <f t="shared" si="14"/>
        <v>1.320817010067014</v>
      </c>
      <c r="F196" s="2">
        <f t="shared" si="15"/>
        <v>8.3535802482106233E-3</v>
      </c>
    </row>
    <row r="197" spans="1:6" x14ac:dyDescent="0.25">
      <c r="A197">
        <v>151.25432162300001</v>
      </c>
      <c r="B197">
        <v>50.414208312500001</v>
      </c>
      <c r="C197">
        <f t="shared" si="12"/>
        <v>-1.2543216230000098</v>
      </c>
      <c r="D197">
        <f t="shared" si="13"/>
        <v>-0.41420831250000134</v>
      </c>
      <c r="E197">
        <f t="shared" si="14"/>
        <v>1.3209433220503737</v>
      </c>
      <c r="F197" s="2">
        <f t="shared" si="15"/>
        <v>8.3543791153370024E-3</v>
      </c>
    </row>
    <row r="198" spans="1:6" x14ac:dyDescent="0.25">
      <c r="A198">
        <v>151.25442162300001</v>
      </c>
      <c r="B198">
        <v>50.414308312499998</v>
      </c>
      <c r="C198">
        <f t="shared" si="12"/>
        <v>-1.2544216230000131</v>
      </c>
      <c r="D198">
        <f t="shared" si="13"/>
        <v>-0.41430831249999756</v>
      </c>
      <c r="E198">
        <f t="shared" si="14"/>
        <v>1.3210696370958583</v>
      </c>
      <c r="F198" s="2">
        <f t="shared" si="15"/>
        <v>8.3551780018299611E-3</v>
      </c>
    </row>
    <row r="199" spans="1:6" x14ac:dyDescent="0.25">
      <c r="A199">
        <v>151.25452162299999</v>
      </c>
      <c r="B199">
        <v>50.414408312500001</v>
      </c>
      <c r="C199">
        <f t="shared" si="12"/>
        <v>-1.254521622999988</v>
      </c>
      <c r="D199">
        <f t="shared" si="13"/>
        <v>-0.41440831250000087</v>
      </c>
      <c r="E199">
        <f t="shared" si="14"/>
        <v>1.3211959552025667</v>
      </c>
      <c r="F199" s="2">
        <f t="shared" si="15"/>
        <v>8.355976907683799E-3</v>
      </c>
    </row>
    <row r="200" spans="1:6" x14ac:dyDescent="0.25">
      <c r="A200">
        <v>151.25462162299999</v>
      </c>
      <c r="B200">
        <v>50.414508312499997</v>
      </c>
      <c r="C200">
        <f t="shared" si="12"/>
        <v>-1.2546216229999914</v>
      </c>
      <c r="D200">
        <f t="shared" si="13"/>
        <v>-0.41450831249999709</v>
      </c>
      <c r="E200">
        <f t="shared" si="14"/>
        <v>1.3213222763696704</v>
      </c>
      <c r="F200" s="2">
        <f t="shared" si="15"/>
        <v>8.3567758328932755E-3</v>
      </c>
    </row>
    <row r="201" spans="1:6" x14ac:dyDescent="0.25">
      <c r="A201">
        <v>151.25472162299999</v>
      </c>
      <c r="B201">
        <v>50.4146083125</v>
      </c>
      <c r="C201">
        <f t="shared" si="12"/>
        <v>-1.2547216229999947</v>
      </c>
      <c r="D201">
        <f t="shared" si="13"/>
        <v>-0.41460831250000041</v>
      </c>
      <c r="E201">
        <f t="shared" si="14"/>
        <v>1.3214486005962693</v>
      </c>
      <c r="F201" s="2">
        <f t="shared" si="15"/>
        <v>8.357574777452699E-3</v>
      </c>
    </row>
    <row r="202" spans="1:6" x14ac:dyDescent="0.25">
      <c r="A202">
        <v>151.254821623</v>
      </c>
      <c r="B202">
        <v>50.414708312499997</v>
      </c>
      <c r="C202">
        <f t="shared" si="12"/>
        <v>-1.254821622999998</v>
      </c>
      <c r="D202">
        <f t="shared" si="13"/>
        <v>-0.41470831249999662</v>
      </c>
      <c r="E202">
        <f t="shared" si="14"/>
        <v>1.3215749278814819</v>
      </c>
      <c r="F202" s="2">
        <f t="shared" si="15"/>
        <v>8.3583737413564941E-3</v>
      </c>
    </row>
    <row r="203" spans="1:6" x14ac:dyDescent="0.25">
      <c r="A203">
        <v>151.254921623</v>
      </c>
      <c r="B203">
        <v>50.4148083125</v>
      </c>
      <c r="C203">
        <f t="shared" si="12"/>
        <v>-1.2549216230000013</v>
      </c>
      <c r="D203">
        <f t="shared" si="13"/>
        <v>-0.41480831249999994</v>
      </c>
      <c r="E203">
        <f t="shared" si="14"/>
        <v>1.3217012582244352</v>
      </c>
      <c r="F203" s="2">
        <f t="shared" si="15"/>
        <v>8.3591727245991392E-3</v>
      </c>
    </row>
    <row r="204" spans="1:6" x14ac:dyDescent="0.25">
      <c r="A204">
        <v>151.255021623</v>
      </c>
      <c r="B204">
        <v>50.414908312500003</v>
      </c>
      <c r="C204">
        <f t="shared" si="12"/>
        <v>-1.2550216230000046</v>
      </c>
      <c r="D204">
        <f t="shared" si="13"/>
        <v>-0.41490831250000326</v>
      </c>
      <c r="E204">
        <f t="shared" si="14"/>
        <v>1.3218275916242503</v>
      </c>
      <c r="F204" s="2">
        <f t="shared" si="15"/>
        <v>8.3599717271750761E-3</v>
      </c>
    </row>
    <row r="205" spans="1:6" x14ac:dyDescent="0.25">
      <c r="A205">
        <v>151.25512162300001</v>
      </c>
      <c r="B205">
        <v>50.415008312499999</v>
      </c>
      <c r="C205">
        <f t="shared" si="12"/>
        <v>-1.255121623000008</v>
      </c>
      <c r="D205">
        <f t="shared" si="13"/>
        <v>-0.41500831249999948</v>
      </c>
      <c r="E205">
        <f t="shared" si="14"/>
        <v>1.321953928080049</v>
      </c>
      <c r="F205" s="2">
        <f t="shared" si="15"/>
        <v>8.3607707490787504E-3</v>
      </c>
    </row>
    <row r="206" spans="1:6" x14ac:dyDescent="0.25">
      <c r="A206">
        <v>151.25522162300001</v>
      </c>
      <c r="B206">
        <v>50.415108312500003</v>
      </c>
      <c r="C206">
        <f t="shared" si="12"/>
        <v>-1.2552216230000113</v>
      </c>
      <c r="D206">
        <f t="shared" si="13"/>
        <v>-0.4151083125000028</v>
      </c>
      <c r="E206">
        <f t="shared" si="14"/>
        <v>1.3220802675909593</v>
      </c>
      <c r="F206" s="2">
        <f t="shared" si="15"/>
        <v>8.3615697903046474E-3</v>
      </c>
    </row>
    <row r="207" spans="1:6" x14ac:dyDescent="0.25">
      <c r="A207">
        <v>151.25532162299999</v>
      </c>
      <c r="B207">
        <v>50.415208312499999</v>
      </c>
      <c r="C207">
        <f t="shared" si="12"/>
        <v>-1.2553216229999862</v>
      </c>
      <c r="D207">
        <f t="shared" si="13"/>
        <v>-0.41520831249999901</v>
      </c>
      <c r="E207">
        <f t="shared" si="14"/>
        <v>1.3222066101560741</v>
      </c>
      <c r="F207" s="2">
        <f t="shared" si="15"/>
        <v>8.3623688508470285E-3</v>
      </c>
    </row>
    <row r="208" spans="1:6" x14ac:dyDescent="0.25">
      <c r="A208">
        <v>151.25542162299999</v>
      </c>
      <c r="B208">
        <v>50.415308312500002</v>
      </c>
      <c r="C208">
        <f t="shared" si="12"/>
        <v>-1.2554216229999895</v>
      </c>
      <c r="D208">
        <f t="shared" si="13"/>
        <v>-0.41530831250000233</v>
      </c>
      <c r="E208">
        <f t="shared" si="14"/>
        <v>1.3223329557745762</v>
      </c>
      <c r="F208" s="2">
        <f t="shared" si="15"/>
        <v>8.3631679307007278E-3</v>
      </c>
    </row>
    <row r="209" spans="1:6" x14ac:dyDescent="0.25">
      <c r="A209">
        <v>151.25552162299999</v>
      </c>
      <c r="B209">
        <v>50.415408312499999</v>
      </c>
      <c r="C209">
        <f t="shared" si="12"/>
        <v>-1.2555216229999928</v>
      </c>
      <c r="D209">
        <f t="shared" si="13"/>
        <v>-0.41540831249999854</v>
      </c>
      <c r="E209">
        <f t="shared" si="14"/>
        <v>1.3224593044455593</v>
      </c>
      <c r="F209" s="2">
        <f t="shared" si="15"/>
        <v>8.3639670298600102E-3</v>
      </c>
    </row>
    <row r="210" spans="1:6" x14ac:dyDescent="0.25">
      <c r="A210">
        <v>151.255621623</v>
      </c>
      <c r="B210">
        <v>50.415508312500002</v>
      </c>
      <c r="C210">
        <f t="shared" si="12"/>
        <v>-1.2556216229999961</v>
      </c>
      <c r="D210">
        <f t="shared" si="13"/>
        <v>-0.41550831250000186</v>
      </c>
      <c r="E210">
        <f t="shared" si="14"/>
        <v>1.3225856561681528</v>
      </c>
      <c r="F210" s="2">
        <f t="shared" si="15"/>
        <v>8.3647661483193733E-3</v>
      </c>
    </row>
    <row r="211" spans="1:6" x14ac:dyDescent="0.25">
      <c r="A211">
        <v>151.255721623</v>
      </c>
      <c r="B211">
        <v>50.415608312499998</v>
      </c>
      <c r="C211">
        <f t="shared" si="12"/>
        <v>-1.2557216229999995</v>
      </c>
      <c r="D211">
        <f t="shared" si="13"/>
        <v>-0.41560831249999808</v>
      </c>
      <c r="E211">
        <f t="shared" si="14"/>
        <v>1.3227120109414781</v>
      </c>
      <c r="F211" s="2">
        <f t="shared" si="15"/>
        <v>8.3655652860732573E-3</v>
      </c>
    </row>
    <row r="212" spans="1:6" x14ac:dyDescent="0.25">
      <c r="A212">
        <v>151.255821623</v>
      </c>
      <c r="B212">
        <v>50.415708312500001</v>
      </c>
      <c r="C212">
        <f t="shared" si="12"/>
        <v>-1.2558216230000028</v>
      </c>
      <c r="D212">
        <f t="shared" si="13"/>
        <v>-0.4157083125000014</v>
      </c>
      <c r="E212">
        <f t="shared" si="14"/>
        <v>1.3228383687646652</v>
      </c>
      <c r="F212" s="2">
        <f t="shared" si="15"/>
        <v>8.3663644431161612E-3</v>
      </c>
    </row>
    <row r="213" spans="1:6" x14ac:dyDescent="0.25">
      <c r="A213">
        <v>151.25592162300001</v>
      </c>
      <c r="B213">
        <v>50.415808312499998</v>
      </c>
      <c r="C213">
        <f t="shared" si="12"/>
        <v>-1.2559216230000061</v>
      </c>
      <c r="D213">
        <f t="shared" si="13"/>
        <v>-0.41580831249999761</v>
      </c>
      <c r="E213">
        <f t="shared" si="14"/>
        <v>1.3229647296368354</v>
      </c>
      <c r="F213" s="2">
        <f t="shared" si="15"/>
        <v>8.3671636194425289E-3</v>
      </c>
    </row>
    <row r="214" spans="1:6" x14ac:dyDescent="0.25">
      <c r="A214">
        <v>151.25602162300001</v>
      </c>
      <c r="B214">
        <v>50.415908312500001</v>
      </c>
      <c r="C214">
        <f t="shared" si="12"/>
        <v>-1.2560216230000094</v>
      </c>
      <c r="D214">
        <f t="shared" si="13"/>
        <v>-0.41590831250000093</v>
      </c>
      <c r="E214">
        <f t="shared" si="14"/>
        <v>1.3230910935571203</v>
      </c>
      <c r="F214" s="2">
        <f t="shared" si="15"/>
        <v>8.3679628150468647E-3</v>
      </c>
    </row>
    <row r="215" spans="1:6" x14ac:dyDescent="0.25">
      <c r="A215">
        <v>151.25612162300001</v>
      </c>
      <c r="B215">
        <v>50.416008312499997</v>
      </c>
      <c r="C215">
        <f t="shared" si="12"/>
        <v>-1.2561216230000127</v>
      </c>
      <c r="D215">
        <f t="shared" si="13"/>
        <v>-0.41600831249999715</v>
      </c>
      <c r="E215">
        <f t="shared" si="14"/>
        <v>1.3232174605246416</v>
      </c>
      <c r="F215" s="2">
        <f t="shared" si="15"/>
        <v>8.3687620299236157E-3</v>
      </c>
    </row>
    <row r="216" spans="1:6" x14ac:dyDescent="0.25">
      <c r="A216">
        <v>151.25622162299999</v>
      </c>
      <c r="B216">
        <v>50.4161083125</v>
      </c>
      <c r="C216">
        <f t="shared" si="12"/>
        <v>-1.2562216229999876</v>
      </c>
      <c r="D216">
        <f t="shared" si="13"/>
        <v>-0.41610831250000047</v>
      </c>
      <c r="E216">
        <f t="shared" si="14"/>
        <v>1.3233438305385041</v>
      </c>
      <c r="F216" s="2">
        <f t="shared" si="15"/>
        <v>8.3695612640671217E-3</v>
      </c>
    </row>
    <row r="217" spans="1:6" x14ac:dyDescent="0.25">
      <c r="A217">
        <v>151.25632162299999</v>
      </c>
      <c r="B217">
        <v>50.416208312499997</v>
      </c>
      <c r="C217">
        <f t="shared" si="12"/>
        <v>-1.256321622999991</v>
      </c>
      <c r="D217">
        <f t="shared" si="13"/>
        <v>-0.41620831249999668</v>
      </c>
      <c r="E217">
        <f t="shared" si="14"/>
        <v>1.3234702035978847</v>
      </c>
      <c r="F217" s="2">
        <f t="shared" si="15"/>
        <v>8.3703605174721748E-3</v>
      </c>
    </row>
    <row r="218" spans="1:6" x14ac:dyDescent="0.25">
      <c r="A218">
        <v>151.15398861599999</v>
      </c>
      <c r="B218">
        <v>50.328961213900001</v>
      </c>
      <c r="C218">
        <f t="shared" si="12"/>
        <v>-1.1539886159999924</v>
      </c>
      <c r="D218">
        <f t="shared" si="13"/>
        <v>-0.32896121390000133</v>
      </c>
      <c r="E218">
        <f t="shared" si="14"/>
        <v>1.1999605018950166</v>
      </c>
      <c r="F218" s="2">
        <f t="shared" si="15"/>
        <v>7.5892165764540939E-3</v>
      </c>
    </row>
    <row r="219" spans="1:6" x14ac:dyDescent="0.25">
      <c r="A219">
        <v>151.154088616</v>
      </c>
      <c r="B219">
        <v>50.329061213899998</v>
      </c>
      <c r="C219">
        <f t="shared" si="12"/>
        <v>-1.1540886159999957</v>
      </c>
      <c r="D219">
        <f t="shared" si="13"/>
        <v>-0.32906121389999754</v>
      </c>
      <c r="E219">
        <f t="shared" si="14"/>
        <v>1.2000840870847864</v>
      </c>
      <c r="F219" s="2">
        <f t="shared" si="15"/>
        <v>7.5899981978235671E-3</v>
      </c>
    </row>
    <row r="220" spans="1:6" x14ac:dyDescent="0.25">
      <c r="A220">
        <v>151.154188616</v>
      </c>
      <c r="B220">
        <v>50.329161213900001</v>
      </c>
      <c r="C220">
        <f t="shared" si="12"/>
        <v>-1.154188615999999</v>
      </c>
      <c r="D220">
        <f t="shared" si="13"/>
        <v>-0.32916121390000086</v>
      </c>
      <c r="E220">
        <f t="shared" si="14"/>
        <v>1.2002076762127942</v>
      </c>
      <c r="F220" s="2">
        <f t="shared" si="15"/>
        <v>7.590779844100645E-3</v>
      </c>
    </row>
    <row r="221" spans="1:6" x14ac:dyDescent="0.25">
      <c r="A221">
        <v>151.154288616</v>
      </c>
      <c r="B221">
        <v>50.329261213899997</v>
      </c>
      <c r="C221">
        <f t="shared" si="12"/>
        <v>-1.1542886160000023</v>
      </c>
      <c r="D221">
        <f t="shared" si="13"/>
        <v>-0.32926121389999707</v>
      </c>
      <c r="E221">
        <f t="shared" si="14"/>
        <v>1.2003312692778192</v>
      </c>
      <c r="F221" s="2">
        <f t="shared" si="15"/>
        <v>7.5915615152776054E-3</v>
      </c>
    </row>
    <row r="222" spans="1:6" x14ac:dyDescent="0.25">
      <c r="A222">
        <v>151.12922721800001</v>
      </c>
      <c r="B222">
        <v>50.372206169499997</v>
      </c>
      <c r="C222">
        <f t="shared" si="12"/>
        <v>-1.1292272180000111</v>
      </c>
      <c r="D222">
        <f t="shared" si="13"/>
        <v>-0.37220616949999652</v>
      </c>
      <c r="E222">
        <f t="shared" si="14"/>
        <v>1.1889876124190297</v>
      </c>
      <c r="F222" s="2">
        <f t="shared" si="15"/>
        <v>7.5198179299392738E-3</v>
      </c>
    </row>
    <row r="223" spans="1:6" x14ac:dyDescent="0.25">
      <c r="A223">
        <v>151.17416442999999</v>
      </c>
      <c r="B223">
        <v>50.419647149399999</v>
      </c>
      <c r="C223">
        <f t="shared" si="12"/>
        <v>-1.1741644299999905</v>
      </c>
      <c r="D223">
        <f t="shared" si="13"/>
        <v>-0.41964714939999936</v>
      </c>
      <c r="E223">
        <f t="shared" si="14"/>
        <v>1.2469024976624066</v>
      </c>
      <c r="F223" s="2">
        <f t="shared" si="15"/>
        <v>7.8861038255319659E-3</v>
      </c>
    </row>
    <row r="224" spans="1:6" x14ac:dyDescent="0.25">
      <c r="A224">
        <v>151.17426442999999</v>
      </c>
      <c r="B224">
        <v>50.419747149400003</v>
      </c>
      <c r="C224">
        <f t="shared" si="12"/>
        <v>-1.1742644299999938</v>
      </c>
      <c r="D224">
        <f t="shared" si="13"/>
        <v>-0.41974714940000268</v>
      </c>
      <c r="E224">
        <f t="shared" si="14"/>
        <v>1.2470303207992333</v>
      </c>
      <c r="F224" s="2">
        <f t="shared" si="15"/>
        <v>7.8869122500320448E-3</v>
      </c>
    </row>
    <row r="225" spans="1:6" x14ac:dyDescent="0.25">
      <c r="A225">
        <v>151.17436443</v>
      </c>
      <c r="B225">
        <v>50.419847149399999</v>
      </c>
      <c r="C225">
        <f t="shared" si="12"/>
        <v>-1.1743644299999971</v>
      </c>
      <c r="D225">
        <f t="shared" si="13"/>
        <v>-0.4198471493999989</v>
      </c>
      <c r="E225">
        <f t="shared" si="14"/>
        <v>1.2471581468717281</v>
      </c>
      <c r="F225" s="2">
        <f t="shared" si="15"/>
        <v>7.8877206930989194E-3</v>
      </c>
    </row>
    <row r="226" spans="1:6" x14ac:dyDescent="0.25">
      <c r="A226">
        <v>151.17446443</v>
      </c>
      <c r="B226">
        <v>50.419947149400002</v>
      </c>
      <c r="C226">
        <f t="shared" si="12"/>
        <v>-1.1744644300000004</v>
      </c>
      <c r="D226">
        <f t="shared" si="13"/>
        <v>-0.41994714940000222</v>
      </c>
      <c r="E226">
        <f t="shared" si="14"/>
        <v>1.2472859758789936</v>
      </c>
      <c r="F226" s="2">
        <f t="shared" si="15"/>
        <v>7.8885291547269136E-3</v>
      </c>
    </row>
    <row r="227" spans="1:6" x14ac:dyDescent="0.25">
      <c r="A227">
        <v>151.17456443</v>
      </c>
      <c r="B227">
        <v>50.420047149399998</v>
      </c>
      <c r="C227">
        <f t="shared" si="12"/>
        <v>-1.1745644300000038</v>
      </c>
      <c r="D227">
        <f t="shared" si="13"/>
        <v>-0.42004714939999843</v>
      </c>
      <c r="E227">
        <f t="shared" si="14"/>
        <v>1.2474138078201229</v>
      </c>
      <c r="F227" s="2">
        <f t="shared" si="15"/>
        <v>7.8893376349102925E-3</v>
      </c>
    </row>
    <row r="228" spans="1:6" x14ac:dyDescent="0.25">
      <c r="A228">
        <v>151.17466443000001</v>
      </c>
      <c r="B228">
        <v>50.420147149400002</v>
      </c>
      <c r="C228">
        <f t="shared" si="12"/>
        <v>-1.1746644300000071</v>
      </c>
      <c r="D228">
        <f t="shared" si="13"/>
        <v>-0.42014714940000175</v>
      </c>
      <c r="E228">
        <f t="shared" si="14"/>
        <v>1.2475416426942185</v>
      </c>
      <c r="F228" s="2">
        <f t="shared" si="15"/>
        <v>7.8901461336433783E-3</v>
      </c>
    </row>
    <row r="229" spans="1:6" x14ac:dyDescent="0.25">
      <c r="A229">
        <v>151.17476443000001</v>
      </c>
      <c r="B229">
        <v>50.420247149399998</v>
      </c>
      <c r="C229">
        <f t="shared" si="12"/>
        <v>-1.1747644300000104</v>
      </c>
      <c r="D229">
        <f t="shared" si="13"/>
        <v>-0.42024714939999797</v>
      </c>
      <c r="E229">
        <f t="shared" si="14"/>
        <v>1.2476694805003743</v>
      </c>
      <c r="F229" s="2">
        <f t="shared" si="15"/>
        <v>7.8909546509204412E-3</v>
      </c>
    </row>
    <row r="230" spans="1:6" x14ac:dyDescent="0.25">
      <c r="A230">
        <v>151.17486443000001</v>
      </c>
      <c r="B230">
        <v>50.420347149400001</v>
      </c>
      <c r="C230">
        <f t="shared" si="12"/>
        <v>-1.1748644300000137</v>
      </c>
      <c r="D230">
        <f t="shared" si="13"/>
        <v>-0.42034714940000129</v>
      </c>
      <c r="E230">
        <f t="shared" si="14"/>
        <v>1.2477973212376938</v>
      </c>
      <c r="F230" s="2">
        <f t="shared" si="15"/>
        <v>7.8917631867358121E-3</v>
      </c>
    </row>
    <row r="231" spans="1:6" x14ac:dyDescent="0.25">
      <c r="A231">
        <v>151.17496442999999</v>
      </c>
      <c r="B231">
        <v>50.420447149399997</v>
      </c>
      <c r="C231">
        <f t="shared" si="12"/>
        <v>-1.1749644299999886</v>
      </c>
      <c r="D231">
        <f t="shared" si="13"/>
        <v>-0.4204471493999975</v>
      </c>
      <c r="E231">
        <f t="shared" si="14"/>
        <v>1.2479251649052445</v>
      </c>
      <c r="F231" s="2">
        <f t="shared" si="15"/>
        <v>7.8925717410835896E-3</v>
      </c>
    </row>
    <row r="232" spans="1:6" x14ac:dyDescent="0.25">
      <c r="A232">
        <v>151.17506442999999</v>
      </c>
      <c r="B232">
        <v>50.420547149400001</v>
      </c>
      <c r="C232">
        <f t="shared" si="12"/>
        <v>-1.1750644299999919</v>
      </c>
      <c r="D232">
        <f t="shared" si="13"/>
        <v>-0.42054714940000082</v>
      </c>
      <c r="E232">
        <f t="shared" si="14"/>
        <v>1.2480530115021848</v>
      </c>
      <c r="F232" s="2">
        <f t="shared" si="15"/>
        <v>7.8933803139584566E-3</v>
      </c>
    </row>
    <row r="233" spans="1:6" x14ac:dyDescent="0.25">
      <c r="A233">
        <v>151.17516443</v>
      </c>
      <c r="B233">
        <v>50.420647149399997</v>
      </c>
      <c r="C233">
        <f t="shared" si="12"/>
        <v>-1.1751644299999953</v>
      </c>
      <c r="D233">
        <f t="shared" si="13"/>
        <v>-0.42064714939999703</v>
      </c>
      <c r="E233">
        <f t="shared" si="14"/>
        <v>1.2481808610275824</v>
      </c>
      <c r="F233" s="2">
        <f t="shared" si="15"/>
        <v>7.8941889053545117E-3</v>
      </c>
    </row>
    <row r="234" spans="1:6" x14ac:dyDescent="0.25">
      <c r="A234">
        <v>151.17526443</v>
      </c>
      <c r="B234">
        <v>50.4207471494</v>
      </c>
      <c r="C234">
        <f t="shared" si="12"/>
        <v>-1.1752644299999986</v>
      </c>
      <c r="D234">
        <f t="shared" si="13"/>
        <v>-0.42074714940000035</v>
      </c>
      <c r="E234">
        <f t="shared" si="14"/>
        <v>1.2483087134805428</v>
      </c>
      <c r="F234" s="2">
        <f t="shared" si="15"/>
        <v>7.8949975152661014E-3</v>
      </c>
    </row>
    <row r="235" spans="1:6" x14ac:dyDescent="0.25">
      <c r="A235">
        <v>151.17536443</v>
      </c>
      <c r="B235">
        <v>50.420847149399997</v>
      </c>
      <c r="C235">
        <f t="shared" si="12"/>
        <v>-1.1753644300000019</v>
      </c>
      <c r="D235">
        <f t="shared" si="13"/>
        <v>-0.42084714939999657</v>
      </c>
      <c r="E235">
        <f t="shared" si="14"/>
        <v>1.2484365688601613</v>
      </c>
      <c r="F235" s="2">
        <f t="shared" si="15"/>
        <v>7.8958061436875011E-3</v>
      </c>
    </row>
    <row r="236" spans="1:6" x14ac:dyDescent="0.25">
      <c r="A236">
        <v>151.17546443000001</v>
      </c>
      <c r="B236">
        <v>50.4209471494</v>
      </c>
      <c r="C236">
        <f t="shared" si="12"/>
        <v>-1.1754644300000052</v>
      </c>
      <c r="D236">
        <f t="shared" si="13"/>
        <v>-0.42094714939999989</v>
      </c>
      <c r="E236">
        <f t="shared" si="14"/>
        <v>1.2485644271655441</v>
      </c>
      <c r="F236" s="2">
        <f t="shared" si="15"/>
        <v>7.8966147906130591E-3</v>
      </c>
    </row>
    <row r="237" spans="1:6" x14ac:dyDescent="0.25">
      <c r="A237">
        <v>151.17556443000001</v>
      </c>
      <c r="B237">
        <v>50.421047149400003</v>
      </c>
      <c r="C237">
        <f t="shared" si="12"/>
        <v>-1.1755644300000085</v>
      </c>
      <c r="D237">
        <f t="shared" si="13"/>
        <v>-0.42104714940000321</v>
      </c>
      <c r="E237">
        <f t="shared" si="14"/>
        <v>1.2486922883957896</v>
      </c>
      <c r="F237" s="2">
        <f t="shared" si="15"/>
        <v>7.8974234560370733E-3</v>
      </c>
    </row>
    <row r="238" spans="1:6" x14ac:dyDescent="0.25">
      <c r="A238">
        <v>151.17566443000001</v>
      </c>
      <c r="B238">
        <v>50.421147149399999</v>
      </c>
      <c r="C238">
        <f t="shared" si="12"/>
        <v>-1.1756644300000119</v>
      </c>
      <c r="D238">
        <f t="shared" si="13"/>
        <v>-0.42114714939999942</v>
      </c>
      <c r="E238">
        <f t="shared" si="14"/>
        <v>1.2488201525499973</v>
      </c>
      <c r="F238" s="2">
        <f t="shared" si="15"/>
        <v>7.8982321399538469E-3</v>
      </c>
    </row>
    <row r="239" spans="1:6" x14ac:dyDescent="0.25">
      <c r="A239">
        <v>151.17576442999999</v>
      </c>
      <c r="B239">
        <v>50.421247149400003</v>
      </c>
      <c r="C239">
        <f t="shared" si="12"/>
        <v>-1.1757644299999868</v>
      </c>
      <c r="D239">
        <f t="shared" si="13"/>
        <v>-0.42124714940000274</v>
      </c>
      <c r="E239">
        <f t="shared" si="14"/>
        <v>1.2489480196272469</v>
      </c>
      <c r="F239" s="2">
        <f t="shared" si="15"/>
        <v>7.8990408423575617E-3</v>
      </c>
    </row>
    <row r="240" spans="1:6" x14ac:dyDescent="0.25">
      <c r="A240">
        <v>151.17586442999999</v>
      </c>
      <c r="B240">
        <v>50.421347149399999</v>
      </c>
      <c r="C240">
        <f t="shared" si="12"/>
        <v>-1.1758644299999901</v>
      </c>
      <c r="D240">
        <f t="shared" si="13"/>
        <v>-0.42134714939999895</v>
      </c>
      <c r="E240">
        <f t="shared" si="14"/>
        <v>1.2490758896266898</v>
      </c>
      <c r="F240" s="2">
        <f t="shared" si="15"/>
        <v>7.8998495632428504E-3</v>
      </c>
    </row>
    <row r="241" spans="1:6" x14ac:dyDescent="0.25">
      <c r="A241">
        <v>151.17596442999999</v>
      </c>
      <c r="B241">
        <v>50.421447149400002</v>
      </c>
      <c r="C241">
        <f t="shared" si="12"/>
        <v>-1.1759644299999934</v>
      </c>
      <c r="D241">
        <f t="shared" si="13"/>
        <v>-0.42144714940000227</v>
      </c>
      <c r="E241">
        <f t="shared" si="14"/>
        <v>1.2492037625474064</v>
      </c>
      <c r="F241" s="2">
        <f t="shared" si="15"/>
        <v>7.9006583026038947E-3</v>
      </c>
    </row>
    <row r="242" spans="1:6" x14ac:dyDescent="0.25">
      <c r="A242">
        <v>151.17606443</v>
      </c>
      <c r="B242">
        <v>50.421547149399998</v>
      </c>
      <c r="C242">
        <f t="shared" si="12"/>
        <v>-1.1760644299999967</v>
      </c>
      <c r="D242">
        <f t="shared" si="13"/>
        <v>-0.42154714939999849</v>
      </c>
      <c r="E242">
        <f t="shared" si="14"/>
        <v>1.2493316383884951</v>
      </c>
      <c r="F242" s="2">
        <f t="shared" si="15"/>
        <v>7.9014670604349961E-3</v>
      </c>
    </row>
    <row r="243" spans="1:6" x14ac:dyDescent="0.25">
      <c r="A243">
        <v>151.17616443</v>
      </c>
      <c r="B243">
        <v>50.421647149400002</v>
      </c>
      <c r="C243">
        <f t="shared" si="12"/>
        <v>-1.17616443</v>
      </c>
      <c r="D243">
        <f t="shared" si="13"/>
        <v>-0.42164714940000181</v>
      </c>
      <c r="E243">
        <f t="shared" si="14"/>
        <v>1.2494595171490641</v>
      </c>
      <c r="F243" s="2">
        <f t="shared" si="15"/>
        <v>7.9022758367305098E-3</v>
      </c>
    </row>
    <row r="244" spans="1:6" x14ac:dyDescent="0.25">
      <c r="A244">
        <v>151.17626443</v>
      </c>
      <c r="B244">
        <v>50.421747149399998</v>
      </c>
      <c r="C244">
        <f t="shared" si="12"/>
        <v>-1.1762644300000034</v>
      </c>
      <c r="D244">
        <f t="shared" si="13"/>
        <v>-0.42174714939999802</v>
      </c>
      <c r="E244">
        <f t="shared" si="14"/>
        <v>1.249587398828212</v>
      </c>
      <c r="F244" s="2">
        <f t="shared" si="15"/>
        <v>7.903084631484739E-3</v>
      </c>
    </row>
    <row r="245" spans="1:6" x14ac:dyDescent="0.25">
      <c r="A245">
        <v>151.17636443000001</v>
      </c>
      <c r="B245">
        <v>50.421847149400001</v>
      </c>
      <c r="C245">
        <f t="shared" si="12"/>
        <v>-1.1763644300000067</v>
      </c>
      <c r="D245">
        <f t="shared" si="13"/>
        <v>-0.42184714940000134</v>
      </c>
      <c r="E245">
        <f t="shared" si="14"/>
        <v>1.2497152834250478</v>
      </c>
      <c r="F245" s="2">
        <f t="shared" si="15"/>
        <v>7.9038934446920457E-3</v>
      </c>
    </row>
    <row r="246" spans="1:6" x14ac:dyDescent="0.25">
      <c r="A246">
        <v>151.17646443000001</v>
      </c>
      <c r="B246">
        <v>50.421947149399998</v>
      </c>
      <c r="C246">
        <f t="shared" si="12"/>
        <v>-1.17646443000001</v>
      </c>
      <c r="D246">
        <f t="shared" si="13"/>
        <v>-0.42194714939999756</v>
      </c>
      <c r="E246">
        <f t="shared" si="14"/>
        <v>1.2498431709386713</v>
      </c>
      <c r="F246" s="2">
        <f t="shared" si="15"/>
        <v>7.9047022763467367E-3</v>
      </c>
    </row>
    <row r="247" spans="1:6" x14ac:dyDescent="0.25">
      <c r="A247">
        <v>151.17656443000001</v>
      </c>
      <c r="B247">
        <v>50.422047149400001</v>
      </c>
      <c r="C247">
        <f t="shared" si="12"/>
        <v>-1.1765644300000133</v>
      </c>
      <c r="D247">
        <f t="shared" si="13"/>
        <v>-0.42204714940000088</v>
      </c>
      <c r="E247">
        <f t="shared" si="14"/>
        <v>1.2499710613681914</v>
      </c>
      <c r="F247" s="2">
        <f t="shared" si="15"/>
        <v>7.9055111264431793E-3</v>
      </c>
    </row>
    <row r="248" spans="1:6" x14ac:dyDescent="0.25">
      <c r="A248">
        <v>151.17666442999999</v>
      </c>
      <c r="B248">
        <v>50.422147149399997</v>
      </c>
      <c r="C248">
        <f t="shared" si="12"/>
        <v>-1.1766644299999882</v>
      </c>
      <c r="D248">
        <f t="shared" si="13"/>
        <v>-0.42214714939999709</v>
      </c>
      <c r="E248">
        <f t="shared" si="14"/>
        <v>1.2500989547126822</v>
      </c>
      <c r="F248" s="2">
        <f t="shared" si="15"/>
        <v>7.9063199949755136E-3</v>
      </c>
    </row>
    <row r="249" spans="1:6" x14ac:dyDescent="0.25">
      <c r="A249">
        <v>151.17676442999999</v>
      </c>
      <c r="B249">
        <v>50.4222471494</v>
      </c>
      <c r="C249">
        <f t="shared" si="12"/>
        <v>-1.1767644299999915</v>
      </c>
      <c r="D249">
        <f t="shared" si="13"/>
        <v>-0.42224714940000041</v>
      </c>
      <c r="E249">
        <f t="shared" si="14"/>
        <v>1.2502268509713073</v>
      </c>
      <c r="F249" s="2">
        <f t="shared" si="15"/>
        <v>7.9071288819384522E-3</v>
      </c>
    </row>
    <row r="250" spans="1:6" x14ac:dyDescent="0.25">
      <c r="A250">
        <v>151.17686442999999</v>
      </c>
      <c r="B250">
        <v>50.422347149399997</v>
      </c>
      <c r="C250">
        <f t="shared" si="12"/>
        <v>-1.1768644299999949</v>
      </c>
      <c r="D250">
        <f t="shared" si="13"/>
        <v>-0.42234714939999662</v>
      </c>
      <c r="E250">
        <f t="shared" si="14"/>
        <v>1.2503547501431407</v>
      </c>
      <c r="F250" s="2">
        <f t="shared" si="15"/>
        <v>7.9079377873261386E-3</v>
      </c>
    </row>
    <row r="251" spans="1:6" x14ac:dyDescent="0.25">
      <c r="A251">
        <v>151.17696443</v>
      </c>
      <c r="B251">
        <v>50.4224471494</v>
      </c>
      <c r="C251">
        <f t="shared" si="12"/>
        <v>-1.1769644299999982</v>
      </c>
      <c r="D251">
        <f t="shared" si="13"/>
        <v>-0.42244714939999994</v>
      </c>
      <c r="E251">
        <f t="shared" si="14"/>
        <v>1.2504826522272936</v>
      </c>
      <c r="F251" s="2">
        <f t="shared" si="15"/>
        <v>7.9087467111329506E-3</v>
      </c>
    </row>
    <row r="252" spans="1:6" x14ac:dyDescent="0.25">
      <c r="A252">
        <v>151.17706443</v>
      </c>
      <c r="B252">
        <v>50.422547149400003</v>
      </c>
      <c r="C252">
        <f t="shared" si="12"/>
        <v>-1.1770644300000015</v>
      </c>
      <c r="D252">
        <f t="shared" si="13"/>
        <v>-0.42254714940000326</v>
      </c>
      <c r="E252">
        <f t="shared" si="14"/>
        <v>1.2506105572228698</v>
      </c>
      <c r="F252" s="2">
        <f t="shared" si="15"/>
        <v>7.9095556533532192E-3</v>
      </c>
    </row>
    <row r="253" spans="1:6" x14ac:dyDescent="0.25">
      <c r="A253">
        <v>151.17716443</v>
      </c>
      <c r="B253">
        <v>50.422647149399999</v>
      </c>
      <c r="C253">
        <f t="shared" si="12"/>
        <v>-1.1771644300000048</v>
      </c>
      <c r="D253">
        <f t="shared" si="13"/>
        <v>-0.42264714939999948</v>
      </c>
      <c r="E253">
        <f t="shared" si="14"/>
        <v>1.2507384651289739</v>
      </c>
      <c r="F253" s="2">
        <f t="shared" si="15"/>
        <v>7.9103646139812821E-3</v>
      </c>
    </row>
    <row r="254" spans="1:6" x14ac:dyDescent="0.25">
      <c r="A254">
        <v>151.17726443000001</v>
      </c>
      <c r="B254">
        <v>50.422747149400003</v>
      </c>
      <c r="C254">
        <f t="shared" si="12"/>
        <v>-1.1772644300000081</v>
      </c>
      <c r="D254">
        <f t="shared" si="13"/>
        <v>-0.4227471494000028</v>
      </c>
      <c r="E254">
        <f t="shared" si="14"/>
        <v>1.2508663759447181</v>
      </c>
      <c r="F254" s="2">
        <f t="shared" si="15"/>
        <v>7.9111735930115258E-3</v>
      </c>
    </row>
    <row r="255" spans="1:6" x14ac:dyDescent="0.25">
      <c r="A255">
        <v>151.17736443000001</v>
      </c>
      <c r="B255">
        <v>50.422847149399999</v>
      </c>
      <c r="C255">
        <f t="shared" si="12"/>
        <v>-1.1773644300000115</v>
      </c>
      <c r="D255">
        <f t="shared" si="13"/>
        <v>-0.42284714939999901</v>
      </c>
      <c r="E255">
        <f t="shared" si="14"/>
        <v>1.2509942896692043</v>
      </c>
      <c r="F255" s="2">
        <f t="shared" si="15"/>
        <v>7.9119825904382692E-3</v>
      </c>
    </row>
    <row r="256" spans="1:6" x14ac:dyDescent="0.25">
      <c r="A256">
        <v>151.17746442999999</v>
      </c>
      <c r="B256">
        <v>50.422947149400002</v>
      </c>
      <c r="C256">
        <f t="shared" si="12"/>
        <v>-1.1774644299999864</v>
      </c>
      <c r="D256">
        <f t="shared" si="13"/>
        <v>-0.42294714940000233</v>
      </c>
      <c r="E256">
        <f t="shared" si="14"/>
        <v>1.251122206301519</v>
      </c>
      <c r="F256" s="2">
        <f t="shared" si="15"/>
        <v>7.9127916062557355E-3</v>
      </c>
    </row>
    <row r="257" spans="1:6" x14ac:dyDescent="0.25">
      <c r="A257">
        <v>151.17756442999999</v>
      </c>
      <c r="B257">
        <v>50.423047149399999</v>
      </c>
      <c r="C257">
        <f t="shared" si="12"/>
        <v>-1.1775644299999897</v>
      </c>
      <c r="D257">
        <f t="shared" si="13"/>
        <v>-0.42304714939999855</v>
      </c>
      <c r="E257">
        <f t="shared" si="14"/>
        <v>1.2512501258408191</v>
      </c>
      <c r="F257" s="2">
        <f t="shared" si="15"/>
        <v>7.9136006404585905E-3</v>
      </c>
    </row>
    <row r="258" spans="1:6" x14ac:dyDescent="0.25">
      <c r="A258">
        <v>151.17766442999999</v>
      </c>
      <c r="B258">
        <v>50.423147149400002</v>
      </c>
      <c r="C258">
        <f t="shared" si="12"/>
        <v>-1.177664429999993</v>
      </c>
      <c r="D258">
        <f t="shared" si="13"/>
        <v>-0.42314714940000187</v>
      </c>
      <c r="E258">
        <f t="shared" si="14"/>
        <v>1.2513780482861907</v>
      </c>
      <c r="F258" s="2">
        <f t="shared" si="15"/>
        <v>7.9144096930410558E-3</v>
      </c>
    </row>
    <row r="259" spans="1:6" x14ac:dyDescent="0.25">
      <c r="A259">
        <v>151.17776443</v>
      </c>
      <c r="B259">
        <v>50.423247149399998</v>
      </c>
      <c r="C259">
        <f t="shared" ref="C259:C322" si="16">150-A259</f>
        <v>-1.1777644299999963</v>
      </c>
      <c r="D259">
        <f t="shared" ref="D259:D322" si="17">50-B259</f>
        <v>-0.42324714939999808</v>
      </c>
      <c r="E259">
        <f t="shared" ref="E259:E322" si="18">SQRT((150-A259)^2+(50-B259)^2)</f>
        <v>1.2515059736367384</v>
      </c>
      <c r="F259" s="2">
        <f t="shared" ref="F259:F322" si="19">E259/(SQRT(150^2+50^2))</f>
        <v>7.9152187639974694E-3</v>
      </c>
    </row>
    <row r="260" spans="1:6" x14ac:dyDescent="0.25">
      <c r="A260">
        <v>151.17786443</v>
      </c>
      <c r="B260">
        <v>50.423347149400001</v>
      </c>
      <c r="C260">
        <f t="shared" si="16"/>
        <v>-1.1778644299999996</v>
      </c>
      <c r="D260">
        <f t="shared" si="17"/>
        <v>-0.4233471494000014</v>
      </c>
      <c r="E260">
        <f t="shared" si="18"/>
        <v>1.2516339018915759</v>
      </c>
      <c r="F260" s="2">
        <f t="shared" si="19"/>
        <v>7.9160278533222227E-3</v>
      </c>
    </row>
    <row r="261" spans="1:6" x14ac:dyDescent="0.25">
      <c r="A261">
        <v>151.17796443</v>
      </c>
      <c r="B261">
        <v>50.423447149399998</v>
      </c>
      <c r="C261">
        <f t="shared" si="16"/>
        <v>-1.1779644300000029</v>
      </c>
      <c r="D261">
        <f t="shared" si="17"/>
        <v>-0.42344714939999761</v>
      </c>
      <c r="E261">
        <f t="shared" si="18"/>
        <v>1.2517618330498081</v>
      </c>
      <c r="F261" s="2">
        <f t="shared" si="19"/>
        <v>7.9168369610096573E-3</v>
      </c>
    </row>
    <row r="262" spans="1:6" x14ac:dyDescent="0.25">
      <c r="A262">
        <v>151.17806443000001</v>
      </c>
      <c r="B262">
        <v>50.423547149400001</v>
      </c>
      <c r="C262">
        <f t="shared" si="16"/>
        <v>-1.1780644300000063</v>
      </c>
      <c r="D262">
        <f t="shared" si="17"/>
        <v>-0.42354714940000093</v>
      </c>
      <c r="E262">
        <f t="shared" si="18"/>
        <v>1.2518897671105498</v>
      </c>
      <c r="F262" s="2">
        <f t="shared" si="19"/>
        <v>7.9176460870541733E-3</v>
      </c>
    </row>
    <row r="263" spans="1:6" x14ac:dyDescent="0.25">
      <c r="A263">
        <v>151.17816443000001</v>
      </c>
      <c r="B263">
        <v>50.423647149399997</v>
      </c>
      <c r="C263">
        <f t="shared" si="16"/>
        <v>-1.1781644300000096</v>
      </c>
      <c r="D263">
        <f t="shared" si="17"/>
        <v>-0.42364714939999715</v>
      </c>
      <c r="E263">
        <f t="shared" si="18"/>
        <v>1.2520177040729061</v>
      </c>
      <c r="F263" s="2">
        <f t="shared" si="19"/>
        <v>7.9184552314501104E-3</v>
      </c>
    </row>
    <row r="264" spans="1:6" x14ac:dyDescent="0.25">
      <c r="A264">
        <v>151.17826443000001</v>
      </c>
      <c r="B264">
        <v>50.4237471494</v>
      </c>
      <c r="C264">
        <f t="shared" si="16"/>
        <v>-1.1782644300000129</v>
      </c>
      <c r="D264">
        <f t="shared" si="17"/>
        <v>-0.42374714940000047</v>
      </c>
      <c r="E264">
        <f t="shared" si="18"/>
        <v>1.2521456439359926</v>
      </c>
      <c r="F264" s="2">
        <f t="shared" si="19"/>
        <v>7.9192643941918776E-3</v>
      </c>
    </row>
    <row r="265" spans="1:6" x14ac:dyDescent="0.25">
      <c r="A265">
        <v>151.17836442999999</v>
      </c>
      <c r="B265">
        <v>50.423847149399997</v>
      </c>
      <c r="C265">
        <f t="shared" si="16"/>
        <v>-1.1783644299999878</v>
      </c>
      <c r="D265">
        <f t="shared" si="17"/>
        <v>-0.42384714939999668</v>
      </c>
      <c r="E265">
        <f t="shared" si="18"/>
        <v>1.2522735866988888</v>
      </c>
      <c r="F265" s="2">
        <f t="shared" si="19"/>
        <v>7.9200735752736513E-3</v>
      </c>
    </row>
    <row r="266" spans="1:6" x14ac:dyDescent="0.25">
      <c r="A266">
        <v>151.17846442999999</v>
      </c>
      <c r="B266">
        <v>50.4239471494</v>
      </c>
      <c r="C266">
        <f t="shared" si="16"/>
        <v>-1.1784644299999911</v>
      </c>
      <c r="D266">
        <f t="shared" si="17"/>
        <v>-0.4239471494</v>
      </c>
      <c r="E266">
        <f t="shared" si="18"/>
        <v>1.252401532360764</v>
      </c>
      <c r="F266" s="2">
        <f t="shared" si="19"/>
        <v>7.9208827746901789E-3</v>
      </c>
    </row>
    <row r="267" spans="1:6" x14ac:dyDescent="0.25">
      <c r="A267">
        <v>151.17856442999999</v>
      </c>
      <c r="B267">
        <v>50.424047149400003</v>
      </c>
      <c r="C267">
        <f t="shared" si="16"/>
        <v>-1.1785644299999944</v>
      </c>
      <c r="D267">
        <f t="shared" si="17"/>
        <v>-0.42404714940000332</v>
      </c>
      <c r="E267">
        <f t="shared" si="18"/>
        <v>1.252529480920701</v>
      </c>
      <c r="F267" s="2">
        <f t="shared" si="19"/>
        <v>7.9216919924356578E-3</v>
      </c>
    </row>
    <row r="268" spans="1:6" x14ac:dyDescent="0.25">
      <c r="A268">
        <v>151.17866443</v>
      </c>
      <c r="B268">
        <v>50.4241471494</v>
      </c>
      <c r="C268">
        <f t="shared" si="16"/>
        <v>-1.1786644299999978</v>
      </c>
      <c r="D268">
        <f t="shared" si="17"/>
        <v>-0.42414714939999953</v>
      </c>
      <c r="E268">
        <f t="shared" si="18"/>
        <v>1.252657432377809</v>
      </c>
      <c r="F268" s="2">
        <f t="shared" si="19"/>
        <v>7.9225012285044551E-3</v>
      </c>
    </row>
    <row r="269" spans="1:6" x14ac:dyDescent="0.25">
      <c r="A269">
        <v>151.17876443</v>
      </c>
      <c r="B269">
        <v>50.424247149400003</v>
      </c>
      <c r="C269">
        <f t="shared" si="16"/>
        <v>-1.1787644300000011</v>
      </c>
      <c r="D269">
        <f t="shared" si="17"/>
        <v>-0.42424714940000285</v>
      </c>
      <c r="E269">
        <f t="shared" si="18"/>
        <v>1.2527853867312053</v>
      </c>
      <c r="F269" s="2">
        <f t="shared" si="19"/>
        <v>7.923310482890987E-3</v>
      </c>
    </row>
    <row r="270" spans="1:6" x14ac:dyDescent="0.25">
      <c r="A270">
        <v>151.17886443</v>
      </c>
      <c r="B270">
        <v>50.424347149399999</v>
      </c>
      <c r="C270">
        <f t="shared" si="16"/>
        <v>-1.1788644300000044</v>
      </c>
      <c r="D270">
        <f t="shared" si="17"/>
        <v>-0.42434714939999907</v>
      </c>
      <c r="E270">
        <f t="shared" si="18"/>
        <v>1.252913343979998</v>
      </c>
      <c r="F270" s="2">
        <f t="shared" si="19"/>
        <v>7.9241197555896155E-3</v>
      </c>
    </row>
    <row r="271" spans="1:6" x14ac:dyDescent="0.25">
      <c r="A271">
        <v>151.17896443000001</v>
      </c>
      <c r="B271">
        <v>50.424447149400002</v>
      </c>
      <c r="C271">
        <f t="shared" si="16"/>
        <v>-1.1789644300000077</v>
      </c>
      <c r="D271">
        <f t="shared" si="17"/>
        <v>-0.42444714940000239</v>
      </c>
      <c r="E271">
        <f t="shared" si="18"/>
        <v>1.2530413041233042</v>
      </c>
      <c r="F271" s="2">
        <f t="shared" si="19"/>
        <v>7.9249290465947531E-3</v>
      </c>
    </row>
    <row r="272" spans="1:6" x14ac:dyDescent="0.25">
      <c r="A272">
        <v>151.17906443000001</v>
      </c>
      <c r="B272">
        <v>50.424547149399999</v>
      </c>
      <c r="C272">
        <f t="shared" si="16"/>
        <v>-1.179064430000011</v>
      </c>
      <c r="D272">
        <f t="shared" si="17"/>
        <v>-0.4245471493999986</v>
      </c>
      <c r="E272">
        <f t="shared" si="18"/>
        <v>1.2531692671602332</v>
      </c>
      <c r="F272" s="2">
        <f t="shared" si="19"/>
        <v>7.9257383559007688E-3</v>
      </c>
    </row>
    <row r="273" spans="1:6" x14ac:dyDescent="0.25">
      <c r="A273">
        <v>151.17916442999999</v>
      </c>
      <c r="B273">
        <v>50.424647149400002</v>
      </c>
      <c r="C273">
        <f t="shared" si="16"/>
        <v>-1.1791644299999859</v>
      </c>
      <c r="D273">
        <f t="shared" si="17"/>
        <v>-0.42464714940000192</v>
      </c>
      <c r="E273">
        <f t="shared" si="18"/>
        <v>1.2532972330898762</v>
      </c>
      <c r="F273" s="2">
        <f t="shared" si="19"/>
        <v>7.9265476835019139E-3</v>
      </c>
    </row>
    <row r="274" spans="1:6" x14ac:dyDescent="0.25">
      <c r="A274">
        <v>151.17926442999999</v>
      </c>
      <c r="B274">
        <v>50.424747149399998</v>
      </c>
      <c r="C274">
        <f t="shared" si="16"/>
        <v>-1.1792644299999893</v>
      </c>
      <c r="D274">
        <f t="shared" si="17"/>
        <v>-0.42474714939999814</v>
      </c>
      <c r="E274">
        <f t="shared" si="18"/>
        <v>1.2534252019113961</v>
      </c>
      <c r="F274" s="2">
        <f t="shared" si="19"/>
        <v>7.9273570293928956E-3</v>
      </c>
    </row>
    <row r="275" spans="1:6" x14ac:dyDescent="0.25">
      <c r="A275">
        <v>151.17936442999999</v>
      </c>
      <c r="B275">
        <v>50.424847149400001</v>
      </c>
      <c r="C275">
        <f t="shared" si="16"/>
        <v>-1.1793644299999926</v>
      </c>
      <c r="D275">
        <f t="shared" si="17"/>
        <v>-0.42484714940000146</v>
      </c>
      <c r="E275">
        <f t="shared" si="18"/>
        <v>1.2535531736238852</v>
      </c>
      <c r="F275" s="2">
        <f t="shared" si="19"/>
        <v>7.9281663935679703E-3</v>
      </c>
    </row>
    <row r="276" spans="1:6" x14ac:dyDescent="0.25">
      <c r="A276">
        <v>151.17946443</v>
      </c>
      <c r="B276">
        <v>50.424947149399998</v>
      </c>
      <c r="C276">
        <f t="shared" si="16"/>
        <v>-1.1794644299999959</v>
      </c>
      <c r="D276">
        <f t="shared" si="17"/>
        <v>-0.42494714939999767</v>
      </c>
      <c r="E276">
        <f t="shared" si="18"/>
        <v>1.2536811482264536</v>
      </c>
      <c r="F276" s="2">
        <f t="shared" si="19"/>
        <v>7.9289757760215122E-3</v>
      </c>
    </row>
    <row r="277" spans="1:6" x14ac:dyDescent="0.25">
      <c r="A277">
        <v>151.17956443</v>
      </c>
      <c r="B277">
        <v>50.425047149400001</v>
      </c>
      <c r="C277">
        <f t="shared" si="16"/>
        <v>-1.1795644299999992</v>
      </c>
      <c r="D277">
        <f t="shared" si="17"/>
        <v>-0.42504714940000099</v>
      </c>
      <c r="E277">
        <f t="shared" si="18"/>
        <v>1.2538091257182211</v>
      </c>
      <c r="F277" s="2">
        <f t="shared" si="19"/>
        <v>7.9297851767479548E-3</v>
      </c>
    </row>
    <row r="278" spans="1:6" x14ac:dyDescent="0.25">
      <c r="A278">
        <v>151.17966443</v>
      </c>
      <c r="B278">
        <v>50.425147149399997</v>
      </c>
      <c r="C278">
        <f t="shared" si="16"/>
        <v>-1.1796644300000025</v>
      </c>
      <c r="D278">
        <f t="shared" si="17"/>
        <v>-0.4251471493999972</v>
      </c>
      <c r="E278">
        <f t="shared" si="18"/>
        <v>1.253937106098298</v>
      </c>
      <c r="F278" s="2">
        <f t="shared" si="19"/>
        <v>7.9305945957416687E-3</v>
      </c>
    </row>
    <row r="279" spans="1:6" x14ac:dyDescent="0.25">
      <c r="A279">
        <v>151.17976443000001</v>
      </c>
      <c r="B279">
        <v>50.425247149400001</v>
      </c>
      <c r="C279">
        <f t="shared" si="16"/>
        <v>-1.1797644300000059</v>
      </c>
      <c r="D279">
        <f t="shared" si="17"/>
        <v>-0.42524714940000052</v>
      </c>
      <c r="E279">
        <f t="shared" si="18"/>
        <v>1.2540650893658052</v>
      </c>
      <c r="F279" s="2">
        <f t="shared" si="19"/>
        <v>7.9314040329970959E-3</v>
      </c>
    </row>
    <row r="280" spans="1:6" x14ac:dyDescent="0.25">
      <c r="A280">
        <v>151.17986443000001</v>
      </c>
      <c r="B280">
        <v>50.425347149399997</v>
      </c>
      <c r="C280">
        <f t="shared" si="16"/>
        <v>-1.1798644300000092</v>
      </c>
      <c r="D280">
        <f t="shared" si="17"/>
        <v>-0.42534714939999674</v>
      </c>
      <c r="E280">
        <f t="shared" si="18"/>
        <v>1.2541930755198538</v>
      </c>
      <c r="F280" s="2">
        <f t="shared" si="19"/>
        <v>7.9322134885086125E-3</v>
      </c>
    </row>
    <row r="281" spans="1:6" x14ac:dyDescent="0.25">
      <c r="A281">
        <v>151.17996443000001</v>
      </c>
      <c r="B281">
        <v>50.4254471494</v>
      </c>
      <c r="C281">
        <f t="shared" si="16"/>
        <v>-1.1799644300000125</v>
      </c>
      <c r="D281">
        <f t="shared" si="17"/>
        <v>-0.42544714940000006</v>
      </c>
      <c r="E281">
        <f t="shared" si="18"/>
        <v>1.254321064559565</v>
      </c>
      <c r="F281" s="2">
        <f t="shared" si="19"/>
        <v>7.9330229622706638E-3</v>
      </c>
    </row>
    <row r="282" spans="1:6" x14ac:dyDescent="0.25">
      <c r="A282">
        <v>151.18006442999999</v>
      </c>
      <c r="B282">
        <v>50.425547149400003</v>
      </c>
      <c r="C282">
        <f t="shared" si="16"/>
        <v>-1.1800644299999874</v>
      </c>
      <c r="D282">
        <f t="shared" si="17"/>
        <v>-0.42554714940000338</v>
      </c>
      <c r="E282">
        <f t="shared" si="18"/>
        <v>1.2544490564840263</v>
      </c>
      <c r="F282" s="2">
        <f t="shared" si="19"/>
        <v>7.933832454277475E-3</v>
      </c>
    </row>
    <row r="283" spans="1:6" x14ac:dyDescent="0.25">
      <c r="A283">
        <v>151.18016442999999</v>
      </c>
      <c r="B283">
        <v>50.4256471494</v>
      </c>
      <c r="C283">
        <f t="shared" si="16"/>
        <v>-1.1801644299999907</v>
      </c>
      <c r="D283">
        <f t="shared" si="17"/>
        <v>-0.42564714939999959</v>
      </c>
      <c r="E283">
        <f t="shared" si="18"/>
        <v>1.2545770512924059</v>
      </c>
      <c r="F283" s="2">
        <f t="shared" si="19"/>
        <v>7.9346419645237882E-3</v>
      </c>
    </row>
    <row r="284" spans="1:6" x14ac:dyDescent="0.25">
      <c r="A284">
        <v>151.18026442999999</v>
      </c>
      <c r="B284">
        <v>50.425747149400003</v>
      </c>
      <c r="C284">
        <f t="shared" si="16"/>
        <v>-1.180264429999994</v>
      </c>
      <c r="D284">
        <f t="shared" si="17"/>
        <v>-0.42574714940000291</v>
      </c>
      <c r="E284">
        <f t="shared" si="18"/>
        <v>1.2547050489837996</v>
      </c>
      <c r="F284" s="2">
        <f t="shared" si="19"/>
        <v>7.9354514930038821E-3</v>
      </c>
    </row>
    <row r="285" spans="1:6" x14ac:dyDescent="0.25">
      <c r="A285">
        <v>151.18036443</v>
      </c>
      <c r="B285">
        <v>50.425847149399999</v>
      </c>
      <c r="C285">
        <f t="shared" si="16"/>
        <v>-1.1803644299999974</v>
      </c>
      <c r="D285">
        <f t="shared" si="17"/>
        <v>-0.42584714939999913</v>
      </c>
      <c r="E285">
        <f t="shared" si="18"/>
        <v>1.2548330495573201</v>
      </c>
      <c r="F285" s="2">
        <f t="shared" si="19"/>
        <v>7.9362610397121485E-3</v>
      </c>
    </row>
    <row r="286" spans="1:6" x14ac:dyDescent="0.25">
      <c r="A286">
        <v>151.18046443</v>
      </c>
      <c r="B286">
        <v>50.425947149400002</v>
      </c>
      <c r="C286">
        <f t="shared" si="16"/>
        <v>-1.1804644300000007</v>
      </c>
      <c r="D286">
        <f t="shared" si="17"/>
        <v>-0.42594714940000244</v>
      </c>
      <c r="E286">
        <f t="shared" si="18"/>
        <v>1.2549610530120903</v>
      </c>
      <c r="F286" s="2">
        <f t="shared" si="19"/>
        <v>7.9370706046430362E-3</v>
      </c>
    </row>
    <row r="287" spans="1:6" x14ac:dyDescent="0.25">
      <c r="A287">
        <v>151.18056443</v>
      </c>
      <c r="B287">
        <v>50.426047149399999</v>
      </c>
      <c r="C287">
        <f t="shared" si="16"/>
        <v>-1.180564430000004</v>
      </c>
      <c r="D287">
        <f t="shared" si="17"/>
        <v>-0.42604714939999866</v>
      </c>
      <c r="E287">
        <f t="shared" si="18"/>
        <v>1.2550890593472237</v>
      </c>
      <c r="F287" s="2">
        <f t="shared" si="19"/>
        <v>7.9378801877909404E-3</v>
      </c>
    </row>
    <row r="288" spans="1:6" x14ac:dyDescent="0.25">
      <c r="A288">
        <v>151.18066443000001</v>
      </c>
      <c r="B288">
        <v>50.426147149400002</v>
      </c>
      <c r="C288">
        <f t="shared" si="16"/>
        <v>-1.1806644300000073</v>
      </c>
      <c r="D288">
        <f t="shared" si="17"/>
        <v>-0.42614714940000198</v>
      </c>
      <c r="E288">
        <f t="shared" si="18"/>
        <v>1.2552170685618442</v>
      </c>
      <c r="F288" s="2">
        <f t="shared" si="19"/>
        <v>7.938689789150322E-3</v>
      </c>
    </row>
    <row r="289" spans="1:6" x14ac:dyDescent="0.25">
      <c r="A289">
        <v>151.18076443000001</v>
      </c>
      <c r="B289">
        <v>50.426247149399998</v>
      </c>
      <c r="C289">
        <f t="shared" si="16"/>
        <v>-1.1807644300000106</v>
      </c>
      <c r="D289">
        <f t="shared" si="17"/>
        <v>-0.42624714939999819</v>
      </c>
      <c r="E289">
        <f t="shared" si="18"/>
        <v>1.2553450806550661</v>
      </c>
      <c r="F289" s="2">
        <f t="shared" si="19"/>
        <v>7.9394994087155744E-3</v>
      </c>
    </row>
    <row r="290" spans="1:6" x14ac:dyDescent="0.25">
      <c r="A290">
        <v>151.18086443000001</v>
      </c>
      <c r="B290">
        <v>50.426347149400002</v>
      </c>
      <c r="C290">
        <f t="shared" si="16"/>
        <v>-1.180864430000014</v>
      </c>
      <c r="D290">
        <f t="shared" si="17"/>
        <v>-0.42634714940000151</v>
      </c>
      <c r="E290">
        <f t="shared" si="18"/>
        <v>1.2554730956260134</v>
      </c>
      <c r="F290" s="2">
        <f t="shared" si="19"/>
        <v>7.9403090464811622E-3</v>
      </c>
    </row>
    <row r="291" spans="1:6" x14ac:dyDescent="0.25">
      <c r="A291">
        <v>151.18096442999999</v>
      </c>
      <c r="B291">
        <v>50.426447149399998</v>
      </c>
      <c r="C291">
        <f t="shared" si="16"/>
        <v>-1.1809644299999889</v>
      </c>
      <c r="D291">
        <f t="shared" si="17"/>
        <v>-0.42644714939999773</v>
      </c>
      <c r="E291">
        <f t="shared" si="18"/>
        <v>1.2556011134737746</v>
      </c>
      <c r="F291" s="2">
        <f t="shared" si="19"/>
        <v>7.9411187024413191E-3</v>
      </c>
    </row>
    <row r="292" spans="1:6" x14ac:dyDescent="0.25">
      <c r="A292">
        <v>151.18106442999999</v>
      </c>
      <c r="B292">
        <v>50.426547149400001</v>
      </c>
      <c r="C292">
        <f t="shared" si="16"/>
        <v>-1.1810644299999922</v>
      </c>
      <c r="D292">
        <f t="shared" si="17"/>
        <v>-0.42654714940000105</v>
      </c>
      <c r="E292">
        <f t="shared" si="18"/>
        <v>1.2557291341975281</v>
      </c>
      <c r="F292" s="2">
        <f t="shared" si="19"/>
        <v>7.9419283765908479E-3</v>
      </c>
    </row>
    <row r="293" spans="1:6" x14ac:dyDescent="0.25">
      <c r="A293">
        <v>151.18116443</v>
      </c>
      <c r="B293">
        <v>50.426647149399997</v>
      </c>
      <c r="C293">
        <f t="shared" si="16"/>
        <v>-1.1811644299999955</v>
      </c>
      <c r="D293">
        <f t="shared" si="17"/>
        <v>-0.42664714939999726</v>
      </c>
      <c r="E293">
        <f t="shared" si="18"/>
        <v>1.2558571577963624</v>
      </c>
      <c r="F293" s="2">
        <f t="shared" si="19"/>
        <v>7.9427380689239841E-3</v>
      </c>
    </row>
    <row r="294" spans="1:6" x14ac:dyDescent="0.25">
      <c r="A294">
        <v>151.18126443</v>
      </c>
      <c r="B294">
        <v>50.426747149400001</v>
      </c>
      <c r="C294">
        <f t="shared" si="16"/>
        <v>-1.1812644299999988</v>
      </c>
      <c r="D294">
        <f t="shared" si="17"/>
        <v>-0.42674714940000058</v>
      </c>
      <c r="E294">
        <f t="shared" si="18"/>
        <v>1.2559851842694039</v>
      </c>
      <c r="F294" s="2">
        <f t="shared" si="19"/>
        <v>7.9435477794352009E-3</v>
      </c>
    </row>
    <row r="295" spans="1:6" x14ac:dyDescent="0.25">
      <c r="A295">
        <v>151.18136443</v>
      </c>
      <c r="B295">
        <v>50.426847149399997</v>
      </c>
      <c r="C295">
        <f t="shared" si="16"/>
        <v>-1.1813644300000021</v>
      </c>
      <c r="D295">
        <f t="shared" si="17"/>
        <v>-0.42684714939999679</v>
      </c>
      <c r="E295">
        <f t="shared" si="18"/>
        <v>1.2561132136157684</v>
      </c>
      <c r="F295" s="2">
        <f t="shared" si="19"/>
        <v>7.9443575081189106E-3</v>
      </c>
    </row>
    <row r="296" spans="1:6" x14ac:dyDescent="0.25">
      <c r="A296">
        <v>151.18146443000001</v>
      </c>
      <c r="B296">
        <v>50.4269471494</v>
      </c>
      <c r="C296">
        <f t="shared" si="16"/>
        <v>-1.1814644300000054</v>
      </c>
      <c r="D296">
        <f t="shared" si="17"/>
        <v>-0.42694714940000011</v>
      </c>
      <c r="E296">
        <f t="shared" si="18"/>
        <v>1.2562412458345824</v>
      </c>
      <c r="F296" s="2">
        <f t="shared" si="19"/>
        <v>7.9451672549695849E-3</v>
      </c>
    </row>
    <row r="297" spans="1:6" x14ac:dyDescent="0.25">
      <c r="A297">
        <v>151.18156443000001</v>
      </c>
      <c r="B297">
        <v>50.427047149400003</v>
      </c>
      <c r="C297">
        <f t="shared" si="16"/>
        <v>-1.1815644300000088</v>
      </c>
      <c r="D297">
        <f t="shared" si="17"/>
        <v>-0.42704714940000343</v>
      </c>
      <c r="E297">
        <f t="shared" si="18"/>
        <v>1.2563692809249654</v>
      </c>
      <c r="F297" s="2">
        <f t="shared" si="19"/>
        <v>7.9459770199816569E-3</v>
      </c>
    </row>
    <row r="298" spans="1:6" x14ac:dyDescent="0.25">
      <c r="A298">
        <v>151.18166443000001</v>
      </c>
      <c r="B298">
        <v>50.4271471494</v>
      </c>
      <c r="C298">
        <f t="shared" si="16"/>
        <v>-1.1816644300000121</v>
      </c>
      <c r="D298">
        <f t="shared" si="17"/>
        <v>-0.42714714939999965</v>
      </c>
      <c r="E298">
        <f t="shared" si="18"/>
        <v>1.2564973188860369</v>
      </c>
      <c r="F298" s="2">
        <f t="shared" si="19"/>
        <v>7.9467868031495564E-3</v>
      </c>
    </row>
    <row r="299" spans="1:6" x14ac:dyDescent="0.25">
      <c r="A299">
        <v>151.18176442999999</v>
      </c>
      <c r="B299">
        <v>50.427247149400003</v>
      </c>
      <c r="C299">
        <f t="shared" si="16"/>
        <v>-1.181764429999987</v>
      </c>
      <c r="D299">
        <f t="shared" si="17"/>
        <v>-0.42724714940000297</v>
      </c>
      <c r="E299">
        <f t="shared" si="18"/>
        <v>1.2566253597168977</v>
      </c>
      <c r="F299" s="2">
        <f t="shared" si="19"/>
        <v>7.947596604467597E-3</v>
      </c>
    </row>
    <row r="300" spans="1:6" x14ac:dyDescent="0.25">
      <c r="A300">
        <v>151.18186442999999</v>
      </c>
      <c r="B300">
        <v>50.427347149399999</v>
      </c>
      <c r="C300">
        <f t="shared" si="16"/>
        <v>-1.1818644299999903</v>
      </c>
      <c r="D300">
        <f t="shared" si="17"/>
        <v>-0.42734714939999918</v>
      </c>
      <c r="E300">
        <f t="shared" si="18"/>
        <v>1.2567534034167194</v>
      </c>
      <c r="F300" s="2">
        <f t="shared" si="19"/>
        <v>7.9484064239305399E-3</v>
      </c>
    </row>
    <row r="301" spans="1:6" x14ac:dyDescent="0.25">
      <c r="A301">
        <v>151.18196442999999</v>
      </c>
      <c r="B301">
        <v>50.427447149400003</v>
      </c>
      <c r="C301">
        <f t="shared" si="16"/>
        <v>-1.1819644299999936</v>
      </c>
      <c r="D301">
        <f t="shared" si="17"/>
        <v>-0.4274471494000025</v>
      </c>
      <c r="E301">
        <f t="shared" si="18"/>
        <v>1.2568814499846028</v>
      </c>
      <c r="F301" s="2">
        <f t="shared" si="19"/>
        <v>7.9492162615326985E-3</v>
      </c>
    </row>
    <row r="302" spans="1:6" x14ac:dyDescent="0.25">
      <c r="A302">
        <v>151.18206443</v>
      </c>
      <c r="B302">
        <v>50.427547149399999</v>
      </c>
      <c r="C302">
        <f t="shared" si="16"/>
        <v>-1.1820644299999969</v>
      </c>
      <c r="D302">
        <f t="shared" si="17"/>
        <v>-0.42754714939999872</v>
      </c>
      <c r="E302">
        <f t="shared" si="18"/>
        <v>1.2570094994196672</v>
      </c>
      <c r="F302" s="2">
        <f t="shared" si="19"/>
        <v>7.9500261172685011E-3</v>
      </c>
    </row>
    <row r="303" spans="1:6" x14ac:dyDescent="0.25">
      <c r="A303">
        <v>151.18216443</v>
      </c>
      <c r="B303">
        <v>50.427647149400002</v>
      </c>
      <c r="C303">
        <f t="shared" si="16"/>
        <v>-1.1821644300000003</v>
      </c>
      <c r="D303">
        <f t="shared" si="17"/>
        <v>-0.42764714940000204</v>
      </c>
      <c r="E303">
        <f t="shared" si="18"/>
        <v>1.257137551721041</v>
      </c>
      <c r="F303" s="2">
        <f t="shared" si="19"/>
        <v>7.9508359911324364E-3</v>
      </c>
    </row>
    <row r="304" spans="1:6" x14ac:dyDescent="0.25">
      <c r="A304">
        <v>151.18226444199999</v>
      </c>
      <c r="B304">
        <v>50.427747138599997</v>
      </c>
      <c r="C304">
        <f t="shared" si="16"/>
        <v>-1.1822644419999904</v>
      </c>
      <c r="D304">
        <f t="shared" si="17"/>
        <v>-0.42774713859999736</v>
      </c>
      <c r="E304">
        <f t="shared" si="18"/>
        <v>1.2572656144976024</v>
      </c>
      <c r="F304" s="2">
        <f t="shared" si="19"/>
        <v>7.9516459312472757E-3</v>
      </c>
    </row>
    <row r="305" spans="1:6" x14ac:dyDescent="0.25">
      <c r="A305">
        <v>151.171063428</v>
      </c>
      <c r="B305">
        <v>50.338017927499997</v>
      </c>
      <c r="C305">
        <f t="shared" si="16"/>
        <v>-1.1710634279999965</v>
      </c>
      <c r="D305">
        <f t="shared" si="17"/>
        <v>-0.33801792749999748</v>
      </c>
      <c r="E305">
        <f t="shared" si="18"/>
        <v>1.2188706542166385</v>
      </c>
      <c r="F305" s="2">
        <f t="shared" si="19"/>
        <v>7.7088148809281859E-3</v>
      </c>
    </row>
    <row r="306" spans="1:6" x14ac:dyDescent="0.25">
      <c r="A306">
        <v>151.171163428</v>
      </c>
      <c r="B306">
        <v>50.338117927500001</v>
      </c>
      <c r="C306">
        <f t="shared" si="16"/>
        <v>-1.1711634279999998</v>
      </c>
      <c r="D306">
        <f t="shared" si="17"/>
        <v>-0.3381179275000008</v>
      </c>
      <c r="E306">
        <f t="shared" si="18"/>
        <v>1.2189944659355951</v>
      </c>
      <c r="F306" s="2">
        <f t="shared" si="19"/>
        <v>7.709597934994033E-3</v>
      </c>
    </row>
    <row r="307" spans="1:6" x14ac:dyDescent="0.25">
      <c r="A307">
        <v>151.171263428</v>
      </c>
      <c r="B307">
        <v>50.338217927499997</v>
      </c>
      <c r="C307">
        <f t="shared" si="16"/>
        <v>-1.1712634280000032</v>
      </c>
      <c r="D307">
        <f t="shared" si="17"/>
        <v>-0.33821792749999702</v>
      </c>
      <c r="E307">
        <f t="shared" si="18"/>
        <v>1.2191182814857269</v>
      </c>
      <c r="F307" s="2">
        <f t="shared" si="19"/>
        <v>7.7103810132903598E-3</v>
      </c>
    </row>
    <row r="308" spans="1:6" x14ac:dyDescent="0.25">
      <c r="A308">
        <v>151.17136342800001</v>
      </c>
      <c r="B308">
        <v>50.3383179275</v>
      </c>
      <c r="C308">
        <f t="shared" si="16"/>
        <v>-1.1713634280000065</v>
      </c>
      <c r="D308">
        <f t="shared" si="17"/>
        <v>-0.33831792750000034</v>
      </c>
      <c r="E308">
        <f t="shared" si="18"/>
        <v>1.2192421008658707</v>
      </c>
      <c r="F308" s="2">
        <f t="shared" si="19"/>
        <v>7.7111641158098092E-3</v>
      </c>
    </row>
    <row r="309" spans="1:6" x14ac:dyDescent="0.25">
      <c r="A309">
        <v>151.17146342800001</v>
      </c>
      <c r="B309">
        <v>50.338417927499997</v>
      </c>
      <c r="C309">
        <f t="shared" si="16"/>
        <v>-1.1714634280000098</v>
      </c>
      <c r="D309">
        <f t="shared" si="17"/>
        <v>-0.33841792749999655</v>
      </c>
      <c r="E309">
        <f t="shared" si="18"/>
        <v>1.2193659240748558</v>
      </c>
      <c r="F309" s="2">
        <f t="shared" si="19"/>
        <v>7.7119472425449765E-3</v>
      </c>
    </row>
    <row r="310" spans="1:6" x14ac:dyDescent="0.25">
      <c r="A310">
        <v>151.17156342800001</v>
      </c>
      <c r="B310">
        <v>50.3385179275</v>
      </c>
      <c r="C310">
        <f t="shared" si="16"/>
        <v>-1.1715634280000131</v>
      </c>
      <c r="D310">
        <f t="shared" si="17"/>
        <v>-0.33851792749999987</v>
      </c>
      <c r="E310">
        <f t="shared" si="18"/>
        <v>1.2194897511115201</v>
      </c>
      <c r="F310" s="2">
        <f t="shared" si="19"/>
        <v>7.7127303934885136E-3</v>
      </c>
    </row>
    <row r="311" spans="1:6" x14ac:dyDescent="0.25">
      <c r="A311">
        <v>151.17166342799999</v>
      </c>
      <c r="B311">
        <v>50.338617927500003</v>
      </c>
      <c r="C311">
        <f t="shared" si="16"/>
        <v>-1.171663427999988</v>
      </c>
      <c r="D311">
        <f t="shared" si="17"/>
        <v>-0.33861792750000319</v>
      </c>
      <c r="E311">
        <f t="shared" si="18"/>
        <v>1.2196135819746681</v>
      </c>
      <c r="F311" s="2">
        <f t="shared" si="19"/>
        <v>7.7135135686328578E-3</v>
      </c>
    </row>
    <row r="312" spans="1:6" x14ac:dyDescent="0.25">
      <c r="A312">
        <v>151.17176342799999</v>
      </c>
      <c r="B312">
        <v>50.338717927499999</v>
      </c>
      <c r="C312">
        <f t="shared" si="16"/>
        <v>-1.1717634279999913</v>
      </c>
      <c r="D312">
        <f t="shared" si="17"/>
        <v>-0.3387179274999994</v>
      </c>
      <c r="E312">
        <f t="shared" si="18"/>
        <v>1.2197374166631874</v>
      </c>
      <c r="F312" s="2">
        <f t="shared" si="19"/>
        <v>7.7142967679709748E-3</v>
      </c>
    </row>
    <row r="313" spans="1:6" x14ac:dyDescent="0.25">
      <c r="A313">
        <v>151.17186342799999</v>
      </c>
      <c r="B313">
        <v>50.338817927500003</v>
      </c>
      <c r="C313">
        <f t="shared" si="16"/>
        <v>-1.1718634279999947</v>
      </c>
      <c r="D313">
        <f t="shared" si="17"/>
        <v>-0.33881792750000272</v>
      </c>
      <c r="E313">
        <f t="shared" si="18"/>
        <v>1.2198612551758892</v>
      </c>
      <c r="F313" s="2">
        <f t="shared" si="19"/>
        <v>7.7150799914953456E-3</v>
      </c>
    </row>
    <row r="314" spans="1:6" x14ac:dyDescent="0.25">
      <c r="A314">
        <v>151.171963428</v>
      </c>
      <c r="B314">
        <v>50.338917927499999</v>
      </c>
      <c r="C314">
        <f t="shared" si="16"/>
        <v>-1.171963427999998</v>
      </c>
      <c r="D314">
        <f t="shared" si="17"/>
        <v>-0.33891792749999894</v>
      </c>
      <c r="E314">
        <f t="shared" si="18"/>
        <v>1.2199850975116053</v>
      </c>
      <c r="F314" s="2">
        <f t="shared" si="19"/>
        <v>7.7158632391985818E-3</v>
      </c>
    </row>
    <row r="315" spans="1:6" x14ac:dyDescent="0.25">
      <c r="A315">
        <v>151.172063428</v>
      </c>
      <c r="B315">
        <v>50.339017927500002</v>
      </c>
      <c r="C315">
        <f t="shared" si="16"/>
        <v>-1.1720634280000013</v>
      </c>
      <c r="D315">
        <f t="shared" si="17"/>
        <v>-0.33901792750000226</v>
      </c>
      <c r="E315">
        <f t="shared" si="18"/>
        <v>1.2201089436691754</v>
      </c>
      <c r="F315" s="2">
        <f t="shared" si="19"/>
        <v>7.7166465110733457E-3</v>
      </c>
    </row>
    <row r="316" spans="1:6" x14ac:dyDescent="0.25">
      <c r="A316">
        <v>151.172163428</v>
      </c>
      <c r="B316">
        <v>50.339117927499998</v>
      </c>
      <c r="C316">
        <f t="shared" si="16"/>
        <v>-1.1721634280000046</v>
      </c>
      <c r="D316">
        <f t="shared" si="17"/>
        <v>-0.33911792749999847</v>
      </c>
      <c r="E316">
        <f t="shared" si="18"/>
        <v>1.220232793647432</v>
      </c>
      <c r="F316" s="2">
        <f t="shared" si="19"/>
        <v>7.7174298071122516E-3</v>
      </c>
    </row>
    <row r="317" spans="1:6" x14ac:dyDescent="0.25">
      <c r="A317">
        <v>151.17226342800001</v>
      </c>
      <c r="B317">
        <v>50.339217927500002</v>
      </c>
      <c r="C317">
        <f t="shared" si="16"/>
        <v>-1.1722634280000079</v>
      </c>
      <c r="D317">
        <f t="shared" si="17"/>
        <v>-0.33921792750000179</v>
      </c>
      <c r="E317">
        <f t="shared" si="18"/>
        <v>1.2203566474452157</v>
      </c>
      <c r="F317" s="2">
        <f t="shared" si="19"/>
        <v>7.7182131273079678E-3</v>
      </c>
    </row>
    <row r="318" spans="1:6" x14ac:dyDescent="0.25">
      <c r="A318">
        <v>151.17236342800001</v>
      </c>
      <c r="B318">
        <v>50.339317927499998</v>
      </c>
      <c r="C318">
        <f t="shared" si="16"/>
        <v>-1.1723634280000113</v>
      </c>
      <c r="D318">
        <f t="shared" si="17"/>
        <v>-0.33931792749999801</v>
      </c>
      <c r="E318">
        <f t="shared" si="18"/>
        <v>1.2204805050613596</v>
      </c>
      <c r="F318" s="2">
        <f t="shared" si="19"/>
        <v>7.7189964716531155E-3</v>
      </c>
    </row>
    <row r="319" spans="1:6" x14ac:dyDescent="0.25">
      <c r="A319">
        <v>151.17246342799999</v>
      </c>
      <c r="B319">
        <v>50.339417927500001</v>
      </c>
      <c r="C319">
        <f t="shared" si="16"/>
        <v>-1.1724634279999862</v>
      </c>
      <c r="D319">
        <f t="shared" si="17"/>
        <v>-0.33941792750000133</v>
      </c>
      <c r="E319">
        <f t="shared" si="18"/>
        <v>1.2206043664946782</v>
      </c>
      <c r="F319" s="2">
        <f t="shared" si="19"/>
        <v>7.7197798401401948E-3</v>
      </c>
    </row>
    <row r="320" spans="1:6" x14ac:dyDescent="0.25">
      <c r="A320">
        <v>151.17256342799999</v>
      </c>
      <c r="B320">
        <v>50.339517927499998</v>
      </c>
      <c r="C320">
        <f t="shared" si="16"/>
        <v>-1.1725634279999895</v>
      </c>
      <c r="D320">
        <f t="shared" si="17"/>
        <v>-0.33951792749999754</v>
      </c>
      <c r="E320">
        <f t="shared" si="18"/>
        <v>1.2207282317440602</v>
      </c>
      <c r="F320" s="2">
        <f t="shared" si="19"/>
        <v>7.7205632327621791E-3</v>
      </c>
    </row>
    <row r="321" spans="1:6" x14ac:dyDescent="0.25">
      <c r="A321">
        <v>151.17266342799999</v>
      </c>
      <c r="B321">
        <v>50.339617927500001</v>
      </c>
      <c r="C321">
        <f t="shared" si="16"/>
        <v>-1.1726634279999928</v>
      </c>
      <c r="D321">
        <f t="shared" si="17"/>
        <v>-0.33961792750000086</v>
      </c>
      <c r="E321">
        <f t="shared" si="18"/>
        <v>1.2208521008083209</v>
      </c>
      <c r="F321" s="2">
        <f t="shared" si="19"/>
        <v>7.7213466495115735E-3</v>
      </c>
    </row>
    <row r="322" spans="1:6" x14ac:dyDescent="0.25">
      <c r="A322">
        <v>151.172763428</v>
      </c>
      <c r="B322">
        <v>50.339717927499997</v>
      </c>
      <c r="C322">
        <f t="shared" si="16"/>
        <v>-1.1727634279999961</v>
      </c>
      <c r="D322">
        <f t="shared" si="17"/>
        <v>-0.33971792749999707</v>
      </c>
      <c r="E322">
        <f t="shared" si="18"/>
        <v>1.2209759736862946</v>
      </c>
      <c r="F322" s="2">
        <f t="shared" si="19"/>
        <v>7.722130090381008E-3</v>
      </c>
    </row>
    <row r="323" spans="1:6" x14ac:dyDescent="0.25">
      <c r="A323">
        <v>151.172863428</v>
      </c>
      <c r="B323">
        <v>50.3398179275</v>
      </c>
      <c r="C323">
        <f t="shared" ref="C323:C386" si="20">150-A323</f>
        <v>-1.1728634279999994</v>
      </c>
      <c r="D323">
        <f t="shared" ref="D323:D386" si="21">50-B323</f>
        <v>-0.33981792750000039</v>
      </c>
      <c r="E323">
        <f t="shared" ref="E323:E386" si="22">SQRT((150-A323)^2+(50-B323)^2)</f>
        <v>1.2210998503768253</v>
      </c>
      <c r="F323" s="2">
        <f t="shared" ref="F323:F386" si="23">E323/(SQRT(150^2+50^2))</f>
        <v>7.72291355536317E-3</v>
      </c>
    </row>
    <row r="324" spans="1:6" x14ac:dyDescent="0.25">
      <c r="A324">
        <v>151.172963428</v>
      </c>
      <c r="B324">
        <v>50.339917927499997</v>
      </c>
      <c r="C324">
        <f t="shared" si="20"/>
        <v>-1.1729634280000028</v>
      </c>
      <c r="D324">
        <f t="shared" si="21"/>
        <v>-0.33991792749999661</v>
      </c>
      <c r="E324">
        <f t="shared" si="22"/>
        <v>1.2212237308787488</v>
      </c>
      <c r="F324" s="2">
        <f t="shared" si="23"/>
        <v>7.7236970444506956E-3</v>
      </c>
    </row>
    <row r="325" spans="1:6" x14ac:dyDescent="0.25">
      <c r="A325">
        <v>151.17306342800001</v>
      </c>
      <c r="B325">
        <v>50.3400179275</v>
      </c>
      <c r="C325">
        <f t="shared" si="20"/>
        <v>-1.1730634280000061</v>
      </c>
      <c r="D325">
        <f t="shared" si="21"/>
        <v>-0.34001792749999993</v>
      </c>
      <c r="E325">
        <f t="shared" si="22"/>
        <v>1.2213476151909088</v>
      </c>
      <c r="F325" s="2">
        <f t="shared" si="23"/>
        <v>7.7244805576362737E-3</v>
      </c>
    </row>
    <row r="326" spans="1:6" x14ac:dyDescent="0.25">
      <c r="A326">
        <v>151.17316342800001</v>
      </c>
      <c r="B326">
        <v>50.340117927500003</v>
      </c>
      <c r="C326">
        <f t="shared" si="20"/>
        <v>-1.1731634280000094</v>
      </c>
      <c r="D326">
        <f t="shared" si="21"/>
        <v>-0.34011792750000325</v>
      </c>
      <c r="E326">
        <f t="shared" si="22"/>
        <v>1.2214715033121446</v>
      </c>
      <c r="F326" s="2">
        <f t="shared" si="23"/>
        <v>7.7252640949125621E-3</v>
      </c>
    </row>
    <row r="327" spans="1:6" x14ac:dyDescent="0.25">
      <c r="A327">
        <v>151.17326342800001</v>
      </c>
      <c r="B327">
        <v>50.340217927499999</v>
      </c>
      <c r="C327">
        <f t="shared" si="20"/>
        <v>-1.1732634280000127</v>
      </c>
      <c r="D327">
        <f t="shared" si="21"/>
        <v>-0.34021792749999946</v>
      </c>
      <c r="E327">
        <f t="shared" si="22"/>
        <v>1.221595395241295</v>
      </c>
      <c r="F327" s="2">
        <f t="shared" si="23"/>
        <v>7.7260476562722169E-3</v>
      </c>
    </row>
    <row r="328" spans="1:6" x14ac:dyDescent="0.25">
      <c r="A328">
        <v>151.17336342799999</v>
      </c>
      <c r="B328">
        <v>50.340317927500003</v>
      </c>
      <c r="C328">
        <f t="shared" si="20"/>
        <v>-1.1733634279999876</v>
      </c>
      <c r="D328">
        <f t="shared" si="21"/>
        <v>-0.34031792750000278</v>
      </c>
      <c r="E328">
        <f t="shared" si="22"/>
        <v>1.2217192909771784</v>
      </c>
      <c r="F328" s="2">
        <f t="shared" si="23"/>
        <v>7.7268312417077649E-3</v>
      </c>
    </row>
    <row r="329" spans="1:6" x14ac:dyDescent="0.25">
      <c r="A329">
        <v>151.17346342799999</v>
      </c>
      <c r="B329">
        <v>50.340417927499999</v>
      </c>
      <c r="C329">
        <f t="shared" si="20"/>
        <v>-1.1734634279999909</v>
      </c>
      <c r="D329">
        <f t="shared" si="21"/>
        <v>-0.340417927499999</v>
      </c>
      <c r="E329">
        <f t="shared" si="22"/>
        <v>1.2218431905186871</v>
      </c>
      <c r="F329" s="2">
        <f t="shared" si="23"/>
        <v>7.7276148512122013E-3</v>
      </c>
    </row>
    <row r="330" spans="1:6" x14ac:dyDescent="0.25">
      <c r="A330">
        <v>151.17356342799999</v>
      </c>
      <c r="B330">
        <v>50.340517927500002</v>
      </c>
      <c r="C330">
        <f t="shared" si="20"/>
        <v>-1.1735634279999942</v>
      </c>
      <c r="D330">
        <f t="shared" si="21"/>
        <v>-0.34051792750000232</v>
      </c>
      <c r="E330">
        <f t="shared" si="22"/>
        <v>1.2219670938646403</v>
      </c>
      <c r="F330" s="2">
        <f t="shared" si="23"/>
        <v>7.7283984847780571E-3</v>
      </c>
    </row>
    <row r="331" spans="1:6" x14ac:dyDescent="0.25">
      <c r="A331">
        <v>151.173663428</v>
      </c>
      <c r="B331">
        <v>50.340617927499999</v>
      </c>
      <c r="C331">
        <f t="shared" si="20"/>
        <v>-1.1736634279999976</v>
      </c>
      <c r="D331">
        <f t="shared" si="21"/>
        <v>-0.34061792749999853</v>
      </c>
      <c r="E331">
        <f t="shared" si="22"/>
        <v>1.222091001013877</v>
      </c>
      <c r="F331" s="2">
        <f t="shared" si="23"/>
        <v>7.7291821423979903E-3</v>
      </c>
    </row>
    <row r="332" spans="1:6" x14ac:dyDescent="0.25">
      <c r="A332">
        <v>151.173763428</v>
      </c>
      <c r="B332">
        <v>50.340717927500002</v>
      </c>
      <c r="C332">
        <f t="shared" si="20"/>
        <v>-1.1737634280000009</v>
      </c>
      <c r="D332">
        <f t="shared" si="21"/>
        <v>-0.34071792750000185</v>
      </c>
      <c r="E332">
        <f t="shared" si="22"/>
        <v>1.2222149119652443</v>
      </c>
      <c r="F332" s="2">
        <f t="shared" si="23"/>
        <v>7.7299658240647089E-3</v>
      </c>
    </row>
    <row r="333" spans="1:6" x14ac:dyDescent="0.25">
      <c r="A333">
        <v>151.173863428</v>
      </c>
      <c r="B333">
        <v>50.340817927499998</v>
      </c>
      <c r="C333">
        <f t="shared" si="20"/>
        <v>-1.1738634280000042</v>
      </c>
      <c r="D333">
        <f t="shared" si="21"/>
        <v>-0.34081792749999806</v>
      </c>
      <c r="E333">
        <f t="shared" si="22"/>
        <v>1.2223388267175819</v>
      </c>
      <c r="F333" s="2">
        <f t="shared" si="23"/>
        <v>7.7307495297708733E-3</v>
      </c>
    </row>
    <row r="334" spans="1:6" x14ac:dyDescent="0.25">
      <c r="A334">
        <v>151.17396342800001</v>
      </c>
      <c r="B334">
        <v>50.340917927500001</v>
      </c>
      <c r="C334">
        <f t="shared" si="20"/>
        <v>-1.1739634280000075</v>
      </c>
      <c r="D334">
        <f t="shared" si="21"/>
        <v>-0.34091792750000138</v>
      </c>
      <c r="E334">
        <f t="shared" si="22"/>
        <v>1.2224627452697383</v>
      </c>
      <c r="F334" s="2">
        <f t="shared" si="23"/>
        <v>7.7315332595092028E-3</v>
      </c>
    </row>
    <row r="335" spans="1:6" x14ac:dyDescent="0.25">
      <c r="A335">
        <v>151.17406342800001</v>
      </c>
      <c r="B335">
        <v>50.341017927499998</v>
      </c>
      <c r="C335">
        <f t="shared" si="20"/>
        <v>-1.1740634280000108</v>
      </c>
      <c r="D335">
        <f t="shared" si="21"/>
        <v>-0.3410179274999976</v>
      </c>
      <c r="E335">
        <f t="shared" si="22"/>
        <v>1.2225866676205537</v>
      </c>
      <c r="F335" s="2">
        <f t="shared" si="23"/>
        <v>7.7323170132723605E-3</v>
      </c>
    </row>
    <row r="336" spans="1:6" x14ac:dyDescent="0.25">
      <c r="A336">
        <v>151.17416342800001</v>
      </c>
      <c r="B336">
        <v>50.341117927500001</v>
      </c>
      <c r="C336">
        <f t="shared" si="20"/>
        <v>-1.1741634280000142</v>
      </c>
      <c r="D336">
        <f t="shared" si="21"/>
        <v>-0.34111792750000092</v>
      </c>
      <c r="E336">
        <f t="shared" si="22"/>
        <v>1.2227105937688771</v>
      </c>
      <c r="F336" s="2">
        <f t="shared" si="23"/>
        <v>7.7331007910530682E-3</v>
      </c>
    </row>
    <row r="337" spans="1:6" x14ac:dyDescent="0.25">
      <c r="A337">
        <v>151.17426342799999</v>
      </c>
      <c r="B337">
        <v>50.341217927499997</v>
      </c>
      <c r="C337">
        <f t="shared" si="20"/>
        <v>-1.1742634279999891</v>
      </c>
      <c r="D337">
        <f t="shared" si="21"/>
        <v>-0.34121792749999713</v>
      </c>
      <c r="E337">
        <f t="shared" si="22"/>
        <v>1.222834523713523</v>
      </c>
      <c r="F337" s="2">
        <f t="shared" si="23"/>
        <v>7.7338845928438269E-3</v>
      </c>
    </row>
    <row r="338" spans="1:6" x14ac:dyDescent="0.25">
      <c r="A338">
        <v>151.17436342799999</v>
      </c>
      <c r="B338">
        <v>50.3413179275</v>
      </c>
      <c r="C338">
        <f t="shared" si="20"/>
        <v>-1.1743634279999924</v>
      </c>
      <c r="D338">
        <f t="shared" si="21"/>
        <v>-0.34131792750000045</v>
      </c>
      <c r="E338">
        <f t="shared" si="22"/>
        <v>1.2229584574533956</v>
      </c>
      <c r="F338" s="2">
        <f t="shared" si="23"/>
        <v>7.7346684186377079E-3</v>
      </c>
    </row>
    <row r="339" spans="1:6" x14ac:dyDescent="0.25">
      <c r="A339">
        <v>151.174463428</v>
      </c>
      <c r="B339">
        <v>50.341417927499997</v>
      </c>
      <c r="C339">
        <f t="shared" si="20"/>
        <v>-1.1744634279999957</v>
      </c>
      <c r="D339">
        <f t="shared" si="21"/>
        <v>-0.34141792749999667</v>
      </c>
      <c r="E339">
        <f t="shared" si="22"/>
        <v>1.22308239498731</v>
      </c>
      <c r="F339" s="2">
        <f t="shared" si="23"/>
        <v>7.7354522684272157E-3</v>
      </c>
    </row>
    <row r="340" spans="1:6" x14ac:dyDescent="0.25">
      <c r="A340">
        <v>151.174563428</v>
      </c>
      <c r="B340">
        <v>50.3415179275</v>
      </c>
      <c r="C340">
        <f t="shared" si="20"/>
        <v>-1.174563427999999</v>
      </c>
      <c r="D340">
        <f t="shared" si="21"/>
        <v>-0.34151792749999998</v>
      </c>
      <c r="E340">
        <f t="shared" si="22"/>
        <v>1.2232063363141168</v>
      </c>
      <c r="F340" s="2">
        <f t="shared" si="23"/>
        <v>7.7362361422050815E-3</v>
      </c>
    </row>
    <row r="341" spans="1:6" x14ac:dyDescent="0.25">
      <c r="A341">
        <v>151.174663428</v>
      </c>
      <c r="B341">
        <v>50.341617927500003</v>
      </c>
      <c r="C341">
        <f t="shared" si="20"/>
        <v>-1.1746634280000023</v>
      </c>
      <c r="D341">
        <f t="shared" si="21"/>
        <v>-0.3416179275000033</v>
      </c>
      <c r="E341">
        <f t="shared" si="22"/>
        <v>1.2233302814326612</v>
      </c>
      <c r="F341" s="2">
        <f t="shared" si="23"/>
        <v>7.7370200399640007E-3</v>
      </c>
    </row>
    <row r="342" spans="1:6" x14ac:dyDescent="0.25">
      <c r="A342">
        <v>151.17476342800001</v>
      </c>
      <c r="B342">
        <v>50.3417179275</v>
      </c>
      <c r="C342">
        <f t="shared" si="20"/>
        <v>-1.1747634280000057</v>
      </c>
      <c r="D342">
        <f t="shared" si="21"/>
        <v>-0.34171792749999952</v>
      </c>
      <c r="E342">
        <f t="shared" si="22"/>
        <v>1.223454230341789</v>
      </c>
      <c r="F342" s="2">
        <f t="shared" si="23"/>
        <v>7.7378039616966751E-3</v>
      </c>
    </row>
    <row r="343" spans="1:6" x14ac:dyDescent="0.25">
      <c r="A343">
        <v>151.17486342800001</v>
      </c>
      <c r="B343">
        <v>50.341817927500003</v>
      </c>
      <c r="C343">
        <f t="shared" si="20"/>
        <v>-1.174863428000009</v>
      </c>
      <c r="D343">
        <f t="shared" si="21"/>
        <v>-0.34181792750000284</v>
      </c>
      <c r="E343">
        <f t="shared" si="22"/>
        <v>1.2235781830403523</v>
      </c>
      <c r="F343" s="2">
        <f t="shared" si="23"/>
        <v>7.7385879073958433E-3</v>
      </c>
    </row>
    <row r="344" spans="1:6" x14ac:dyDescent="0.25">
      <c r="A344">
        <v>151.17496342800001</v>
      </c>
      <c r="B344">
        <v>50.341917927499999</v>
      </c>
      <c r="C344">
        <f t="shared" si="20"/>
        <v>-1.1749634280000123</v>
      </c>
      <c r="D344">
        <f t="shared" si="21"/>
        <v>-0.34191792749999905</v>
      </c>
      <c r="E344">
        <f t="shared" si="22"/>
        <v>1.223702139527195</v>
      </c>
      <c r="F344" s="2">
        <f t="shared" si="23"/>
        <v>7.739371877054195E-3</v>
      </c>
    </row>
    <row r="345" spans="1:6" x14ac:dyDescent="0.25">
      <c r="A345">
        <v>151.17506342799999</v>
      </c>
      <c r="B345">
        <v>50.342017927500002</v>
      </c>
      <c r="C345">
        <f t="shared" si="20"/>
        <v>-1.1750634279999872</v>
      </c>
      <c r="D345">
        <f t="shared" si="21"/>
        <v>-0.34201792750000237</v>
      </c>
      <c r="E345">
        <f t="shared" si="22"/>
        <v>1.2238260998011432</v>
      </c>
      <c r="F345" s="2">
        <f t="shared" si="23"/>
        <v>7.7401558706643048E-3</v>
      </c>
    </row>
    <row r="346" spans="1:6" x14ac:dyDescent="0.25">
      <c r="A346">
        <v>151.17516342799999</v>
      </c>
      <c r="B346">
        <v>50.342117927499999</v>
      </c>
      <c r="C346">
        <f t="shared" si="20"/>
        <v>-1.1751634279999905</v>
      </c>
      <c r="D346">
        <f t="shared" si="21"/>
        <v>-0.34211792749999859</v>
      </c>
      <c r="E346">
        <f t="shared" si="22"/>
        <v>1.2239500638610969</v>
      </c>
      <c r="F346" s="2">
        <f t="shared" si="23"/>
        <v>7.7409398882192157E-3</v>
      </c>
    </row>
    <row r="347" spans="1:6" x14ac:dyDescent="0.25">
      <c r="A347">
        <v>151.17526342799999</v>
      </c>
      <c r="B347">
        <v>50.342217927500002</v>
      </c>
      <c r="C347">
        <f t="shared" si="20"/>
        <v>-1.1752634279999938</v>
      </c>
      <c r="D347">
        <f t="shared" si="21"/>
        <v>-0.34221792750000191</v>
      </c>
      <c r="E347">
        <f t="shared" si="22"/>
        <v>1.2240740317058822</v>
      </c>
      <c r="F347" s="2">
        <f t="shared" si="23"/>
        <v>7.7417239297115029E-3</v>
      </c>
    </row>
    <row r="348" spans="1:6" x14ac:dyDescent="0.25">
      <c r="A348">
        <v>151.175363428</v>
      </c>
      <c r="B348">
        <v>50.342317927499998</v>
      </c>
      <c r="C348">
        <f t="shared" si="20"/>
        <v>-1.1753634279999972</v>
      </c>
      <c r="D348">
        <f t="shared" si="21"/>
        <v>-0.34231792749999812</v>
      </c>
      <c r="E348">
        <f t="shared" si="22"/>
        <v>1.2241980033343456</v>
      </c>
      <c r="F348" s="2">
        <f t="shared" si="23"/>
        <v>7.742507995133872E-3</v>
      </c>
    </row>
    <row r="349" spans="1:6" x14ac:dyDescent="0.25">
      <c r="A349">
        <v>151.175463428</v>
      </c>
      <c r="B349">
        <v>50.342417927500001</v>
      </c>
      <c r="C349">
        <f t="shared" si="20"/>
        <v>-1.1754634280000005</v>
      </c>
      <c r="D349">
        <f t="shared" si="21"/>
        <v>-0.34241792750000144</v>
      </c>
      <c r="E349">
        <f t="shared" si="22"/>
        <v>1.2243219787453414</v>
      </c>
      <c r="F349" s="2">
        <f t="shared" si="23"/>
        <v>7.7432920844790762E-3</v>
      </c>
    </row>
    <row r="350" spans="1:6" x14ac:dyDescent="0.25">
      <c r="A350">
        <v>151.175563428</v>
      </c>
      <c r="B350">
        <v>50.342517927499998</v>
      </c>
      <c r="C350">
        <f t="shared" si="20"/>
        <v>-1.1755634280000038</v>
      </c>
      <c r="D350">
        <f t="shared" si="21"/>
        <v>-0.34251792749999765</v>
      </c>
      <c r="E350">
        <f t="shared" si="22"/>
        <v>1.2244459579377172</v>
      </c>
      <c r="F350" s="2">
        <f t="shared" si="23"/>
        <v>7.744076197739827E-3</v>
      </c>
    </row>
    <row r="351" spans="1:6" x14ac:dyDescent="0.25">
      <c r="A351">
        <v>151.17566342800001</v>
      </c>
      <c r="B351">
        <v>50.342617927500001</v>
      </c>
      <c r="C351">
        <f t="shared" si="20"/>
        <v>-1.1756634280000071</v>
      </c>
      <c r="D351">
        <f t="shared" si="21"/>
        <v>-0.34261792750000097</v>
      </c>
      <c r="E351">
        <f t="shared" si="22"/>
        <v>1.2245699409103279</v>
      </c>
      <c r="F351" s="2">
        <f t="shared" si="23"/>
        <v>7.7448603349088837E-3</v>
      </c>
    </row>
    <row r="352" spans="1:6" x14ac:dyDescent="0.25">
      <c r="A352">
        <v>151.17576342800001</v>
      </c>
      <c r="B352">
        <v>50.342717927499997</v>
      </c>
      <c r="C352">
        <f t="shared" si="20"/>
        <v>-1.1757634280000104</v>
      </c>
      <c r="D352">
        <f t="shared" si="21"/>
        <v>-0.34271792749999719</v>
      </c>
      <c r="E352">
        <f t="shared" si="22"/>
        <v>1.2246939276620217</v>
      </c>
      <c r="F352" s="2">
        <f t="shared" si="23"/>
        <v>7.7456444959789596E-3</v>
      </c>
    </row>
    <row r="353" spans="1:6" x14ac:dyDescent="0.25">
      <c r="A353">
        <v>151.17586342800001</v>
      </c>
      <c r="B353">
        <v>50.342817927500001</v>
      </c>
      <c r="C353">
        <f t="shared" si="20"/>
        <v>-1.1758634280000138</v>
      </c>
      <c r="D353">
        <f t="shared" si="21"/>
        <v>-0.34281792750000051</v>
      </c>
      <c r="E353">
        <f t="shared" si="22"/>
        <v>1.2248179181916548</v>
      </c>
      <c r="F353" s="2">
        <f t="shared" si="23"/>
        <v>7.7464286809428226E-3</v>
      </c>
    </row>
    <row r="354" spans="1:6" x14ac:dyDescent="0.25">
      <c r="A354">
        <v>151.17596342799999</v>
      </c>
      <c r="B354">
        <v>50.342917927499997</v>
      </c>
      <c r="C354">
        <f t="shared" si="20"/>
        <v>-1.1759634279999887</v>
      </c>
      <c r="D354">
        <f t="shared" si="21"/>
        <v>-0.34291792749999672</v>
      </c>
      <c r="E354">
        <f t="shared" si="22"/>
        <v>1.2249419124980487</v>
      </c>
      <c r="F354" s="2">
        <f t="shared" si="23"/>
        <v>7.7472128897930178E-3</v>
      </c>
    </row>
    <row r="355" spans="1:6" x14ac:dyDescent="0.25">
      <c r="A355">
        <v>151.17606342799999</v>
      </c>
      <c r="B355">
        <v>50.3430179275</v>
      </c>
      <c r="C355">
        <f t="shared" si="20"/>
        <v>-1.176063427999992</v>
      </c>
      <c r="D355">
        <f t="shared" si="21"/>
        <v>-0.34301792750000004</v>
      </c>
      <c r="E355">
        <f t="shared" si="22"/>
        <v>1.2250659105801154</v>
      </c>
      <c r="F355" s="2">
        <f t="shared" si="23"/>
        <v>7.7479971225226643E-3</v>
      </c>
    </row>
    <row r="356" spans="1:6" x14ac:dyDescent="0.25">
      <c r="A356">
        <v>151.176163428</v>
      </c>
      <c r="B356">
        <v>50.343117927500003</v>
      </c>
      <c r="C356">
        <f t="shared" si="20"/>
        <v>-1.1761634279999953</v>
      </c>
      <c r="D356">
        <f t="shared" si="21"/>
        <v>-0.34311792750000336</v>
      </c>
      <c r="E356">
        <f t="shared" si="22"/>
        <v>1.2251899124366792</v>
      </c>
      <c r="F356" s="2">
        <f t="shared" si="23"/>
        <v>7.7487813791243263E-3</v>
      </c>
    </row>
    <row r="357" spans="1:6" x14ac:dyDescent="0.25">
      <c r="A357">
        <v>151.176263428</v>
      </c>
      <c r="B357">
        <v>50.3432179275</v>
      </c>
      <c r="C357">
        <f t="shared" si="20"/>
        <v>-1.1762634279999986</v>
      </c>
      <c r="D357">
        <f t="shared" si="21"/>
        <v>-0.34321792749999958</v>
      </c>
      <c r="E357">
        <f t="shared" si="22"/>
        <v>1.225313918066592</v>
      </c>
      <c r="F357" s="2">
        <f t="shared" si="23"/>
        <v>7.7495656595907431E-3</v>
      </c>
    </row>
    <row r="358" spans="1:6" x14ac:dyDescent="0.25">
      <c r="A358">
        <v>151.176363428</v>
      </c>
      <c r="B358">
        <v>50.343317927500003</v>
      </c>
      <c r="C358">
        <f t="shared" si="20"/>
        <v>-1.1763634280000019</v>
      </c>
      <c r="D358">
        <f t="shared" si="21"/>
        <v>-0.3433179275000029</v>
      </c>
      <c r="E358">
        <f t="shared" si="22"/>
        <v>1.2254379274687124</v>
      </c>
      <c r="F358" s="2">
        <f t="shared" si="23"/>
        <v>7.7503499639146956E-3</v>
      </c>
    </row>
    <row r="359" spans="1:6" x14ac:dyDescent="0.25">
      <c r="A359">
        <v>151.17646342800001</v>
      </c>
      <c r="B359">
        <v>50.343417927499999</v>
      </c>
      <c r="C359">
        <f t="shared" si="20"/>
        <v>-1.1764634280000053</v>
      </c>
      <c r="D359">
        <f t="shared" si="21"/>
        <v>-0.34341792749999911</v>
      </c>
      <c r="E359">
        <f t="shared" si="22"/>
        <v>1.2255619406418912</v>
      </c>
      <c r="F359" s="2">
        <f t="shared" si="23"/>
        <v>7.7511342920889145E-3</v>
      </c>
    </row>
    <row r="360" spans="1:6" x14ac:dyDescent="0.25">
      <c r="A360">
        <v>151.17656342800001</v>
      </c>
      <c r="B360">
        <v>50.343517927500002</v>
      </c>
      <c r="C360">
        <f t="shared" si="20"/>
        <v>-1.1765634280000086</v>
      </c>
      <c r="D360">
        <f t="shared" si="21"/>
        <v>-0.34351792750000243</v>
      </c>
      <c r="E360">
        <f t="shared" si="22"/>
        <v>1.2256859575849877</v>
      </c>
      <c r="F360" s="2">
        <f t="shared" si="23"/>
        <v>7.7519186441061877E-3</v>
      </c>
    </row>
    <row r="361" spans="1:6" x14ac:dyDescent="0.25">
      <c r="A361">
        <v>151.17666342800001</v>
      </c>
      <c r="B361">
        <v>50.343617927499999</v>
      </c>
      <c r="C361">
        <f t="shared" si="20"/>
        <v>-1.1766634280000119</v>
      </c>
      <c r="D361">
        <f t="shared" si="21"/>
        <v>-0.34361792749999864</v>
      </c>
      <c r="E361">
        <f t="shared" si="22"/>
        <v>1.2258099782968541</v>
      </c>
      <c r="F361" s="2">
        <f t="shared" si="23"/>
        <v>7.7527030199592544E-3</v>
      </c>
    </row>
    <row r="362" spans="1:6" x14ac:dyDescent="0.25">
      <c r="A362">
        <v>151.17676342799999</v>
      </c>
      <c r="B362">
        <v>50.343717927500002</v>
      </c>
      <c r="C362">
        <f t="shared" si="20"/>
        <v>-1.1767634279999868</v>
      </c>
      <c r="D362">
        <f t="shared" si="21"/>
        <v>-0.34371792750000196</v>
      </c>
      <c r="E362">
        <f t="shared" si="22"/>
        <v>1.2259340027763226</v>
      </c>
      <c r="F362" s="2">
        <f t="shared" si="23"/>
        <v>7.7534874196407292E-3</v>
      </c>
    </row>
    <row r="363" spans="1:6" x14ac:dyDescent="0.25">
      <c r="A363">
        <v>151.17686342799999</v>
      </c>
      <c r="B363">
        <v>50.343817927499998</v>
      </c>
      <c r="C363">
        <f t="shared" si="20"/>
        <v>-1.1768634279999901</v>
      </c>
      <c r="D363">
        <f t="shared" si="21"/>
        <v>-0.34381792749999818</v>
      </c>
      <c r="E363">
        <f t="shared" si="22"/>
        <v>1.226058031022301</v>
      </c>
      <c r="F363" s="2">
        <f t="shared" si="23"/>
        <v>7.7542718431437042E-3</v>
      </c>
    </row>
    <row r="364" spans="1:6" x14ac:dyDescent="0.25">
      <c r="A364">
        <v>151.17696342799999</v>
      </c>
      <c r="B364">
        <v>50.343917927500001</v>
      </c>
      <c r="C364">
        <f t="shared" si="20"/>
        <v>-1.1769634279999934</v>
      </c>
      <c r="D364">
        <f t="shared" si="21"/>
        <v>-0.3439179275000015</v>
      </c>
      <c r="E364">
        <f t="shared" si="22"/>
        <v>1.2261820630336231</v>
      </c>
      <c r="F364" s="2">
        <f t="shared" si="23"/>
        <v>7.7550562904608027E-3</v>
      </c>
    </row>
    <row r="365" spans="1:6" x14ac:dyDescent="0.25">
      <c r="A365">
        <v>151.177063428</v>
      </c>
      <c r="B365">
        <v>50.344017927499998</v>
      </c>
      <c r="C365">
        <f t="shared" si="20"/>
        <v>-1.1770634279999967</v>
      </c>
      <c r="D365">
        <f t="shared" si="21"/>
        <v>-0.34401792749999771</v>
      </c>
      <c r="E365">
        <f t="shared" si="22"/>
        <v>1.2263060988091419</v>
      </c>
      <c r="F365" s="2">
        <f t="shared" si="23"/>
        <v>7.7558407615847726E-3</v>
      </c>
    </row>
    <row r="366" spans="1:6" x14ac:dyDescent="0.25">
      <c r="A366">
        <v>151.177163428</v>
      </c>
      <c r="B366">
        <v>50.344117927500001</v>
      </c>
      <c r="C366">
        <f t="shared" si="20"/>
        <v>-1.1771634280000001</v>
      </c>
      <c r="D366">
        <f t="shared" si="21"/>
        <v>-0.34411792750000103</v>
      </c>
      <c r="E366">
        <f t="shared" si="22"/>
        <v>1.2264301383477199</v>
      </c>
      <c r="F366" s="2">
        <f t="shared" si="23"/>
        <v>7.7566252565084183E-3</v>
      </c>
    </row>
    <row r="367" spans="1:6" x14ac:dyDescent="0.25">
      <c r="A367">
        <v>151.177263428</v>
      </c>
      <c r="B367">
        <v>50.344217927499997</v>
      </c>
      <c r="C367">
        <f t="shared" si="20"/>
        <v>-1.1772634280000034</v>
      </c>
      <c r="D367">
        <f t="shared" si="21"/>
        <v>-0.34421792749999724</v>
      </c>
      <c r="E367">
        <f t="shared" si="22"/>
        <v>1.2265541816482111</v>
      </c>
      <c r="F367" s="2">
        <f t="shared" si="23"/>
        <v>7.7574097752244921E-3</v>
      </c>
    </row>
    <row r="368" spans="1:6" x14ac:dyDescent="0.25">
      <c r="A368">
        <v>151.17736342800001</v>
      </c>
      <c r="B368">
        <v>50.344317927500001</v>
      </c>
      <c r="C368">
        <f t="shared" si="20"/>
        <v>-1.1773634280000067</v>
      </c>
      <c r="D368">
        <f t="shared" si="21"/>
        <v>-0.34431792750000056</v>
      </c>
      <c r="E368">
        <f t="shared" si="22"/>
        <v>1.226678228709478</v>
      </c>
      <c r="F368" s="2">
        <f t="shared" si="23"/>
        <v>7.7581943177257992E-3</v>
      </c>
    </row>
    <row r="369" spans="1:6" x14ac:dyDescent="0.25">
      <c r="A369">
        <v>151.17746342800001</v>
      </c>
      <c r="B369">
        <v>50.344417927499997</v>
      </c>
      <c r="C369">
        <f t="shared" si="20"/>
        <v>-1.17746342800001</v>
      </c>
      <c r="D369">
        <f t="shared" si="21"/>
        <v>-0.34441792749999678</v>
      </c>
      <c r="E369">
        <f t="shared" si="22"/>
        <v>1.2268022795303763</v>
      </c>
      <c r="F369" s="2">
        <f t="shared" si="23"/>
        <v>7.7589788840051041E-3</v>
      </c>
    </row>
    <row r="370" spans="1:6" x14ac:dyDescent="0.25">
      <c r="A370">
        <v>151.17756342800001</v>
      </c>
      <c r="B370">
        <v>50.3445179275</v>
      </c>
      <c r="C370">
        <f t="shared" si="20"/>
        <v>-1.1775634280000133</v>
      </c>
      <c r="D370">
        <f t="shared" si="21"/>
        <v>-0.3445179275000001</v>
      </c>
      <c r="E370">
        <f t="shared" si="22"/>
        <v>1.2269263341097696</v>
      </c>
      <c r="F370" s="2">
        <f t="shared" si="23"/>
        <v>7.7597634740552181E-3</v>
      </c>
    </row>
    <row r="371" spans="1:6" x14ac:dyDescent="0.25">
      <c r="A371">
        <v>151.17766342799999</v>
      </c>
      <c r="B371">
        <v>50.344617927500003</v>
      </c>
      <c r="C371">
        <f t="shared" si="20"/>
        <v>-1.1776634279999882</v>
      </c>
      <c r="D371">
        <f t="shared" si="21"/>
        <v>-0.34461792750000342</v>
      </c>
      <c r="E371">
        <f t="shared" si="22"/>
        <v>1.2270503924464884</v>
      </c>
      <c r="F371" s="2">
        <f t="shared" si="23"/>
        <v>7.7605480878687452E-3</v>
      </c>
    </row>
    <row r="372" spans="1:6" x14ac:dyDescent="0.25">
      <c r="A372">
        <v>151.17776342799999</v>
      </c>
      <c r="B372">
        <v>50.3447179275</v>
      </c>
      <c r="C372">
        <f t="shared" si="20"/>
        <v>-1.1777634279999916</v>
      </c>
      <c r="D372">
        <f t="shared" si="21"/>
        <v>-0.34471792749999963</v>
      </c>
      <c r="E372">
        <f t="shared" si="22"/>
        <v>1.2271744545394458</v>
      </c>
      <c r="F372" s="2">
        <f t="shared" si="23"/>
        <v>7.7613327254388116E-3</v>
      </c>
    </row>
    <row r="373" spans="1:6" x14ac:dyDescent="0.25">
      <c r="A373">
        <v>151.17786342799999</v>
      </c>
      <c r="B373">
        <v>50.344817927500003</v>
      </c>
      <c r="C373">
        <f t="shared" si="20"/>
        <v>-1.1778634279999949</v>
      </c>
      <c r="D373">
        <f t="shared" si="21"/>
        <v>-0.34481792750000295</v>
      </c>
      <c r="E373">
        <f t="shared" si="22"/>
        <v>1.2272985203874796</v>
      </c>
      <c r="F373" s="2">
        <f t="shared" si="23"/>
        <v>7.7621173867580646E-3</v>
      </c>
    </row>
    <row r="374" spans="1:6" x14ac:dyDescent="0.25">
      <c r="A374">
        <v>151.177963428</v>
      </c>
      <c r="B374">
        <v>50.344917927499999</v>
      </c>
      <c r="C374">
        <f t="shared" si="20"/>
        <v>-1.1779634279999982</v>
      </c>
      <c r="D374">
        <f t="shared" si="21"/>
        <v>-0.34491792749999917</v>
      </c>
      <c r="E374">
        <f t="shared" si="22"/>
        <v>1.2274225899894469</v>
      </c>
      <c r="F374" s="2">
        <f t="shared" si="23"/>
        <v>7.7629020718192792E-3</v>
      </c>
    </row>
    <row r="375" spans="1:6" x14ac:dyDescent="0.25">
      <c r="A375">
        <v>151.178063428</v>
      </c>
      <c r="B375">
        <v>50.345017927500002</v>
      </c>
      <c r="C375">
        <f t="shared" si="20"/>
        <v>-1.1780634280000015</v>
      </c>
      <c r="D375">
        <f t="shared" si="21"/>
        <v>-0.34501792750000249</v>
      </c>
      <c r="E375">
        <f t="shared" si="22"/>
        <v>1.2275466633442134</v>
      </c>
      <c r="F375" s="2">
        <f t="shared" si="23"/>
        <v>7.7636867806152796E-3</v>
      </c>
    </row>
    <row r="376" spans="1:6" x14ac:dyDescent="0.25">
      <c r="A376">
        <v>151.178163428</v>
      </c>
      <c r="B376">
        <v>50.345117927499999</v>
      </c>
      <c r="C376">
        <f t="shared" si="20"/>
        <v>-1.1781634280000048</v>
      </c>
      <c r="D376">
        <f t="shared" si="21"/>
        <v>-0.3451179274999987</v>
      </c>
      <c r="E376">
        <f t="shared" si="22"/>
        <v>1.2276707404506377</v>
      </c>
      <c r="F376" s="2">
        <f t="shared" si="23"/>
        <v>7.7644715131388485E-3</v>
      </c>
    </row>
    <row r="377" spans="1:6" x14ac:dyDescent="0.25">
      <c r="A377">
        <v>151.09933845399999</v>
      </c>
      <c r="B377">
        <v>50.285333063000003</v>
      </c>
      <c r="C377">
        <f t="shared" si="20"/>
        <v>-1.0993384539999909</v>
      </c>
      <c r="D377">
        <f t="shared" si="21"/>
        <v>-0.28533306300000305</v>
      </c>
      <c r="E377">
        <f t="shared" si="22"/>
        <v>1.1357640570488456</v>
      </c>
      <c r="F377" s="2">
        <f t="shared" si="23"/>
        <v>7.1832026096555384E-3</v>
      </c>
    </row>
    <row r="378" spans="1:6" x14ac:dyDescent="0.25">
      <c r="A378">
        <v>151.09943845399999</v>
      </c>
      <c r="B378">
        <v>50.285433062999999</v>
      </c>
      <c r="C378">
        <f t="shared" si="20"/>
        <v>-1.0994384539999942</v>
      </c>
      <c r="D378">
        <f t="shared" si="21"/>
        <v>-0.28543306299999927</v>
      </c>
      <c r="E378">
        <f t="shared" si="22"/>
        <v>1.1358859747296199</v>
      </c>
      <c r="F378" s="2">
        <f t="shared" si="23"/>
        <v>7.1839736847721224E-3</v>
      </c>
    </row>
    <row r="379" spans="1:6" x14ac:dyDescent="0.25">
      <c r="A379">
        <v>151.099538454</v>
      </c>
      <c r="B379">
        <v>50.285533063000003</v>
      </c>
      <c r="C379">
        <f t="shared" si="20"/>
        <v>-1.0995384539999975</v>
      </c>
      <c r="D379">
        <f t="shared" si="21"/>
        <v>-0.28553306300000258</v>
      </c>
      <c r="E379">
        <f t="shared" si="22"/>
        <v>1.136007896931561</v>
      </c>
      <c r="F379" s="2">
        <f t="shared" si="23"/>
        <v>7.1847447884830756E-3</v>
      </c>
    </row>
    <row r="380" spans="1:6" x14ac:dyDescent="0.25">
      <c r="A380">
        <v>151.099638454</v>
      </c>
      <c r="B380">
        <v>50.285633062999999</v>
      </c>
      <c r="C380">
        <f t="shared" si="20"/>
        <v>-1.0996384540000008</v>
      </c>
      <c r="D380">
        <f t="shared" si="21"/>
        <v>-0.2856330629999988</v>
      </c>
      <c r="E380">
        <f t="shared" si="22"/>
        <v>1.1361298236532096</v>
      </c>
      <c r="F380" s="2">
        <f t="shared" si="23"/>
        <v>7.185515920779169E-3</v>
      </c>
    </row>
    <row r="381" spans="1:6" x14ac:dyDescent="0.25">
      <c r="A381">
        <v>151.099738454</v>
      </c>
      <c r="B381">
        <v>50.285733063000002</v>
      </c>
      <c r="C381">
        <f t="shared" si="20"/>
        <v>-1.0997384540000041</v>
      </c>
      <c r="D381">
        <f t="shared" si="21"/>
        <v>-0.28573306300000212</v>
      </c>
      <c r="E381">
        <f t="shared" si="22"/>
        <v>1.1362517548931146</v>
      </c>
      <c r="F381" s="2">
        <f t="shared" si="23"/>
        <v>7.1862870816512261E-3</v>
      </c>
    </row>
    <row r="382" spans="1:6" x14ac:dyDescent="0.25">
      <c r="A382">
        <v>151.09983845400001</v>
      </c>
      <c r="B382">
        <v>50.285833062999998</v>
      </c>
      <c r="C382">
        <f t="shared" si="20"/>
        <v>-1.0998384540000075</v>
      </c>
      <c r="D382">
        <f t="shared" si="21"/>
        <v>-0.28583306299999833</v>
      </c>
      <c r="E382">
        <f t="shared" si="22"/>
        <v>1.1363736906498176</v>
      </c>
      <c r="F382" s="2">
        <f t="shared" si="23"/>
        <v>7.1870582710900216E-3</v>
      </c>
    </row>
    <row r="383" spans="1:6" x14ac:dyDescent="0.25">
      <c r="A383">
        <v>151.09993845400001</v>
      </c>
      <c r="B383">
        <v>50.285933063000002</v>
      </c>
      <c r="C383">
        <f t="shared" si="20"/>
        <v>-1.0999384540000108</v>
      </c>
      <c r="D383">
        <f t="shared" si="21"/>
        <v>-0.28593306300000165</v>
      </c>
      <c r="E383">
        <f t="shared" si="22"/>
        <v>1.1364956309218688</v>
      </c>
      <c r="F383" s="2">
        <f t="shared" si="23"/>
        <v>7.1878294890863857E-3</v>
      </c>
    </row>
    <row r="384" spans="1:6" x14ac:dyDescent="0.25">
      <c r="A384">
        <v>151.10003845400001</v>
      </c>
      <c r="B384">
        <v>50.286033062999998</v>
      </c>
      <c r="C384">
        <f t="shared" si="20"/>
        <v>-1.1000384540000141</v>
      </c>
      <c r="D384">
        <f t="shared" si="21"/>
        <v>-0.28603306299999787</v>
      </c>
      <c r="E384">
        <f t="shared" si="22"/>
        <v>1.1366175757078112</v>
      </c>
      <c r="F384" s="2">
        <f t="shared" si="23"/>
        <v>7.1886007356311054E-3</v>
      </c>
    </row>
    <row r="385" spans="1:6" x14ac:dyDescent="0.25">
      <c r="A385">
        <v>151.10013845399999</v>
      </c>
      <c r="B385">
        <v>50.286133063000001</v>
      </c>
      <c r="C385">
        <f t="shared" si="20"/>
        <v>-1.100138453999989</v>
      </c>
      <c r="D385">
        <f t="shared" si="21"/>
        <v>-0.28613306300000119</v>
      </c>
      <c r="E385">
        <f t="shared" si="22"/>
        <v>1.136739525006168</v>
      </c>
      <c r="F385" s="2">
        <f t="shared" si="23"/>
        <v>7.189372010714839E-3</v>
      </c>
    </row>
    <row r="386" spans="1:6" x14ac:dyDescent="0.25">
      <c r="A386">
        <v>151.10023845399999</v>
      </c>
      <c r="B386">
        <v>50.286233062999997</v>
      </c>
      <c r="C386">
        <f t="shared" si="20"/>
        <v>-1.1002384539999923</v>
      </c>
      <c r="D386">
        <f t="shared" si="21"/>
        <v>-0.2862330629999974</v>
      </c>
      <c r="E386">
        <f t="shared" si="22"/>
        <v>1.1368614788155387</v>
      </c>
      <c r="F386" s="2">
        <f t="shared" si="23"/>
        <v>7.1901433143287301E-3</v>
      </c>
    </row>
    <row r="387" spans="1:6" x14ac:dyDescent="0.25">
      <c r="A387">
        <v>151.100338454</v>
      </c>
      <c r="B387">
        <v>50.286333063000001</v>
      </c>
      <c r="C387">
        <f t="shared" ref="C387:C450" si="24">150-A387</f>
        <v>-1.1003384539999956</v>
      </c>
      <c r="D387">
        <f t="shared" ref="D387:D450" si="25">50-B387</f>
        <v>-0.28633306300000072</v>
      </c>
      <c r="E387">
        <f t="shared" ref="E387:E450" si="26">SQRT((150-A387)^2+(50-B387)^2)</f>
        <v>1.1369834371344478</v>
      </c>
      <c r="F387" s="2">
        <f t="shared" ref="F387:F450" si="27">E387/(SQRT(150^2+50^2))</f>
        <v>7.1909146464634458E-3</v>
      </c>
    </row>
    <row r="388" spans="1:6" x14ac:dyDescent="0.25">
      <c r="A388">
        <v>151.100438454</v>
      </c>
      <c r="B388">
        <v>50.286433062999997</v>
      </c>
      <c r="C388">
        <f t="shared" si="24"/>
        <v>-1.100438453999999</v>
      </c>
      <c r="D388">
        <f t="shared" si="25"/>
        <v>-0.28643306299999693</v>
      </c>
      <c r="E388">
        <f t="shared" si="26"/>
        <v>1.1371053999614407</v>
      </c>
      <c r="F388" s="2">
        <f t="shared" si="27"/>
        <v>7.1916860071097868E-3</v>
      </c>
    </row>
    <row r="389" spans="1:6" x14ac:dyDescent="0.25">
      <c r="A389">
        <v>151.100538454</v>
      </c>
      <c r="B389">
        <v>50.286533063</v>
      </c>
      <c r="C389">
        <f t="shared" si="24"/>
        <v>-1.1005384540000023</v>
      </c>
      <c r="D389">
        <f t="shared" si="25"/>
        <v>-0.28653306300000025</v>
      </c>
      <c r="E389">
        <f t="shared" si="26"/>
        <v>1.1372273672950703</v>
      </c>
      <c r="F389" s="2">
        <f t="shared" si="27"/>
        <v>7.1924573962586016E-3</v>
      </c>
    </row>
    <row r="390" spans="1:6" x14ac:dyDescent="0.25">
      <c r="A390">
        <v>151.10063845400001</v>
      </c>
      <c r="B390">
        <v>50.286633062999996</v>
      </c>
      <c r="C390">
        <f t="shared" si="24"/>
        <v>-1.1006384540000056</v>
      </c>
      <c r="D390">
        <f t="shared" si="25"/>
        <v>-0.28663306299999647</v>
      </c>
      <c r="E390">
        <f t="shared" si="26"/>
        <v>1.1373493391338838</v>
      </c>
      <c r="F390" s="2">
        <f t="shared" si="27"/>
        <v>7.1932288139007006E-3</v>
      </c>
    </row>
    <row r="391" spans="1:6" x14ac:dyDescent="0.25">
      <c r="A391">
        <v>151.10073845400001</v>
      </c>
      <c r="B391">
        <v>50.286733063</v>
      </c>
      <c r="C391">
        <f t="shared" si="24"/>
        <v>-1.1007384540000089</v>
      </c>
      <c r="D391">
        <f t="shared" si="25"/>
        <v>-0.28673306299999979</v>
      </c>
      <c r="E391">
        <f t="shared" si="26"/>
        <v>1.1374713154764351</v>
      </c>
      <c r="F391" s="2">
        <f t="shared" si="27"/>
        <v>7.1940002600269382E-3</v>
      </c>
    </row>
    <row r="392" spans="1:6" x14ac:dyDescent="0.25">
      <c r="A392">
        <v>151.10083845400001</v>
      </c>
      <c r="B392">
        <v>50.286833063000003</v>
      </c>
      <c r="C392">
        <f t="shared" si="24"/>
        <v>-1.1008384540000122</v>
      </c>
      <c r="D392">
        <f t="shared" si="25"/>
        <v>-0.28683306300000311</v>
      </c>
      <c r="E392">
        <f t="shared" si="26"/>
        <v>1.1375932963212736</v>
      </c>
      <c r="F392" s="2">
        <f t="shared" si="27"/>
        <v>7.1947717346281413E-3</v>
      </c>
    </row>
    <row r="393" spans="1:6" x14ac:dyDescent="0.25">
      <c r="A393">
        <v>151.10093845399999</v>
      </c>
      <c r="B393">
        <v>50.286933062999999</v>
      </c>
      <c r="C393">
        <f t="shared" si="24"/>
        <v>-1.1009384539999871</v>
      </c>
      <c r="D393">
        <f t="shared" si="25"/>
        <v>-0.28693306299999932</v>
      </c>
      <c r="E393">
        <f t="shared" si="26"/>
        <v>1.1377152816669218</v>
      </c>
      <c r="F393" s="2">
        <f t="shared" si="27"/>
        <v>7.195543237694964E-3</v>
      </c>
    </row>
    <row r="394" spans="1:6" x14ac:dyDescent="0.25">
      <c r="A394">
        <v>151.10103845399999</v>
      </c>
      <c r="B394">
        <v>50.287033063000003</v>
      </c>
      <c r="C394">
        <f t="shared" si="24"/>
        <v>-1.1010384539999905</v>
      </c>
      <c r="D394">
        <f t="shared" si="25"/>
        <v>-0.28703306300000264</v>
      </c>
      <c r="E394">
        <f t="shared" si="26"/>
        <v>1.1378372715119911</v>
      </c>
      <c r="F394" s="2">
        <f t="shared" si="27"/>
        <v>7.1963147692186234E-3</v>
      </c>
    </row>
    <row r="395" spans="1:6" x14ac:dyDescent="0.25">
      <c r="A395">
        <v>151.10113845399999</v>
      </c>
      <c r="B395">
        <v>50.287133062999999</v>
      </c>
      <c r="C395">
        <f t="shared" si="24"/>
        <v>-1.1011384539999938</v>
      </c>
      <c r="D395">
        <f t="shared" si="25"/>
        <v>-0.28713306299999886</v>
      </c>
      <c r="E395">
        <f t="shared" si="26"/>
        <v>1.1379592658550033</v>
      </c>
      <c r="F395" s="2">
        <f t="shared" si="27"/>
        <v>7.1970863291897728E-3</v>
      </c>
    </row>
    <row r="396" spans="1:6" x14ac:dyDescent="0.25">
      <c r="A396">
        <v>151.101238454</v>
      </c>
      <c r="B396">
        <v>50.287233063000002</v>
      </c>
      <c r="C396">
        <f t="shared" si="24"/>
        <v>-1.1012384539999971</v>
      </c>
      <c r="D396">
        <f t="shared" si="25"/>
        <v>-0.28723306300000218</v>
      </c>
      <c r="E396">
        <f t="shared" si="26"/>
        <v>1.1380812646945151</v>
      </c>
      <c r="F396" s="2">
        <f t="shared" si="27"/>
        <v>7.1978579175992815E-3</v>
      </c>
    </row>
    <row r="397" spans="1:6" x14ac:dyDescent="0.25">
      <c r="A397">
        <v>151.101338454</v>
      </c>
      <c r="B397">
        <v>50.287333062999998</v>
      </c>
      <c r="C397">
        <f t="shared" si="24"/>
        <v>-1.1013384540000004</v>
      </c>
      <c r="D397">
        <f t="shared" si="25"/>
        <v>-0.28733306299999839</v>
      </c>
      <c r="E397">
        <f t="shared" si="26"/>
        <v>1.1382032680290777</v>
      </c>
      <c r="F397" s="2">
        <f t="shared" si="27"/>
        <v>7.1986295344379884E-3</v>
      </c>
    </row>
    <row r="398" spans="1:6" x14ac:dyDescent="0.25">
      <c r="A398">
        <v>151.101438454</v>
      </c>
      <c r="B398">
        <v>50.287433063000002</v>
      </c>
      <c r="C398">
        <f t="shared" si="24"/>
        <v>-1.1014384540000037</v>
      </c>
      <c r="D398">
        <f t="shared" si="25"/>
        <v>-0.28743306300000171</v>
      </c>
      <c r="E398">
        <f t="shared" si="26"/>
        <v>1.1383252758572486</v>
      </c>
      <c r="F398" s="2">
        <f t="shared" si="27"/>
        <v>7.1994011796967699E-3</v>
      </c>
    </row>
    <row r="399" spans="1:6" x14ac:dyDescent="0.25">
      <c r="A399">
        <v>151.10153845400001</v>
      </c>
      <c r="B399">
        <v>50.287533062999998</v>
      </c>
      <c r="C399">
        <f t="shared" si="24"/>
        <v>-1.1015384540000071</v>
      </c>
      <c r="D399">
        <f t="shared" si="25"/>
        <v>-0.28753306299999792</v>
      </c>
      <c r="E399">
        <f t="shared" si="26"/>
        <v>1.1384472881775802</v>
      </c>
      <c r="F399" s="2">
        <f t="shared" si="27"/>
        <v>7.2001728533664698E-3</v>
      </c>
    </row>
    <row r="400" spans="1:6" x14ac:dyDescent="0.25">
      <c r="A400">
        <v>151.10163845400001</v>
      </c>
      <c r="B400">
        <v>50.287633063000001</v>
      </c>
      <c r="C400">
        <f t="shared" si="24"/>
        <v>-1.1016384540000104</v>
      </c>
      <c r="D400">
        <f t="shared" si="25"/>
        <v>-0.28763306300000124</v>
      </c>
      <c r="E400">
        <f t="shared" si="26"/>
        <v>1.1385693049886316</v>
      </c>
      <c r="F400" s="2">
        <f t="shared" si="27"/>
        <v>7.200944555437975E-3</v>
      </c>
    </row>
    <row r="401" spans="1:6" x14ac:dyDescent="0.25">
      <c r="A401">
        <v>151.10173845400001</v>
      </c>
      <c r="B401">
        <v>50.287733062999997</v>
      </c>
      <c r="C401">
        <f t="shared" si="24"/>
        <v>-1.1017384540000137</v>
      </c>
      <c r="D401">
        <f t="shared" si="25"/>
        <v>-0.28773306299999746</v>
      </c>
      <c r="E401">
        <f t="shared" si="26"/>
        <v>1.1386913262889555</v>
      </c>
      <c r="F401" s="2">
        <f t="shared" si="27"/>
        <v>7.2017162859021331E-3</v>
      </c>
    </row>
    <row r="402" spans="1:6" x14ac:dyDescent="0.25">
      <c r="A402">
        <v>151.10183845399999</v>
      </c>
      <c r="B402">
        <v>50.287833063000001</v>
      </c>
      <c r="C402">
        <f t="shared" si="24"/>
        <v>-1.1018384539999886</v>
      </c>
      <c r="D402">
        <f t="shared" si="25"/>
        <v>-0.28783306300000078</v>
      </c>
      <c r="E402">
        <f t="shared" si="26"/>
        <v>1.1388133520770853</v>
      </c>
      <c r="F402" s="2">
        <f t="shared" si="27"/>
        <v>7.2024880447496675E-3</v>
      </c>
    </row>
    <row r="403" spans="1:6" x14ac:dyDescent="0.25">
      <c r="A403">
        <v>151.10193845399999</v>
      </c>
      <c r="B403">
        <v>50.287933062999997</v>
      </c>
      <c r="C403">
        <f t="shared" si="24"/>
        <v>-1.1019384539999919</v>
      </c>
      <c r="D403">
        <f t="shared" si="25"/>
        <v>-0.28793306299999699</v>
      </c>
      <c r="E403">
        <f t="shared" si="26"/>
        <v>1.1389353823516295</v>
      </c>
      <c r="F403" s="2">
        <f t="shared" si="27"/>
        <v>7.203259831971778E-3</v>
      </c>
    </row>
    <row r="404" spans="1:6" x14ac:dyDescent="0.25">
      <c r="A404">
        <v>151.102038454</v>
      </c>
      <c r="B404">
        <v>50.288033063</v>
      </c>
      <c r="C404">
        <f t="shared" si="24"/>
        <v>-1.1020384539999952</v>
      </c>
      <c r="D404">
        <f t="shared" si="25"/>
        <v>-0.28803306300000031</v>
      </c>
      <c r="E404">
        <f t="shared" si="26"/>
        <v>1.1390574171111225</v>
      </c>
      <c r="F404" s="2">
        <f t="shared" si="27"/>
        <v>7.204031647559196E-3</v>
      </c>
    </row>
    <row r="405" spans="1:6" x14ac:dyDescent="0.25">
      <c r="A405">
        <v>151.102138454</v>
      </c>
      <c r="B405">
        <v>50.288133062999997</v>
      </c>
      <c r="C405">
        <f t="shared" si="24"/>
        <v>-1.1021384539999985</v>
      </c>
      <c r="D405">
        <f t="shared" si="25"/>
        <v>-0.28813306299999653</v>
      </c>
      <c r="E405">
        <f t="shared" si="26"/>
        <v>1.1391794563541193</v>
      </c>
      <c r="F405" s="2">
        <f t="shared" si="27"/>
        <v>7.2048034915027813E-3</v>
      </c>
    </row>
    <row r="406" spans="1:6" x14ac:dyDescent="0.25">
      <c r="A406">
        <v>151.102238454</v>
      </c>
      <c r="B406">
        <v>50.288233063</v>
      </c>
      <c r="C406">
        <f t="shared" si="24"/>
        <v>-1.1022384540000019</v>
      </c>
      <c r="D406">
        <f t="shared" si="25"/>
        <v>-0.28823306299999985</v>
      </c>
      <c r="E406">
        <f t="shared" si="26"/>
        <v>1.1393015000791828</v>
      </c>
      <c r="F406" s="2">
        <f t="shared" si="27"/>
        <v>7.2055753637934455E-3</v>
      </c>
    </row>
    <row r="407" spans="1:6" x14ac:dyDescent="0.25">
      <c r="A407">
        <v>151.10233845400001</v>
      </c>
      <c r="B407">
        <v>50.288333063000003</v>
      </c>
      <c r="C407">
        <f t="shared" si="24"/>
        <v>-1.1023384540000052</v>
      </c>
      <c r="D407">
        <f t="shared" si="25"/>
        <v>-0.28833306300000316</v>
      </c>
      <c r="E407">
        <f t="shared" si="26"/>
        <v>1.1394235482848709</v>
      </c>
      <c r="F407" s="2">
        <f t="shared" si="27"/>
        <v>7.2063472644220677E-3</v>
      </c>
    </row>
    <row r="408" spans="1:6" x14ac:dyDescent="0.25">
      <c r="A408">
        <v>151.10243845400001</v>
      </c>
      <c r="B408">
        <v>50.288433062999999</v>
      </c>
      <c r="C408">
        <f t="shared" si="24"/>
        <v>-1.1024384540000085</v>
      </c>
      <c r="D408">
        <f t="shared" si="25"/>
        <v>-0.28843306299999938</v>
      </c>
      <c r="E408">
        <f t="shared" si="26"/>
        <v>1.139545600969742</v>
      </c>
      <c r="F408" s="2">
        <f t="shared" si="27"/>
        <v>7.2071191933795299E-3</v>
      </c>
    </row>
    <row r="409" spans="1:6" x14ac:dyDescent="0.25">
      <c r="A409">
        <v>151.10253845400001</v>
      </c>
      <c r="B409">
        <v>50.288533063000003</v>
      </c>
      <c r="C409">
        <f t="shared" si="24"/>
        <v>-1.1025384540000118</v>
      </c>
      <c r="D409">
        <f t="shared" si="25"/>
        <v>-0.2885330630000027</v>
      </c>
      <c r="E409">
        <f t="shared" si="26"/>
        <v>1.1396676581323608</v>
      </c>
      <c r="F409" s="2">
        <f t="shared" si="27"/>
        <v>7.2078911506567563E-3</v>
      </c>
    </row>
    <row r="410" spans="1:6" x14ac:dyDescent="0.25">
      <c r="A410">
        <v>151.10263845399999</v>
      </c>
      <c r="B410">
        <v>50.288633062999999</v>
      </c>
      <c r="C410">
        <f t="shared" si="24"/>
        <v>-1.1026384539999867</v>
      </c>
      <c r="D410">
        <f t="shared" si="25"/>
        <v>-0.28863306299999891</v>
      </c>
      <c r="E410">
        <f t="shared" si="26"/>
        <v>1.1397897197712576</v>
      </c>
      <c r="F410" s="2">
        <f t="shared" si="27"/>
        <v>7.2086631362444503E-3</v>
      </c>
    </row>
    <row r="411" spans="1:6" x14ac:dyDescent="0.25">
      <c r="A411">
        <v>151.10273845399999</v>
      </c>
      <c r="B411">
        <v>50.288733063000002</v>
      </c>
      <c r="C411">
        <f t="shared" si="24"/>
        <v>-1.10273845399999</v>
      </c>
      <c r="D411">
        <f t="shared" si="25"/>
        <v>-0.28873306300000223</v>
      </c>
      <c r="E411">
        <f t="shared" si="26"/>
        <v>1.1399117858850532</v>
      </c>
      <c r="F411" s="2">
        <f t="shared" si="27"/>
        <v>7.2094351501338881E-3</v>
      </c>
    </row>
    <row r="412" spans="1:6" x14ac:dyDescent="0.25">
      <c r="A412">
        <v>151.10283845399999</v>
      </c>
      <c r="B412">
        <v>50.288833062999998</v>
      </c>
      <c r="C412">
        <f t="shared" si="24"/>
        <v>-1.1028384539999934</v>
      </c>
      <c r="D412">
        <f t="shared" si="25"/>
        <v>-0.28883306299999845</v>
      </c>
      <c r="E412">
        <f t="shared" si="26"/>
        <v>1.140033856472279</v>
      </c>
      <c r="F412" s="2">
        <f t="shared" si="27"/>
        <v>7.2102071923157837E-3</v>
      </c>
    </row>
    <row r="413" spans="1:6" x14ac:dyDescent="0.25">
      <c r="A413">
        <v>151.102938454</v>
      </c>
      <c r="B413">
        <v>50.288933063000002</v>
      </c>
      <c r="C413">
        <f t="shared" si="24"/>
        <v>-1.1029384539999967</v>
      </c>
      <c r="D413">
        <f t="shared" si="25"/>
        <v>-0.28893306300000177</v>
      </c>
      <c r="E413">
        <f t="shared" si="26"/>
        <v>1.1401559315315015</v>
      </c>
      <c r="F413" s="2">
        <f t="shared" si="27"/>
        <v>7.2109792627810705E-3</v>
      </c>
    </row>
    <row r="414" spans="1:6" x14ac:dyDescent="0.25">
      <c r="A414">
        <v>151.103038454</v>
      </c>
      <c r="B414">
        <v>50.289033062999998</v>
      </c>
      <c r="C414">
        <f t="shared" si="24"/>
        <v>-1.103038454</v>
      </c>
      <c r="D414">
        <f t="shared" si="25"/>
        <v>-0.28903306299999798</v>
      </c>
      <c r="E414">
        <f t="shared" si="26"/>
        <v>1.1402780110612811</v>
      </c>
      <c r="F414" s="2">
        <f t="shared" si="27"/>
        <v>7.2117513615206422E-3</v>
      </c>
    </row>
    <row r="415" spans="1:6" x14ac:dyDescent="0.25">
      <c r="A415">
        <v>151.103138454</v>
      </c>
      <c r="B415">
        <v>50.289133063000001</v>
      </c>
      <c r="C415">
        <f t="shared" si="24"/>
        <v>-1.1031384540000033</v>
      </c>
      <c r="D415">
        <f t="shared" si="25"/>
        <v>-0.2891330630000013</v>
      </c>
      <c r="E415">
        <f t="shared" si="26"/>
        <v>1.1404000950601856</v>
      </c>
      <c r="F415" s="2">
        <f t="shared" si="27"/>
        <v>7.2125234885254417E-3</v>
      </c>
    </row>
    <row r="416" spans="1:6" x14ac:dyDescent="0.25">
      <c r="A416">
        <v>151.10323845400001</v>
      </c>
      <c r="B416">
        <v>50.289233062999998</v>
      </c>
      <c r="C416">
        <f t="shared" si="24"/>
        <v>-1.1032384540000066</v>
      </c>
      <c r="D416">
        <f t="shared" si="25"/>
        <v>-0.28923306299999751</v>
      </c>
      <c r="E416">
        <f t="shared" si="26"/>
        <v>1.140522183526776</v>
      </c>
      <c r="F416" s="2">
        <f t="shared" si="27"/>
        <v>7.2132956437863677E-3</v>
      </c>
    </row>
    <row r="417" spans="1:6" x14ac:dyDescent="0.25">
      <c r="A417">
        <v>151.10333845400001</v>
      </c>
      <c r="B417">
        <v>50.289333063000001</v>
      </c>
      <c r="C417">
        <f t="shared" si="24"/>
        <v>-1.10333845400001</v>
      </c>
      <c r="D417">
        <f t="shared" si="25"/>
        <v>-0.28933306300000083</v>
      </c>
      <c r="E417">
        <f t="shared" si="26"/>
        <v>1.1406442764596221</v>
      </c>
      <c r="F417" s="2">
        <f t="shared" si="27"/>
        <v>7.2140678272943747E-3</v>
      </c>
    </row>
    <row r="418" spans="1:6" x14ac:dyDescent="0.25">
      <c r="A418">
        <v>151.10343845400001</v>
      </c>
      <c r="B418">
        <v>50.289433062999997</v>
      </c>
      <c r="C418">
        <f t="shared" si="24"/>
        <v>-1.1034384540000133</v>
      </c>
      <c r="D418">
        <f t="shared" si="25"/>
        <v>-0.28943306299999705</v>
      </c>
      <c r="E418">
        <f t="shared" si="26"/>
        <v>1.1407663738572853</v>
      </c>
      <c r="F418" s="2">
        <f t="shared" si="27"/>
        <v>7.2148400390403648E-3</v>
      </c>
    </row>
    <row r="419" spans="1:6" x14ac:dyDescent="0.25">
      <c r="A419">
        <v>151.10353845399999</v>
      </c>
      <c r="B419">
        <v>50.289533063</v>
      </c>
      <c r="C419">
        <f t="shared" si="24"/>
        <v>-1.1035384539999882</v>
      </c>
      <c r="D419">
        <f t="shared" si="25"/>
        <v>-0.28953306300000037</v>
      </c>
      <c r="E419">
        <f t="shared" si="26"/>
        <v>1.1408884757183089</v>
      </c>
      <c r="F419" s="2">
        <f t="shared" si="27"/>
        <v>7.215612279015125E-3</v>
      </c>
    </row>
    <row r="420" spans="1:6" x14ac:dyDescent="0.25">
      <c r="A420">
        <v>151.10363845399999</v>
      </c>
      <c r="B420">
        <v>50.289633062999997</v>
      </c>
      <c r="C420">
        <f t="shared" si="24"/>
        <v>-1.1036384539999915</v>
      </c>
      <c r="D420">
        <f t="shared" si="25"/>
        <v>-0.28963306299999658</v>
      </c>
      <c r="E420">
        <f t="shared" si="26"/>
        <v>1.141010582041311</v>
      </c>
      <c r="F420" s="2">
        <f t="shared" si="27"/>
        <v>7.2163845472099147E-3</v>
      </c>
    </row>
    <row r="421" spans="1:6" x14ac:dyDescent="0.25">
      <c r="A421">
        <v>151.10373845399999</v>
      </c>
      <c r="B421">
        <v>50.289733063</v>
      </c>
      <c r="C421">
        <f t="shared" si="24"/>
        <v>-1.1037384539999948</v>
      </c>
      <c r="D421">
        <f t="shared" si="25"/>
        <v>-0.2897330629999999</v>
      </c>
      <c r="E421">
        <f t="shared" si="26"/>
        <v>1.1411326928248355</v>
      </c>
      <c r="F421" s="2">
        <f t="shared" si="27"/>
        <v>7.2171568436155253E-3</v>
      </c>
    </row>
    <row r="422" spans="1:6" x14ac:dyDescent="0.25">
      <c r="A422">
        <v>151.103838454</v>
      </c>
      <c r="B422">
        <v>50.289833063000003</v>
      </c>
      <c r="C422">
        <f t="shared" si="24"/>
        <v>-1.1038384539999981</v>
      </c>
      <c r="D422">
        <f t="shared" si="25"/>
        <v>-0.28983306300000322</v>
      </c>
      <c r="E422">
        <f t="shared" si="26"/>
        <v>1.1412548080674489</v>
      </c>
      <c r="F422" s="2">
        <f t="shared" si="27"/>
        <v>7.2179291682228901E-3</v>
      </c>
    </row>
    <row r="423" spans="1:6" x14ac:dyDescent="0.25">
      <c r="A423">
        <v>151.103938454</v>
      </c>
      <c r="B423">
        <v>50.289933062999999</v>
      </c>
      <c r="C423">
        <f t="shared" si="24"/>
        <v>-1.1039384540000015</v>
      </c>
      <c r="D423">
        <f t="shared" si="25"/>
        <v>-0.28993306299999944</v>
      </c>
      <c r="E423">
        <f t="shared" si="26"/>
        <v>1.1413769277677182</v>
      </c>
      <c r="F423" s="2">
        <f t="shared" si="27"/>
        <v>7.2187015210229454E-3</v>
      </c>
    </row>
    <row r="424" spans="1:6" x14ac:dyDescent="0.25">
      <c r="A424">
        <v>151.104038454</v>
      </c>
      <c r="B424">
        <v>50.290033063000003</v>
      </c>
      <c r="C424">
        <f t="shared" si="24"/>
        <v>-1.1040384540000048</v>
      </c>
      <c r="D424">
        <f t="shared" si="25"/>
        <v>-0.29003306300000276</v>
      </c>
      <c r="E424">
        <f t="shared" si="26"/>
        <v>1.1414990519242161</v>
      </c>
      <c r="F424" s="2">
        <f t="shared" si="27"/>
        <v>7.2194739020066661E-3</v>
      </c>
    </row>
    <row r="425" spans="1:6" x14ac:dyDescent="0.25">
      <c r="A425">
        <v>151.10413845400001</v>
      </c>
      <c r="B425">
        <v>50.290133062999999</v>
      </c>
      <c r="C425">
        <f t="shared" si="24"/>
        <v>-1.1041384540000081</v>
      </c>
      <c r="D425">
        <f t="shared" si="25"/>
        <v>-0.29013306299999897</v>
      </c>
      <c r="E425">
        <f t="shared" si="26"/>
        <v>1.1416211805355092</v>
      </c>
      <c r="F425" s="2">
        <f t="shared" si="27"/>
        <v>7.2202463111649857E-3</v>
      </c>
    </row>
    <row r="426" spans="1:6" x14ac:dyDescent="0.25">
      <c r="A426">
        <v>151.10423845400001</v>
      </c>
      <c r="B426">
        <v>50.290233063000002</v>
      </c>
      <c r="C426">
        <f t="shared" si="24"/>
        <v>-1.1042384540000114</v>
      </c>
      <c r="D426">
        <f t="shared" si="25"/>
        <v>-0.29023306300000229</v>
      </c>
      <c r="E426">
        <f t="shared" si="26"/>
        <v>1.1417433136001711</v>
      </c>
      <c r="F426" s="2">
        <f t="shared" si="27"/>
        <v>7.221018748488882E-3</v>
      </c>
    </row>
    <row r="427" spans="1:6" x14ac:dyDescent="0.25">
      <c r="A427">
        <v>151.10433845399999</v>
      </c>
      <c r="B427">
        <v>50.290333062999999</v>
      </c>
      <c r="C427">
        <f t="shared" si="24"/>
        <v>-1.1043384539999863</v>
      </c>
      <c r="D427">
        <f t="shared" si="25"/>
        <v>-0.2903330629999985</v>
      </c>
      <c r="E427">
        <f t="shared" si="26"/>
        <v>1.1418654511167421</v>
      </c>
      <c r="F427" s="2">
        <f t="shared" si="27"/>
        <v>7.2217912139691236E-3</v>
      </c>
    </row>
    <row r="428" spans="1:6" x14ac:dyDescent="0.25">
      <c r="A428">
        <v>151.10443845399999</v>
      </c>
      <c r="B428">
        <v>50.290433063000002</v>
      </c>
      <c r="C428">
        <f t="shared" si="24"/>
        <v>-1.1044384539999896</v>
      </c>
      <c r="D428">
        <f t="shared" si="25"/>
        <v>-0.29043306300000182</v>
      </c>
      <c r="E428">
        <f t="shared" si="26"/>
        <v>1.1419875930838523</v>
      </c>
      <c r="F428" s="2">
        <f t="shared" si="27"/>
        <v>7.2225637075970473E-3</v>
      </c>
    </row>
    <row r="429" spans="1:6" x14ac:dyDescent="0.25">
      <c r="A429">
        <v>151.10453845399999</v>
      </c>
      <c r="B429">
        <v>50.290533062999998</v>
      </c>
      <c r="C429">
        <f t="shared" si="24"/>
        <v>-1.104538453999993</v>
      </c>
      <c r="D429">
        <f t="shared" si="25"/>
        <v>-0.29053306299999804</v>
      </c>
      <c r="E429">
        <f t="shared" si="26"/>
        <v>1.1421097395000426</v>
      </c>
      <c r="F429" s="2">
        <f t="shared" si="27"/>
        <v>7.2233362293634227E-3</v>
      </c>
    </row>
    <row r="430" spans="1:6" x14ac:dyDescent="0.25">
      <c r="A430">
        <v>151.104638454</v>
      </c>
      <c r="B430">
        <v>50.290633063000001</v>
      </c>
      <c r="C430">
        <f t="shared" si="24"/>
        <v>-1.1046384539999963</v>
      </c>
      <c r="D430">
        <f t="shared" si="25"/>
        <v>-0.29063306300000136</v>
      </c>
      <c r="E430">
        <f t="shared" si="26"/>
        <v>1.1422318903638897</v>
      </c>
      <c r="F430" s="2">
        <f t="shared" si="27"/>
        <v>7.2241087792592517E-3</v>
      </c>
    </row>
    <row r="431" spans="1:6" x14ac:dyDescent="0.25">
      <c r="A431">
        <v>151.104738454</v>
      </c>
      <c r="B431">
        <v>50.290733062999998</v>
      </c>
      <c r="C431">
        <f t="shared" si="24"/>
        <v>-1.1047384539999996</v>
      </c>
      <c r="D431">
        <f t="shared" si="25"/>
        <v>-0.29073306299999757</v>
      </c>
      <c r="E431">
        <f t="shared" si="26"/>
        <v>1.1423540456739627</v>
      </c>
      <c r="F431" s="2">
        <f t="shared" si="27"/>
        <v>7.2248813572754807E-3</v>
      </c>
    </row>
    <row r="432" spans="1:6" x14ac:dyDescent="0.25">
      <c r="A432">
        <v>151.104838454</v>
      </c>
      <c r="B432">
        <v>50.290833063000001</v>
      </c>
      <c r="C432">
        <f t="shared" si="24"/>
        <v>-1.1048384540000029</v>
      </c>
      <c r="D432">
        <f t="shared" si="25"/>
        <v>-0.29083306300000089</v>
      </c>
      <c r="E432">
        <f t="shared" si="26"/>
        <v>1.1424762054288391</v>
      </c>
      <c r="F432" s="2">
        <f t="shared" si="27"/>
        <v>7.2256539634031154E-3</v>
      </c>
    </row>
    <row r="433" spans="1:6" x14ac:dyDescent="0.25">
      <c r="A433">
        <v>151.10493845400001</v>
      </c>
      <c r="B433">
        <v>50.290933062999997</v>
      </c>
      <c r="C433">
        <f t="shared" si="24"/>
        <v>-1.1049384540000062</v>
      </c>
      <c r="D433">
        <f t="shared" si="25"/>
        <v>-0.29093306299999711</v>
      </c>
      <c r="E433">
        <f t="shared" si="26"/>
        <v>1.14259836962709</v>
      </c>
      <c r="F433" s="2">
        <f t="shared" si="27"/>
        <v>7.2264265976331177E-3</v>
      </c>
    </row>
    <row r="434" spans="1:6" x14ac:dyDescent="0.25">
      <c r="A434">
        <v>151.10503845400001</v>
      </c>
      <c r="B434">
        <v>50.291033063</v>
      </c>
      <c r="C434">
        <f t="shared" si="24"/>
        <v>-1.1050384540000096</v>
      </c>
      <c r="D434">
        <f t="shared" si="25"/>
        <v>-0.29103306300000042</v>
      </c>
      <c r="E434">
        <f t="shared" si="26"/>
        <v>1.1427205382672936</v>
      </c>
      <c r="F434" s="2">
        <f t="shared" si="27"/>
        <v>7.2271992599564957E-3</v>
      </c>
    </row>
    <row r="435" spans="1:6" x14ac:dyDescent="0.25">
      <c r="A435">
        <v>151.10513845400001</v>
      </c>
      <c r="B435">
        <v>50.291133062999997</v>
      </c>
      <c r="C435">
        <f t="shared" si="24"/>
        <v>-1.1051384540000129</v>
      </c>
      <c r="D435">
        <f t="shared" si="25"/>
        <v>-0.29113306299999664</v>
      </c>
      <c r="E435">
        <f t="shared" si="26"/>
        <v>1.142842711348022</v>
      </c>
      <c r="F435" s="2">
        <f t="shared" si="27"/>
        <v>7.2279719503642184E-3</v>
      </c>
    </row>
    <row r="436" spans="1:6" x14ac:dyDescent="0.25">
      <c r="A436">
        <v>151.10523845399999</v>
      </c>
      <c r="B436">
        <v>50.291233063</v>
      </c>
      <c r="C436">
        <f t="shared" si="24"/>
        <v>-1.1052384539999878</v>
      </c>
      <c r="D436">
        <f t="shared" si="25"/>
        <v>-0.29123306299999996</v>
      </c>
      <c r="E436">
        <f t="shared" si="26"/>
        <v>1.1429648888678274</v>
      </c>
      <c r="F436" s="2">
        <f t="shared" si="27"/>
        <v>7.2287446688471292E-3</v>
      </c>
    </row>
    <row r="437" spans="1:6" x14ac:dyDescent="0.25">
      <c r="A437">
        <v>151.10533845399999</v>
      </c>
      <c r="B437">
        <v>50.291333063000003</v>
      </c>
      <c r="C437">
        <f t="shared" si="24"/>
        <v>-1.1053384539999911</v>
      </c>
      <c r="D437">
        <f t="shared" si="25"/>
        <v>-0.29133306300000328</v>
      </c>
      <c r="E437">
        <f t="shared" si="26"/>
        <v>1.1430870708253393</v>
      </c>
      <c r="F437" s="2">
        <f t="shared" si="27"/>
        <v>7.2295174153965604E-3</v>
      </c>
    </row>
    <row r="438" spans="1:6" x14ac:dyDescent="0.25">
      <c r="A438">
        <v>151.10543845399999</v>
      </c>
      <c r="B438">
        <v>50.291433062999999</v>
      </c>
      <c r="C438">
        <f t="shared" si="24"/>
        <v>-1.1054384539999944</v>
      </c>
      <c r="D438">
        <f t="shared" si="25"/>
        <v>-0.29143306299999949</v>
      </c>
      <c r="E438">
        <f t="shared" si="26"/>
        <v>1.1432092572191057</v>
      </c>
      <c r="F438" s="2">
        <f t="shared" si="27"/>
        <v>7.2302901900033285E-3</v>
      </c>
    </row>
    <row r="439" spans="1:6" x14ac:dyDescent="0.25">
      <c r="A439">
        <v>151.105538454</v>
      </c>
      <c r="B439">
        <v>50.291533063000003</v>
      </c>
      <c r="C439">
        <f t="shared" si="24"/>
        <v>-1.1055384539999977</v>
      </c>
      <c r="D439">
        <f t="shared" si="25"/>
        <v>-0.29153306300000281</v>
      </c>
      <c r="E439">
        <f t="shared" si="26"/>
        <v>1.1433314480477081</v>
      </c>
      <c r="F439" s="2">
        <f t="shared" si="27"/>
        <v>7.2310629926584623E-3</v>
      </c>
    </row>
    <row r="440" spans="1:6" x14ac:dyDescent="0.25">
      <c r="A440">
        <v>151.105638454</v>
      </c>
      <c r="B440">
        <v>50.291633062999999</v>
      </c>
      <c r="C440">
        <f t="shared" si="24"/>
        <v>-1.105638454000001</v>
      </c>
      <c r="D440">
        <f t="shared" si="25"/>
        <v>-0.29163306299999903</v>
      </c>
      <c r="E440">
        <f t="shared" si="26"/>
        <v>1.1434536433097207</v>
      </c>
      <c r="F440" s="2">
        <f t="shared" si="27"/>
        <v>7.2318358233529438E-3</v>
      </c>
    </row>
    <row r="441" spans="1:6" x14ac:dyDescent="0.25">
      <c r="A441">
        <v>151.105738454</v>
      </c>
      <c r="B441">
        <v>50.291733063000002</v>
      </c>
      <c r="C441">
        <f t="shared" si="24"/>
        <v>-1.1057384540000044</v>
      </c>
      <c r="D441">
        <f t="shared" si="25"/>
        <v>-0.29173306300000235</v>
      </c>
      <c r="E441">
        <f t="shared" si="26"/>
        <v>1.1435758430037262</v>
      </c>
      <c r="F441" s="2">
        <f t="shared" si="27"/>
        <v>7.2326086820778098E-3</v>
      </c>
    </row>
    <row r="442" spans="1:6" x14ac:dyDescent="0.25">
      <c r="A442">
        <v>151.10583845400001</v>
      </c>
      <c r="B442">
        <v>50.291833062999999</v>
      </c>
      <c r="C442">
        <f t="shared" si="24"/>
        <v>-1.1058384540000077</v>
      </c>
      <c r="D442">
        <f t="shared" si="25"/>
        <v>-0.29183306299999856</v>
      </c>
      <c r="E442">
        <f t="shared" si="26"/>
        <v>1.1436980471283005</v>
      </c>
      <c r="F442" s="2">
        <f t="shared" si="27"/>
        <v>7.2333815688240535E-3</v>
      </c>
    </row>
    <row r="443" spans="1:6" x14ac:dyDescent="0.25">
      <c r="A443">
        <v>151.10593845400001</v>
      </c>
      <c r="B443">
        <v>50.291933063000002</v>
      </c>
      <c r="C443">
        <f t="shared" si="24"/>
        <v>-1.105938454000011</v>
      </c>
      <c r="D443">
        <f t="shared" si="25"/>
        <v>-0.29193306300000188</v>
      </c>
      <c r="E443">
        <f t="shared" si="26"/>
        <v>1.1438202556820269</v>
      </c>
      <c r="F443" s="2">
        <f t="shared" si="27"/>
        <v>7.2341544835827143E-3</v>
      </c>
    </row>
    <row r="444" spans="1:6" x14ac:dyDescent="0.25">
      <c r="A444">
        <v>151.10603845399999</v>
      </c>
      <c r="B444">
        <v>50.292033062999998</v>
      </c>
      <c r="C444">
        <f t="shared" si="24"/>
        <v>-1.1060384539999859</v>
      </c>
      <c r="D444">
        <f t="shared" si="25"/>
        <v>-0.29203306299999809</v>
      </c>
      <c r="E444">
        <f t="shared" si="26"/>
        <v>1.1439424686634549</v>
      </c>
      <c r="F444" s="2">
        <f t="shared" si="27"/>
        <v>7.2349274263446188E-3</v>
      </c>
    </row>
    <row r="445" spans="1:6" x14ac:dyDescent="0.25">
      <c r="A445">
        <v>151.10613845399999</v>
      </c>
      <c r="B445">
        <v>50.292133063000001</v>
      </c>
      <c r="C445">
        <f t="shared" si="24"/>
        <v>-1.1061384539999892</v>
      </c>
      <c r="D445">
        <f t="shared" si="25"/>
        <v>-0.29213306300000141</v>
      </c>
      <c r="E445">
        <f t="shared" si="26"/>
        <v>1.1440646860712242</v>
      </c>
      <c r="F445" s="2">
        <f t="shared" si="27"/>
        <v>7.2357003971011639E-3</v>
      </c>
    </row>
    <row r="446" spans="1:6" x14ac:dyDescent="0.25">
      <c r="A446">
        <v>151.10623845399999</v>
      </c>
      <c r="B446">
        <v>50.292233062999998</v>
      </c>
      <c r="C446">
        <f t="shared" si="24"/>
        <v>-1.1062384539999925</v>
      </c>
      <c r="D446">
        <f t="shared" si="25"/>
        <v>-0.29223306299999763</v>
      </c>
      <c r="E446">
        <f t="shared" si="26"/>
        <v>1.1441869079038853</v>
      </c>
      <c r="F446" s="2">
        <f t="shared" si="27"/>
        <v>7.2364733958431822E-3</v>
      </c>
    </row>
    <row r="447" spans="1:6" x14ac:dyDescent="0.25">
      <c r="A447">
        <v>151.106338454</v>
      </c>
      <c r="B447">
        <v>50.292333063000001</v>
      </c>
      <c r="C447">
        <f t="shared" si="24"/>
        <v>-1.1063384539999959</v>
      </c>
      <c r="D447">
        <f t="shared" si="25"/>
        <v>-0.29233306300000095</v>
      </c>
      <c r="E447">
        <f t="shared" si="26"/>
        <v>1.144309134160024</v>
      </c>
      <c r="F447" s="2">
        <f t="shared" si="27"/>
        <v>7.2372464225617288E-3</v>
      </c>
    </row>
    <row r="448" spans="1:6" x14ac:dyDescent="0.25">
      <c r="A448">
        <v>151.106438454</v>
      </c>
      <c r="B448">
        <v>50.292433062999997</v>
      </c>
      <c r="C448">
        <f t="shared" si="24"/>
        <v>-1.1064384539999992</v>
      </c>
      <c r="D448">
        <f t="shared" si="25"/>
        <v>-0.29243306299999716</v>
      </c>
      <c r="E448">
        <f t="shared" si="26"/>
        <v>1.1444313648382189</v>
      </c>
      <c r="F448" s="2">
        <f t="shared" si="27"/>
        <v>7.2380194772478151E-3</v>
      </c>
    </row>
    <row r="449" spans="1:6" x14ac:dyDescent="0.25">
      <c r="A449">
        <v>151.106538454</v>
      </c>
      <c r="B449">
        <v>50.292533063</v>
      </c>
      <c r="C449">
        <f t="shared" si="24"/>
        <v>-1.1065384540000025</v>
      </c>
      <c r="D449">
        <f t="shared" si="25"/>
        <v>-0.29253306300000048</v>
      </c>
      <c r="E449">
        <f t="shared" si="26"/>
        <v>1.1445535999370575</v>
      </c>
      <c r="F449" s="2">
        <f t="shared" si="27"/>
        <v>7.2387925598925065E-3</v>
      </c>
    </row>
    <row r="450" spans="1:6" x14ac:dyDescent="0.25">
      <c r="A450">
        <v>151.10663845400001</v>
      </c>
      <c r="B450">
        <v>50.292633062999997</v>
      </c>
      <c r="C450">
        <f t="shared" si="24"/>
        <v>-1.1066384540000058</v>
      </c>
      <c r="D450">
        <f t="shared" si="25"/>
        <v>-0.2926330629999967</v>
      </c>
      <c r="E450">
        <f t="shared" si="26"/>
        <v>1.1446758394551197</v>
      </c>
      <c r="F450" s="2">
        <f t="shared" si="27"/>
        <v>7.2395656704868222E-3</v>
      </c>
    </row>
    <row r="451" spans="1:6" x14ac:dyDescent="0.25">
      <c r="A451">
        <v>151.10673845400001</v>
      </c>
      <c r="B451">
        <v>50.292733063</v>
      </c>
      <c r="C451">
        <f t="shared" ref="C451:C514" si="28">150-A451</f>
        <v>-1.1067384540000091</v>
      </c>
      <c r="D451">
        <f t="shared" ref="D451:D514" si="29">50-B451</f>
        <v>-0.29273306300000002</v>
      </c>
      <c r="E451">
        <f t="shared" ref="E451:E514" si="30">SQRT((150-A451)^2+(50-B451)^2)</f>
        <v>1.1447980833909936</v>
      </c>
      <c r="F451" s="2">
        <f t="shared" ref="F451:F514" si="31">E451/(SQRT(150^2+50^2))</f>
        <v>7.2403388090218328E-3</v>
      </c>
    </row>
    <row r="452" spans="1:6" x14ac:dyDescent="0.25">
      <c r="A452">
        <v>151.10683845400001</v>
      </c>
      <c r="B452">
        <v>50.292833063000003</v>
      </c>
      <c r="C452">
        <f t="shared" si="28"/>
        <v>-1.1068384540000125</v>
      </c>
      <c r="D452">
        <f t="shared" si="29"/>
        <v>-0.29283306300000334</v>
      </c>
      <c r="E452">
        <f t="shared" si="30"/>
        <v>1.1449203317432621</v>
      </c>
      <c r="F452" s="2">
        <f t="shared" si="31"/>
        <v>7.2411119754885742E-3</v>
      </c>
    </row>
    <row r="453" spans="1:6" x14ac:dyDescent="0.25">
      <c r="A453">
        <v>151.10693845399999</v>
      </c>
      <c r="B453">
        <v>50.292933063</v>
      </c>
      <c r="C453">
        <f t="shared" si="28"/>
        <v>-1.1069384539999874</v>
      </c>
      <c r="D453">
        <f t="shared" si="29"/>
        <v>-0.29293306299999955</v>
      </c>
      <c r="E453">
        <f t="shared" si="30"/>
        <v>1.1450425845104819</v>
      </c>
      <c r="F453" s="2">
        <f t="shared" si="31"/>
        <v>7.2418851698779207E-3</v>
      </c>
    </row>
    <row r="454" spans="1:6" x14ac:dyDescent="0.25">
      <c r="A454">
        <v>151.10703845399999</v>
      </c>
      <c r="B454">
        <v>50.293033063000003</v>
      </c>
      <c r="C454">
        <f t="shared" si="28"/>
        <v>-1.1070384539999907</v>
      </c>
      <c r="D454">
        <f t="shared" si="29"/>
        <v>-0.29303306300000287</v>
      </c>
      <c r="E454">
        <f t="shared" si="30"/>
        <v>1.145164841691297</v>
      </c>
      <c r="F454" s="2">
        <f t="shared" si="31"/>
        <v>7.2426583921812934E-3</v>
      </c>
    </row>
    <row r="455" spans="1:6" x14ac:dyDescent="0.25">
      <c r="A455">
        <v>151.10713845399999</v>
      </c>
      <c r="B455">
        <v>50.293133062999999</v>
      </c>
      <c r="C455">
        <f t="shared" si="28"/>
        <v>-1.107138453999994</v>
      </c>
      <c r="D455">
        <f t="shared" si="29"/>
        <v>-0.29313306299999908</v>
      </c>
      <c r="E455">
        <f t="shared" si="30"/>
        <v>1.1452871032842631</v>
      </c>
      <c r="F455" s="2">
        <f t="shared" si="31"/>
        <v>7.2434316423895606E-3</v>
      </c>
    </row>
    <row r="456" spans="1:6" x14ac:dyDescent="0.25">
      <c r="A456">
        <v>151.107238454</v>
      </c>
      <c r="B456">
        <v>50.293233063000002</v>
      </c>
      <c r="C456">
        <f t="shared" si="28"/>
        <v>-1.1072384539999973</v>
      </c>
      <c r="D456">
        <f t="shared" si="29"/>
        <v>-0.2932330630000024</v>
      </c>
      <c r="E456">
        <f t="shared" si="30"/>
        <v>1.145409369287971</v>
      </c>
      <c r="F456" s="2">
        <f t="shared" si="31"/>
        <v>7.2442049204938077E-3</v>
      </c>
    </row>
    <row r="457" spans="1:6" x14ac:dyDescent="0.25">
      <c r="A457">
        <v>151.107338454</v>
      </c>
      <c r="B457">
        <v>50.293333062999999</v>
      </c>
      <c r="C457">
        <f t="shared" si="28"/>
        <v>-1.1073384540000006</v>
      </c>
      <c r="D457">
        <f t="shared" si="29"/>
        <v>-0.29333306299999862</v>
      </c>
      <c r="E457">
        <f t="shared" si="30"/>
        <v>1.1455316397010049</v>
      </c>
      <c r="F457" s="2">
        <f t="shared" si="31"/>
        <v>7.2449782264850807E-3</v>
      </c>
    </row>
    <row r="458" spans="1:6" x14ac:dyDescent="0.25">
      <c r="A458">
        <v>151.107438454</v>
      </c>
      <c r="B458">
        <v>50.293433063000002</v>
      </c>
      <c r="C458">
        <f t="shared" si="28"/>
        <v>-1.107438454000004</v>
      </c>
      <c r="D458">
        <f t="shared" si="29"/>
        <v>-0.29343306300000194</v>
      </c>
      <c r="E458">
        <f t="shared" si="30"/>
        <v>1.1456539145219562</v>
      </c>
      <c r="F458" s="2">
        <f t="shared" si="31"/>
        <v>7.245751560354472E-3</v>
      </c>
    </row>
    <row r="459" spans="1:6" x14ac:dyDescent="0.25">
      <c r="A459">
        <v>151.10753845400001</v>
      </c>
      <c r="B459">
        <v>50.293533062999998</v>
      </c>
      <c r="C459">
        <f t="shared" si="28"/>
        <v>-1.1075384540000073</v>
      </c>
      <c r="D459">
        <f t="shared" si="29"/>
        <v>-0.29353306299999815</v>
      </c>
      <c r="E459">
        <f t="shared" si="30"/>
        <v>1.1457761937494106</v>
      </c>
      <c r="F459" s="2">
        <f t="shared" si="31"/>
        <v>7.2465249220930355E-3</v>
      </c>
    </row>
    <row r="460" spans="1:6" x14ac:dyDescent="0.25">
      <c r="A460">
        <v>151.10763845400001</v>
      </c>
      <c r="B460">
        <v>50.293633063000001</v>
      </c>
      <c r="C460">
        <f t="shared" si="28"/>
        <v>-1.1076384540000106</v>
      </c>
      <c r="D460">
        <f t="shared" si="29"/>
        <v>-0.29363306300000147</v>
      </c>
      <c r="E460">
        <f t="shared" si="30"/>
        <v>1.1458984773819609</v>
      </c>
      <c r="F460" s="2">
        <f t="shared" si="31"/>
        <v>7.2472983116918712E-3</v>
      </c>
    </row>
    <row r="461" spans="1:6" x14ac:dyDescent="0.25">
      <c r="A461">
        <v>151.10773845400001</v>
      </c>
      <c r="B461">
        <v>50.293733062999998</v>
      </c>
      <c r="C461">
        <f t="shared" si="28"/>
        <v>-1.1077384540000139</v>
      </c>
      <c r="D461">
        <f t="shared" si="29"/>
        <v>-0.29373306299999768</v>
      </c>
      <c r="E461">
        <f t="shared" si="30"/>
        <v>1.1460207654181933</v>
      </c>
      <c r="F461" s="2">
        <f t="shared" si="31"/>
        <v>7.2480717291420384E-3</v>
      </c>
    </row>
    <row r="462" spans="1:6" x14ac:dyDescent="0.25">
      <c r="A462">
        <v>151.10783845399999</v>
      </c>
      <c r="B462">
        <v>50.293833063000001</v>
      </c>
      <c r="C462">
        <f t="shared" si="28"/>
        <v>-1.1078384539999888</v>
      </c>
      <c r="D462">
        <f t="shared" si="29"/>
        <v>-0.293833063000001</v>
      </c>
      <c r="E462">
        <f t="shared" si="30"/>
        <v>1.1461430578566743</v>
      </c>
      <c r="F462" s="2">
        <f t="shared" si="31"/>
        <v>7.2488451744344698E-3</v>
      </c>
    </row>
    <row r="463" spans="1:6" x14ac:dyDescent="0.25">
      <c r="A463">
        <v>151.10793845399999</v>
      </c>
      <c r="B463">
        <v>50.293933062999997</v>
      </c>
      <c r="C463">
        <f t="shared" si="28"/>
        <v>-1.1079384539999921</v>
      </c>
      <c r="D463">
        <f t="shared" si="29"/>
        <v>-0.29393306299999722</v>
      </c>
      <c r="E463">
        <f t="shared" si="30"/>
        <v>1.1462653546960464</v>
      </c>
      <c r="F463" s="2">
        <f t="shared" si="31"/>
        <v>7.2496186475605818E-3</v>
      </c>
    </row>
    <row r="464" spans="1:6" x14ac:dyDescent="0.25">
      <c r="A464">
        <v>151.108038454</v>
      </c>
      <c r="B464">
        <v>50.294033063000001</v>
      </c>
      <c r="C464">
        <f t="shared" si="28"/>
        <v>-1.1080384539999955</v>
      </c>
      <c r="D464">
        <f t="shared" si="29"/>
        <v>-0.29403306300000054</v>
      </c>
      <c r="E464">
        <f t="shared" si="30"/>
        <v>1.1463876559348773</v>
      </c>
      <c r="F464" s="2">
        <f t="shared" si="31"/>
        <v>7.2503921485113131E-3</v>
      </c>
    </row>
    <row r="465" spans="1:6" x14ac:dyDescent="0.25">
      <c r="A465">
        <v>151.108138454</v>
      </c>
      <c r="B465">
        <v>50.294133062999997</v>
      </c>
      <c r="C465">
        <f t="shared" si="28"/>
        <v>-1.1081384539999988</v>
      </c>
      <c r="D465">
        <f t="shared" si="29"/>
        <v>-0.29413306299999675</v>
      </c>
      <c r="E465">
        <f t="shared" si="30"/>
        <v>1.1465099615717551</v>
      </c>
      <c r="F465" s="2">
        <f t="shared" si="31"/>
        <v>7.251165677277736E-3</v>
      </c>
    </row>
    <row r="466" spans="1:6" x14ac:dyDescent="0.25">
      <c r="A466">
        <v>151.108238454</v>
      </c>
      <c r="B466">
        <v>50.294233063</v>
      </c>
      <c r="C466">
        <f t="shared" si="28"/>
        <v>-1.1082384540000021</v>
      </c>
      <c r="D466">
        <f t="shared" si="29"/>
        <v>-0.29423306300000007</v>
      </c>
      <c r="E466">
        <f t="shared" si="30"/>
        <v>1.1466322716052766</v>
      </c>
      <c r="F466" s="2">
        <f t="shared" si="31"/>
        <v>7.2519392338509748E-3</v>
      </c>
    </row>
    <row r="467" spans="1:6" x14ac:dyDescent="0.25">
      <c r="A467">
        <v>151.10833845400001</v>
      </c>
      <c r="B467">
        <v>50.294333063000003</v>
      </c>
      <c r="C467">
        <f t="shared" si="28"/>
        <v>-1.1083384540000054</v>
      </c>
      <c r="D467">
        <f t="shared" si="29"/>
        <v>-0.29433306300000339</v>
      </c>
      <c r="E467">
        <f t="shared" si="30"/>
        <v>1.1467545860340329</v>
      </c>
      <c r="F467" s="2">
        <f t="shared" si="31"/>
        <v>7.2527128182221191E-3</v>
      </c>
    </row>
    <row r="468" spans="1:6" x14ac:dyDescent="0.25">
      <c r="A468">
        <v>151.10843845400001</v>
      </c>
      <c r="B468">
        <v>50.294433063</v>
      </c>
      <c r="C468">
        <f t="shared" si="28"/>
        <v>-1.1084384540000087</v>
      </c>
      <c r="D468">
        <f t="shared" si="29"/>
        <v>-0.29443306299999961</v>
      </c>
      <c r="E468">
        <f t="shared" si="30"/>
        <v>1.1468769048566159</v>
      </c>
      <c r="F468" s="2">
        <f t="shared" si="31"/>
        <v>7.2534864303822636E-3</v>
      </c>
    </row>
    <row r="469" spans="1:6" x14ac:dyDescent="0.25">
      <c r="A469">
        <v>151.10853845400001</v>
      </c>
      <c r="B469">
        <v>50.294533063000003</v>
      </c>
      <c r="C469">
        <f t="shared" si="28"/>
        <v>-1.1085384540000121</v>
      </c>
      <c r="D469">
        <f t="shared" si="29"/>
        <v>-0.29453306300000293</v>
      </c>
      <c r="E469">
        <f t="shared" si="30"/>
        <v>1.1469992280716237</v>
      </c>
      <c r="F469" s="2">
        <f t="shared" si="31"/>
        <v>7.2542600703225423E-3</v>
      </c>
    </row>
    <row r="470" spans="1:6" x14ac:dyDescent="0.25">
      <c r="A470">
        <v>151.10863845399999</v>
      </c>
      <c r="B470">
        <v>50.294633062999999</v>
      </c>
      <c r="C470">
        <f t="shared" si="28"/>
        <v>-1.108638453999987</v>
      </c>
      <c r="D470">
        <f t="shared" si="29"/>
        <v>-0.29463306299999914</v>
      </c>
      <c r="E470">
        <f t="shared" si="30"/>
        <v>1.1471215556776198</v>
      </c>
      <c r="F470" s="2">
        <f t="shared" si="31"/>
        <v>7.2550337380338685E-3</v>
      </c>
    </row>
    <row r="471" spans="1:6" x14ac:dyDescent="0.25">
      <c r="A471">
        <v>151.10873845399999</v>
      </c>
      <c r="B471">
        <v>50.294733063000002</v>
      </c>
      <c r="C471">
        <f t="shared" si="28"/>
        <v>-1.1087384539999903</v>
      </c>
      <c r="D471">
        <f t="shared" si="29"/>
        <v>-0.29473306300000246</v>
      </c>
      <c r="E471">
        <f t="shared" si="30"/>
        <v>1.1472438876732585</v>
      </c>
      <c r="F471" s="2">
        <f t="shared" si="31"/>
        <v>7.2558074335077327E-3</v>
      </c>
    </row>
    <row r="472" spans="1:6" x14ac:dyDescent="0.25">
      <c r="A472">
        <v>151.10883845399999</v>
      </c>
      <c r="B472">
        <v>50.294833062999999</v>
      </c>
      <c r="C472">
        <f t="shared" si="28"/>
        <v>-1.1088384539999936</v>
      </c>
      <c r="D472">
        <f t="shared" si="29"/>
        <v>-0.29483306299999867</v>
      </c>
      <c r="E472">
        <f t="shared" si="30"/>
        <v>1.1473662240571041</v>
      </c>
      <c r="F472" s="2">
        <f t="shared" si="31"/>
        <v>7.2565811567350544E-3</v>
      </c>
    </row>
    <row r="473" spans="1:6" x14ac:dyDescent="0.25">
      <c r="A473">
        <v>151.108938454</v>
      </c>
      <c r="B473">
        <v>50.294933063000002</v>
      </c>
      <c r="C473">
        <f t="shared" si="28"/>
        <v>-1.1089384539999969</v>
      </c>
      <c r="D473">
        <f t="shared" si="29"/>
        <v>-0.29493306300000199</v>
      </c>
      <c r="E473">
        <f t="shared" si="30"/>
        <v>1.1474885648277573</v>
      </c>
      <c r="F473" s="2">
        <f t="shared" si="31"/>
        <v>7.2573549077069831E-3</v>
      </c>
    </row>
    <row r="474" spans="1:6" x14ac:dyDescent="0.25">
      <c r="A474">
        <v>151.109038454</v>
      </c>
      <c r="B474">
        <v>50.295033062999998</v>
      </c>
      <c r="C474">
        <f t="shared" si="28"/>
        <v>-1.1090384540000002</v>
      </c>
      <c r="D474">
        <f t="shared" si="29"/>
        <v>-0.29503306299999821</v>
      </c>
      <c r="E474">
        <f t="shared" si="30"/>
        <v>1.1476109099838114</v>
      </c>
      <c r="F474" s="2">
        <f t="shared" si="31"/>
        <v>7.258128686414623E-3</v>
      </c>
    </row>
    <row r="475" spans="1:6" x14ac:dyDescent="0.25">
      <c r="A475">
        <v>151.109138454</v>
      </c>
      <c r="B475">
        <v>50.295133063000002</v>
      </c>
      <c r="C475">
        <f t="shared" si="28"/>
        <v>-1.1091384540000035</v>
      </c>
      <c r="D475">
        <f t="shared" si="29"/>
        <v>-0.29513306300000153</v>
      </c>
      <c r="E475">
        <f t="shared" si="30"/>
        <v>1.1477332595238672</v>
      </c>
      <c r="F475" s="2">
        <f t="shared" si="31"/>
        <v>7.2589024928491237E-3</v>
      </c>
    </row>
    <row r="476" spans="1:6" x14ac:dyDescent="0.25">
      <c r="A476">
        <v>151.10923845400001</v>
      </c>
      <c r="B476">
        <v>50.295233062999998</v>
      </c>
      <c r="C476">
        <f t="shared" si="28"/>
        <v>-1.1092384540000069</v>
      </c>
      <c r="D476">
        <f t="shared" si="29"/>
        <v>-0.29523306299999774</v>
      </c>
      <c r="E476">
        <f t="shared" si="30"/>
        <v>1.1478556134465197</v>
      </c>
      <c r="F476" s="2">
        <f t="shared" si="31"/>
        <v>7.259676327001599E-3</v>
      </c>
    </row>
    <row r="477" spans="1:6" x14ac:dyDescent="0.25">
      <c r="A477">
        <v>151.10933845400001</v>
      </c>
      <c r="B477">
        <v>50.295333063000001</v>
      </c>
      <c r="C477">
        <f t="shared" si="28"/>
        <v>-1.1093384540000102</v>
      </c>
      <c r="D477">
        <f t="shared" si="29"/>
        <v>-0.29533306300000106</v>
      </c>
      <c r="E477">
        <f t="shared" si="30"/>
        <v>1.1479779717503709</v>
      </c>
      <c r="F477" s="2">
        <f t="shared" si="31"/>
        <v>7.2604501888632088E-3</v>
      </c>
    </row>
    <row r="478" spans="1:6" x14ac:dyDescent="0.25">
      <c r="A478">
        <v>151.10943845400001</v>
      </c>
      <c r="B478">
        <v>50.295433062999997</v>
      </c>
      <c r="C478">
        <f t="shared" si="28"/>
        <v>-1.1094384540000135</v>
      </c>
      <c r="D478">
        <f t="shared" si="29"/>
        <v>-0.29543306299999728</v>
      </c>
      <c r="E478">
        <f t="shared" si="30"/>
        <v>1.1481003344340164</v>
      </c>
      <c r="F478" s="2">
        <f t="shared" si="31"/>
        <v>7.2612240784250695E-3</v>
      </c>
    </row>
    <row r="479" spans="1:6" x14ac:dyDescent="0.25">
      <c r="A479">
        <v>151.10953845399999</v>
      </c>
      <c r="B479">
        <v>50.295533063000001</v>
      </c>
      <c r="C479">
        <f t="shared" si="28"/>
        <v>-1.1095384539999884</v>
      </c>
      <c r="D479">
        <f t="shared" si="29"/>
        <v>-0.2955330630000006</v>
      </c>
      <c r="E479">
        <f t="shared" si="30"/>
        <v>1.1482227014960324</v>
      </c>
      <c r="F479" s="2">
        <f t="shared" si="31"/>
        <v>7.2619979956781771E-3</v>
      </c>
    </row>
    <row r="480" spans="1:6" x14ac:dyDescent="0.25">
      <c r="A480">
        <v>151.10963845399999</v>
      </c>
      <c r="B480">
        <v>50.295633062999997</v>
      </c>
      <c r="C480">
        <f t="shared" si="28"/>
        <v>-1.1096384539999917</v>
      </c>
      <c r="D480">
        <f t="shared" si="29"/>
        <v>-0.29563306299999681</v>
      </c>
      <c r="E480">
        <f t="shared" si="30"/>
        <v>1.1483450729350702</v>
      </c>
      <c r="F480" s="2">
        <f t="shared" si="31"/>
        <v>7.2627719406140002E-3</v>
      </c>
    </row>
    <row r="481" spans="1:6" x14ac:dyDescent="0.25">
      <c r="A481">
        <v>151.109738454</v>
      </c>
      <c r="B481">
        <v>50.295733063</v>
      </c>
      <c r="C481">
        <f t="shared" si="28"/>
        <v>-1.109738453999995</v>
      </c>
      <c r="D481">
        <f t="shared" si="29"/>
        <v>-0.29573306300000013</v>
      </c>
      <c r="E481">
        <f t="shared" si="30"/>
        <v>1.1484674487497071</v>
      </c>
      <c r="F481" s="2">
        <f t="shared" si="31"/>
        <v>7.2635459132235434E-3</v>
      </c>
    </row>
    <row r="482" spans="1:6" x14ac:dyDescent="0.25">
      <c r="A482">
        <v>151.109838454</v>
      </c>
      <c r="B482">
        <v>50.295833063000003</v>
      </c>
      <c r="C482">
        <f t="shared" si="28"/>
        <v>-1.1098384539999984</v>
      </c>
      <c r="D482">
        <f t="shared" si="29"/>
        <v>-0.29583306300000345</v>
      </c>
      <c r="E482">
        <f t="shared" si="30"/>
        <v>1.1485898289385426</v>
      </c>
      <c r="F482" s="2">
        <f t="shared" si="31"/>
        <v>7.2643199134979465E-3</v>
      </c>
    </row>
    <row r="483" spans="1:6" x14ac:dyDescent="0.25">
      <c r="A483">
        <v>151.109938454</v>
      </c>
      <c r="B483">
        <v>50.295933063</v>
      </c>
      <c r="C483">
        <f t="shared" si="28"/>
        <v>-1.1099384540000017</v>
      </c>
      <c r="D483">
        <f t="shared" si="29"/>
        <v>-0.29593306299999966</v>
      </c>
      <c r="E483">
        <f t="shared" si="30"/>
        <v>1.1487122135001768</v>
      </c>
      <c r="F483" s="2">
        <f t="shared" si="31"/>
        <v>7.2650939414283574E-3</v>
      </c>
    </row>
    <row r="484" spans="1:6" x14ac:dyDescent="0.25">
      <c r="A484">
        <v>151.11003845400001</v>
      </c>
      <c r="B484">
        <v>50.296033063000003</v>
      </c>
      <c r="C484">
        <f t="shared" si="28"/>
        <v>-1.110038454000005</v>
      </c>
      <c r="D484">
        <f t="shared" si="29"/>
        <v>-0.29603306300000298</v>
      </c>
      <c r="E484">
        <f t="shared" si="30"/>
        <v>1.1488346024332157</v>
      </c>
      <c r="F484" s="2">
        <f t="shared" si="31"/>
        <v>7.2658679970059583E-3</v>
      </c>
    </row>
    <row r="485" spans="1:6" x14ac:dyDescent="0.25">
      <c r="A485">
        <v>151.11013845400001</v>
      </c>
      <c r="B485">
        <v>50.296133062999999</v>
      </c>
      <c r="C485">
        <f t="shared" si="28"/>
        <v>-1.1101384540000083</v>
      </c>
      <c r="D485">
        <f t="shared" si="29"/>
        <v>-0.2961330629999992</v>
      </c>
      <c r="E485">
        <f t="shared" si="30"/>
        <v>1.1489569957362591</v>
      </c>
      <c r="F485" s="2">
        <f t="shared" si="31"/>
        <v>7.2666420802218953E-3</v>
      </c>
    </row>
    <row r="486" spans="1:6" x14ac:dyDescent="0.25">
      <c r="A486">
        <v>151.11023845400001</v>
      </c>
      <c r="B486">
        <v>50.296233063000003</v>
      </c>
      <c r="C486">
        <f t="shared" si="28"/>
        <v>-1.1102384540000116</v>
      </c>
      <c r="D486">
        <f t="shared" si="29"/>
        <v>-0.29623306300000252</v>
      </c>
      <c r="E486">
        <f t="shared" si="30"/>
        <v>1.149079393407914</v>
      </c>
      <c r="F486" s="2">
        <f t="shared" si="31"/>
        <v>7.2674161910673569E-3</v>
      </c>
    </row>
    <row r="487" spans="1:6" x14ac:dyDescent="0.25">
      <c r="A487">
        <v>151.11033845399999</v>
      </c>
      <c r="B487">
        <v>50.296333062999999</v>
      </c>
      <c r="C487">
        <f t="shared" si="28"/>
        <v>-1.1103384539999865</v>
      </c>
      <c r="D487">
        <f t="shared" si="29"/>
        <v>-0.29633306299999873</v>
      </c>
      <c r="E487">
        <f t="shared" si="30"/>
        <v>1.1492017954467533</v>
      </c>
      <c r="F487" s="2">
        <f t="shared" si="31"/>
        <v>7.2681903295333181E-3</v>
      </c>
    </row>
    <row r="488" spans="1:6" x14ac:dyDescent="0.25">
      <c r="A488">
        <v>151.11043845399999</v>
      </c>
      <c r="B488">
        <v>50.296433063000002</v>
      </c>
      <c r="C488">
        <f t="shared" si="28"/>
        <v>-1.1104384539999899</v>
      </c>
      <c r="D488">
        <f t="shared" si="29"/>
        <v>-0.29643306300000205</v>
      </c>
      <c r="E488">
        <f t="shared" si="30"/>
        <v>1.1493242018514405</v>
      </c>
      <c r="F488" s="2">
        <f t="shared" si="31"/>
        <v>7.2689644956113256E-3</v>
      </c>
    </row>
    <row r="489" spans="1:6" x14ac:dyDescent="0.25">
      <c r="A489">
        <v>151.11053845399999</v>
      </c>
      <c r="B489">
        <v>50.296533062999998</v>
      </c>
      <c r="C489">
        <f t="shared" si="28"/>
        <v>-1.1105384539999932</v>
      </c>
      <c r="D489">
        <f t="shared" si="29"/>
        <v>-0.29653306299999826</v>
      </c>
      <c r="E489">
        <f t="shared" si="30"/>
        <v>1.1494466126205496</v>
      </c>
      <c r="F489" s="2">
        <f t="shared" si="31"/>
        <v>7.2697386892923615E-3</v>
      </c>
    </row>
    <row r="490" spans="1:6" x14ac:dyDescent="0.25">
      <c r="A490">
        <v>151.110638454</v>
      </c>
      <c r="B490">
        <v>50.296633063000002</v>
      </c>
      <c r="C490">
        <f t="shared" si="28"/>
        <v>-1.1106384539999965</v>
      </c>
      <c r="D490">
        <f t="shared" si="29"/>
        <v>-0.29663306300000158</v>
      </c>
      <c r="E490">
        <f t="shared" si="30"/>
        <v>1.1495690277526902</v>
      </c>
      <c r="F490" s="2">
        <f t="shared" si="31"/>
        <v>7.2705129105676315E-3</v>
      </c>
    </row>
    <row r="491" spans="1:6" x14ac:dyDescent="0.25">
      <c r="A491">
        <v>151.110738454</v>
      </c>
      <c r="B491">
        <v>50.296733062999998</v>
      </c>
      <c r="C491">
        <f t="shared" si="28"/>
        <v>-1.1107384539999998</v>
      </c>
      <c r="D491">
        <f t="shared" si="29"/>
        <v>-0.2967330629999978</v>
      </c>
      <c r="E491">
        <f t="shared" si="30"/>
        <v>1.1496914472464645</v>
      </c>
      <c r="F491" s="2">
        <f t="shared" si="31"/>
        <v>7.2712871594282948E-3</v>
      </c>
    </row>
    <row r="492" spans="1:6" x14ac:dyDescent="0.25">
      <c r="A492">
        <v>151.110838454</v>
      </c>
      <c r="B492">
        <v>50.296833063000001</v>
      </c>
      <c r="C492">
        <f t="shared" si="28"/>
        <v>-1.1108384540000031</v>
      </c>
      <c r="D492">
        <f t="shared" si="29"/>
        <v>-0.29683306300000112</v>
      </c>
      <c r="E492">
        <f t="shared" si="30"/>
        <v>1.1498138711004837</v>
      </c>
      <c r="F492" s="2">
        <f t="shared" si="31"/>
        <v>7.2720614358655674E-3</v>
      </c>
    </row>
    <row r="493" spans="1:6" x14ac:dyDescent="0.25">
      <c r="A493">
        <v>151.11093845400001</v>
      </c>
      <c r="B493">
        <v>50.296933062999997</v>
      </c>
      <c r="C493">
        <f t="shared" si="28"/>
        <v>-1.1109384540000065</v>
      </c>
      <c r="D493">
        <f t="shared" si="29"/>
        <v>-0.29693306299999733</v>
      </c>
      <c r="E493">
        <f t="shared" si="30"/>
        <v>1.1499362993133511</v>
      </c>
      <c r="F493" s="2">
        <f t="shared" si="31"/>
        <v>7.2728357398706171E-3</v>
      </c>
    </row>
    <row r="494" spans="1:6" x14ac:dyDescent="0.25">
      <c r="A494">
        <v>151.11103845400001</v>
      </c>
      <c r="B494">
        <v>50.297033063000001</v>
      </c>
      <c r="C494">
        <f t="shared" si="28"/>
        <v>-1.1110384540000098</v>
      </c>
      <c r="D494">
        <f t="shared" si="29"/>
        <v>-0.29703306300000065</v>
      </c>
      <c r="E494">
        <f t="shared" si="30"/>
        <v>1.1500587318836784</v>
      </c>
      <c r="F494" s="2">
        <f t="shared" si="31"/>
        <v>7.2736100714346635E-3</v>
      </c>
    </row>
    <row r="495" spans="1:6" x14ac:dyDescent="0.25">
      <c r="A495">
        <v>151.11113845400001</v>
      </c>
      <c r="B495">
        <v>50.297133062999997</v>
      </c>
      <c r="C495">
        <f t="shared" si="28"/>
        <v>-1.1111384540000131</v>
      </c>
      <c r="D495">
        <f t="shared" si="29"/>
        <v>-0.29713306299999687</v>
      </c>
      <c r="E495">
        <f t="shared" si="30"/>
        <v>1.1501811688100703</v>
      </c>
      <c r="F495" s="2">
        <f t="shared" si="31"/>
        <v>7.2743844305488805E-3</v>
      </c>
    </row>
    <row r="496" spans="1:6" x14ac:dyDescent="0.25">
      <c r="A496">
        <v>151.11123845399999</v>
      </c>
      <c r="B496">
        <v>50.297233063</v>
      </c>
      <c r="C496">
        <f t="shared" si="28"/>
        <v>-1.111238453999988</v>
      </c>
      <c r="D496">
        <f t="shared" si="29"/>
        <v>-0.29723306300000019</v>
      </c>
      <c r="E496">
        <f t="shared" si="30"/>
        <v>1.1503036100911121</v>
      </c>
      <c r="F496" s="2">
        <f t="shared" si="31"/>
        <v>7.2751588172043228E-3</v>
      </c>
    </row>
    <row r="497" spans="1:6" x14ac:dyDescent="0.25">
      <c r="A497">
        <v>151.11133845399999</v>
      </c>
      <c r="B497">
        <v>50.297333063000004</v>
      </c>
      <c r="C497">
        <f t="shared" si="28"/>
        <v>-1.1113384539999913</v>
      </c>
      <c r="D497">
        <f t="shared" si="29"/>
        <v>-0.29733306300000351</v>
      </c>
      <c r="E497">
        <f t="shared" si="30"/>
        <v>1.1504260557254669</v>
      </c>
      <c r="F497" s="2">
        <f t="shared" si="31"/>
        <v>7.2759332313925328E-3</v>
      </c>
    </row>
    <row r="498" spans="1:6" x14ac:dyDescent="0.25">
      <c r="A498">
        <v>151.11143845399999</v>
      </c>
      <c r="B498">
        <v>50.297433063</v>
      </c>
      <c r="C498">
        <f t="shared" si="28"/>
        <v>-1.1114384539999946</v>
      </c>
      <c r="D498">
        <f t="shared" si="29"/>
        <v>-0.29743306299999972</v>
      </c>
      <c r="E498">
        <f t="shared" si="30"/>
        <v>1.1505485057117149</v>
      </c>
      <c r="F498" s="2">
        <f t="shared" si="31"/>
        <v>7.2767076731045334E-3</v>
      </c>
    </row>
    <row r="499" spans="1:6" x14ac:dyDescent="0.25">
      <c r="A499">
        <v>151.111538454</v>
      </c>
      <c r="B499">
        <v>50.297533063000003</v>
      </c>
      <c r="C499">
        <f t="shared" si="28"/>
        <v>-1.111538453999998</v>
      </c>
      <c r="D499">
        <f t="shared" si="29"/>
        <v>-0.29753306300000304</v>
      </c>
      <c r="E499">
        <f t="shared" si="30"/>
        <v>1.1506709600484708</v>
      </c>
      <c r="F499" s="2">
        <f t="shared" si="31"/>
        <v>7.2774821423315615E-3</v>
      </c>
    </row>
    <row r="500" spans="1:6" x14ac:dyDescent="0.25">
      <c r="A500">
        <v>151.111638454</v>
      </c>
      <c r="B500">
        <v>50.297633062999999</v>
      </c>
      <c r="C500">
        <f t="shared" si="28"/>
        <v>-1.1116384540000013</v>
      </c>
      <c r="D500">
        <f t="shared" si="29"/>
        <v>-0.29763306299999925</v>
      </c>
      <c r="E500">
        <f t="shared" si="30"/>
        <v>1.150793418734342</v>
      </c>
      <c r="F500" s="2">
        <f t="shared" si="31"/>
        <v>7.2782566390648101E-3</v>
      </c>
    </row>
    <row r="501" spans="1:6" x14ac:dyDescent="0.25">
      <c r="A501">
        <v>151.111738454</v>
      </c>
      <c r="B501">
        <v>50.297733063000003</v>
      </c>
      <c r="C501">
        <f t="shared" si="28"/>
        <v>-1.1117384540000046</v>
      </c>
      <c r="D501">
        <f t="shared" si="29"/>
        <v>-0.29773306300000257</v>
      </c>
      <c r="E501">
        <f t="shared" si="30"/>
        <v>1.1509158817679439</v>
      </c>
      <c r="F501" s="2">
        <f t="shared" si="31"/>
        <v>7.2790311632955212E-3</v>
      </c>
    </row>
    <row r="502" spans="1:6" x14ac:dyDescent="0.25">
      <c r="A502">
        <v>151.11183845400001</v>
      </c>
      <c r="B502">
        <v>50.297833062999999</v>
      </c>
      <c r="C502">
        <f t="shared" si="28"/>
        <v>-1.1118384540000079</v>
      </c>
      <c r="D502">
        <f t="shared" si="29"/>
        <v>-0.29783306299999879</v>
      </c>
      <c r="E502">
        <f t="shared" si="30"/>
        <v>1.1510383491478853</v>
      </c>
      <c r="F502" s="2">
        <f t="shared" si="31"/>
        <v>7.2798057150148966E-3</v>
      </c>
    </row>
    <row r="503" spans="1:6" x14ac:dyDescent="0.25">
      <c r="A503">
        <v>151.11193845400001</v>
      </c>
      <c r="B503">
        <v>50.297933063000002</v>
      </c>
      <c r="C503">
        <f t="shared" si="28"/>
        <v>-1.1119384540000112</v>
      </c>
      <c r="D503">
        <f t="shared" si="29"/>
        <v>-0.29793306300000211</v>
      </c>
      <c r="E503">
        <f t="shared" si="30"/>
        <v>1.1511608208727824</v>
      </c>
      <c r="F503" s="2">
        <f t="shared" si="31"/>
        <v>7.2805802942141852E-3</v>
      </c>
    </row>
    <row r="504" spans="1:6" x14ac:dyDescent="0.25">
      <c r="A504">
        <v>151.11203845399999</v>
      </c>
      <c r="B504">
        <v>50.298033062999998</v>
      </c>
      <c r="C504">
        <f t="shared" si="28"/>
        <v>-1.1120384539999861</v>
      </c>
      <c r="D504">
        <f t="shared" si="29"/>
        <v>-0.29803306299999832</v>
      </c>
      <c r="E504">
        <f t="shared" si="30"/>
        <v>1.1512832969412179</v>
      </c>
      <c r="F504" s="2">
        <f t="shared" si="31"/>
        <v>7.2813549008844229E-3</v>
      </c>
    </row>
    <row r="505" spans="1:6" x14ac:dyDescent="0.25">
      <c r="A505">
        <v>151.11213845399999</v>
      </c>
      <c r="B505">
        <v>50.298133063000002</v>
      </c>
      <c r="C505">
        <f t="shared" si="28"/>
        <v>-1.1121384539999895</v>
      </c>
      <c r="D505">
        <f t="shared" si="29"/>
        <v>-0.29813306300000164</v>
      </c>
      <c r="E505">
        <f t="shared" si="30"/>
        <v>1.1514057773518638</v>
      </c>
      <c r="F505" s="2">
        <f t="shared" si="31"/>
        <v>7.2821295350172111E-3</v>
      </c>
    </row>
    <row r="506" spans="1:6" x14ac:dyDescent="0.25">
      <c r="A506">
        <v>151.11223845399999</v>
      </c>
      <c r="B506">
        <v>50.298233062999998</v>
      </c>
      <c r="C506">
        <f t="shared" si="28"/>
        <v>-1.1122384539999928</v>
      </c>
      <c r="D506">
        <f t="shared" si="29"/>
        <v>-0.29823306299999786</v>
      </c>
      <c r="E506">
        <f t="shared" si="30"/>
        <v>1.1515282621033036</v>
      </c>
      <c r="F506" s="2">
        <f t="shared" si="31"/>
        <v>7.2829041966035899E-3</v>
      </c>
    </row>
    <row r="507" spans="1:6" x14ac:dyDescent="0.25">
      <c r="A507">
        <v>151.112338454</v>
      </c>
      <c r="B507">
        <v>50.298333063000001</v>
      </c>
      <c r="C507">
        <f t="shared" si="28"/>
        <v>-1.1123384539999961</v>
      </c>
      <c r="D507">
        <f t="shared" si="29"/>
        <v>-0.29833306300000118</v>
      </c>
      <c r="E507">
        <f t="shared" si="30"/>
        <v>1.1516507511941561</v>
      </c>
      <c r="F507" s="2">
        <f t="shared" si="31"/>
        <v>7.2836788856348233E-3</v>
      </c>
    </row>
    <row r="508" spans="1:6" x14ac:dyDescent="0.25">
      <c r="A508">
        <v>151.112438454</v>
      </c>
      <c r="B508">
        <v>50.298433062999997</v>
      </c>
      <c r="C508">
        <f t="shared" si="28"/>
        <v>-1.1124384539999994</v>
      </c>
      <c r="D508">
        <f t="shared" si="29"/>
        <v>-0.29843306299999739</v>
      </c>
      <c r="E508">
        <f t="shared" si="30"/>
        <v>1.1517732446230331</v>
      </c>
      <c r="F508" s="2">
        <f t="shared" si="31"/>
        <v>7.2844536021021344E-3</v>
      </c>
    </row>
    <row r="509" spans="1:6" x14ac:dyDescent="0.25">
      <c r="A509">
        <v>151.112538454</v>
      </c>
      <c r="B509">
        <v>50.298533063000001</v>
      </c>
      <c r="C509">
        <f t="shared" si="28"/>
        <v>-1.1125384540000027</v>
      </c>
      <c r="D509">
        <f t="shared" si="29"/>
        <v>-0.29853306300000071</v>
      </c>
      <c r="E509">
        <f t="shared" si="30"/>
        <v>1.1518957423885543</v>
      </c>
      <c r="F509" s="2">
        <f t="shared" si="31"/>
        <v>7.2852283459967906E-3</v>
      </c>
    </row>
    <row r="510" spans="1:6" x14ac:dyDescent="0.25">
      <c r="A510">
        <v>151.11263845400001</v>
      </c>
      <c r="B510">
        <v>50.298633062999997</v>
      </c>
      <c r="C510">
        <f t="shared" si="28"/>
        <v>-1.112638454000006</v>
      </c>
      <c r="D510">
        <f t="shared" si="29"/>
        <v>-0.29863306299999692</v>
      </c>
      <c r="E510">
        <f t="shared" si="30"/>
        <v>1.1520182444893325</v>
      </c>
      <c r="F510" s="2">
        <f t="shared" si="31"/>
        <v>7.2860031173100203E-3</v>
      </c>
    </row>
    <row r="511" spans="1:6" x14ac:dyDescent="0.25">
      <c r="A511">
        <v>151.11273845400001</v>
      </c>
      <c r="B511">
        <v>50.298733063</v>
      </c>
      <c r="C511">
        <f t="shared" si="28"/>
        <v>-1.1127384540000094</v>
      </c>
      <c r="D511">
        <f t="shared" si="29"/>
        <v>-0.29873306300000024</v>
      </c>
      <c r="E511">
        <f t="shared" si="30"/>
        <v>1.1521407509239889</v>
      </c>
      <c r="F511" s="2">
        <f t="shared" si="31"/>
        <v>7.2867779160331022E-3</v>
      </c>
    </row>
    <row r="512" spans="1:6" x14ac:dyDescent="0.25">
      <c r="A512">
        <v>151.11283845400001</v>
      </c>
      <c r="B512">
        <v>50.298833062999996</v>
      </c>
      <c r="C512">
        <f t="shared" si="28"/>
        <v>-1.1128384540000127</v>
      </c>
      <c r="D512">
        <f t="shared" si="29"/>
        <v>-0.29883306299999646</v>
      </c>
      <c r="E512">
        <f t="shared" si="30"/>
        <v>1.1522632616911372</v>
      </c>
      <c r="F512" s="2">
        <f t="shared" si="31"/>
        <v>7.287552742157268E-3</v>
      </c>
    </row>
    <row r="513" spans="1:6" x14ac:dyDescent="0.25">
      <c r="A513">
        <v>151.11293845399999</v>
      </c>
      <c r="B513">
        <v>50.298933063</v>
      </c>
      <c r="C513">
        <f t="shared" si="28"/>
        <v>-1.1129384539999876</v>
      </c>
      <c r="D513">
        <f t="shared" si="29"/>
        <v>-0.29893306299999978</v>
      </c>
      <c r="E513">
        <f t="shared" si="30"/>
        <v>1.1523857767893719</v>
      </c>
      <c r="F513" s="2">
        <f t="shared" si="31"/>
        <v>7.28832759567363E-3</v>
      </c>
    </row>
    <row r="514" spans="1:6" x14ac:dyDescent="0.25">
      <c r="A514">
        <v>151.11303845399999</v>
      </c>
      <c r="B514">
        <v>50.299033063000003</v>
      </c>
      <c r="C514">
        <f t="shared" si="28"/>
        <v>-1.1130384539999909</v>
      </c>
      <c r="D514">
        <f t="shared" si="29"/>
        <v>-0.2990330630000031</v>
      </c>
      <c r="E514">
        <f t="shared" si="30"/>
        <v>1.1525082962173652</v>
      </c>
      <c r="F514" s="2">
        <f t="shared" si="31"/>
        <v>7.2891024765737895E-3</v>
      </c>
    </row>
    <row r="515" spans="1:6" x14ac:dyDescent="0.25">
      <c r="A515">
        <v>151.11313845399999</v>
      </c>
      <c r="B515">
        <v>50.299133062999999</v>
      </c>
      <c r="C515">
        <f t="shared" ref="C515:C578" si="32">150-A515</f>
        <v>-1.1131384539999942</v>
      </c>
      <c r="D515">
        <f t="shared" ref="D515:D578" si="33">50-B515</f>
        <v>-0.29913306299999931</v>
      </c>
      <c r="E515">
        <f t="shared" ref="E515:E578" si="34">SQRT((150-A515)^2+(50-B515)^2)</f>
        <v>1.1526308199737065</v>
      </c>
      <c r="F515" s="2">
        <f t="shared" ref="F515:F578" si="35">E515/(SQRT(150^2+50^2))</f>
        <v>7.2898773848488257E-3</v>
      </c>
    </row>
    <row r="516" spans="1:6" x14ac:dyDescent="0.25">
      <c r="A516">
        <v>151.113238454</v>
      </c>
      <c r="B516">
        <v>50.299233063000003</v>
      </c>
      <c r="C516">
        <f t="shared" si="32"/>
        <v>-1.1132384539999975</v>
      </c>
      <c r="D516">
        <f t="shared" si="33"/>
        <v>-0.29923306300000263</v>
      </c>
      <c r="E516">
        <f t="shared" si="34"/>
        <v>1.1527533480570196</v>
      </c>
      <c r="F516" s="2">
        <f t="shared" si="35"/>
        <v>7.2906523204900337E-3</v>
      </c>
    </row>
    <row r="517" spans="1:6" x14ac:dyDescent="0.25">
      <c r="A517">
        <v>151.113338454</v>
      </c>
      <c r="B517">
        <v>50.299333062999999</v>
      </c>
      <c r="C517">
        <f t="shared" si="32"/>
        <v>-1.1133384540000009</v>
      </c>
      <c r="D517">
        <f t="shared" si="33"/>
        <v>-0.29933306299999884</v>
      </c>
      <c r="E517">
        <f t="shared" si="34"/>
        <v>1.1528758804659214</v>
      </c>
      <c r="F517" s="2">
        <f t="shared" si="35"/>
        <v>7.2914272834886671E-3</v>
      </c>
    </row>
    <row r="518" spans="1:6" x14ac:dyDescent="0.25">
      <c r="A518">
        <v>151.03850416</v>
      </c>
      <c r="B518">
        <v>50.3093313866</v>
      </c>
      <c r="C518">
        <f t="shared" si="32"/>
        <v>-1.0385041600000022</v>
      </c>
      <c r="D518">
        <f t="shared" si="33"/>
        <v>-0.30933138660000026</v>
      </c>
      <c r="E518">
        <f t="shared" si="34"/>
        <v>1.0835943877084215</v>
      </c>
      <c r="F518" s="2">
        <f t="shared" si="35"/>
        <v>6.853252649868349E-3</v>
      </c>
    </row>
    <row r="519" spans="1:6" x14ac:dyDescent="0.25">
      <c r="A519">
        <v>151.03860416000001</v>
      </c>
      <c r="B519">
        <v>50.309431386599996</v>
      </c>
      <c r="C519">
        <f t="shared" si="32"/>
        <v>-1.0386041600000055</v>
      </c>
      <c r="D519">
        <f t="shared" si="33"/>
        <v>-0.30943138659999647</v>
      </c>
      <c r="E519">
        <f t="shared" si="34"/>
        <v>1.083718775412936</v>
      </c>
      <c r="F519" s="2">
        <f t="shared" si="35"/>
        <v>6.854039346786721E-3</v>
      </c>
    </row>
    <row r="520" spans="1:6" x14ac:dyDescent="0.25">
      <c r="A520">
        <v>151.03870416000001</v>
      </c>
      <c r="B520">
        <v>50.3095313866</v>
      </c>
      <c r="C520">
        <f t="shared" si="32"/>
        <v>-1.0387041600000089</v>
      </c>
      <c r="D520">
        <f t="shared" si="33"/>
        <v>-0.30953138659999979</v>
      </c>
      <c r="E520">
        <f t="shared" si="34"/>
        <v>1.0838431672949009</v>
      </c>
      <c r="F520" s="2">
        <f t="shared" si="35"/>
        <v>6.8548260701256089E-3</v>
      </c>
    </row>
    <row r="521" spans="1:6" x14ac:dyDescent="0.25">
      <c r="A521">
        <v>151.03880416000001</v>
      </c>
      <c r="B521">
        <v>50.309631386600003</v>
      </c>
      <c r="C521">
        <f t="shared" si="32"/>
        <v>-1.0388041600000122</v>
      </c>
      <c r="D521">
        <f t="shared" si="33"/>
        <v>-0.30963138660000311</v>
      </c>
      <c r="E521">
        <f t="shared" si="34"/>
        <v>1.0839675633528763</v>
      </c>
      <c r="F521" s="2">
        <f t="shared" si="35"/>
        <v>6.8556128198759055E-3</v>
      </c>
    </row>
    <row r="522" spans="1:6" x14ac:dyDescent="0.25">
      <c r="A522">
        <v>151.03890415999999</v>
      </c>
      <c r="B522">
        <v>50.309731386599999</v>
      </c>
      <c r="C522">
        <f t="shared" si="32"/>
        <v>-1.0389041599999871</v>
      </c>
      <c r="D522">
        <f t="shared" si="33"/>
        <v>-0.30973138659999933</v>
      </c>
      <c r="E522">
        <f t="shared" si="34"/>
        <v>1.0840919635853947</v>
      </c>
      <c r="F522" s="2">
        <f t="shared" si="35"/>
        <v>6.8563995960283309E-3</v>
      </c>
    </row>
    <row r="523" spans="1:6" x14ac:dyDescent="0.25">
      <c r="A523">
        <v>151.03900415999999</v>
      </c>
      <c r="B523">
        <v>50.309831386600003</v>
      </c>
      <c r="C523">
        <f t="shared" si="32"/>
        <v>-1.0390041599999904</v>
      </c>
      <c r="D523">
        <f t="shared" si="33"/>
        <v>-0.30983138660000265</v>
      </c>
      <c r="E523">
        <f t="shared" si="34"/>
        <v>1.0842163679910786</v>
      </c>
      <c r="F523" s="2">
        <f t="shared" si="35"/>
        <v>6.8571863985741723E-3</v>
      </c>
    </row>
    <row r="524" spans="1:6" x14ac:dyDescent="0.25">
      <c r="A524">
        <v>151.03910415999999</v>
      </c>
      <c r="B524">
        <v>50.309931386599999</v>
      </c>
      <c r="C524">
        <f t="shared" si="32"/>
        <v>-1.0391041599999937</v>
      </c>
      <c r="D524">
        <f t="shared" si="33"/>
        <v>-0.30993138659999886</v>
      </c>
      <c r="E524">
        <f t="shared" si="34"/>
        <v>1.0843407765684598</v>
      </c>
      <c r="F524" s="2">
        <f t="shared" si="35"/>
        <v>6.8579732275041447E-3</v>
      </c>
    </row>
    <row r="525" spans="1:6" x14ac:dyDescent="0.25">
      <c r="A525">
        <v>151.03920416</v>
      </c>
      <c r="B525">
        <v>50.310031386600002</v>
      </c>
      <c r="C525">
        <f t="shared" si="32"/>
        <v>-1.039204159999997</v>
      </c>
      <c r="D525">
        <f t="shared" si="33"/>
        <v>-0.31003138660000218</v>
      </c>
      <c r="E525">
        <f t="shared" si="34"/>
        <v>1.0844651893161068</v>
      </c>
      <c r="F525" s="2">
        <f t="shared" si="35"/>
        <v>6.8587600828091929E-3</v>
      </c>
    </row>
    <row r="526" spans="1:6" x14ac:dyDescent="0.25">
      <c r="A526">
        <v>151.03930416</v>
      </c>
      <c r="B526">
        <v>50.310131386599998</v>
      </c>
      <c r="C526">
        <f t="shared" si="32"/>
        <v>-1.0393041600000004</v>
      </c>
      <c r="D526">
        <f t="shared" si="33"/>
        <v>-0.31013138659999839</v>
      </c>
      <c r="E526">
        <f t="shared" si="34"/>
        <v>1.0845896062325804</v>
      </c>
      <c r="F526" s="2">
        <f t="shared" si="35"/>
        <v>6.8595469644802155E-3</v>
      </c>
    </row>
    <row r="527" spans="1:6" x14ac:dyDescent="0.25">
      <c r="A527">
        <v>151.03940416</v>
      </c>
      <c r="B527">
        <v>50.310231386600002</v>
      </c>
      <c r="C527">
        <f t="shared" si="32"/>
        <v>-1.0394041600000037</v>
      </c>
      <c r="D527">
        <f t="shared" si="33"/>
        <v>-0.31023138660000171</v>
      </c>
      <c r="E527">
        <f t="shared" si="34"/>
        <v>1.0847140273164502</v>
      </c>
      <c r="F527" s="2">
        <f t="shared" si="35"/>
        <v>6.8603338725081661E-3</v>
      </c>
    </row>
    <row r="528" spans="1:6" x14ac:dyDescent="0.25">
      <c r="A528">
        <v>151.03950416000001</v>
      </c>
      <c r="B528">
        <v>50.310331386599998</v>
      </c>
      <c r="C528">
        <f t="shared" si="32"/>
        <v>-1.039504160000007</v>
      </c>
      <c r="D528">
        <f t="shared" si="33"/>
        <v>-0.31033138659999793</v>
      </c>
      <c r="E528">
        <f t="shared" si="34"/>
        <v>1.0848384525662784</v>
      </c>
      <c r="F528" s="2">
        <f t="shared" si="35"/>
        <v>6.8611208068839521E-3</v>
      </c>
    </row>
    <row r="529" spans="1:6" x14ac:dyDescent="0.25">
      <c r="A529">
        <v>151.03960416000001</v>
      </c>
      <c r="B529">
        <v>50.310431386600001</v>
      </c>
      <c r="C529">
        <f t="shared" si="32"/>
        <v>-1.0396041600000103</v>
      </c>
      <c r="D529">
        <f t="shared" si="33"/>
        <v>-0.31043138660000125</v>
      </c>
      <c r="E529">
        <f t="shared" si="34"/>
        <v>1.0849628819806356</v>
      </c>
      <c r="F529" s="2">
        <f t="shared" si="35"/>
        <v>6.8619077675985312E-3</v>
      </c>
    </row>
    <row r="530" spans="1:6" x14ac:dyDescent="0.25">
      <c r="A530">
        <v>151.03970416000001</v>
      </c>
      <c r="B530">
        <v>50.310531386599997</v>
      </c>
      <c r="C530">
        <f t="shared" si="32"/>
        <v>-1.0397041600000136</v>
      </c>
      <c r="D530">
        <f t="shared" si="33"/>
        <v>-0.31053138659999746</v>
      </c>
      <c r="E530">
        <f t="shared" si="34"/>
        <v>1.0850873155580849</v>
      </c>
      <c r="F530" s="2">
        <f t="shared" si="35"/>
        <v>6.8626947546428169E-3</v>
      </c>
    </row>
    <row r="531" spans="1:6" x14ac:dyDescent="0.25">
      <c r="A531">
        <v>151.03980415999999</v>
      </c>
      <c r="B531">
        <v>50.310631386600001</v>
      </c>
      <c r="C531">
        <f t="shared" si="32"/>
        <v>-1.0398041599999885</v>
      </c>
      <c r="D531">
        <f t="shared" si="33"/>
        <v>-0.31063138660000078</v>
      </c>
      <c r="E531">
        <f t="shared" si="34"/>
        <v>1.0852117532971715</v>
      </c>
      <c r="F531" s="2">
        <f t="shared" si="35"/>
        <v>6.8634817680076074E-3</v>
      </c>
    </row>
    <row r="532" spans="1:6" x14ac:dyDescent="0.25">
      <c r="A532">
        <v>151.03990415999999</v>
      </c>
      <c r="B532">
        <v>50.310731386599997</v>
      </c>
      <c r="C532">
        <f t="shared" si="32"/>
        <v>-1.0399041599999919</v>
      </c>
      <c r="D532">
        <f t="shared" si="33"/>
        <v>-0.31073138659999699</v>
      </c>
      <c r="E532">
        <f t="shared" si="34"/>
        <v>1.0853361951965139</v>
      </c>
      <c r="F532" s="2">
        <f t="shared" si="35"/>
        <v>6.8642688076841667E-3</v>
      </c>
    </row>
    <row r="533" spans="1:6" x14ac:dyDescent="0.25">
      <c r="A533">
        <v>151.04000416</v>
      </c>
      <c r="B533">
        <v>50.3108313866</v>
      </c>
      <c r="C533">
        <f t="shared" si="32"/>
        <v>-1.0400041599999952</v>
      </c>
      <c r="D533">
        <f t="shared" si="33"/>
        <v>-0.31083138660000031</v>
      </c>
      <c r="E533">
        <f t="shared" si="34"/>
        <v>1.0854606412546586</v>
      </c>
      <c r="F533" s="2">
        <f t="shared" si="35"/>
        <v>6.8650558736632998E-3</v>
      </c>
    </row>
    <row r="534" spans="1:6" x14ac:dyDescent="0.25">
      <c r="A534">
        <v>151.04010416</v>
      </c>
      <c r="B534">
        <v>50.310931386599997</v>
      </c>
      <c r="C534">
        <f t="shared" si="32"/>
        <v>-1.0401041599999985</v>
      </c>
      <c r="D534">
        <f t="shared" si="33"/>
        <v>-0.31093138659999653</v>
      </c>
      <c r="E534">
        <f t="shared" si="34"/>
        <v>1.0855850914701708</v>
      </c>
      <c r="F534" s="2">
        <f t="shared" si="35"/>
        <v>6.865842965935935E-3</v>
      </c>
    </row>
    <row r="535" spans="1:6" x14ac:dyDescent="0.25">
      <c r="A535">
        <v>151.04020416</v>
      </c>
      <c r="B535">
        <v>50.3110313866</v>
      </c>
      <c r="C535">
        <f t="shared" si="32"/>
        <v>-1.0402041600000018</v>
      </c>
      <c r="D535">
        <f t="shared" si="33"/>
        <v>-0.31103138659999985</v>
      </c>
      <c r="E535">
        <f t="shared" si="34"/>
        <v>1.085709545841625</v>
      </c>
      <c r="F535" s="2">
        <f t="shared" si="35"/>
        <v>6.8666300844930552E-3</v>
      </c>
    </row>
    <row r="536" spans="1:6" x14ac:dyDescent="0.25">
      <c r="A536">
        <v>151.04030416000001</v>
      </c>
      <c r="B536">
        <v>50.311131386600003</v>
      </c>
      <c r="C536">
        <f t="shared" si="32"/>
        <v>-1.0403041600000051</v>
      </c>
      <c r="D536">
        <f t="shared" si="33"/>
        <v>-0.31113138660000317</v>
      </c>
      <c r="E536">
        <f t="shared" si="34"/>
        <v>1.0858340043675907</v>
      </c>
      <c r="F536" s="2">
        <f t="shared" si="35"/>
        <v>6.8674172293256121E-3</v>
      </c>
    </row>
    <row r="537" spans="1:6" x14ac:dyDescent="0.25">
      <c r="A537">
        <v>151.04040416000001</v>
      </c>
      <c r="B537">
        <v>50.311231386599999</v>
      </c>
      <c r="C537">
        <f t="shared" si="32"/>
        <v>-1.0404041600000085</v>
      </c>
      <c r="D537">
        <f t="shared" si="33"/>
        <v>-0.31123138659999938</v>
      </c>
      <c r="E537">
        <f t="shared" si="34"/>
        <v>1.0859584670466369</v>
      </c>
      <c r="F537" s="2">
        <f t="shared" si="35"/>
        <v>6.8682044004245574E-3</v>
      </c>
    </row>
    <row r="538" spans="1:6" x14ac:dyDescent="0.25">
      <c r="A538">
        <v>151.04050416000001</v>
      </c>
      <c r="B538">
        <v>50.311331386600003</v>
      </c>
      <c r="C538">
        <f t="shared" si="32"/>
        <v>-1.0405041600000118</v>
      </c>
      <c r="D538">
        <f t="shared" si="33"/>
        <v>-0.3113313866000027</v>
      </c>
      <c r="E538">
        <f t="shared" si="34"/>
        <v>1.0860829338773399</v>
      </c>
      <c r="F538" s="2">
        <f t="shared" si="35"/>
        <v>6.8689915977808852E-3</v>
      </c>
    </row>
    <row r="539" spans="1:6" x14ac:dyDescent="0.25">
      <c r="A539">
        <v>151.04060415999999</v>
      </c>
      <c r="B539">
        <v>50.311431386599999</v>
      </c>
      <c r="C539">
        <f t="shared" si="32"/>
        <v>-1.0406041599999867</v>
      </c>
      <c r="D539">
        <f t="shared" si="33"/>
        <v>-0.31143138659999892</v>
      </c>
      <c r="E539">
        <f t="shared" si="34"/>
        <v>1.0862074048582415</v>
      </c>
      <c r="F539" s="2">
        <f t="shared" si="35"/>
        <v>6.8697788213853746E-3</v>
      </c>
    </row>
    <row r="540" spans="1:6" x14ac:dyDescent="0.25">
      <c r="A540">
        <v>151.04070415999999</v>
      </c>
      <c r="B540">
        <v>50.311531386600002</v>
      </c>
      <c r="C540">
        <f t="shared" si="32"/>
        <v>-1.04070415999999</v>
      </c>
      <c r="D540">
        <f t="shared" si="33"/>
        <v>-0.31153138660000224</v>
      </c>
      <c r="E540">
        <f t="shared" si="34"/>
        <v>1.0863318799879735</v>
      </c>
      <c r="F540" s="2">
        <f t="shared" si="35"/>
        <v>6.8705660712293703E-3</v>
      </c>
    </row>
    <row r="541" spans="1:6" x14ac:dyDescent="0.25">
      <c r="A541">
        <v>151.04080415999999</v>
      </c>
      <c r="B541">
        <v>50.311631386599998</v>
      </c>
      <c r="C541">
        <f t="shared" si="32"/>
        <v>-1.0408041599999933</v>
      </c>
      <c r="D541">
        <f t="shared" si="33"/>
        <v>-0.31163138659999845</v>
      </c>
      <c r="E541">
        <f t="shared" si="34"/>
        <v>1.0864563592650784</v>
      </c>
      <c r="F541" s="2">
        <f t="shared" si="35"/>
        <v>6.8713533473036565E-3</v>
      </c>
    </row>
    <row r="542" spans="1:6" x14ac:dyDescent="0.25">
      <c r="A542">
        <v>151.04090416</v>
      </c>
      <c r="B542">
        <v>50.311731386600002</v>
      </c>
      <c r="C542">
        <f t="shared" si="32"/>
        <v>-1.0409041599999966</v>
      </c>
      <c r="D542">
        <f t="shared" si="33"/>
        <v>-0.31173138660000177</v>
      </c>
      <c r="E542">
        <f t="shared" si="34"/>
        <v>1.0865808426881354</v>
      </c>
      <c r="F542" s="2">
        <f t="shared" si="35"/>
        <v>6.8721406495992447E-3</v>
      </c>
    </row>
    <row r="543" spans="1:6" x14ac:dyDescent="0.25">
      <c r="A543">
        <v>151.04100416</v>
      </c>
      <c r="B543">
        <v>50.311831386599998</v>
      </c>
      <c r="C543">
        <f t="shared" si="32"/>
        <v>-1.04100416</v>
      </c>
      <c r="D543">
        <f t="shared" si="33"/>
        <v>-0.31183138659999798</v>
      </c>
      <c r="E543">
        <f t="shared" si="34"/>
        <v>1.086705330255715</v>
      </c>
      <c r="F543" s="2">
        <f t="shared" si="35"/>
        <v>6.8729279781070962E-3</v>
      </c>
    </row>
    <row r="544" spans="1:6" x14ac:dyDescent="0.25">
      <c r="A544">
        <v>151.04110416</v>
      </c>
      <c r="B544">
        <v>50.311931386600001</v>
      </c>
      <c r="C544">
        <f t="shared" si="32"/>
        <v>-1.0411041600000033</v>
      </c>
      <c r="D544">
        <f t="shared" si="33"/>
        <v>-0.3119313866000013</v>
      </c>
      <c r="E544">
        <f t="shared" si="34"/>
        <v>1.0868298219663979</v>
      </c>
      <c r="F544" s="2">
        <f t="shared" si="35"/>
        <v>6.8737153328182329E-3</v>
      </c>
    </row>
    <row r="545" spans="1:6" x14ac:dyDescent="0.25">
      <c r="A545">
        <v>151.04120416000001</v>
      </c>
      <c r="B545">
        <v>50.312031386599998</v>
      </c>
      <c r="C545">
        <f t="shared" si="32"/>
        <v>-1.0412041600000066</v>
      </c>
      <c r="D545">
        <f t="shared" si="33"/>
        <v>-0.31203138659999752</v>
      </c>
      <c r="E545">
        <f t="shared" si="34"/>
        <v>1.0869543178187555</v>
      </c>
      <c r="F545" s="2">
        <f t="shared" si="35"/>
        <v>6.8745027137236212E-3</v>
      </c>
    </row>
    <row r="546" spans="1:6" x14ac:dyDescent="0.25">
      <c r="A546">
        <v>151.04130416000001</v>
      </c>
      <c r="B546">
        <v>50.312131386600001</v>
      </c>
      <c r="C546">
        <f t="shared" si="32"/>
        <v>-1.0413041600000099</v>
      </c>
      <c r="D546">
        <f t="shared" si="33"/>
        <v>-0.31213138660000084</v>
      </c>
      <c r="E546">
        <f t="shared" si="34"/>
        <v>1.0870788178113697</v>
      </c>
      <c r="F546" s="2">
        <f t="shared" si="35"/>
        <v>6.8752901208142918E-3</v>
      </c>
    </row>
    <row r="547" spans="1:6" x14ac:dyDescent="0.25">
      <c r="A547">
        <v>151.04140416000001</v>
      </c>
      <c r="B547">
        <v>50.312231386599997</v>
      </c>
      <c r="C547">
        <f t="shared" si="32"/>
        <v>-1.0414041600000132</v>
      </c>
      <c r="D547">
        <f t="shared" si="33"/>
        <v>-0.31223138659999705</v>
      </c>
      <c r="E547">
        <f t="shared" si="34"/>
        <v>1.0872033219428139</v>
      </c>
      <c r="F547" s="2">
        <f t="shared" si="35"/>
        <v>6.8760775540812205E-3</v>
      </c>
    </row>
    <row r="548" spans="1:6" x14ac:dyDescent="0.25">
      <c r="A548">
        <v>151.04150415999999</v>
      </c>
      <c r="B548">
        <v>50.3123313866</v>
      </c>
      <c r="C548">
        <f t="shared" si="32"/>
        <v>-1.0415041599999881</v>
      </c>
      <c r="D548">
        <f t="shared" si="33"/>
        <v>-0.31233138660000037</v>
      </c>
      <c r="E548">
        <f t="shared" si="34"/>
        <v>1.0873278302116431</v>
      </c>
      <c r="F548" s="2">
        <f t="shared" si="35"/>
        <v>6.8768650135152707E-3</v>
      </c>
    </row>
    <row r="549" spans="1:6" x14ac:dyDescent="0.25">
      <c r="A549">
        <v>151.04160415999999</v>
      </c>
      <c r="B549">
        <v>50.312431386599997</v>
      </c>
      <c r="C549">
        <f t="shared" si="32"/>
        <v>-1.0416041599999915</v>
      </c>
      <c r="D549">
        <f t="shared" si="33"/>
        <v>-0.31243138659999659</v>
      </c>
      <c r="E549">
        <f t="shared" si="34"/>
        <v>1.0874523426164864</v>
      </c>
      <c r="F549" s="2">
        <f t="shared" si="35"/>
        <v>6.8776524991077705E-3</v>
      </c>
    </row>
    <row r="550" spans="1:6" x14ac:dyDescent="0.25">
      <c r="A550">
        <v>151.04170415999999</v>
      </c>
      <c r="B550">
        <v>50.3125313866</v>
      </c>
      <c r="C550">
        <f t="shared" si="32"/>
        <v>-1.0417041599999948</v>
      </c>
      <c r="D550">
        <f t="shared" si="33"/>
        <v>-0.31253138659999991</v>
      </c>
      <c r="E550">
        <f t="shared" si="34"/>
        <v>1.0875768591559005</v>
      </c>
      <c r="F550" s="2">
        <f t="shared" si="35"/>
        <v>6.8784400108495916E-3</v>
      </c>
    </row>
    <row r="551" spans="1:6" x14ac:dyDescent="0.25">
      <c r="A551">
        <v>151.04180416</v>
      </c>
      <c r="B551">
        <v>50.312631386600003</v>
      </c>
      <c r="C551">
        <f t="shared" si="32"/>
        <v>-1.0418041599999981</v>
      </c>
      <c r="D551">
        <f t="shared" si="33"/>
        <v>-0.31263138660000322</v>
      </c>
      <c r="E551">
        <f t="shared" si="34"/>
        <v>1.0877013798284629</v>
      </c>
      <c r="F551" s="2">
        <f t="shared" si="35"/>
        <v>6.8792275487317379E-3</v>
      </c>
    </row>
    <row r="552" spans="1:6" x14ac:dyDescent="0.25">
      <c r="A552">
        <v>151.04190416</v>
      </c>
      <c r="B552">
        <v>50.312731386599999</v>
      </c>
      <c r="C552">
        <f t="shared" si="32"/>
        <v>-1.0419041600000014</v>
      </c>
      <c r="D552">
        <f t="shared" si="33"/>
        <v>-0.31273138659999944</v>
      </c>
      <c r="E552">
        <f t="shared" si="34"/>
        <v>1.0878259046327527</v>
      </c>
      <c r="F552" s="2">
        <f t="shared" si="35"/>
        <v>6.8800151127452235E-3</v>
      </c>
    </row>
    <row r="553" spans="1:6" x14ac:dyDescent="0.25">
      <c r="A553">
        <v>151.04200416</v>
      </c>
      <c r="B553">
        <v>50.312831386600003</v>
      </c>
      <c r="C553">
        <f t="shared" si="32"/>
        <v>-1.0420041600000047</v>
      </c>
      <c r="D553">
        <f t="shared" si="33"/>
        <v>-0.31283138660000276</v>
      </c>
      <c r="E553">
        <f t="shared" si="34"/>
        <v>1.0879504335673551</v>
      </c>
      <c r="F553" s="2">
        <f t="shared" si="35"/>
        <v>6.880802702881098E-3</v>
      </c>
    </row>
    <row r="554" spans="1:6" x14ac:dyDescent="0.25">
      <c r="A554">
        <v>151.04210416000001</v>
      </c>
      <c r="B554">
        <v>50.312931386599999</v>
      </c>
      <c r="C554">
        <f t="shared" si="32"/>
        <v>-1.0421041600000081</v>
      </c>
      <c r="D554">
        <f t="shared" si="33"/>
        <v>-0.31293138659999897</v>
      </c>
      <c r="E554">
        <f t="shared" si="34"/>
        <v>1.0880749666308478</v>
      </c>
      <c r="F554" s="2">
        <f t="shared" si="35"/>
        <v>6.8815903191303688E-3</v>
      </c>
    </row>
    <row r="555" spans="1:6" x14ac:dyDescent="0.25">
      <c r="A555">
        <v>151.04220416000001</v>
      </c>
      <c r="B555">
        <v>50.313031386600002</v>
      </c>
      <c r="C555">
        <f t="shared" si="32"/>
        <v>-1.0422041600000114</v>
      </c>
      <c r="D555">
        <f t="shared" si="33"/>
        <v>-0.31303138660000229</v>
      </c>
      <c r="E555">
        <f t="shared" si="34"/>
        <v>1.0881995038218173</v>
      </c>
      <c r="F555" s="2">
        <f t="shared" si="35"/>
        <v>6.8823779614840949E-3</v>
      </c>
    </row>
    <row r="556" spans="1:6" x14ac:dyDescent="0.25">
      <c r="A556">
        <v>151.04230415999999</v>
      </c>
      <c r="B556">
        <v>50.313131386599999</v>
      </c>
      <c r="C556">
        <f t="shared" si="32"/>
        <v>-1.0423041599999863</v>
      </c>
      <c r="D556">
        <f t="shared" si="33"/>
        <v>-0.31313138659999851</v>
      </c>
      <c r="E556">
        <f t="shared" si="34"/>
        <v>1.0883240451388156</v>
      </c>
      <c r="F556" s="2">
        <f t="shared" si="35"/>
        <v>6.8831656299331188E-3</v>
      </c>
    </row>
    <row r="557" spans="1:6" x14ac:dyDescent="0.25">
      <c r="A557">
        <v>151.04240415999999</v>
      </c>
      <c r="B557">
        <v>50.313231386600002</v>
      </c>
      <c r="C557">
        <f t="shared" si="32"/>
        <v>-1.0424041599999896</v>
      </c>
      <c r="D557">
        <f t="shared" si="33"/>
        <v>-0.31323138660000183</v>
      </c>
      <c r="E557">
        <f t="shared" si="34"/>
        <v>1.0884485905804848</v>
      </c>
      <c r="F557" s="2">
        <f t="shared" si="35"/>
        <v>6.883953324468851E-3</v>
      </c>
    </row>
    <row r="558" spans="1:6" x14ac:dyDescent="0.25">
      <c r="A558">
        <v>151.04250415999999</v>
      </c>
      <c r="B558">
        <v>50.313331386599998</v>
      </c>
      <c r="C558">
        <f t="shared" si="32"/>
        <v>-1.0425041599999929</v>
      </c>
      <c r="D558">
        <f t="shared" si="33"/>
        <v>-0.31333138659999804</v>
      </c>
      <c r="E558">
        <f t="shared" si="34"/>
        <v>1.0885731401453778</v>
      </c>
      <c r="F558" s="2">
        <f t="shared" si="35"/>
        <v>6.8847410450821401E-3</v>
      </c>
    </row>
    <row r="559" spans="1:6" x14ac:dyDescent="0.25">
      <c r="A559">
        <v>151.04260416</v>
      </c>
      <c r="B559">
        <v>50.313431386600001</v>
      </c>
      <c r="C559">
        <f t="shared" si="32"/>
        <v>-1.0426041599999962</v>
      </c>
      <c r="D559">
        <f t="shared" si="33"/>
        <v>-0.31343138660000136</v>
      </c>
      <c r="E559">
        <f t="shared" si="34"/>
        <v>1.0886976938320836</v>
      </c>
      <c r="F559" s="2">
        <f t="shared" si="35"/>
        <v>6.8855287917640633E-3</v>
      </c>
    </row>
    <row r="560" spans="1:6" x14ac:dyDescent="0.25">
      <c r="A560">
        <v>151.04270416</v>
      </c>
      <c r="B560">
        <v>50.313531386599998</v>
      </c>
      <c r="C560">
        <f t="shared" si="32"/>
        <v>-1.0427041599999995</v>
      </c>
      <c r="D560">
        <f t="shared" si="33"/>
        <v>-0.31353138659999757</v>
      </c>
      <c r="E560">
        <f t="shared" si="34"/>
        <v>1.0888222516391837</v>
      </c>
      <c r="F560" s="2">
        <f t="shared" si="35"/>
        <v>6.8863165645056479E-3</v>
      </c>
    </row>
    <row r="561" spans="1:6" x14ac:dyDescent="0.25">
      <c r="A561">
        <v>151.04280416</v>
      </c>
      <c r="B561">
        <v>50.313631386600001</v>
      </c>
      <c r="C561">
        <f t="shared" si="32"/>
        <v>-1.0428041600000029</v>
      </c>
      <c r="D561">
        <f t="shared" si="33"/>
        <v>-0.31363138660000089</v>
      </c>
      <c r="E561">
        <f t="shared" si="34"/>
        <v>1.088946813565268</v>
      </c>
      <c r="F561" s="2">
        <f t="shared" si="35"/>
        <v>6.8871043632979757E-3</v>
      </c>
    </row>
    <row r="562" spans="1:6" x14ac:dyDescent="0.25">
      <c r="A562">
        <v>151.04290416000001</v>
      </c>
      <c r="B562">
        <v>50.313731386599997</v>
      </c>
      <c r="C562">
        <f t="shared" si="32"/>
        <v>-1.0429041600000062</v>
      </c>
      <c r="D562">
        <f t="shared" si="33"/>
        <v>-0.31373138659999711</v>
      </c>
      <c r="E562">
        <f t="shared" si="34"/>
        <v>1.0890713796089195</v>
      </c>
      <c r="F562" s="2">
        <f t="shared" si="35"/>
        <v>6.8878921881320851E-3</v>
      </c>
    </row>
    <row r="563" spans="1:6" x14ac:dyDescent="0.25">
      <c r="A563">
        <v>151.04300416000001</v>
      </c>
      <c r="B563">
        <v>50.3138313866</v>
      </c>
      <c r="C563">
        <f t="shared" si="32"/>
        <v>-1.0430041600000095</v>
      </c>
      <c r="D563">
        <f t="shared" si="33"/>
        <v>-0.31383138660000043</v>
      </c>
      <c r="E563">
        <f t="shared" si="34"/>
        <v>1.0891959497687294</v>
      </c>
      <c r="F563" s="2">
        <f t="shared" si="35"/>
        <v>6.8886800389990656E-3</v>
      </c>
    </row>
    <row r="564" spans="1:6" x14ac:dyDescent="0.25">
      <c r="A564">
        <v>151.04310416000001</v>
      </c>
      <c r="B564">
        <v>50.313931386599997</v>
      </c>
      <c r="C564">
        <f t="shared" si="32"/>
        <v>-1.0431041600000128</v>
      </c>
      <c r="D564">
        <f t="shared" si="33"/>
        <v>-0.31393138659999664</v>
      </c>
      <c r="E564">
        <f t="shared" si="34"/>
        <v>1.0893205240432813</v>
      </c>
      <c r="F564" s="2">
        <f t="shared" si="35"/>
        <v>6.88946791588996E-3</v>
      </c>
    </row>
    <row r="565" spans="1:6" x14ac:dyDescent="0.25">
      <c r="A565">
        <v>151.04320415999999</v>
      </c>
      <c r="B565">
        <v>50.3140313866</v>
      </c>
      <c r="C565">
        <f t="shared" si="32"/>
        <v>-1.0432041599999877</v>
      </c>
      <c r="D565">
        <f t="shared" si="33"/>
        <v>-0.31403138659999996</v>
      </c>
      <c r="E565">
        <f t="shared" si="34"/>
        <v>1.0894451024311407</v>
      </c>
      <c r="F565" s="2">
        <f t="shared" si="35"/>
        <v>6.890255818795695E-3</v>
      </c>
    </row>
    <row r="566" spans="1:6" x14ac:dyDescent="0.25">
      <c r="A566">
        <v>151.04330415999999</v>
      </c>
      <c r="B566">
        <v>50.314131386600003</v>
      </c>
      <c r="C566">
        <f t="shared" si="32"/>
        <v>-1.043304159999991</v>
      </c>
      <c r="D566">
        <f t="shared" si="33"/>
        <v>-0.31413138660000328</v>
      </c>
      <c r="E566">
        <f t="shared" si="34"/>
        <v>1.0895696849309491</v>
      </c>
      <c r="F566" s="2">
        <f t="shared" si="35"/>
        <v>6.8910437477076791E-3</v>
      </c>
    </row>
    <row r="567" spans="1:6" x14ac:dyDescent="0.25">
      <c r="A567">
        <v>151.04340415999999</v>
      </c>
      <c r="B567">
        <v>50.314231386599999</v>
      </c>
      <c r="C567">
        <f t="shared" si="32"/>
        <v>-1.0434041599999944</v>
      </c>
      <c r="D567">
        <f t="shared" si="33"/>
        <v>-0.3142313865999995</v>
      </c>
      <c r="E567">
        <f t="shared" si="34"/>
        <v>1.0896942715412667</v>
      </c>
      <c r="F567" s="2">
        <f t="shared" si="35"/>
        <v>6.8918317026168069E-3</v>
      </c>
    </row>
    <row r="568" spans="1:6" x14ac:dyDescent="0.25">
      <c r="A568">
        <v>151.04350416</v>
      </c>
      <c r="B568">
        <v>50.314331386600003</v>
      </c>
      <c r="C568">
        <f t="shared" si="32"/>
        <v>-1.0435041599999977</v>
      </c>
      <c r="D568">
        <f t="shared" si="33"/>
        <v>-0.31433138660000282</v>
      </c>
      <c r="E568">
        <f t="shared" si="34"/>
        <v>1.0898188622606884</v>
      </c>
      <c r="F568" s="2">
        <f t="shared" si="35"/>
        <v>6.8926196835141888E-3</v>
      </c>
    </row>
    <row r="569" spans="1:6" x14ac:dyDescent="0.25">
      <c r="A569">
        <v>151.04360416</v>
      </c>
      <c r="B569">
        <v>50.314431386599999</v>
      </c>
      <c r="C569">
        <f t="shared" si="32"/>
        <v>-1.043604160000001</v>
      </c>
      <c r="D569">
        <f t="shared" si="33"/>
        <v>-0.31443138659999903</v>
      </c>
      <c r="E569">
        <f t="shared" si="34"/>
        <v>1.0899434570878004</v>
      </c>
      <c r="F569" s="2">
        <f t="shared" si="35"/>
        <v>6.8934076903908867E-3</v>
      </c>
    </row>
    <row r="570" spans="1:6" x14ac:dyDescent="0.25">
      <c r="A570">
        <v>151.04370416</v>
      </c>
      <c r="B570">
        <v>50.314531386600002</v>
      </c>
      <c r="C570">
        <f t="shared" si="32"/>
        <v>-1.0437041600000043</v>
      </c>
      <c r="D570">
        <f t="shared" si="33"/>
        <v>-0.31453138660000235</v>
      </c>
      <c r="E570">
        <f t="shared" si="34"/>
        <v>1.0900680560211984</v>
      </c>
      <c r="F570" s="2">
        <f t="shared" si="35"/>
        <v>6.8941957232380177E-3</v>
      </c>
    </row>
    <row r="571" spans="1:6" x14ac:dyDescent="0.25">
      <c r="A571">
        <v>151.04380416000001</v>
      </c>
      <c r="B571">
        <v>50.314631386599999</v>
      </c>
      <c r="C571">
        <f t="shared" si="32"/>
        <v>-1.0438041600000076</v>
      </c>
      <c r="D571">
        <f t="shared" si="33"/>
        <v>-0.31463138659999856</v>
      </c>
      <c r="E571">
        <f t="shared" si="34"/>
        <v>1.0901926590594706</v>
      </c>
      <c r="F571" s="2">
        <f t="shared" si="35"/>
        <v>6.8949837820466526E-3</v>
      </c>
    </row>
    <row r="572" spans="1:6" x14ac:dyDescent="0.25">
      <c r="A572">
        <v>151.04390416000001</v>
      </c>
      <c r="B572">
        <v>50.314731386600002</v>
      </c>
      <c r="C572">
        <f t="shared" si="32"/>
        <v>-1.043904160000011</v>
      </c>
      <c r="D572">
        <f t="shared" si="33"/>
        <v>-0.31473138660000188</v>
      </c>
      <c r="E572">
        <f t="shared" si="34"/>
        <v>1.0903172662012137</v>
      </c>
      <c r="F572" s="2">
        <f t="shared" si="35"/>
        <v>6.8957718668079156E-3</v>
      </c>
    </row>
    <row r="573" spans="1:6" x14ac:dyDescent="0.25">
      <c r="A573">
        <v>151.04400415999999</v>
      </c>
      <c r="B573">
        <v>50.314831386599998</v>
      </c>
      <c r="C573">
        <f t="shared" si="32"/>
        <v>-1.0440041599999859</v>
      </c>
      <c r="D573">
        <f t="shared" si="33"/>
        <v>-0.3148313865999981</v>
      </c>
      <c r="E573">
        <f t="shared" si="34"/>
        <v>1.0904418774449895</v>
      </c>
      <c r="F573" s="2">
        <f t="shared" si="35"/>
        <v>6.8965599775127114E-3</v>
      </c>
    </row>
    <row r="574" spans="1:6" x14ac:dyDescent="0.25">
      <c r="A574">
        <v>151.04410415999999</v>
      </c>
      <c r="B574">
        <v>50.314931386600001</v>
      </c>
      <c r="C574">
        <f t="shared" si="32"/>
        <v>-1.0441041599999892</v>
      </c>
      <c r="D574">
        <f t="shared" si="33"/>
        <v>-0.31493138660000142</v>
      </c>
      <c r="E574">
        <f t="shared" si="34"/>
        <v>1.0905664927894505</v>
      </c>
      <c r="F574" s="2">
        <f t="shared" si="35"/>
        <v>6.8973481141525175E-3</v>
      </c>
    </row>
    <row r="575" spans="1:6" x14ac:dyDescent="0.25">
      <c r="A575">
        <v>151.04420415999999</v>
      </c>
      <c r="B575">
        <v>50.315031386599998</v>
      </c>
      <c r="C575">
        <f t="shared" si="32"/>
        <v>-1.0442041599999925</v>
      </c>
      <c r="D575">
        <f t="shared" si="33"/>
        <v>-0.31503138659999763</v>
      </c>
      <c r="E575">
        <f t="shared" si="34"/>
        <v>1.0906911122331597</v>
      </c>
      <c r="F575" s="2">
        <f t="shared" si="35"/>
        <v>6.8981362767182464E-3</v>
      </c>
    </row>
    <row r="576" spans="1:6" x14ac:dyDescent="0.25">
      <c r="A576">
        <v>151.04430416</v>
      </c>
      <c r="B576">
        <v>50.315131386600001</v>
      </c>
      <c r="C576">
        <f t="shared" si="32"/>
        <v>-1.0443041599999958</v>
      </c>
      <c r="D576">
        <f t="shared" si="33"/>
        <v>-0.31513138660000095</v>
      </c>
      <c r="E576">
        <f t="shared" si="34"/>
        <v>1.0908157357747164</v>
      </c>
      <c r="F576" s="2">
        <f t="shared" si="35"/>
        <v>6.8989244652010373E-3</v>
      </c>
    </row>
    <row r="577" spans="1:6" x14ac:dyDescent="0.25">
      <c r="A577">
        <v>151.04440416</v>
      </c>
      <c r="B577">
        <v>50.315231386599997</v>
      </c>
      <c r="C577">
        <f t="shared" si="32"/>
        <v>-1.0444041599999991</v>
      </c>
      <c r="D577">
        <f t="shared" si="33"/>
        <v>-0.31523138659999717</v>
      </c>
      <c r="E577">
        <f t="shared" si="34"/>
        <v>1.0909403634127122</v>
      </c>
      <c r="F577" s="2">
        <f t="shared" si="35"/>
        <v>6.8997126795919848E-3</v>
      </c>
    </row>
    <row r="578" spans="1:6" x14ac:dyDescent="0.25">
      <c r="A578">
        <v>151.04450416</v>
      </c>
      <c r="B578">
        <v>50.3153313866</v>
      </c>
      <c r="C578">
        <f t="shared" si="32"/>
        <v>-1.0445041600000025</v>
      </c>
      <c r="D578">
        <f t="shared" si="33"/>
        <v>-0.31533138660000049</v>
      </c>
      <c r="E578">
        <f t="shared" si="34"/>
        <v>1.0910649951457474</v>
      </c>
      <c r="F578" s="2">
        <f t="shared" si="35"/>
        <v>6.9005009198822359E-3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3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5" max="5" width="18" bestFit="1" customWidth="1"/>
    <col min="6" max="6" width="8.140625" bestFit="1" customWidth="1"/>
    <col min="8" max="8" width="18.140625" bestFit="1" customWidth="1"/>
    <col min="9" max="9" width="12.7109375" bestFit="1" customWidth="1"/>
    <col min="10" max="10" width="18.140625" bestFit="1" customWidth="1"/>
    <col min="11" max="11" width="12.7109375" bestFit="1" customWidth="1"/>
  </cols>
  <sheetData>
    <row r="1" spans="1:11" ht="15.75" thickBot="1" x14ac:dyDescent="0.3">
      <c r="A1" s="5" t="s">
        <v>0</v>
      </c>
      <c r="B1" s="5" t="s">
        <v>19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51.085068160900001</v>
      </c>
      <c r="B2">
        <v>48.795533138000003</v>
      </c>
      <c r="C2">
        <f>50-A2</f>
        <v>-1.0850681609000006</v>
      </c>
      <c r="D2">
        <f>50-B2</f>
        <v>1.2044668619999968</v>
      </c>
      <c r="E2">
        <f>SQRT((50-A2)^2+(50-B2)^2)</f>
        <v>1.6211456860674271</v>
      </c>
      <c r="F2" s="2">
        <f>E2/(SQRT(50^2+50^2))</f>
        <v>2.2926462158191913E-2</v>
      </c>
      <c r="H2" s="14" t="s">
        <v>17</v>
      </c>
      <c r="I2" s="15"/>
      <c r="J2" s="14" t="s">
        <v>4</v>
      </c>
      <c r="K2" s="15"/>
    </row>
    <row r="3" spans="1:11" x14ac:dyDescent="0.25">
      <c r="A3">
        <v>51.085168160899997</v>
      </c>
      <c r="B3">
        <v>48.795633137999999</v>
      </c>
      <c r="C3">
        <f t="shared" ref="C3:C66" si="0">50-A3</f>
        <v>-1.0851681608999968</v>
      </c>
      <c r="D3">
        <f t="shared" ref="D3:D66" si="1">50-B3</f>
        <v>1.2043668620000005</v>
      </c>
      <c r="E3">
        <f t="shared" ref="E3:E66" si="2">SQRT((50-A3)^2+(50-B3)^2)</f>
        <v>1.6211383271376967</v>
      </c>
      <c r="F3" s="2">
        <f t="shared" ref="F3:F66" si="3">E3/(SQRT(50^2+50^2))</f>
        <v>2.2926358087209619E-2</v>
      </c>
      <c r="H3" s="12"/>
      <c r="I3" s="7"/>
      <c r="J3" s="12"/>
      <c r="K3" s="7"/>
    </row>
    <row r="4" spans="1:11" x14ac:dyDescent="0.25">
      <c r="A4">
        <v>51.4134289514</v>
      </c>
      <c r="B4">
        <v>48.8025212342</v>
      </c>
      <c r="C4">
        <f t="shared" si="0"/>
        <v>-1.4134289514000002</v>
      </c>
      <c r="D4">
        <f t="shared" si="1"/>
        <v>1.1974787657999997</v>
      </c>
      <c r="E4">
        <f t="shared" si="2"/>
        <v>1.8524947490337442</v>
      </c>
      <c r="F4" s="2">
        <f t="shared" si="3"/>
        <v>2.619823198308464E-2</v>
      </c>
      <c r="H4" s="12" t="s">
        <v>5</v>
      </c>
      <c r="I4" s="7">
        <v>1.1160858130193094</v>
      </c>
      <c r="J4" s="12" t="s">
        <v>5</v>
      </c>
      <c r="K4" s="7">
        <v>1.5783836935441102E-2</v>
      </c>
    </row>
    <row r="5" spans="1:11" x14ac:dyDescent="0.25">
      <c r="A5">
        <v>51.413528951399996</v>
      </c>
      <c r="B5">
        <v>48.802621234199997</v>
      </c>
      <c r="C5">
        <f t="shared" si="0"/>
        <v>-1.4135289513999965</v>
      </c>
      <c r="D5">
        <f t="shared" si="1"/>
        <v>1.1973787658000035</v>
      </c>
      <c r="E5">
        <f t="shared" si="2"/>
        <v>1.8525064116581926</v>
      </c>
      <c r="F5" s="2">
        <f t="shared" si="3"/>
        <v>2.6198396917501317E-2</v>
      </c>
      <c r="H5" s="12" t="s">
        <v>8</v>
      </c>
      <c r="I5" s="7">
        <v>0.51609855604683752</v>
      </c>
      <c r="J5" s="12" t="s">
        <v>8</v>
      </c>
      <c r="K5" s="7">
        <v>7.2987357748260729E-3</v>
      </c>
    </row>
    <row r="6" spans="1:11" x14ac:dyDescent="0.25">
      <c r="A6">
        <v>51.4136289514</v>
      </c>
      <c r="B6">
        <v>48.8027212342</v>
      </c>
      <c r="C6">
        <f t="shared" si="0"/>
        <v>-1.4136289513999998</v>
      </c>
      <c r="D6">
        <f t="shared" si="1"/>
        <v>1.1972787658000001</v>
      </c>
      <c r="E6">
        <f t="shared" si="2"/>
        <v>1.8525180850053353</v>
      </c>
      <c r="F6" s="2">
        <f t="shared" si="3"/>
        <v>2.6198562003559793E-2</v>
      </c>
      <c r="H6" s="12" t="s">
        <v>9</v>
      </c>
      <c r="I6" s="7">
        <v>0.26635771955363069</v>
      </c>
      <c r="J6" s="12" t="s">
        <v>9</v>
      </c>
      <c r="K6" s="7">
        <v>5.3271543910725953E-5</v>
      </c>
    </row>
    <row r="7" spans="1:11" x14ac:dyDescent="0.25">
      <c r="A7">
        <v>51.413728951400003</v>
      </c>
      <c r="B7">
        <v>48.802821234200003</v>
      </c>
      <c r="C7">
        <f t="shared" si="0"/>
        <v>-1.4137289514000031</v>
      </c>
      <c r="D7">
        <f t="shared" si="1"/>
        <v>1.1971787657999968</v>
      </c>
      <c r="E7">
        <f t="shared" si="2"/>
        <v>1.8525297690749685</v>
      </c>
      <c r="F7" s="2">
        <f t="shared" si="3"/>
        <v>2.6198727241257182E-2</v>
      </c>
      <c r="H7" s="12" t="s">
        <v>10</v>
      </c>
      <c r="I7" s="7">
        <v>-1.4549852815484241</v>
      </c>
      <c r="J7" s="12" t="s">
        <v>10</v>
      </c>
      <c r="K7" s="7">
        <v>-1.4549852815484245</v>
      </c>
    </row>
    <row r="8" spans="1:11" x14ac:dyDescent="0.25">
      <c r="A8">
        <v>51.413828951399999</v>
      </c>
      <c r="B8">
        <v>48.802921234199999</v>
      </c>
      <c r="C8">
        <f t="shared" si="0"/>
        <v>-1.4138289513999993</v>
      </c>
      <c r="D8">
        <f t="shared" si="1"/>
        <v>1.1970787658000006</v>
      </c>
      <c r="E8">
        <f t="shared" si="2"/>
        <v>1.8525414638668887</v>
      </c>
      <c r="F8" s="2">
        <f t="shared" si="3"/>
        <v>2.6198892630590609E-2</v>
      </c>
      <c r="H8" s="12" t="s">
        <v>11</v>
      </c>
      <c r="I8" s="7">
        <v>0.70273569775770262</v>
      </c>
      <c r="J8" s="12" t="s">
        <v>11</v>
      </c>
      <c r="K8" s="7">
        <v>0.70273569775770051</v>
      </c>
    </row>
    <row r="9" spans="1:11" x14ac:dyDescent="0.25">
      <c r="A9">
        <v>51.413928951400003</v>
      </c>
      <c r="B9">
        <v>48.803021234200003</v>
      </c>
      <c r="C9">
        <f t="shared" si="0"/>
        <v>-1.4139289514000026</v>
      </c>
      <c r="D9">
        <f t="shared" si="1"/>
        <v>1.1969787657999973</v>
      </c>
      <c r="E9">
        <f t="shared" si="2"/>
        <v>1.8525531693808941</v>
      </c>
      <c r="F9" s="2">
        <f t="shared" si="3"/>
        <v>2.6199058171557221E-2</v>
      </c>
      <c r="H9" s="12" t="s">
        <v>12</v>
      </c>
      <c r="I9" s="7">
        <v>1.2881354098917241</v>
      </c>
      <c r="J9" s="12" t="s">
        <v>12</v>
      </c>
      <c r="K9" s="7">
        <v>1.821698566841902E-2</v>
      </c>
    </row>
    <row r="10" spans="1:11" x14ac:dyDescent="0.25">
      <c r="A10">
        <v>51.414028951399999</v>
      </c>
      <c r="B10">
        <v>48.803121234199999</v>
      </c>
      <c r="C10">
        <f t="shared" si="0"/>
        <v>-1.4140289513999988</v>
      </c>
      <c r="D10">
        <f t="shared" si="1"/>
        <v>1.1968787658000011</v>
      </c>
      <c r="E10">
        <f t="shared" si="2"/>
        <v>1.8525648856167802</v>
      </c>
      <c r="F10" s="2">
        <f t="shared" si="3"/>
        <v>2.619922386415412E-2</v>
      </c>
      <c r="H10" s="12" t="s">
        <v>13</v>
      </c>
      <c r="I10" s="7">
        <v>0.56668557393061614</v>
      </c>
      <c r="J10" s="12" t="s">
        <v>13</v>
      </c>
      <c r="K10" s="7">
        <v>8.0141442425385855E-3</v>
      </c>
    </row>
    <row r="11" spans="1:11" x14ac:dyDescent="0.25">
      <c r="A11">
        <v>51.414128951400002</v>
      </c>
      <c r="B11">
        <v>48.803221234200002</v>
      </c>
      <c r="C11">
        <f t="shared" si="0"/>
        <v>-1.4141289514000022</v>
      </c>
      <c r="D11">
        <f t="shared" si="1"/>
        <v>1.1967787657999978</v>
      </c>
      <c r="E11">
        <f t="shared" si="2"/>
        <v>1.8525766125743452</v>
      </c>
      <c r="F11" s="2">
        <f t="shared" si="3"/>
        <v>2.619938970837846E-2</v>
      </c>
      <c r="H11" s="12" t="s">
        <v>14</v>
      </c>
      <c r="I11" s="7">
        <v>1.8548209838223404</v>
      </c>
      <c r="J11" s="12" t="s">
        <v>14</v>
      </c>
      <c r="K11" s="7">
        <v>2.6231129910957607E-2</v>
      </c>
    </row>
    <row r="12" spans="1:11" x14ac:dyDescent="0.25">
      <c r="A12">
        <v>51.414228951399998</v>
      </c>
      <c r="B12">
        <v>48.803321234199998</v>
      </c>
      <c r="C12">
        <f t="shared" si="0"/>
        <v>-1.4142289513999984</v>
      </c>
      <c r="D12">
        <f t="shared" si="1"/>
        <v>1.1966787658000015</v>
      </c>
      <c r="E12">
        <f t="shared" si="2"/>
        <v>1.8525883502533835</v>
      </c>
      <c r="F12" s="2">
        <f t="shared" si="3"/>
        <v>2.6199555704227325E-2</v>
      </c>
      <c r="H12" s="12" t="s">
        <v>15</v>
      </c>
      <c r="I12" s="7">
        <v>638.40108504704494</v>
      </c>
      <c r="J12" s="12" t="s">
        <v>15</v>
      </c>
      <c r="K12" s="19">
        <v>9.0283547270723101</v>
      </c>
    </row>
    <row r="13" spans="1:11" ht="15.75" thickBot="1" x14ac:dyDescent="0.3">
      <c r="A13">
        <v>51.414328951400002</v>
      </c>
      <c r="B13">
        <v>48.803421234200002</v>
      </c>
      <c r="C13">
        <f t="shared" si="0"/>
        <v>-1.4143289514000017</v>
      </c>
      <c r="D13">
        <f t="shared" si="1"/>
        <v>1.1965787657999982</v>
      </c>
      <c r="E13">
        <f t="shared" si="2"/>
        <v>1.8526000986536937</v>
      </c>
      <c r="F13" s="2">
        <f t="shared" si="3"/>
        <v>2.6199721851697874E-2</v>
      </c>
      <c r="H13" s="13" t="s">
        <v>16</v>
      </c>
      <c r="I13" s="8">
        <v>572</v>
      </c>
      <c r="J13" s="13" t="s">
        <v>16</v>
      </c>
      <c r="K13" s="8">
        <v>572</v>
      </c>
    </row>
    <row r="14" spans="1:11" ht="15.75" thickBot="1" x14ac:dyDescent="0.3">
      <c r="A14">
        <v>51.414428951399998</v>
      </c>
      <c r="B14">
        <v>48.803521234199998</v>
      </c>
      <c r="C14">
        <f t="shared" si="0"/>
        <v>-1.4144289513999979</v>
      </c>
      <c r="D14">
        <f t="shared" si="1"/>
        <v>1.196478765800002</v>
      </c>
      <c r="E14">
        <f t="shared" si="2"/>
        <v>1.8526118577750694</v>
      </c>
      <c r="F14" s="2">
        <f t="shared" si="3"/>
        <v>2.6199888150787186E-2</v>
      </c>
    </row>
    <row r="15" spans="1:11" ht="15.75" thickBot="1" x14ac:dyDescent="0.3">
      <c r="A15">
        <v>51.414528951400001</v>
      </c>
      <c r="B15">
        <v>48.803621234200001</v>
      </c>
      <c r="C15">
        <f t="shared" si="0"/>
        <v>-1.4145289514000012</v>
      </c>
      <c r="D15">
        <f t="shared" si="1"/>
        <v>1.1963787657999987</v>
      </c>
      <c r="E15">
        <f t="shared" si="2"/>
        <v>1.8526236276173083</v>
      </c>
      <c r="F15" s="2">
        <f t="shared" si="3"/>
        <v>2.6200054601492398E-2</v>
      </c>
      <c r="H15" s="28" t="s">
        <v>2</v>
      </c>
      <c r="I15" s="29"/>
      <c r="J15" s="30" t="s">
        <v>3</v>
      </c>
      <c r="K15" s="29"/>
    </row>
    <row r="16" spans="1:11" x14ac:dyDescent="0.25">
      <c r="A16">
        <v>51.414628951399997</v>
      </c>
      <c r="B16">
        <v>48.803721234199998</v>
      </c>
      <c r="C16">
        <f t="shared" si="0"/>
        <v>-1.4146289513999974</v>
      </c>
      <c r="D16">
        <f t="shared" si="1"/>
        <v>1.1962787658000025</v>
      </c>
      <c r="E16">
        <f t="shared" si="2"/>
        <v>1.8526354081802046</v>
      </c>
      <c r="F16" s="2">
        <f t="shared" si="3"/>
        <v>2.62002212038106E-2</v>
      </c>
      <c r="H16" s="12"/>
      <c r="I16" s="7"/>
      <c r="J16" s="3"/>
      <c r="K16" s="7"/>
    </row>
    <row r="17" spans="1:11" x14ac:dyDescent="0.25">
      <c r="A17">
        <v>51.414728951400001</v>
      </c>
      <c r="B17">
        <v>48.803821234200001</v>
      </c>
      <c r="C17">
        <f t="shared" si="0"/>
        <v>-1.4147289514000008</v>
      </c>
      <c r="D17">
        <f t="shared" si="1"/>
        <v>1.1961787657999992</v>
      </c>
      <c r="E17">
        <f t="shared" si="2"/>
        <v>1.8526471994635556</v>
      </c>
      <c r="F17" s="2">
        <f t="shared" si="3"/>
        <v>2.6200387957738928E-2</v>
      </c>
      <c r="H17" s="12" t="s">
        <v>5</v>
      </c>
      <c r="I17" s="7">
        <v>-0.79528314339772688</v>
      </c>
      <c r="J17" s="3" t="s">
        <v>5</v>
      </c>
      <c r="K17" s="7">
        <v>0.7764679298634618</v>
      </c>
    </row>
    <row r="18" spans="1:11" x14ac:dyDescent="0.25">
      <c r="A18">
        <v>51.414828951399997</v>
      </c>
      <c r="B18">
        <v>48.803921234199997</v>
      </c>
      <c r="C18">
        <f t="shared" si="0"/>
        <v>-1.414828951399997</v>
      </c>
      <c r="D18">
        <f t="shared" si="1"/>
        <v>1.1960787658000029</v>
      </c>
      <c r="E18">
        <f t="shared" si="2"/>
        <v>1.8526590014671542</v>
      </c>
      <c r="F18" s="2">
        <f t="shared" si="3"/>
        <v>2.6200554863274453E-2</v>
      </c>
      <c r="H18" s="12" t="s">
        <v>8</v>
      </c>
      <c r="I18" s="7">
        <v>0.43796236619036838</v>
      </c>
      <c r="J18" s="3" t="s">
        <v>8</v>
      </c>
      <c r="K18" s="7">
        <v>0.29126360701059395</v>
      </c>
    </row>
    <row r="19" spans="1:11" x14ac:dyDescent="0.25">
      <c r="A19">
        <v>51.4149289514</v>
      </c>
      <c r="B19">
        <v>48.8040212342</v>
      </c>
      <c r="C19">
        <f t="shared" si="0"/>
        <v>-1.4149289514000003</v>
      </c>
      <c r="D19">
        <f t="shared" si="1"/>
        <v>1.1959787657999996</v>
      </c>
      <c r="E19">
        <f t="shared" si="2"/>
        <v>1.8526708141907982</v>
      </c>
      <c r="F19" s="2">
        <f t="shared" si="3"/>
        <v>2.620072192041431E-2</v>
      </c>
      <c r="H19" s="12" t="s">
        <v>9</v>
      </c>
      <c r="I19" s="7">
        <v>0.19181103419906631</v>
      </c>
      <c r="J19" s="3" t="s">
        <v>9</v>
      </c>
      <c r="K19" s="7">
        <v>8.4834488768821728E-2</v>
      </c>
    </row>
    <row r="20" spans="1:11" x14ac:dyDescent="0.25">
      <c r="A20">
        <v>51.415028951399997</v>
      </c>
      <c r="B20">
        <v>48.804121234199997</v>
      </c>
      <c r="C20">
        <f t="shared" si="0"/>
        <v>-1.4150289513999965</v>
      </c>
      <c r="D20">
        <f t="shared" si="1"/>
        <v>1.1958787658000034</v>
      </c>
      <c r="E20">
        <f t="shared" si="2"/>
        <v>1.85268263763428</v>
      </c>
      <c r="F20" s="2">
        <f t="shared" si="3"/>
        <v>2.620088912915557E-2</v>
      </c>
      <c r="H20" s="12" t="s">
        <v>10</v>
      </c>
      <c r="I20" s="7">
        <v>-1.4446822432204294</v>
      </c>
      <c r="J20" s="3" t="s">
        <v>10</v>
      </c>
      <c r="K20" s="7">
        <v>-1.4618049527010757</v>
      </c>
    </row>
    <row r="21" spans="1:11" x14ac:dyDescent="0.25">
      <c r="A21">
        <v>51.4151289514</v>
      </c>
      <c r="B21">
        <v>48.8042212342</v>
      </c>
      <c r="C21">
        <f t="shared" si="0"/>
        <v>-1.4151289513999998</v>
      </c>
      <c r="D21">
        <f t="shared" si="1"/>
        <v>1.1957787658000001</v>
      </c>
      <c r="E21">
        <f t="shared" si="2"/>
        <v>1.8526944717973965</v>
      </c>
      <c r="F21" s="2">
        <f t="shared" si="3"/>
        <v>2.6201056489495358E-2</v>
      </c>
      <c r="H21" s="12" t="s">
        <v>11</v>
      </c>
      <c r="I21" s="7">
        <v>-0.70893268193361181</v>
      </c>
      <c r="J21" s="3" t="s">
        <v>11</v>
      </c>
      <c r="K21" s="7">
        <v>0.65728516586721042</v>
      </c>
    </row>
    <row r="22" spans="1:11" x14ac:dyDescent="0.25">
      <c r="A22">
        <v>51.415228951400003</v>
      </c>
      <c r="B22">
        <v>48.804321234200003</v>
      </c>
      <c r="C22">
        <f t="shared" si="0"/>
        <v>-1.4152289514000032</v>
      </c>
      <c r="D22">
        <f t="shared" si="1"/>
        <v>1.1956787657999968</v>
      </c>
      <c r="E22">
        <f t="shared" si="2"/>
        <v>1.8527063166799416</v>
      </c>
      <c r="F22" s="2">
        <f t="shared" si="3"/>
        <v>2.6201224001430757E-2</v>
      </c>
      <c r="H22" s="12" t="s">
        <v>12</v>
      </c>
      <c r="I22" s="7">
        <v>1.1282406038000019</v>
      </c>
      <c r="J22" s="3" t="s">
        <v>12</v>
      </c>
      <c r="K22" s="7">
        <v>0.74651297879999845</v>
      </c>
    </row>
    <row r="23" spans="1:11" x14ac:dyDescent="0.25">
      <c r="A23">
        <v>51.415328951399999</v>
      </c>
      <c r="B23">
        <v>48.804421234199999</v>
      </c>
      <c r="C23">
        <f t="shared" si="0"/>
        <v>-1.4153289513999994</v>
      </c>
      <c r="D23">
        <f t="shared" si="1"/>
        <v>1.1955787658000006</v>
      </c>
      <c r="E23">
        <f t="shared" si="2"/>
        <v>1.8527181722817085</v>
      </c>
      <c r="F23" s="2">
        <f t="shared" si="3"/>
        <v>2.6201391664958846E-2</v>
      </c>
      <c r="H23" s="12" t="s">
        <v>13</v>
      </c>
      <c r="I23" s="7">
        <v>-1.4318289514</v>
      </c>
      <c r="J23" s="3" t="s">
        <v>13</v>
      </c>
      <c r="K23" s="7">
        <v>0.4579538831999983</v>
      </c>
    </row>
    <row r="24" spans="1:11" x14ac:dyDescent="0.25">
      <c r="A24">
        <v>51.415428951400003</v>
      </c>
      <c r="B24">
        <v>48.804521234200003</v>
      </c>
      <c r="C24">
        <f t="shared" si="0"/>
        <v>-1.4154289514000027</v>
      </c>
      <c r="D24">
        <f t="shared" si="1"/>
        <v>1.1954787657999972</v>
      </c>
      <c r="E24">
        <f t="shared" si="2"/>
        <v>1.8527300386024932</v>
      </c>
      <c r="F24" s="2">
        <f t="shared" si="3"/>
        <v>2.6201559480076738E-2</v>
      </c>
      <c r="H24" s="12" t="s">
        <v>14</v>
      </c>
      <c r="I24" s="7">
        <v>-0.30358834759999809</v>
      </c>
      <c r="J24" s="3" t="s">
        <v>14</v>
      </c>
      <c r="K24" s="7">
        <v>1.2044668619999968</v>
      </c>
    </row>
    <row r="25" spans="1:11" x14ac:dyDescent="0.25">
      <c r="A25">
        <v>51.415528951399999</v>
      </c>
      <c r="B25">
        <v>48.804621234199999</v>
      </c>
      <c r="C25">
        <f t="shared" si="0"/>
        <v>-1.4155289513999989</v>
      </c>
      <c r="D25">
        <f t="shared" si="1"/>
        <v>1.195378765800001</v>
      </c>
      <c r="E25">
        <f t="shared" si="2"/>
        <v>1.8527419156420881</v>
      </c>
      <c r="F25" s="2">
        <f t="shared" si="3"/>
        <v>2.6201727446781498E-2</v>
      </c>
      <c r="H25" s="12" t="s">
        <v>15</v>
      </c>
      <c r="I25" s="7">
        <v>-454.90195802349979</v>
      </c>
      <c r="J25" s="3" t="s">
        <v>15</v>
      </c>
      <c r="K25" s="7">
        <v>444.13965588190013</v>
      </c>
    </row>
    <row r="26" spans="1:11" ht="15.75" thickBot="1" x14ac:dyDescent="0.3">
      <c r="A26">
        <v>51.415628951400002</v>
      </c>
      <c r="B26">
        <v>48.804721234200002</v>
      </c>
      <c r="C26">
        <f t="shared" si="0"/>
        <v>-1.4156289514000022</v>
      </c>
      <c r="D26">
        <f t="shared" si="1"/>
        <v>1.1952787657999977</v>
      </c>
      <c r="E26">
        <f t="shared" si="2"/>
        <v>1.8527538034002888</v>
      </c>
      <c r="F26" s="2">
        <f t="shared" si="3"/>
        <v>2.6201895565070233E-2</v>
      </c>
      <c r="H26" s="13" t="s">
        <v>16</v>
      </c>
      <c r="I26" s="8">
        <v>572</v>
      </c>
      <c r="J26" s="4" t="s">
        <v>16</v>
      </c>
      <c r="K26" s="8">
        <v>572</v>
      </c>
    </row>
    <row r="27" spans="1:11" x14ac:dyDescent="0.25">
      <c r="A27">
        <v>51.415728951399998</v>
      </c>
      <c r="B27">
        <v>48.804821234199999</v>
      </c>
      <c r="C27">
        <f t="shared" si="0"/>
        <v>-1.4157289513999984</v>
      </c>
      <c r="D27">
        <f t="shared" si="1"/>
        <v>1.1951787658000015</v>
      </c>
      <c r="E27">
        <f t="shared" si="2"/>
        <v>1.8527657018768871</v>
      </c>
      <c r="F27" s="2">
        <f t="shared" si="3"/>
        <v>2.620206383494E-2</v>
      </c>
    </row>
    <row r="28" spans="1:11" x14ac:dyDescent="0.25">
      <c r="A28">
        <v>51.415828951400002</v>
      </c>
      <c r="B28">
        <v>48.804921234200002</v>
      </c>
      <c r="C28">
        <f t="shared" si="0"/>
        <v>-1.4158289514000018</v>
      </c>
      <c r="D28">
        <f t="shared" si="1"/>
        <v>1.1950787657999982</v>
      </c>
      <c r="E28">
        <f t="shared" si="2"/>
        <v>1.8527776110716783</v>
      </c>
      <c r="F28" s="2">
        <f t="shared" si="3"/>
        <v>2.620223225638791E-2</v>
      </c>
    </row>
    <row r="29" spans="1:11" x14ac:dyDescent="0.25">
      <c r="A29">
        <v>51.415928951399998</v>
      </c>
      <c r="B29">
        <v>48.805021234199998</v>
      </c>
      <c r="C29">
        <f t="shared" si="0"/>
        <v>-1.415928951399998</v>
      </c>
      <c r="D29">
        <f t="shared" si="1"/>
        <v>1.194978765800002</v>
      </c>
      <c r="E29">
        <f t="shared" si="2"/>
        <v>1.8527895309844542</v>
      </c>
      <c r="F29" s="2">
        <f t="shared" si="3"/>
        <v>2.6202400829411009E-2</v>
      </c>
    </row>
    <row r="30" spans="1:11" x14ac:dyDescent="0.25">
      <c r="A30">
        <v>51.416028951400001</v>
      </c>
      <c r="B30">
        <v>48.805121234200001</v>
      </c>
      <c r="C30">
        <f t="shared" si="0"/>
        <v>-1.4160289514000013</v>
      </c>
      <c r="D30">
        <f t="shared" si="1"/>
        <v>1.1948787657999986</v>
      </c>
      <c r="E30">
        <f t="shared" si="2"/>
        <v>1.8528014616150092</v>
      </c>
      <c r="F30" s="2">
        <f t="shared" si="3"/>
        <v>2.6202569554006395E-2</v>
      </c>
    </row>
    <row r="31" spans="1:11" x14ac:dyDescent="0.25">
      <c r="A31">
        <v>51.416128951399998</v>
      </c>
      <c r="B31">
        <v>48.805221234199998</v>
      </c>
      <c r="C31">
        <f t="shared" si="0"/>
        <v>-1.4161289513999975</v>
      </c>
      <c r="D31">
        <f t="shared" si="1"/>
        <v>1.1947787658000024</v>
      </c>
      <c r="E31">
        <f t="shared" si="2"/>
        <v>1.8528134029631353</v>
      </c>
      <c r="F31" s="2">
        <f t="shared" si="3"/>
        <v>2.6202738430171124E-2</v>
      </c>
    </row>
    <row r="32" spans="1:11" x14ac:dyDescent="0.25">
      <c r="A32">
        <v>51.416228951400001</v>
      </c>
      <c r="B32">
        <v>48.805321234200001</v>
      </c>
      <c r="C32">
        <f t="shared" si="0"/>
        <v>-1.4162289514000008</v>
      </c>
      <c r="D32">
        <f t="shared" si="1"/>
        <v>1.1946787657999991</v>
      </c>
      <c r="E32">
        <f t="shared" si="2"/>
        <v>1.8528253550286262</v>
      </c>
      <c r="F32" s="2">
        <f t="shared" si="3"/>
        <v>2.620290745790228E-2</v>
      </c>
    </row>
    <row r="33" spans="1:6" x14ac:dyDescent="0.25">
      <c r="A33">
        <v>51.416328951399997</v>
      </c>
      <c r="B33">
        <v>48.805421234199997</v>
      </c>
      <c r="C33">
        <f t="shared" si="0"/>
        <v>-1.416328951399997</v>
      </c>
      <c r="D33">
        <f t="shared" si="1"/>
        <v>1.1945787658000029</v>
      </c>
      <c r="E33">
        <f t="shared" si="2"/>
        <v>1.8528373178112731</v>
      </c>
      <c r="F33" s="2">
        <f t="shared" si="3"/>
        <v>2.6203076637196909E-2</v>
      </c>
    </row>
    <row r="34" spans="1:6" x14ac:dyDescent="0.25">
      <c r="A34">
        <v>51.4164289514</v>
      </c>
      <c r="B34">
        <v>48.8055212342</v>
      </c>
      <c r="C34">
        <f t="shared" si="0"/>
        <v>-1.4164289514000004</v>
      </c>
      <c r="D34">
        <f t="shared" si="1"/>
        <v>1.1944787657999996</v>
      </c>
      <c r="E34">
        <f t="shared" si="2"/>
        <v>1.8528492913108705</v>
      </c>
      <c r="F34" s="2">
        <f t="shared" si="3"/>
        <v>2.6203245968052107E-2</v>
      </c>
    </row>
    <row r="35" spans="1:6" x14ac:dyDescent="0.25">
      <c r="A35">
        <v>51.416528951399997</v>
      </c>
      <c r="B35">
        <v>48.805621234199997</v>
      </c>
      <c r="C35">
        <f t="shared" si="0"/>
        <v>-1.4165289513999966</v>
      </c>
      <c r="D35">
        <f t="shared" si="1"/>
        <v>1.1943787658000034</v>
      </c>
      <c r="E35">
        <f t="shared" si="2"/>
        <v>1.8528612755272083</v>
      </c>
      <c r="F35" s="2">
        <f t="shared" si="3"/>
        <v>2.6203415450464899E-2</v>
      </c>
    </row>
    <row r="36" spans="1:6" x14ac:dyDescent="0.25">
      <c r="A36">
        <v>51.4166289514</v>
      </c>
      <c r="B36">
        <v>48.8057212342</v>
      </c>
      <c r="C36">
        <f t="shared" si="0"/>
        <v>-1.4166289513999999</v>
      </c>
      <c r="D36">
        <f t="shared" si="1"/>
        <v>1.1942787658</v>
      </c>
      <c r="E36">
        <f t="shared" si="2"/>
        <v>1.8528732704600805</v>
      </c>
      <c r="F36" s="2">
        <f t="shared" si="3"/>
        <v>2.6203585084432376E-2</v>
      </c>
    </row>
    <row r="37" spans="1:6" x14ac:dyDescent="0.25">
      <c r="A37">
        <v>51.416728951400003</v>
      </c>
      <c r="B37">
        <v>48.805821234200003</v>
      </c>
      <c r="C37">
        <f t="shared" si="0"/>
        <v>-1.4167289514000032</v>
      </c>
      <c r="D37">
        <f t="shared" si="1"/>
        <v>1.1941787657999967</v>
      </c>
      <c r="E37">
        <f t="shared" si="2"/>
        <v>1.8528852761092782</v>
      </c>
      <c r="F37" s="2">
        <f t="shared" si="3"/>
        <v>2.6203754869951582E-2</v>
      </c>
    </row>
    <row r="38" spans="1:6" x14ac:dyDescent="0.25">
      <c r="A38">
        <v>51.416828951399999</v>
      </c>
      <c r="B38">
        <v>48.8059212342</v>
      </c>
      <c r="C38">
        <f t="shared" si="0"/>
        <v>-1.4168289513999994</v>
      </c>
      <c r="D38">
        <f t="shared" si="1"/>
        <v>1.1940787658000005</v>
      </c>
      <c r="E38">
        <f t="shared" si="2"/>
        <v>1.8528972924745923</v>
      </c>
      <c r="F38" s="2">
        <f t="shared" si="3"/>
        <v>2.6203924807019559E-2</v>
      </c>
    </row>
    <row r="39" spans="1:6" x14ac:dyDescent="0.25">
      <c r="A39">
        <v>51.416928951400003</v>
      </c>
      <c r="B39">
        <v>48.806021234200003</v>
      </c>
      <c r="C39">
        <f t="shared" si="0"/>
        <v>-1.4169289514000027</v>
      </c>
      <c r="D39">
        <f t="shared" si="1"/>
        <v>1.1939787657999972</v>
      </c>
      <c r="E39">
        <f t="shared" si="2"/>
        <v>1.8529093195558157</v>
      </c>
      <c r="F39" s="2">
        <f t="shared" si="3"/>
        <v>2.6204094895633377E-2</v>
      </c>
    </row>
    <row r="40" spans="1:6" x14ac:dyDescent="0.25">
      <c r="A40">
        <v>51.417028951399999</v>
      </c>
      <c r="B40">
        <v>48.806121234199999</v>
      </c>
      <c r="C40">
        <f t="shared" si="0"/>
        <v>-1.417028951399999</v>
      </c>
      <c r="D40">
        <f t="shared" si="1"/>
        <v>1.193878765800001</v>
      </c>
      <c r="E40">
        <f t="shared" si="2"/>
        <v>1.8529213573527383</v>
      </c>
      <c r="F40" s="2">
        <f t="shared" si="3"/>
        <v>2.6204265135790068E-2</v>
      </c>
    </row>
    <row r="41" spans="1:6" x14ac:dyDescent="0.25">
      <c r="A41">
        <v>51.417128951400002</v>
      </c>
      <c r="B41">
        <v>48.806221234200002</v>
      </c>
      <c r="C41">
        <f t="shared" si="0"/>
        <v>-1.4171289514000023</v>
      </c>
      <c r="D41">
        <f t="shared" si="1"/>
        <v>1.1937787657999976</v>
      </c>
      <c r="E41">
        <f t="shared" si="2"/>
        <v>1.852933405865153</v>
      </c>
      <c r="F41" s="2">
        <f t="shared" si="3"/>
        <v>2.6204435527486698E-2</v>
      </c>
    </row>
    <row r="42" spans="1:6" x14ac:dyDescent="0.25">
      <c r="A42">
        <v>51.417228951399998</v>
      </c>
      <c r="B42">
        <v>48.806321234199999</v>
      </c>
      <c r="C42">
        <f t="shared" si="0"/>
        <v>-1.4172289513999985</v>
      </c>
      <c r="D42">
        <f t="shared" si="1"/>
        <v>1.1936787658000014</v>
      </c>
      <c r="E42">
        <f t="shared" si="2"/>
        <v>1.8529454650928487</v>
      </c>
      <c r="F42" s="2">
        <f t="shared" si="3"/>
        <v>2.6204606070720289E-2</v>
      </c>
    </row>
    <row r="43" spans="1:6" x14ac:dyDescent="0.25">
      <c r="A43">
        <v>51.417328951400002</v>
      </c>
      <c r="B43">
        <v>48.806421234200002</v>
      </c>
      <c r="C43">
        <f t="shared" si="0"/>
        <v>-1.4173289514000018</v>
      </c>
      <c r="D43">
        <f t="shared" si="1"/>
        <v>1.1935787657999981</v>
      </c>
      <c r="E43">
        <f t="shared" si="2"/>
        <v>1.8529575350356184</v>
      </c>
      <c r="F43" s="2">
        <f t="shared" si="3"/>
        <v>2.6204776765487908E-2</v>
      </c>
    </row>
    <row r="44" spans="1:6" x14ac:dyDescent="0.25">
      <c r="A44">
        <v>51.417428951399998</v>
      </c>
      <c r="B44">
        <v>48.806521234199998</v>
      </c>
      <c r="C44">
        <f t="shared" si="0"/>
        <v>-1.417428951399998</v>
      </c>
      <c r="D44">
        <f t="shared" si="1"/>
        <v>1.1934787658000019</v>
      </c>
      <c r="E44">
        <f t="shared" si="2"/>
        <v>1.8529696156932507</v>
      </c>
      <c r="F44" s="2">
        <f t="shared" si="3"/>
        <v>2.6204947611786569E-2</v>
      </c>
    </row>
    <row r="45" spans="1:6" x14ac:dyDescent="0.25">
      <c r="A45">
        <v>51.417528951400001</v>
      </c>
      <c r="B45">
        <v>48.806621234200001</v>
      </c>
      <c r="C45">
        <f t="shared" si="0"/>
        <v>-1.4175289514000013</v>
      </c>
      <c r="D45">
        <f t="shared" si="1"/>
        <v>1.1933787657999986</v>
      </c>
      <c r="E45">
        <f t="shared" si="2"/>
        <v>1.8529817070655379</v>
      </c>
      <c r="F45" s="2">
        <f t="shared" si="3"/>
        <v>2.6205118609613332E-2</v>
      </c>
    </row>
    <row r="46" spans="1:6" x14ac:dyDescent="0.25">
      <c r="A46">
        <v>51.417628951399998</v>
      </c>
      <c r="B46">
        <v>48.806721234199998</v>
      </c>
      <c r="C46">
        <f t="shared" si="0"/>
        <v>-1.4176289513999976</v>
      </c>
      <c r="D46">
        <f t="shared" si="1"/>
        <v>1.1932787658000024</v>
      </c>
      <c r="E46">
        <f t="shared" si="2"/>
        <v>1.8529938091522684</v>
      </c>
      <c r="F46" s="2">
        <f t="shared" si="3"/>
        <v>2.6205289758965203E-2</v>
      </c>
    </row>
    <row r="47" spans="1:6" x14ac:dyDescent="0.25">
      <c r="A47">
        <v>51.417728951400001</v>
      </c>
      <c r="B47">
        <v>48.806821234200001</v>
      </c>
      <c r="C47">
        <f t="shared" si="0"/>
        <v>-1.4177289514000009</v>
      </c>
      <c r="D47">
        <f t="shared" si="1"/>
        <v>1.193178765799999</v>
      </c>
      <c r="E47">
        <f t="shared" si="2"/>
        <v>1.853005921953234</v>
      </c>
      <c r="F47" s="2">
        <f t="shared" si="3"/>
        <v>2.6205461059839244E-2</v>
      </c>
    </row>
    <row r="48" spans="1:6" x14ac:dyDescent="0.25">
      <c r="A48">
        <v>51.417828951399997</v>
      </c>
      <c r="B48">
        <v>48.806921234199997</v>
      </c>
      <c r="C48">
        <f t="shared" si="0"/>
        <v>-1.4178289513999971</v>
      </c>
      <c r="D48">
        <f t="shared" si="1"/>
        <v>1.1930787658000028</v>
      </c>
      <c r="E48">
        <f t="shared" si="2"/>
        <v>1.853018045468223</v>
      </c>
      <c r="F48" s="2">
        <f t="shared" si="3"/>
        <v>2.6205632512232454E-2</v>
      </c>
    </row>
    <row r="49" spans="1:6" x14ac:dyDescent="0.25">
      <c r="A49">
        <v>51.4179289514</v>
      </c>
      <c r="B49">
        <v>48.8070212342</v>
      </c>
      <c r="C49">
        <f t="shared" si="0"/>
        <v>-1.4179289514000004</v>
      </c>
      <c r="D49">
        <f t="shared" si="1"/>
        <v>1.1929787657999995</v>
      </c>
      <c r="E49">
        <f t="shared" si="2"/>
        <v>1.8530301796970268</v>
      </c>
      <c r="F49" s="2">
        <f t="shared" si="3"/>
        <v>2.6205804116141887E-2</v>
      </c>
    </row>
    <row r="50" spans="1:6" x14ac:dyDescent="0.25">
      <c r="A50">
        <v>51.418028951399997</v>
      </c>
      <c r="B50">
        <v>48.807121234199997</v>
      </c>
      <c r="C50">
        <f t="shared" si="0"/>
        <v>-1.4180289513999966</v>
      </c>
      <c r="D50">
        <f t="shared" si="1"/>
        <v>1.1928787658000033</v>
      </c>
      <c r="E50">
        <f t="shared" si="2"/>
        <v>1.8530423246394327</v>
      </c>
      <c r="F50" s="2">
        <f t="shared" si="3"/>
        <v>2.6205975871564535E-2</v>
      </c>
    </row>
    <row r="51" spans="1:6" x14ac:dyDescent="0.25">
      <c r="A51">
        <v>51.4181289514</v>
      </c>
      <c r="B51">
        <v>48.8072212342</v>
      </c>
      <c r="C51">
        <f t="shared" si="0"/>
        <v>-1.4181289513999999</v>
      </c>
      <c r="D51">
        <f t="shared" si="1"/>
        <v>1.1927787658</v>
      </c>
      <c r="E51">
        <f t="shared" si="2"/>
        <v>1.8530544802952327</v>
      </c>
      <c r="F51" s="2">
        <f t="shared" si="3"/>
        <v>2.6206147778497453E-2</v>
      </c>
    </row>
    <row r="52" spans="1:6" x14ac:dyDescent="0.25">
      <c r="A52">
        <v>51.418228951400003</v>
      </c>
      <c r="B52">
        <v>48.807321234200003</v>
      </c>
      <c r="C52">
        <f t="shared" si="0"/>
        <v>-1.4182289514000033</v>
      </c>
      <c r="D52">
        <f t="shared" si="1"/>
        <v>1.1926787657999967</v>
      </c>
      <c r="E52">
        <f t="shared" si="2"/>
        <v>1.8530666466642143</v>
      </c>
      <c r="F52" s="2">
        <f t="shared" si="3"/>
        <v>2.6206319836937639E-2</v>
      </c>
    </row>
    <row r="53" spans="1:6" x14ac:dyDescent="0.25">
      <c r="A53">
        <v>51.418328951399999</v>
      </c>
      <c r="B53">
        <v>48.8074212342</v>
      </c>
      <c r="C53">
        <f t="shared" si="0"/>
        <v>-1.4183289513999995</v>
      </c>
      <c r="D53">
        <f t="shared" si="1"/>
        <v>1.1925787658000004</v>
      </c>
      <c r="E53">
        <f t="shared" si="2"/>
        <v>1.8530788237461659</v>
      </c>
      <c r="F53" s="2">
        <f t="shared" si="3"/>
        <v>2.62064920468821E-2</v>
      </c>
    </row>
    <row r="54" spans="1:6" x14ac:dyDescent="0.25">
      <c r="A54">
        <v>51.418428951400003</v>
      </c>
      <c r="B54">
        <v>48.807521234200003</v>
      </c>
      <c r="C54">
        <f t="shared" si="0"/>
        <v>-1.4184289514000028</v>
      </c>
      <c r="D54">
        <f t="shared" si="1"/>
        <v>1.1924787657999971</v>
      </c>
      <c r="E54">
        <f t="shared" si="2"/>
        <v>1.8530910115408785</v>
      </c>
      <c r="F54" s="2">
        <f t="shared" si="3"/>
        <v>2.6206664408327879E-2</v>
      </c>
    </row>
    <row r="55" spans="1:6" x14ac:dyDescent="0.25">
      <c r="A55">
        <v>51.418528951399999</v>
      </c>
      <c r="B55">
        <v>48.807621234199999</v>
      </c>
      <c r="C55">
        <f t="shared" si="0"/>
        <v>-1.418528951399999</v>
      </c>
      <c r="D55">
        <f t="shared" si="1"/>
        <v>1.1923787658000009</v>
      </c>
      <c r="E55">
        <f t="shared" si="2"/>
        <v>1.8531032100481382</v>
      </c>
      <c r="F55" s="2">
        <f t="shared" si="3"/>
        <v>2.6206836921271952E-2</v>
      </c>
    </row>
    <row r="56" spans="1:6" x14ac:dyDescent="0.25">
      <c r="A56">
        <v>51.418628951400002</v>
      </c>
      <c r="B56">
        <v>48.807721234200002</v>
      </c>
      <c r="C56">
        <f t="shared" si="0"/>
        <v>-1.4186289514000023</v>
      </c>
      <c r="D56">
        <f t="shared" si="1"/>
        <v>1.1922787657999976</v>
      </c>
      <c r="E56">
        <f t="shared" si="2"/>
        <v>1.8531154192677357</v>
      </c>
      <c r="F56" s="2">
        <f t="shared" si="3"/>
        <v>2.6207009585711361E-2</v>
      </c>
    </row>
    <row r="57" spans="1:6" x14ac:dyDescent="0.25">
      <c r="A57">
        <v>51.418728951399999</v>
      </c>
      <c r="B57">
        <v>48.807821234199999</v>
      </c>
      <c r="C57">
        <f t="shared" si="0"/>
        <v>-1.4187289513999986</v>
      </c>
      <c r="D57">
        <f t="shared" si="1"/>
        <v>1.1921787658000014</v>
      </c>
      <c r="E57">
        <f t="shared" si="2"/>
        <v>1.8531276391994573</v>
      </c>
      <c r="F57" s="2">
        <f t="shared" si="3"/>
        <v>2.6207182401643079E-2</v>
      </c>
    </row>
    <row r="58" spans="1:6" x14ac:dyDescent="0.25">
      <c r="A58">
        <v>51.418828951400002</v>
      </c>
      <c r="B58">
        <v>48.807921234200002</v>
      </c>
      <c r="C58">
        <f t="shared" si="0"/>
        <v>-1.4188289514000019</v>
      </c>
      <c r="D58">
        <f t="shared" si="1"/>
        <v>1.1920787657999981</v>
      </c>
      <c r="E58">
        <f t="shared" si="2"/>
        <v>1.853139869843093</v>
      </c>
      <c r="F58" s="2">
        <f t="shared" si="3"/>
        <v>2.6207355369064142E-2</v>
      </c>
    </row>
    <row r="59" spans="1:6" x14ac:dyDescent="0.25">
      <c r="A59">
        <v>51.418928951399998</v>
      </c>
      <c r="B59">
        <v>48.808021234199998</v>
      </c>
      <c r="C59">
        <f t="shared" si="0"/>
        <v>-1.4189289513999981</v>
      </c>
      <c r="D59">
        <f t="shared" si="1"/>
        <v>1.1919787658000018</v>
      </c>
      <c r="E59">
        <f t="shared" si="2"/>
        <v>1.8531521111984286</v>
      </c>
      <c r="F59" s="2">
        <f t="shared" si="3"/>
        <v>2.6207528487971515E-2</v>
      </c>
    </row>
    <row r="60" spans="1:6" x14ac:dyDescent="0.25">
      <c r="A60">
        <v>51.419028951400001</v>
      </c>
      <c r="B60">
        <v>48.808121234200001</v>
      </c>
      <c r="C60">
        <f t="shared" si="0"/>
        <v>-1.4190289514000014</v>
      </c>
      <c r="D60">
        <f t="shared" si="1"/>
        <v>1.1918787657999985</v>
      </c>
      <c r="E60">
        <f t="shared" si="2"/>
        <v>1.8531643632652544</v>
      </c>
      <c r="F60" s="2">
        <f t="shared" si="3"/>
        <v>2.6207701758362238E-2</v>
      </c>
    </row>
    <row r="61" spans="1:6" x14ac:dyDescent="0.25">
      <c r="A61">
        <v>51.419128951399998</v>
      </c>
      <c r="B61">
        <v>48.808221234199998</v>
      </c>
      <c r="C61">
        <f t="shared" si="0"/>
        <v>-1.4191289513999976</v>
      </c>
      <c r="D61">
        <f t="shared" si="1"/>
        <v>1.1917787658000023</v>
      </c>
      <c r="E61">
        <f t="shared" si="2"/>
        <v>1.8531766260433553</v>
      </c>
      <c r="F61" s="2">
        <f t="shared" si="3"/>
        <v>2.6207875180233264E-2</v>
      </c>
    </row>
    <row r="62" spans="1:6" x14ac:dyDescent="0.25">
      <c r="A62">
        <v>51.419228951400001</v>
      </c>
      <c r="B62">
        <v>48.808321234200001</v>
      </c>
      <c r="C62">
        <f t="shared" si="0"/>
        <v>-1.4192289514000009</v>
      </c>
      <c r="D62">
        <f t="shared" si="1"/>
        <v>1.191678765799999</v>
      </c>
      <c r="E62">
        <f t="shared" si="2"/>
        <v>1.8531888995325208</v>
      </c>
      <c r="F62" s="2">
        <f t="shared" si="3"/>
        <v>2.6208048753581618E-2</v>
      </c>
    </row>
    <row r="63" spans="1:6" x14ac:dyDescent="0.25">
      <c r="A63">
        <v>51.419328951399997</v>
      </c>
      <c r="B63">
        <v>48.808421234199997</v>
      </c>
      <c r="C63">
        <f t="shared" si="0"/>
        <v>-1.4193289513999972</v>
      </c>
      <c r="D63">
        <f t="shared" si="1"/>
        <v>1.1915787658000028</v>
      </c>
      <c r="E63">
        <f t="shared" si="2"/>
        <v>1.8532011837325362</v>
      </c>
      <c r="F63" s="2">
        <f t="shared" si="3"/>
        <v>2.6208222478404264E-2</v>
      </c>
    </row>
    <row r="64" spans="1:6" x14ac:dyDescent="0.25">
      <c r="A64">
        <v>51.4194289514</v>
      </c>
      <c r="B64">
        <v>48.808521234200001</v>
      </c>
      <c r="C64">
        <f t="shared" si="0"/>
        <v>-1.4194289514000005</v>
      </c>
      <c r="D64">
        <f t="shared" si="1"/>
        <v>1.1914787657999995</v>
      </c>
      <c r="E64">
        <f t="shared" si="2"/>
        <v>1.8532134786431904</v>
      </c>
      <c r="F64" s="2">
        <f t="shared" si="3"/>
        <v>2.6208396354698221E-2</v>
      </c>
    </row>
    <row r="65" spans="1:6" x14ac:dyDescent="0.25">
      <c r="A65">
        <v>51.419528951399997</v>
      </c>
      <c r="B65">
        <v>48.808621234199997</v>
      </c>
      <c r="C65">
        <f t="shared" si="0"/>
        <v>-1.4195289513999967</v>
      </c>
      <c r="D65">
        <f t="shared" si="1"/>
        <v>1.1913787658000032</v>
      </c>
      <c r="E65">
        <f t="shared" si="2"/>
        <v>1.8532257842642683</v>
      </c>
      <c r="F65" s="2">
        <f t="shared" si="3"/>
        <v>2.6208570382460439E-2</v>
      </c>
    </row>
    <row r="66" spans="1:6" x14ac:dyDescent="0.25">
      <c r="A66">
        <v>51.4196289514</v>
      </c>
      <c r="B66">
        <v>48.8087212342</v>
      </c>
      <c r="C66">
        <f t="shared" si="0"/>
        <v>-1.4196289514</v>
      </c>
      <c r="D66">
        <f t="shared" si="1"/>
        <v>1.1912787657999999</v>
      </c>
      <c r="E66">
        <f t="shared" si="2"/>
        <v>1.8532381005955589</v>
      </c>
      <c r="F66" s="2">
        <f t="shared" si="3"/>
        <v>2.6208744561687935E-2</v>
      </c>
    </row>
    <row r="67" spans="1:6" x14ac:dyDescent="0.25">
      <c r="A67">
        <v>51.419728951400003</v>
      </c>
      <c r="B67">
        <v>48.808821234200003</v>
      </c>
      <c r="C67">
        <f t="shared" ref="C67:C130" si="4">50-A67</f>
        <v>-1.4197289514000033</v>
      </c>
      <c r="D67">
        <f t="shared" ref="D67:D130" si="5">50-B67</f>
        <v>1.1911787657999966</v>
      </c>
      <c r="E67">
        <f t="shared" ref="E67:E130" si="6">SQRT((50-A67)^2+(50-B67)^2)</f>
        <v>1.8532504276368471</v>
      </c>
      <c r="F67" s="2">
        <f t="shared" ref="F67:F130" si="7">E67/(SQRT(50^2+50^2))</f>
        <v>2.6208918892377673E-2</v>
      </c>
    </row>
    <row r="68" spans="1:6" x14ac:dyDescent="0.25">
      <c r="A68">
        <v>51.4198289514</v>
      </c>
      <c r="B68">
        <v>48.8089212342</v>
      </c>
      <c r="C68">
        <f t="shared" si="4"/>
        <v>-1.4198289513999995</v>
      </c>
      <c r="D68">
        <f t="shared" si="5"/>
        <v>1.1910787658000004</v>
      </c>
      <c r="E68">
        <f t="shared" si="6"/>
        <v>1.8532627653879183</v>
      </c>
      <c r="F68" s="2">
        <f t="shared" si="7"/>
        <v>2.6209093374526614E-2</v>
      </c>
    </row>
    <row r="69" spans="1:6" x14ac:dyDescent="0.25">
      <c r="A69">
        <v>51.419928951400003</v>
      </c>
      <c r="B69">
        <v>48.809021234200003</v>
      </c>
      <c r="C69">
        <f t="shared" si="4"/>
        <v>-1.4199289514000029</v>
      </c>
      <c r="D69">
        <f t="shared" si="5"/>
        <v>1.1909787657999971</v>
      </c>
      <c r="E69">
        <f t="shared" si="6"/>
        <v>1.8532751138485608</v>
      </c>
      <c r="F69" s="2">
        <f t="shared" si="7"/>
        <v>2.6209268008131763E-2</v>
      </c>
    </row>
    <row r="70" spans="1:6" x14ac:dyDescent="0.25">
      <c r="A70">
        <v>51.420028951399999</v>
      </c>
      <c r="B70">
        <v>48.809121234199999</v>
      </c>
      <c r="C70">
        <f t="shared" si="4"/>
        <v>-1.4200289513999991</v>
      </c>
      <c r="D70">
        <f t="shared" si="5"/>
        <v>1.1908787658000008</v>
      </c>
      <c r="E70">
        <f t="shared" si="6"/>
        <v>1.8532874730185585</v>
      </c>
      <c r="F70" s="2">
        <f t="shared" si="7"/>
        <v>2.6209442793190069E-2</v>
      </c>
    </row>
    <row r="71" spans="1:6" x14ac:dyDescent="0.25">
      <c r="A71">
        <v>51.420128951400002</v>
      </c>
      <c r="B71">
        <v>48.809221234200002</v>
      </c>
      <c r="C71">
        <f t="shared" si="4"/>
        <v>-1.4201289514000024</v>
      </c>
      <c r="D71">
        <f t="shared" si="5"/>
        <v>1.1907787657999975</v>
      </c>
      <c r="E71">
        <f t="shared" si="6"/>
        <v>1.853299842897699</v>
      </c>
      <c r="F71" s="2">
        <f t="shared" si="7"/>
        <v>2.6209617729698521E-2</v>
      </c>
    </row>
    <row r="72" spans="1:6" x14ac:dyDescent="0.25">
      <c r="A72">
        <v>51.420228951399999</v>
      </c>
      <c r="B72">
        <v>48.809321234199999</v>
      </c>
      <c r="C72">
        <f t="shared" si="4"/>
        <v>-1.4202289513999986</v>
      </c>
      <c r="D72">
        <f t="shared" si="5"/>
        <v>1.1906787658000013</v>
      </c>
      <c r="E72">
        <f t="shared" si="6"/>
        <v>1.8533122234857662</v>
      </c>
      <c r="F72" s="2">
        <f t="shared" si="7"/>
        <v>2.6209792817654069E-2</v>
      </c>
    </row>
    <row r="73" spans="1:6" x14ac:dyDescent="0.25">
      <c r="A73">
        <v>51.420328951400002</v>
      </c>
      <c r="B73">
        <v>48.809421234200002</v>
      </c>
      <c r="C73">
        <f t="shared" si="4"/>
        <v>-1.4203289514000019</v>
      </c>
      <c r="D73">
        <f t="shared" si="5"/>
        <v>1.190578765799998</v>
      </c>
      <c r="E73">
        <f t="shared" si="6"/>
        <v>1.8533246147825468</v>
      </c>
      <c r="F73" s="2">
        <f t="shared" si="7"/>
        <v>2.6209968057053695E-2</v>
      </c>
    </row>
    <row r="74" spans="1:6" x14ac:dyDescent="0.25">
      <c r="A74">
        <v>51.420428951399998</v>
      </c>
      <c r="B74">
        <v>48.809521234199998</v>
      </c>
      <c r="C74">
        <f t="shared" si="4"/>
        <v>-1.4204289513999981</v>
      </c>
      <c r="D74">
        <f t="shared" si="5"/>
        <v>1.1904787658000018</v>
      </c>
      <c r="E74">
        <f t="shared" si="6"/>
        <v>1.8533370167878247</v>
      </c>
      <c r="F74" s="2">
        <f t="shared" si="7"/>
        <v>2.6210143447894341E-2</v>
      </c>
    </row>
    <row r="75" spans="1:6" x14ac:dyDescent="0.25">
      <c r="A75">
        <v>51.420528951400001</v>
      </c>
      <c r="B75">
        <v>48.809621234200002</v>
      </c>
      <c r="C75">
        <f t="shared" si="4"/>
        <v>-1.4205289514000015</v>
      </c>
      <c r="D75">
        <f t="shared" si="5"/>
        <v>1.1903787657999985</v>
      </c>
      <c r="E75">
        <f t="shared" si="6"/>
        <v>1.8533494295013866</v>
      </c>
      <c r="F75" s="2">
        <f t="shared" si="7"/>
        <v>2.6210318990172992E-2</v>
      </c>
    </row>
    <row r="76" spans="1:6" x14ac:dyDescent="0.25">
      <c r="A76">
        <v>51.420628951399998</v>
      </c>
      <c r="B76">
        <v>48.809721234199998</v>
      </c>
      <c r="C76">
        <f t="shared" si="4"/>
        <v>-1.4206289513999977</v>
      </c>
      <c r="D76">
        <f t="shared" si="5"/>
        <v>1.1902787658000022</v>
      </c>
      <c r="E76">
        <f t="shared" si="6"/>
        <v>1.8533618529230156</v>
      </c>
      <c r="F76" s="2">
        <f t="shared" si="7"/>
        <v>2.621049468388658E-2</v>
      </c>
    </row>
    <row r="77" spans="1:6" x14ac:dyDescent="0.25">
      <c r="A77">
        <v>51.420728951400001</v>
      </c>
      <c r="B77">
        <v>48.809821234200001</v>
      </c>
      <c r="C77">
        <f t="shared" si="4"/>
        <v>-1.420728951400001</v>
      </c>
      <c r="D77">
        <f t="shared" si="5"/>
        <v>1.1901787657999989</v>
      </c>
      <c r="E77">
        <f t="shared" si="6"/>
        <v>1.8533742870524978</v>
      </c>
      <c r="F77" s="2">
        <f t="shared" si="7"/>
        <v>2.621067052903208E-2</v>
      </c>
    </row>
    <row r="78" spans="1:6" x14ac:dyDescent="0.25">
      <c r="A78">
        <v>51.420828951399997</v>
      </c>
      <c r="B78">
        <v>48.809921234199997</v>
      </c>
      <c r="C78">
        <f t="shared" si="4"/>
        <v>-1.4208289513999972</v>
      </c>
      <c r="D78">
        <f t="shared" si="5"/>
        <v>1.1900787658000027</v>
      </c>
      <c r="E78">
        <f t="shared" si="6"/>
        <v>1.8533867318896164</v>
      </c>
      <c r="F78" s="2">
        <f t="shared" si="7"/>
        <v>2.6210846525606429E-2</v>
      </c>
    </row>
    <row r="79" spans="1:6" x14ac:dyDescent="0.25">
      <c r="A79">
        <v>51.420928951400001</v>
      </c>
      <c r="B79">
        <v>48.810021234200001</v>
      </c>
      <c r="C79">
        <f t="shared" si="4"/>
        <v>-1.4209289514000005</v>
      </c>
      <c r="D79">
        <f t="shared" si="5"/>
        <v>1.1899787657999994</v>
      </c>
      <c r="E79">
        <f t="shared" si="6"/>
        <v>1.8533991874341573</v>
      </c>
      <c r="F79" s="2">
        <f t="shared" si="7"/>
        <v>2.6211022673606591E-2</v>
      </c>
    </row>
    <row r="80" spans="1:6" x14ac:dyDescent="0.25">
      <c r="A80">
        <v>51.421028951399997</v>
      </c>
      <c r="B80">
        <v>48.810121234199997</v>
      </c>
      <c r="C80">
        <f t="shared" si="4"/>
        <v>-1.4210289513999967</v>
      </c>
      <c r="D80">
        <f t="shared" si="5"/>
        <v>1.1898787658000032</v>
      </c>
      <c r="E80">
        <f t="shared" si="6"/>
        <v>1.8534116536859029</v>
      </c>
      <c r="F80" s="2">
        <f t="shared" si="7"/>
        <v>2.6211198973029499E-2</v>
      </c>
    </row>
    <row r="81" spans="1:6" x14ac:dyDescent="0.25">
      <c r="A81">
        <v>51.4211289514</v>
      </c>
      <c r="B81">
        <v>48.8102212342</v>
      </c>
      <c r="C81">
        <f t="shared" si="4"/>
        <v>-1.4211289514000001</v>
      </c>
      <c r="D81">
        <f t="shared" si="5"/>
        <v>1.1897787657999999</v>
      </c>
      <c r="E81">
        <f t="shared" si="6"/>
        <v>1.8534241306446386</v>
      </c>
      <c r="F81" s="2">
        <f t="shared" si="7"/>
        <v>2.621137542387211E-2</v>
      </c>
    </row>
    <row r="82" spans="1:6" x14ac:dyDescent="0.25">
      <c r="A82">
        <v>51.421228951400003</v>
      </c>
      <c r="B82">
        <v>48.810321234200003</v>
      </c>
      <c r="C82">
        <f t="shared" si="4"/>
        <v>-1.4212289514000034</v>
      </c>
      <c r="D82">
        <f t="shared" si="5"/>
        <v>1.1896787657999965</v>
      </c>
      <c r="E82">
        <f t="shared" si="6"/>
        <v>1.8534366183101476</v>
      </c>
      <c r="F82" s="2">
        <f t="shared" si="7"/>
        <v>2.6211552026131364E-2</v>
      </c>
    </row>
    <row r="83" spans="1:6" x14ac:dyDescent="0.25">
      <c r="A83">
        <v>51.4213289514</v>
      </c>
      <c r="B83">
        <v>48.8104212342</v>
      </c>
      <c r="C83">
        <f t="shared" si="4"/>
        <v>-1.4213289513999996</v>
      </c>
      <c r="D83">
        <f t="shared" si="5"/>
        <v>1.1895787658000003</v>
      </c>
      <c r="E83">
        <f t="shared" si="6"/>
        <v>1.8534491166822127</v>
      </c>
      <c r="F83" s="2">
        <f t="shared" si="7"/>
        <v>2.6211728779804183E-2</v>
      </c>
    </row>
    <row r="84" spans="1:6" x14ac:dyDescent="0.25">
      <c r="A84">
        <v>51.421428951400003</v>
      </c>
      <c r="B84">
        <v>48.810521234200003</v>
      </c>
      <c r="C84">
        <f t="shared" si="4"/>
        <v>-1.4214289514000029</v>
      </c>
      <c r="D84">
        <f t="shared" si="5"/>
        <v>1.189478765799997</v>
      </c>
      <c r="E84">
        <f t="shared" si="6"/>
        <v>1.8534616257606187</v>
      </c>
      <c r="F84" s="2">
        <f t="shared" si="7"/>
        <v>2.6211905684887529E-2</v>
      </c>
    </row>
    <row r="85" spans="1:6" x14ac:dyDescent="0.25">
      <c r="A85">
        <v>51.421528951399999</v>
      </c>
      <c r="B85">
        <v>48.810621234199999</v>
      </c>
      <c r="C85">
        <f t="shared" si="4"/>
        <v>-1.4215289513999991</v>
      </c>
      <c r="D85">
        <f t="shared" si="5"/>
        <v>1.1893787658000008</v>
      </c>
      <c r="E85">
        <f t="shared" si="6"/>
        <v>1.8534741455451473</v>
      </c>
      <c r="F85" s="2">
        <f t="shared" si="7"/>
        <v>2.6212082741378311E-2</v>
      </c>
    </row>
    <row r="86" spans="1:6" x14ac:dyDescent="0.25">
      <c r="A86">
        <v>51.421628951400002</v>
      </c>
      <c r="B86">
        <v>48.810721234200003</v>
      </c>
      <c r="C86">
        <f t="shared" si="4"/>
        <v>-1.4216289514000024</v>
      </c>
      <c r="D86">
        <f t="shared" si="5"/>
        <v>1.1892787657999975</v>
      </c>
      <c r="E86">
        <f t="shared" si="6"/>
        <v>1.8534866760355835</v>
      </c>
      <c r="F86" s="2">
        <f t="shared" si="7"/>
        <v>2.6212259949273491E-2</v>
      </c>
    </row>
    <row r="87" spans="1:6" x14ac:dyDescent="0.25">
      <c r="A87">
        <v>51.421728951399999</v>
      </c>
      <c r="B87">
        <v>48.810821234199999</v>
      </c>
      <c r="C87">
        <f t="shared" si="4"/>
        <v>-1.4217289513999987</v>
      </c>
      <c r="D87">
        <f t="shared" si="5"/>
        <v>1.1891787658000013</v>
      </c>
      <c r="E87">
        <f t="shared" si="6"/>
        <v>1.853499217231708</v>
      </c>
      <c r="F87" s="2">
        <f t="shared" si="7"/>
        <v>2.6212437308569966E-2</v>
      </c>
    </row>
    <row r="88" spans="1:6" x14ac:dyDescent="0.25">
      <c r="A88">
        <v>51.421828951400002</v>
      </c>
      <c r="B88">
        <v>48.810921234200002</v>
      </c>
      <c r="C88">
        <f t="shared" si="4"/>
        <v>-1.421828951400002</v>
      </c>
      <c r="D88">
        <f t="shared" si="5"/>
        <v>1.1890787657999979</v>
      </c>
      <c r="E88">
        <f t="shared" si="6"/>
        <v>1.8535117691333054</v>
      </c>
      <c r="F88" s="2">
        <f t="shared" si="7"/>
        <v>2.6212614819264693E-2</v>
      </c>
    </row>
    <row r="89" spans="1:6" x14ac:dyDescent="0.25">
      <c r="A89">
        <v>51.421928951399998</v>
      </c>
      <c r="B89">
        <v>48.811021234199998</v>
      </c>
      <c r="C89">
        <f t="shared" si="4"/>
        <v>-1.4219289513999982</v>
      </c>
      <c r="D89">
        <f t="shared" si="5"/>
        <v>1.1889787658000017</v>
      </c>
      <c r="E89">
        <f t="shared" si="6"/>
        <v>1.8535243317401566</v>
      </c>
      <c r="F89" s="2">
        <f t="shared" si="7"/>
        <v>2.6212792481354573E-2</v>
      </c>
    </row>
    <row r="90" spans="1:6" x14ac:dyDescent="0.25">
      <c r="A90">
        <v>51.422028951400002</v>
      </c>
      <c r="B90">
        <v>48.811121234200002</v>
      </c>
      <c r="C90">
        <f t="shared" si="4"/>
        <v>-1.4220289514000015</v>
      </c>
      <c r="D90">
        <f t="shared" si="5"/>
        <v>1.1888787657999984</v>
      </c>
      <c r="E90">
        <f t="shared" si="6"/>
        <v>1.8535369050520454</v>
      </c>
      <c r="F90" s="2">
        <f t="shared" si="7"/>
        <v>2.6212970294836543E-2</v>
      </c>
    </row>
    <row r="91" spans="1:6" x14ac:dyDescent="0.25">
      <c r="A91">
        <v>51.422128951399998</v>
      </c>
      <c r="B91">
        <v>48.811221234199998</v>
      </c>
      <c r="C91">
        <f t="shared" si="4"/>
        <v>-1.4221289513999977</v>
      </c>
      <c r="D91">
        <f t="shared" si="5"/>
        <v>1.1887787658000022</v>
      </c>
      <c r="E91">
        <f t="shared" si="6"/>
        <v>1.8535494890687525</v>
      </c>
      <c r="F91" s="2">
        <f t="shared" si="7"/>
        <v>2.6213148259707504E-2</v>
      </c>
    </row>
    <row r="92" spans="1:6" x14ac:dyDescent="0.25">
      <c r="A92">
        <v>51.422228951400001</v>
      </c>
      <c r="B92">
        <v>48.811321234200001</v>
      </c>
      <c r="C92">
        <f t="shared" si="4"/>
        <v>-1.4222289514000011</v>
      </c>
      <c r="D92">
        <f t="shared" si="5"/>
        <v>1.1886787657999989</v>
      </c>
      <c r="E92">
        <f t="shared" si="6"/>
        <v>1.8535620837900617</v>
      </c>
      <c r="F92" s="2">
        <f t="shared" si="7"/>
        <v>2.6213326375964404E-2</v>
      </c>
    </row>
    <row r="93" spans="1:6" x14ac:dyDescent="0.25">
      <c r="A93">
        <v>51.422328951399997</v>
      </c>
      <c r="B93">
        <v>48.811421234199997</v>
      </c>
      <c r="C93">
        <f t="shared" si="4"/>
        <v>-1.4223289513999973</v>
      </c>
      <c r="D93">
        <f t="shared" si="5"/>
        <v>1.1885787658000027</v>
      </c>
      <c r="E93">
        <f t="shared" si="6"/>
        <v>1.8535746892157525</v>
      </c>
      <c r="F93" s="2">
        <f t="shared" si="7"/>
        <v>2.6213504643604117E-2</v>
      </c>
    </row>
    <row r="94" spans="1:6" x14ac:dyDescent="0.25">
      <c r="A94">
        <v>51.422428951400001</v>
      </c>
      <c r="B94">
        <v>48.811521234200001</v>
      </c>
      <c r="C94">
        <f t="shared" si="4"/>
        <v>-1.4224289514000006</v>
      </c>
      <c r="D94">
        <f t="shared" si="5"/>
        <v>1.1884787657999993</v>
      </c>
      <c r="E94">
        <f t="shared" si="6"/>
        <v>1.8535873053456087</v>
      </c>
      <c r="F94" s="2">
        <f t="shared" si="7"/>
        <v>2.6213683062623592E-2</v>
      </c>
    </row>
    <row r="95" spans="1:6" x14ac:dyDescent="0.25">
      <c r="A95">
        <v>51.422528951399997</v>
      </c>
      <c r="B95">
        <v>48.811621234199997</v>
      </c>
      <c r="C95">
        <f t="shared" si="4"/>
        <v>-1.4225289513999968</v>
      </c>
      <c r="D95">
        <f t="shared" si="5"/>
        <v>1.1883787658000031</v>
      </c>
      <c r="E95">
        <f t="shared" si="6"/>
        <v>1.8535999321794099</v>
      </c>
      <c r="F95" s="2">
        <f t="shared" si="7"/>
        <v>2.6213861633019704E-2</v>
      </c>
    </row>
    <row r="96" spans="1:6" x14ac:dyDescent="0.25">
      <c r="A96">
        <v>51.4226289514</v>
      </c>
      <c r="B96">
        <v>48.8117212342</v>
      </c>
      <c r="C96">
        <f t="shared" si="4"/>
        <v>-1.4226289514000001</v>
      </c>
      <c r="D96">
        <f t="shared" si="5"/>
        <v>1.1882787657999998</v>
      </c>
      <c r="E96">
        <f t="shared" si="6"/>
        <v>1.853612569716939</v>
      </c>
      <c r="F96" s="2">
        <f t="shared" si="7"/>
        <v>2.6214040354789393E-2</v>
      </c>
    </row>
    <row r="97" spans="1:6" x14ac:dyDescent="0.25">
      <c r="A97">
        <v>51.422728951400003</v>
      </c>
      <c r="B97">
        <v>48.811821234200004</v>
      </c>
      <c r="C97">
        <f t="shared" si="4"/>
        <v>-1.4227289514000034</v>
      </c>
      <c r="D97">
        <f t="shared" si="5"/>
        <v>1.1881787657999965</v>
      </c>
      <c r="E97">
        <f t="shared" si="6"/>
        <v>1.8536252179579766</v>
      </c>
      <c r="F97" s="2">
        <f t="shared" si="7"/>
        <v>2.6214219227929547E-2</v>
      </c>
    </row>
    <row r="98" spans="1:6" x14ac:dyDescent="0.25">
      <c r="A98">
        <v>51.4228289514</v>
      </c>
      <c r="B98">
        <v>48.8119212342</v>
      </c>
      <c r="C98">
        <f t="shared" si="4"/>
        <v>-1.4228289513999997</v>
      </c>
      <c r="D98">
        <f t="shared" si="5"/>
        <v>1.1880787658000003</v>
      </c>
      <c r="E98">
        <f t="shared" si="6"/>
        <v>1.8536378769023023</v>
      </c>
      <c r="F98" s="2">
        <f t="shared" si="7"/>
        <v>2.6214398252437054E-2</v>
      </c>
    </row>
    <row r="99" spans="1:6" x14ac:dyDescent="0.25">
      <c r="A99">
        <v>51.422928951400003</v>
      </c>
      <c r="B99">
        <v>48.812021234200003</v>
      </c>
      <c r="C99">
        <f t="shared" si="4"/>
        <v>-1.422928951400003</v>
      </c>
      <c r="D99">
        <f t="shared" si="5"/>
        <v>1.1879787657999969</v>
      </c>
      <c r="E99">
        <f t="shared" si="6"/>
        <v>1.8536505465496984</v>
      </c>
      <c r="F99" s="2">
        <f t="shared" si="7"/>
        <v>2.6214577428308836E-2</v>
      </c>
    </row>
    <row r="100" spans="1:6" x14ac:dyDescent="0.25">
      <c r="A100">
        <v>51.423028951399999</v>
      </c>
      <c r="B100">
        <v>48.812121234199999</v>
      </c>
      <c r="C100">
        <f t="shared" si="4"/>
        <v>-1.4230289513999992</v>
      </c>
      <c r="D100">
        <f t="shared" si="5"/>
        <v>1.1878787658000007</v>
      </c>
      <c r="E100">
        <f t="shared" si="6"/>
        <v>1.8536632268999442</v>
      </c>
      <c r="F100" s="2">
        <f t="shared" si="7"/>
        <v>2.6214756755541767E-2</v>
      </c>
    </row>
    <row r="101" spans="1:6" x14ac:dyDescent="0.25">
      <c r="A101">
        <v>51.423128951400003</v>
      </c>
      <c r="B101">
        <v>48.812221234200003</v>
      </c>
      <c r="C101">
        <f t="shared" si="4"/>
        <v>-1.4231289514000025</v>
      </c>
      <c r="D101">
        <f t="shared" si="5"/>
        <v>1.1877787657999974</v>
      </c>
      <c r="E101">
        <f t="shared" si="6"/>
        <v>1.8536759179528217</v>
      </c>
      <c r="F101" s="2">
        <f t="shared" si="7"/>
        <v>2.621493623413277E-2</v>
      </c>
    </row>
    <row r="102" spans="1:6" x14ac:dyDescent="0.25">
      <c r="A102">
        <v>51.423228951399999</v>
      </c>
      <c r="B102">
        <v>48.812321234199999</v>
      </c>
      <c r="C102">
        <f t="shared" si="4"/>
        <v>-1.4232289513999987</v>
      </c>
      <c r="D102">
        <f t="shared" si="5"/>
        <v>1.1876787658000012</v>
      </c>
      <c r="E102">
        <f t="shared" si="6"/>
        <v>1.8536886197081088</v>
      </c>
      <c r="F102" s="2">
        <f t="shared" si="7"/>
        <v>2.6215115864078698E-2</v>
      </c>
    </row>
    <row r="103" spans="1:6" x14ac:dyDescent="0.25">
      <c r="A103">
        <v>51.423328951400002</v>
      </c>
      <c r="B103">
        <v>48.812421234200002</v>
      </c>
      <c r="C103">
        <f t="shared" si="4"/>
        <v>-1.423328951400002</v>
      </c>
      <c r="D103">
        <f t="shared" si="5"/>
        <v>1.1875787657999979</v>
      </c>
      <c r="E103">
        <f t="shared" si="6"/>
        <v>1.853701332165588</v>
      </c>
      <c r="F103" s="2">
        <f t="shared" si="7"/>
        <v>2.6215295645376481E-2</v>
      </c>
    </row>
    <row r="104" spans="1:6" x14ac:dyDescent="0.25">
      <c r="A104">
        <v>51.423428951399998</v>
      </c>
      <c r="B104">
        <v>48.812521234199998</v>
      </c>
      <c r="C104">
        <f t="shared" si="4"/>
        <v>-1.4234289513999983</v>
      </c>
      <c r="D104">
        <f t="shared" si="5"/>
        <v>1.1874787658000017</v>
      </c>
      <c r="E104">
        <f t="shared" si="6"/>
        <v>1.8537140553250369</v>
      </c>
      <c r="F104" s="2">
        <f t="shared" si="7"/>
        <v>2.6215475578022968E-2</v>
      </c>
    </row>
    <row r="105" spans="1:6" x14ac:dyDescent="0.25">
      <c r="A105">
        <v>51.423528951400002</v>
      </c>
      <c r="B105">
        <v>48.812621234200002</v>
      </c>
      <c r="C105">
        <f t="shared" si="4"/>
        <v>-1.4235289514000016</v>
      </c>
      <c r="D105">
        <f t="shared" si="5"/>
        <v>1.1873787657999983</v>
      </c>
      <c r="E105">
        <f t="shared" si="6"/>
        <v>1.8537267891862368</v>
      </c>
      <c r="F105" s="2">
        <f t="shared" si="7"/>
        <v>2.6215655662015072E-2</v>
      </c>
    </row>
    <row r="106" spans="1:6" x14ac:dyDescent="0.25">
      <c r="A106">
        <v>51.423628951399998</v>
      </c>
      <c r="B106">
        <v>48.812721234199998</v>
      </c>
      <c r="C106">
        <f t="shared" si="4"/>
        <v>-1.4236289513999978</v>
      </c>
      <c r="D106">
        <f t="shared" si="5"/>
        <v>1.1872787658000021</v>
      </c>
      <c r="E106">
        <f t="shared" si="6"/>
        <v>1.8537395337489659</v>
      </c>
      <c r="F106" s="2">
        <f t="shared" si="7"/>
        <v>2.6215835897349653E-2</v>
      </c>
    </row>
    <row r="107" spans="1:6" x14ac:dyDescent="0.25">
      <c r="A107">
        <v>51.423728951400001</v>
      </c>
      <c r="B107">
        <v>48.812821234200001</v>
      </c>
      <c r="C107">
        <f t="shared" si="4"/>
        <v>-1.4237289514000011</v>
      </c>
      <c r="D107">
        <f t="shared" si="5"/>
        <v>1.1871787657999988</v>
      </c>
      <c r="E107">
        <f t="shared" si="6"/>
        <v>1.8537522890130049</v>
      </c>
      <c r="F107" s="2">
        <f t="shared" si="7"/>
        <v>2.6216016284023608E-2</v>
      </c>
    </row>
    <row r="108" spans="1:6" x14ac:dyDescent="0.25">
      <c r="A108">
        <v>51.423828951399997</v>
      </c>
      <c r="B108">
        <v>48.812921234199997</v>
      </c>
      <c r="C108">
        <f t="shared" si="4"/>
        <v>-1.4238289513999973</v>
      </c>
      <c r="D108">
        <f t="shared" si="5"/>
        <v>1.1870787658000026</v>
      </c>
      <c r="E108">
        <f t="shared" si="6"/>
        <v>1.853765054978131</v>
      </c>
      <c r="F108" s="2">
        <f t="shared" si="7"/>
        <v>2.6216196822033789E-2</v>
      </c>
    </row>
    <row r="109" spans="1:6" x14ac:dyDescent="0.25">
      <c r="A109">
        <v>51.423928951400001</v>
      </c>
      <c r="B109">
        <v>48.813021234200001</v>
      </c>
      <c r="C109">
        <f t="shared" si="4"/>
        <v>-1.4239289514000006</v>
      </c>
      <c r="D109">
        <f t="shared" si="5"/>
        <v>1.1869787657999993</v>
      </c>
      <c r="E109">
        <f t="shared" si="6"/>
        <v>1.8537778316441254</v>
      </c>
      <c r="F109" s="2">
        <f t="shared" si="7"/>
        <v>2.6216377511377099E-2</v>
      </c>
    </row>
    <row r="110" spans="1:6" x14ac:dyDescent="0.25">
      <c r="A110">
        <v>51.424028951399997</v>
      </c>
      <c r="B110">
        <v>48.813121234199997</v>
      </c>
      <c r="C110">
        <f t="shared" si="4"/>
        <v>-1.4240289513999969</v>
      </c>
      <c r="D110">
        <f t="shared" si="5"/>
        <v>1.1868787658000031</v>
      </c>
      <c r="E110">
        <f t="shared" si="6"/>
        <v>1.8537906190107645</v>
      </c>
      <c r="F110" s="2">
        <f t="shared" si="7"/>
        <v>2.6216558352050383E-2</v>
      </c>
    </row>
    <row r="111" spans="1:6" x14ac:dyDescent="0.25">
      <c r="A111">
        <v>51.4241289514</v>
      </c>
      <c r="B111">
        <v>48.8132212342</v>
      </c>
      <c r="C111">
        <f t="shared" si="4"/>
        <v>-1.4241289514000002</v>
      </c>
      <c r="D111">
        <f t="shared" si="5"/>
        <v>1.1867787657999997</v>
      </c>
      <c r="E111">
        <f t="shared" si="6"/>
        <v>1.8538034170778288</v>
      </c>
      <c r="F111" s="2">
        <f t="shared" si="7"/>
        <v>2.6216739344050527E-2</v>
      </c>
    </row>
    <row r="112" spans="1:6" x14ac:dyDescent="0.25">
      <c r="A112">
        <v>51.424228951400003</v>
      </c>
      <c r="B112">
        <v>48.813321234199996</v>
      </c>
      <c r="C112">
        <f t="shared" si="4"/>
        <v>-1.4242289514000035</v>
      </c>
      <c r="D112">
        <f t="shared" si="5"/>
        <v>1.1866787658000035</v>
      </c>
      <c r="E112">
        <f t="shared" si="6"/>
        <v>1.8538162258451005</v>
      </c>
      <c r="F112" s="2">
        <f t="shared" si="7"/>
        <v>2.6216920487374458E-2</v>
      </c>
    </row>
    <row r="113" spans="1:6" x14ac:dyDescent="0.25">
      <c r="A113">
        <v>51.4243289514</v>
      </c>
      <c r="B113">
        <v>48.8134212342</v>
      </c>
      <c r="C113">
        <f t="shared" si="4"/>
        <v>-1.4243289513999997</v>
      </c>
      <c r="D113">
        <f t="shared" si="5"/>
        <v>1.1865787658000002</v>
      </c>
      <c r="E113">
        <f t="shared" si="6"/>
        <v>1.8538290453123434</v>
      </c>
      <c r="F113" s="2">
        <f t="shared" si="7"/>
        <v>2.6217101782018828E-2</v>
      </c>
    </row>
    <row r="114" spans="1:6" x14ac:dyDescent="0.25">
      <c r="A114">
        <v>51.424428951400003</v>
      </c>
      <c r="B114">
        <v>48.813521234200003</v>
      </c>
      <c r="C114">
        <f t="shared" si="4"/>
        <v>-1.424428951400003</v>
      </c>
      <c r="D114">
        <f t="shared" si="5"/>
        <v>1.1864787657999969</v>
      </c>
      <c r="E114">
        <f t="shared" si="6"/>
        <v>1.8538418754793504</v>
      </c>
      <c r="F114" s="2">
        <f t="shared" si="7"/>
        <v>2.6217283227980719E-2</v>
      </c>
    </row>
    <row r="115" spans="1:6" x14ac:dyDescent="0.25">
      <c r="A115">
        <v>51.424528951399999</v>
      </c>
      <c r="B115">
        <v>48.813621234199999</v>
      </c>
      <c r="C115">
        <f t="shared" si="4"/>
        <v>-1.4245289513999992</v>
      </c>
      <c r="D115">
        <f t="shared" si="5"/>
        <v>1.1863787658000007</v>
      </c>
      <c r="E115">
        <f t="shared" si="6"/>
        <v>1.8538547163458938</v>
      </c>
      <c r="F115" s="2">
        <f t="shared" si="7"/>
        <v>2.62174648252569E-2</v>
      </c>
    </row>
    <row r="116" spans="1:6" x14ac:dyDescent="0.25">
      <c r="A116">
        <v>51.424628951400003</v>
      </c>
      <c r="B116">
        <v>48.813721234200003</v>
      </c>
      <c r="C116">
        <f t="shared" si="4"/>
        <v>-1.4246289514000026</v>
      </c>
      <c r="D116">
        <f t="shared" si="5"/>
        <v>1.1862787657999974</v>
      </c>
      <c r="E116">
        <f t="shared" si="6"/>
        <v>1.8538675679117524</v>
      </c>
      <c r="F116" s="2">
        <f t="shared" si="7"/>
        <v>2.6217646573844251E-2</v>
      </c>
    </row>
    <row r="117" spans="1:6" x14ac:dyDescent="0.25">
      <c r="A117">
        <v>51.424728951399999</v>
      </c>
      <c r="B117">
        <v>48.813821234199999</v>
      </c>
      <c r="C117">
        <f t="shared" si="4"/>
        <v>-1.4247289513999988</v>
      </c>
      <c r="D117">
        <f t="shared" si="5"/>
        <v>1.1861787658000011</v>
      </c>
      <c r="E117">
        <f t="shared" si="6"/>
        <v>1.853880430176702</v>
      </c>
      <c r="F117" s="2">
        <f t="shared" si="7"/>
        <v>2.6217828473739595E-2</v>
      </c>
    </row>
    <row r="118" spans="1:6" x14ac:dyDescent="0.25">
      <c r="A118">
        <v>51.424828951400002</v>
      </c>
      <c r="B118">
        <v>48.813921234200002</v>
      </c>
      <c r="C118">
        <f t="shared" si="4"/>
        <v>-1.4248289514000021</v>
      </c>
      <c r="D118">
        <f t="shared" si="5"/>
        <v>1.1860787657999978</v>
      </c>
      <c r="E118">
        <f t="shared" si="6"/>
        <v>1.853893303140522</v>
      </c>
      <c r="F118" s="2">
        <f t="shared" si="7"/>
        <v>2.6218010524939817E-2</v>
      </c>
    </row>
    <row r="119" spans="1:6" x14ac:dyDescent="0.25">
      <c r="A119">
        <v>51.424928951399998</v>
      </c>
      <c r="B119">
        <v>48.814021234199998</v>
      </c>
      <c r="C119">
        <f t="shared" si="4"/>
        <v>-1.4249289513999983</v>
      </c>
      <c r="D119">
        <f t="shared" si="5"/>
        <v>1.1859787658000016</v>
      </c>
      <c r="E119">
        <f t="shared" si="6"/>
        <v>1.8539061868029876</v>
      </c>
      <c r="F119" s="2">
        <f t="shared" si="7"/>
        <v>2.6218192727441737E-2</v>
      </c>
    </row>
    <row r="120" spans="1:6" x14ac:dyDescent="0.25">
      <c r="A120">
        <v>51.425028951400002</v>
      </c>
      <c r="B120">
        <v>48.814121234200002</v>
      </c>
      <c r="C120">
        <f t="shared" si="4"/>
        <v>-1.4250289514000016</v>
      </c>
      <c r="D120">
        <f t="shared" si="5"/>
        <v>1.1858787657999983</v>
      </c>
      <c r="E120">
        <f t="shared" si="6"/>
        <v>1.8539190811638775</v>
      </c>
      <c r="F120" s="2">
        <f t="shared" si="7"/>
        <v>2.6218375081242223E-2</v>
      </c>
    </row>
    <row r="121" spans="1:6" x14ac:dyDescent="0.25">
      <c r="A121">
        <v>51.425128951399998</v>
      </c>
      <c r="B121">
        <v>48.814221234199998</v>
      </c>
      <c r="C121">
        <f t="shared" si="4"/>
        <v>-1.4251289513999978</v>
      </c>
      <c r="D121">
        <f t="shared" si="5"/>
        <v>1.1857787658000021</v>
      </c>
      <c r="E121">
        <f t="shared" si="6"/>
        <v>1.8539319862229664</v>
      </c>
      <c r="F121" s="2">
        <f t="shared" si="7"/>
        <v>2.6218557586338089E-2</v>
      </c>
    </row>
    <row r="122" spans="1:6" x14ac:dyDescent="0.25">
      <c r="A122">
        <v>51.425228951400001</v>
      </c>
      <c r="B122">
        <v>48.814321234200001</v>
      </c>
      <c r="C122">
        <f t="shared" si="4"/>
        <v>-1.4252289514000012</v>
      </c>
      <c r="D122">
        <f t="shared" si="5"/>
        <v>1.1856787657999988</v>
      </c>
      <c r="E122">
        <f t="shared" si="6"/>
        <v>1.8539449019800334</v>
      </c>
      <c r="F122" s="2">
        <f t="shared" si="7"/>
        <v>2.6218740242726215E-2</v>
      </c>
    </row>
    <row r="123" spans="1:6" x14ac:dyDescent="0.25">
      <c r="A123">
        <v>51.425328951399997</v>
      </c>
      <c r="B123">
        <v>48.814421234199997</v>
      </c>
      <c r="C123">
        <f t="shared" si="4"/>
        <v>-1.4253289513999974</v>
      </c>
      <c r="D123">
        <f t="shared" si="5"/>
        <v>1.1855787658000025</v>
      </c>
      <c r="E123">
        <f t="shared" si="6"/>
        <v>1.8539578284348524</v>
      </c>
      <c r="F123" s="2">
        <f t="shared" si="7"/>
        <v>2.6218923050403398E-2</v>
      </c>
    </row>
    <row r="124" spans="1:6" x14ac:dyDescent="0.25">
      <c r="A124">
        <v>51.425428951400001</v>
      </c>
      <c r="B124">
        <v>48.814521234200001</v>
      </c>
      <c r="C124">
        <f t="shared" si="4"/>
        <v>-1.4254289514000007</v>
      </c>
      <c r="D124">
        <f t="shared" si="5"/>
        <v>1.1854787657999992</v>
      </c>
      <c r="E124">
        <f t="shared" si="6"/>
        <v>1.8539707655872018</v>
      </c>
      <c r="F124" s="2">
        <f t="shared" si="7"/>
        <v>2.621910600936651E-2</v>
      </c>
    </row>
    <row r="125" spans="1:6" x14ac:dyDescent="0.25">
      <c r="A125">
        <v>51.425528951399997</v>
      </c>
      <c r="B125">
        <v>48.814621234199997</v>
      </c>
      <c r="C125">
        <f t="shared" si="4"/>
        <v>-1.4255289513999969</v>
      </c>
      <c r="D125">
        <f t="shared" si="5"/>
        <v>1.185378765800003</v>
      </c>
      <c r="E125">
        <f t="shared" si="6"/>
        <v>1.8539837134368558</v>
      </c>
      <c r="F125" s="2">
        <f t="shared" si="7"/>
        <v>2.6219289119612351E-2</v>
      </c>
    </row>
    <row r="126" spans="1:6" x14ac:dyDescent="0.25">
      <c r="A126">
        <v>51.4256289514</v>
      </c>
      <c r="B126">
        <v>48.8147212342</v>
      </c>
      <c r="C126">
        <f t="shared" si="4"/>
        <v>-1.4256289514000002</v>
      </c>
      <c r="D126">
        <f t="shared" si="5"/>
        <v>1.1852787657999997</v>
      </c>
      <c r="E126">
        <f t="shared" si="6"/>
        <v>1.8539966719835919</v>
      </c>
      <c r="F126" s="2">
        <f t="shared" si="7"/>
        <v>2.6219472381137778E-2</v>
      </c>
    </row>
    <row r="127" spans="1:6" x14ac:dyDescent="0.25">
      <c r="A127">
        <v>51.425728951400004</v>
      </c>
      <c r="B127">
        <v>48.814821234199997</v>
      </c>
      <c r="C127">
        <f t="shared" si="4"/>
        <v>-1.4257289514000036</v>
      </c>
      <c r="D127">
        <f t="shared" si="5"/>
        <v>1.1851787658000035</v>
      </c>
      <c r="E127">
        <f t="shared" si="6"/>
        <v>1.8540096412271898</v>
      </c>
      <c r="F127" s="2">
        <f t="shared" si="7"/>
        <v>2.6219655793939679E-2</v>
      </c>
    </row>
    <row r="128" spans="1:6" x14ac:dyDescent="0.25">
      <c r="A128">
        <v>51.4258289514</v>
      </c>
      <c r="B128">
        <v>48.8149212342</v>
      </c>
      <c r="C128">
        <f t="shared" si="4"/>
        <v>-1.4258289513999998</v>
      </c>
      <c r="D128">
        <f t="shared" si="5"/>
        <v>1.1850787658000002</v>
      </c>
      <c r="E128">
        <f t="shared" si="6"/>
        <v>1.8540226211674102</v>
      </c>
      <c r="F128" s="2">
        <f t="shared" si="7"/>
        <v>2.6219839358014665E-2</v>
      </c>
    </row>
    <row r="129" spans="1:6" x14ac:dyDescent="0.25">
      <c r="A129">
        <v>51.425928951400003</v>
      </c>
      <c r="B129">
        <v>48.815021234200003</v>
      </c>
      <c r="C129">
        <f t="shared" si="4"/>
        <v>-1.4259289514000031</v>
      </c>
      <c r="D129">
        <f t="shared" si="5"/>
        <v>1.1849787657999968</v>
      </c>
      <c r="E129">
        <f t="shared" si="6"/>
        <v>1.8540356118040442</v>
      </c>
      <c r="F129" s="2">
        <f t="shared" si="7"/>
        <v>2.6220023073359779E-2</v>
      </c>
    </row>
    <row r="130" spans="1:6" x14ac:dyDescent="0.25">
      <c r="A130">
        <v>51.426028951399999</v>
      </c>
      <c r="B130">
        <v>48.815121234199999</v>
      </c>
      <c r="C130">
        <f t="shared" si="4"/>
        <v>-1.4260289513999993</v>
      </c>
      <c r="D130">
        <f t="shared" si="5"/>
        <v>1.1848787658000006</v>
      </c>
      <c r="E130">
        <f t="shared" si="6"/>
        <v>1.8540486131368601</v>
      </c>
      <c r="F130" s="2">
        <f t="shared" si="7"/>
        <v>2.6220206939971753E-2</v>
      </c>
    </row>
    <row r="131" spans="1:6" x14ac:dyDescent="0.25">
      <c r="A131">
        <v>51.426128951400003</v>
      </c>
      <c r="B131">
        <v>48.815221234200003</v>
      </c>
      <c r="C131">
        <f t="shared" ref="C131:C194" si="8">50-A131</f>
        <v>-1.4261289514000026</v>
      </c>
      <c r="D131">
        <f t="shared" ref="D131:D194" si="9">50-B131</f>
        <v>1.1847787657999973</v>
      </c>
      <c r="E131">
        <f t="shared" ref="E131:E194" si="10">SQRT((50-A131)^2+(50-B131)^2)</f>
        <v>1.8540616251656352</v>
      </c>
      <c r="F131" s="2">
        <f t="shared" ref="F131:F194" si="11">E131/(SQRT(50^2+50^2))</f>
        <v>2.622039095784743E-2</v>
      </c>
    </row>
    <row r="132" spans="1:6" x14ac:dyDescent="0.25">
      <c r="A132">
        <v>51.426228951399999</v>
      </c>
      <c r="B132">
        <v>48.815321234199999</v>
      </c>
      <c r="C132">
        <f t="shared" si="8"/>
        <v>-1.4262289513999988</v>
      </c>
      <c r="D132">
        <f t="shared" si="9"/>
        <v>1.1846787658000011</v>
      </c>
      <c r="E132">
        <f t="shared" si="10"/>
        <v>1.854074647890142</v>
      </c>
      <c r="F132" s="2">
        <f t="shared" si="11"/>
        <v>2.6220575126983593E-2</v>
      </c>
    </row>
    <row r="133" spans="1:6" x14ac:dyDescent="0.25">
      <c r="A133">
        <v>51.426328951400002</v>
      </c>
      <c r="B133">
        <v>48.815421234200002</v>
      </c>
      <c r="C133">
        <f t="shared" si="8"/>
        <v>-1.4263289514000022</v>
      </c>
      <c r="D133">
        <f t="shared" si="9"/>
        <v>1.1845787657999978</v>
      </c>
      <c r="E133">
        <f t="shared" si="10"/>
        <v>1.8540876813101574</v>
      </c>
      <c r="F133" s="2">
        <f t="shared" si="11"/>
        <v>2.6220759447377093E-2</v>
      </c>
    </row>
    <row r="134" spans="1:6" x14ac:dyDescent="0.25">
      <c r="A134">
        <v>51.426428951399998</v>
      </c>
      <c r="B134">
        <v>48.815521234199998</v>
      </c>
      <c r="C134">
        <f t="shared" si="8"/>
        <v>-1.4264289513999984</v>
      </c>
      <c r="D134">
        <f t="shared" si="9"/>
        <v>1.1844787658000016</v>
      </c>
      <c r="E134">
        <f t="shared" si="10"/>
        <v>1.8541007254254538</v>
      </c>
      <c r="F134" s="2">
        <f t="shared" si="11"/>
        <v>2.6220943919024707E-2</v>
      </c>
    </row>
    <row r="135" spans="1:6" x14ac:dyDescent="0.25">
      <c r="A135">
        <v>51.426528951400002</v>
      </c>
      <c r="B135">
        <v>48.815621234200002</v>
      </c>
      <c r="C135">
        <f t="shared" si="8"/>
        <v>-1.4265289514000017</v>
      </c>
      <c r="D135">
        <f t="shared" si="9"/>
        <v>1.1843787657999982</v>
      </c>
      <c r="E135">
        <f t="shared" si="10"/>
        <v>1.8541137802358072</v>
      </c>
      <c r="F135" s="2">
        <f t="shared" si="11"/>
        <v>2.6221128541923266E-2</v>
      </c>
    </row>
    <row r="136" spans="1:6" x14ac:dyDescent="0.25">
      <c r="A136">
        <v>51.426628951399998</v>
      </c>
      <c r="B136">
        <v>48.815721234199998</v>
      </c>
      <c r="C136">
        <f t="shared" si="8"/>
        <v>-1.4266289513999979</v>
      </c>
      <c r="D136">
        <f t="shared" si="9"/>
        <v>1.184278765800002</v>
      </c>
      <c r="E136">
        <f t="shared" si="10"/>
        <v>1.8541268457409903</v>
      </c>
      <c r="F136" s="2">
        <f t="shared" si="11"/>
        <v>2.6221313316069559E-2</v>
      </c>
    </row>
    <row r="137" spans="1:6" x14ac:dyDescent="0.25">
      <c r="A137">
        <v>51.426728951400001</v>
      </c>
      <c r="B137">
        <v>48.815821234200001</v>
      </c>
      <c r="C137">
        <f t="shared" si="8"/>
        <v>-1.4267289514000012</v>
      </c>
      <c r="D137">
        <f t="shared" si="9"/>
        <v>1.1841787657999987</v>
      </c>
      <c r="E137">
        <f t="shared" si="10"/>
        <v>1.8541399219407781</v>
      </c>
      <c r="F137" s="2">
        <f t="shared" si="11"/>
        <v>2.6221498241460403E-2</v>
      </c>
    </row>
    <row r="138" spans="1:6" x14ac:dyDescent="0.25">
      <c r="A138">
        <v>51.426828951399997</v>
      </c>
      <c r="B138">
        <v>48.815921234199998</v>
      </c>
      <c r="C138">
        <f t="shared" si="8"/>
        <v>-1.4268289513999974</v>
      </c>
      <c r="D138">
        <f t="shared" si="9"/>
        <v>1.1840787658000025</v>
      </c>
      <c r="E138">
        <f t="shared" si="10"/>
        <v>1.8541530088349432</v>
      </c>
      <c r="F138" s="2">
        <f t="shared" si="11"/>
        <v>2.6221683318092576E-2</v>
      </c>
    </row>
    <row r="139" spans="1:6" x14ac:dyDescent="0.25">
      <c r="A139">
        <v>51.426928951400001</v>
      </c>
      <c r="B139">
        <v>48.816021234200001</v>
      </c>
      <c r="C139">
        <f t="shared" si="8"/>
        <v>-1.4269289514000008</v>
      </c>
      <c r="D139">
        <f t="shared" si="9"/>
        <v>1.1839787657999992</v>
      </c>
      <c r="E139">
        <f t="shared" si="10"/>
        <v>1.8541661064232609</v>
      </c>
      <c r="F139" s="2">
        <f t="shared" si="11"/>
        <v>2.6221868545962909E-2</v>
      </c>
    </row>
    <row r="140" spans="1:6" x14ac:dyDescent="0.25">
      <c r="A140">
        <v>51.427028951399997</v>
      </c>
      <c r="B140">
        <v>48.816121234199997</v>
      </c>
      <c r="C140">
        <f t="shared" si="8"/>
        <v>-1.427028951399997</v>
      </c>
      <c r="D140">
        <f t="shared" si="9"/>
        <v>1.183878765800003</v>
      </c>
      <c r="E140">
        <f t="shared" si="10"/>
        <v>1.8541792147055023</v>
      </c>
      <c r="F140" s="2">
        <f t="shared" si="11"/>
        <v>2.6222053925068163E-2</v>
      </c>
    </row>
    <row r="141" spans="1:6" x14ac:dyDescent="0.25">
      <c r="A141">
        <v>51.4271289514</v>
      </c>
      <c r="B141">
        <v>48.8162212342</v>
      </c>
      <c r="C141">
        <f t="shared" si="8"/>
        <v>-1.4271289514000003</v>
      </c>
      <c r="D141">
        <f t="shared" si="9"/>
        <v>1.1837787657999996</v>
      </c>
      <c r="E141">
        <f t="shared" si="10"/>
        <v>1.8541923336814428</v>
      </c>
      <c r="F141" s="2">
        <f t="shared" si="11"/>
        <v>2.6222239455405156E-2</v>
      </c>
    </row>
    <row r="142" spans="1:6" x14ac:dyDescent="0.25">
      <c r="A142">
        <v>51.427228951399997</v>
      </c>
      <c r="B142">
        <v>48.816321234199997</v>
      </c>
      <c r="C142">
        <f t="shared" si="8"/>
        <v>-1.4272289513999965</v>
      </c>
      <c r="D142">
        <f t="shared" si="9"/>
        <v>1.1836787658000034</v>
      </c>
      <c r="E142">
        <f t="shared" si="10"/>
        <v>1.8542054633508533</v>
      </c>
      <c r="F142" s="2">
        <f t="shared" si="11"/>
        <v>2.6222425136970654E-2</v>
      </c>
    </row>
    <row r="143" spans="1:6" x14ac:dyDescent="0.25">
      <c r="A143">
        <v>51.4273289514</v>
      </c>
      <c r="B143">
        <v>48.8164212342</v>
      </c>
      <c r="C143">
        <f t="shared" si="8"/>
        <v>-1.4273289513999998</v>
      </c>
      <c r="D143">
        <f t="shared" si="9"/>
        <v>1.1835787658000001</v>
      </c>
      <c r="E143">
        <f t="shared" si="10"/>
        <v>1.8542186037135089</v>
      </c>
      <c r="F143" s="2">
        <f t="shared" si="11"/>
        <v>2.6222610969761476E-2</v>
      </c>
    </row>
    <row r="144" spans="1:6" x14ac:dyDescent="0.25">
      <c r="A144">
        <v>51.427428951400003</v>
      </c>
      <c r="B144">
        <v>48.816521234200003</v>
      </c>
      <c r="C144">
        <f t="shared" si="8"/>
        <v>-1.4274289514000031</v>
      </c>
      <c r="D144">
        <f t="shared" si="9"/>
        <v>1.1834787657999968</v>
      </c>
      <c r="E144">
        <f t="shared" si="10"/>
        <v>1.8542317547691809</v>
      </c>
      <c r="F144" s="2">
        <f t="shared" si="11"/>
        <v>2.6222796953774385E-2</v>
      </c>
    </row>
    <row r="145" spans="1:6" x14ac:dyDescent="0.25">
      <c r="A145">
        <v>51.427528951399999</v>
      </c>
      <c r="B145">
        <v>48.816621234199999</v>
      </c>
      <c r="C145">
        <f t="shared" si="8"/>
        <v>-1.4275289513999994</v>
      </c>
      <c r="D145">
        <f t="shared" si="9"/>
        <v>1.1833787658000006</v>
      </c>
      <c r="E145">
        <f t="shared" si="10"/>
        <v>1.8542449165176413</v>
      </c>
      <c r="F145" s="2">
        <f t="shared" si="11"/>
        <v>2.6222983089006158E-2</v>
      </c>
    </row>
    <row r="146" spans="1:6" x14ac:dyDescent="0.25">
      <c r="A146">
        <v>51.427628951400003</v>
      </c>
      <c r="B146">
        <v>48.816721234200003</v>
      </c>
      <c r="C146">
        <f t="shared" si="8"/>
        <v>-1.4276289514000027</v>
      </c>
      <c r="D146">
        <f t="shared" si="9"/>
        <v>1.1832787657999972</v>
      </c>
      <c r="E146">
        <f t="shared" si="10"/>
        <v>1.8542580889586637</v>
      </c>
      <c r="F146" s="2">
        <f t="shared" si="11"/>
        <v>2.6223169375453593E-2</v>
      </c>
    </row>
    <row r="147" spans="1:6" x14ac:dyDescent="0.25">
      <c r="A147">
        <v>51.427728951399999</v>
      </c>
      <c r="B147">
        <v>48.816821234199999</v>
      </c>
      <c r="C147">
        <f t="shared" si="8"/>
        <v>-1.4277289513999989</v>
      </c>
      <c r="D147">
        <f t="shared" si="9"/>
        <v>1.183178765800001</v>
      </c>
      <c r="E147">
        <f t="shared" si="10"/>
        <v>1.8542712720920189</v>
      </c>
      <c r="F147" s="2">
        <f t="shared" si="11"/>
        <v>2.6223355813113445E-2</v>
      </c>
    </row>
    <row r="148" spans="1:6" x14ac:dyDescent="0.25">
      <c r="A148">
        <v>51.427828951400002</v>
      </c>
      <c r="B148">
        <v>48.816921234200002</v>
      </c>
      <c r="C148">
        <f t="shared" si="8"/>
        <v>-1.4278289514000022</v>
      </c>
      <c r="D148">
        <f t="shared" si="9"/>
        <v>1.1830787657999977</v>
      </c>
      <c r="E148">
        <f t="shared" si="10"/>
        <v>1.8542844659174804</v>
      </c>
      <c r="F148" s="2">
        <f t="shared" si="11"/>
        <v>2.6223542401982519E-2</v>
      </c>
    </row>
    <row r="149" spans="1:6" x14ac:dyDescent="0.25">
      <c r="A149">
        <v>51.427928951399998</v>
      </c>
      <c r="B149">
        <v>48.817021234199999</v>
      </c>
      <c r="C149">
        <f t="shared" si="8"/>
        <v>-1.4279289513999984</v>
      </c>
      <c r="D149">
        <f t="shared" si="9"/>
        <v>1.1829787658000015</v>
      </c>
      <c r="E149">
        <f t="shared" si="10"/>
        <v>1.8542976704348182</v>
      </c>
      <c r="F149" s="2">
        <f t="shared" si="11"/>
        <v>2.6223729142057554E-2</v>
      </c>
    </row>
    <row r="150" spans="1:6" x14ac:dyDescent="0.25">
      <c r="A150">
        <v>51.428028951400002</v>
      </c>
      <c r="B150">
        <v>48.817121234200002</v>
      </c>
      <c r="C150">
        <f t="shared" si="8"/>
        <v>-1.4280289514000017</v>
      </c>
      <c r="D150">
        <f t="shared" si="9"/>
        <v>1.1828787657999982</v>
      </c>
      <c r="E150">
        <f t="shared" si="10"/>
        <v>1.8543108856438058</v>
      </c>
      <c r="F150" s="2">
        <f t="shared" si="11"/>
        <v>2.6223916033335352E-2</v>
      </c>
    </row>
    <row r="151" spans="1:6" x14ac:dyDescent="0.25">
      <c r="A151">
        <v>51.428128951399998</v>
      </c>
      <c r="B151">
        <v>48.817221234199998</v>
      </c>
      <c r="C151">
        <f t="shared" si="8"/>
        <v>-1.428128951399998</v>
      </c>
      <c r="D151">
        <f t="shared" si="9"/>
        <v>1.182778765800002</v>
      </c>
      <c r="E151">
        <f t="shared" si="10"/>
        <v>1.8543241115442126</v>
      </c>
      <c r="F151" s="2">
        <f t="shared" si="11"/>
        <v>2.6224103075812653E-2</v>
      </c>
    </row>
    <row r="152" spans="1:6" x14ac:dyDescent="0.25">
      <c r="A152">
        <v>51.428228951400001</v>
      </c>
      <c r="B152">
        <v>48.817321234200001</v>
      </c>
      <c r="C152">
        <f t="shared" si="8"/>
        <v>-1.4282289514000013</v>
      </c>
      <c r="D152">
        <f t="shared" si="9"/>
        <v>1.1826787657999986</v>
      </c>
      <c r="E152">
        <f t="shared" si="10"/>
        <v>1.8543373481358119</v>
      </c>
      <c r="F152" s="2">
        <f t="shared" si="11"/>
        <v>2.6224290269486247E-2</v>
      </c>
    </row>
    <row r="153" spans="1:6" x14ac:dyDescent="0.25">
      <c r="A153">
        <v>51.428328951399997</v>
      </c>
      <c r="B153">
        <v>48.817421234199998</v>
      </c>
      <c r="C153">
        <f t="shared" si="8"/>
        <v>-1.4283289513999975</v>
      </c>
      <c r="D153">
        <f t="shared" si="9"/>
        <v>1.1825787658000024</v>
      </c>
      <c r="E153">
        <f t="shared" si="10"/>
        <v>1.8543505954183728</v>
      </c>
      <c r="F153" s="2">
        <f t="shared" si="11"/>
        <v>2.6224477614352867E-2</v>
      </c>
    </row>
    <row r="154" spans="1:6" x14ac:dyDescent="0.25">
      <c r="A154">
        <v>51.428428951400001</v>
      </c>
      <c r="B154">
        <v>48.817521234200001</v>
      </c>
      <c r="C154">
        <f t="shared" si="8"/>
        <v>-1.4284289514000008</v>
      </c>
      <c r="D154">
        <f t="shared" si="9"/>
        <v>1.1824787657999991</v>
      </c>
      <c r="E154">
        <f t="shared" si="10"/>
        <v>1.8543638533916678</v>
      </c>
      <c r="F154" s="2">
        <f t="shared" si="11"/>
        <v>2.6224665110409301E-2</v>
      </c>
    </row>
    <row r="155" spans="1:6" x14ac:dyDescent="0.25">
      <c r="A155">
        <v>51.428528951399997</v>
      </c>
      <c r="B155">
        <v>48.817621234199997</v>
      </c>
      <c r="C155">
        <f t="shared" si="8"/>
        <v>-1.428528951399997</v>
      </c>
      <c r="D155">
        <f t="shared" si="9"/>
        <v>1.1823787658000029</v>
      </c>
      <c r="E155">
        <f t="shared" si="10"/>
        <v>1.8543771220554661</v>
      </c>
      <c r="F155" s="2">
        <f t="shared" si="11"/>
        <v>2.6224852757652285E-2</v>
      </c>
    </row>
    <row r="156" spans="1:6" x14ac:dyDescent="0.25">
      <c r="A156">
        <v>51.4286289514</v>
      </c>
      <c r="B156">
        <v>48.8177212342</v>
      </c>
      <c r="C156">
        <f t="shared" si="8"/>
        <v>-1.4286289514000003</v>
      </c>
      <c r="D156">
        <f t="shared" si="9"/>
        <v>1.1822787657999996</v>
      </c>
      <c r="E156">
        <f t="shared" si="10"/>
        <v>1.85439040140954</v>
      </c>
      <c r="F156" s="2">
        <f t="shared" si="11"/>
        <v>2.6225040556078591E-2</v>
      </c>
    </row>
    <row r="157" spans="1:6" x14ac:dyDescent="0.25">
      <c r="A157">
        <v>51.428728951399997</v>
      </c>
      <c r="B157">
        <v>48.817821234199997</v>
      </c>
      <c r="C157">
        <f t="shared" si="8"/>
        <v>-1.4287289513999966</v>
      </c>
      <c r="D157">
        <f t="shared" si="9"/>
        <v>1.1821787658000034</v>
      </c>
      <c r="E157">
        <f t="shared" si="10"/>
        <v>1.8544036914536579</v>
      </c>
      <c r="F157" s="2">
        <f t="shared" si="11"/>
        <v>2.6225228505684952E-2</v>
      </c>
    </row>
    <row r="158" spans="1:6" x14ac:dyDescent="0.25">
      <c r="A158">
        <v>51.4288289514</v>
      </c>
      <c r="B158">
        <v>48.8179212342</v>
      </c>
      <c r="C158">
        <f t="shared" si="8"/>
        <v>-1.4288289513999999</v>
      </c>
      <c r="D158">
        <f t="shared" si="9"/>
        <v>1.1820787658</v>
      </c>
      <c r="E158">
        <f t="shared" si="10"/>
        <v>1.8544169921875917</v>
      </c>
      <c r="F158" s="2">
        <f t="shared" si="11"/>
        <v>2.6225416606468141E-2</v>
      </c>
    </row>
    <row r="159" spans="1:6" x14ac:dyDescent="0.25">
      <c r="A159">
        <v>51.428928951400003</v>
      </c>
      <c r="B159">
        <v>48.818021234200003</v>
      </c>
      <c r="C159">
        <f t="shared" si="8"/>
        <v>-1.4289289514000032</v>
      </c>
      <c r="D159">
        <f t="shared" si="9"/>
        <v>1.1819787657999967</v>
      </c>
      <c r="E159">
        <f t="shared" si="10"/>
        <v>1.8544303036111107</v>
      </c>
      <c r="F159" s="2">
        <f t="shared" si="11"/>
        <v>2.622560485842489E-2</v>
      </c>
    </row>
    <row r="160" spans="1:6" x14ac:dyDescent="0.25">
      <c r="A160">
        <v>51.429028951399999</v>
      </c>
      <c r="B160">
        <v>48.818121234199999</v>
      </c>
      <c r="C160">
        <f t="shared" si="8"/>
        <v>-1.4290289513999994</v>
      </c>
      <c r="D160">
        <f t="shared" si="9"/>
        <v>1.1818787658000005</v>
      </c>
      <c r="E160">
        <f t="shared" si="10"/>
        <v>1.8544436257239836</v>
      </c>
      <c r="F160" s="2">
        <f t="shared" si="11"/>
        <v>2.6225793261551934E-2</v>
      </c>
    </row>
    <row r="161" spans="1:6" x14ac:dyDescent="0.25">
      <c r="A161">
        <v>51.429128951400003</v>
      </c>
      <c r="B161">
        <v>48.818221234200003</v>
      </c>
      <c r="C161">
        <f t="shared" si="8"/>
        <v>-1.4291289514000027</v>
      </c>
      <c r="D161">
        <f t="shared" si="9"/>
        <v>1.1817787657999972</v>
      </c>
      <c r="E161">
        <f t="shared" si="10"/>
        <v>1.854456958525982</v>
      </c>
      <c r="F161" s="2">
        <f t="shared" si="11"/>
        <v>2.6225981815846039E-2</v>
      </c>
    </row>
    <row r="162" spans="1:6" x14ac:dyDescent="0.25">
      <c r="A162">
        <v>51.429228951399999</v>
      </c>
      <c r="B162">
        <v>48.818321234199999</v>
      </c>
      <c r="C162">
        <f t="shared" si="8"/>
        <v>-1.4292289513999989</v>
      </c>
      <c r="D162">
        <f t="shared" si="9"/>
        <v>1.181678765800001</v>
      </c>
      <c r="E162">
        <f t="shared" si="10"/>
        <v>1.8544703020168736</v>
      </c>
      <c r="F162" s="2">
        <f t="shared" si="11"/>
        <v>2.622617052130392E-2</v>
      </c>
    </row>
    <row r="163" spans="1:6" x14ac:dyDescent="0.25">
      <c r="A163">
        <v>51.429328951400002</v>
      </c>
      <c r="B163">
        <v>48.818421234200002</v>
      </c>
      <c r="C163">
        <f t="shared" si="8"/>
        <v>-1.4293289514000023</v>
      </c>
      <c r="D163">
        <f t="shared" si="9"/>
        <v>1.1815787657999977</v>
      </c>
      <c r="E163">
        <f t="shared" si="10"/>
        <v>1.8544836561964293</v>
      </c>
      <c r="F163" s="2">
        <f t="shared" si="11"/>
        <v>2.6226359377922344E-2</v>
      </c>
    </row>
    <row r="164" spans="1:6" x14ac:dyDescent="0.25">
      <c r="A164">
        <v>51.429428951399998</v>
      </c>
      <c r="B164">
        <v>48.818521234199999</v>
      </c>
      <c r="C164">
        <f t="shared" si="8"/>
        <v>-1.4294289513999985</v>
      </c>
      <c r="D164">
        <f t="shared" si="9"/>
        <v>1.1814787658000014</v>
      </c>
      <c r="E164">
        <f t="shared" si="10"/>
        <v>1.8544970210644161</v>
      </c>
      <c r="F164" s="2">
        <f t="shared" si="11"/>
        <v>2.6226548385698004E-2</v>
      </c>
    </row>
    <row r="165" spans="1:6" x14ac:dyDescent="0.25">
      <c r="A165">
        <v>51.429528951400002</v>
      </c>
      <c r="B165">
        <v>48.818621234200002</v>
      </c>
      <c r="C165">
        <f t="shared" si="8"/>
        <v>-1.4295289514000018</v>
      </c>
      <c r="D165">
        <f t="shared" si="9"/>
        <v>1.1813787657999981</v>
      </c>
      <c r="E165">
        <f t="shared" si="10"/>
        <v>1.8545103966206056</v>
      </c>
      <c r="F165" s="2">
        <f t="shared" si="11"/>
        <v>2.622673754462768E-2</v>
      </c>
    </row>
    <row r="166" spans="1:6" x14ac:dyDescent="0.25">
      <c r="A166">
        <v>51.429628951399998</v>
      </c>
      <c r="B166">
        <v>48.818721234199998</v>
      </c>
      <c r="C166">
        <f t="shared" si="8"/>
        <v>-1.429628951399998</v>
      </c>
      <c r="D166">
        <f t="shared" si="9"/>
        <v>1.1812787658000019</v>
      </c>
      <c r="E166">
        <f t="shared" si="10"/>
        <v>1.8545237828647638</v>
      </c>
      <c r="F166" s="2">
        <f t="shared" si="11"/>
        <v>2.6226926854708059E-2</v>
      </c>
    </row>
    <row r="167" spans="1:6" x14ac:dyDescent="0.25">
      <c r="A167">
        <v>51.429728951400001</v>
      </c>
      <c r="B167">
        <v>48.818821234200001</v>
      </c>
      <c r="C167">
        <f t="shared" si="8"/>
        <v>-1.4297289514000013</v>
      </c>
      <c r="D167">
        <f t="shared" si="9"/>
        <v>1.1811787657999986</v>
      </c>
      <c r="E167">
        <f t="shared" si="10"/>
        <v>1.8545371797966617</v>
      </c>
      <c r="F167" s="2">
        <f t="shared" si="11"/>
        <v>2.6227116315935897E-2</v>
      </c>
    </row>
    <row r="168" spans="1:6" x14ac:dyDescent="0.25">
      <c r="A168">
        <v>51.429828951399998</v>
      </c>
      <c r="B168">
        <v>48.818921234199998</v>
      </c>
      <c r="C168">
        <f t="shared" si="8"/>
        <v>-1.4298289513999975</v>
      </c>
      <c r="D168">
        <f t="shared" si="9"/>
        <v>1.1810787658000024</v>
      </c>
      <c r="E168">
        <f t="shared" si="10"/>
        <v>1.8545505874160655</v>
      </c>
      <c r="F168" s="2">
        <f t="shared" si="11"/>
        <v>2.6227305928307899E-2</v>
      </c>
    </row>
    <row r="169" spans="1:6" x14ac:dyDescent="0.25">
      <c r="A169">
        <v>51.429928951400001</v>
      </c>
      <c r="B169">
        <v>48.819021234200001</v>
      </c>
      <c r="C169">
        <f t="shared" si="8"/>
        <v>-1.4299289514000009</v>
      </c>
      <c r="D169">
        <f t="shared" si="9"/>
        <v>1.1809787657999991</v>
      </c>
      <c r="E169">
        <f t="shared" si="10"/>
        <v>1.8545640057227455</v>
      </c>
      <c r="F169" s="2">
        <f t="shared" si="11"/>
        <v>2.6227495691820809E-2</v>
      </c>
    </row>
    <row r="170" spans="1:6" x14ac:dyDescent="0.25">
      <c r="A170">
        <v>51.430028951399997</v>
      </c>
      <c r="B170">
        <v>48.819121234199997</v>
      </c>
      <c r="C170">
        <f t="shared" si="8"/>
        <v>-1.4300289513999971</v>
      </c>
      <c r="D170">
        <f t="shared" si="9"/>
        <v>1.1808787658000028</v>
      </c>
      <c r="E170">
        <f t="shared" si="10"/>
        <v>1.8545774347164674</v>
      </c>
      <c r="F170" s="2">
        <f t="shared" si="11"/>
        <v>2.6227685606471315E-2</v>
      </c>
    </row>
    <row r="171" spans="1:6" x14ac:dyDescent="0.25">
      <c r="A171">
        <v>51.4301289514</v>
      </c>
      <c r="B171">
        <v>48.8192212342</v>
      </c>
      <c r="C171">
        <f t="shared" si="8"/>
        <v>-1.4301289514000004</v>
      </c>
      <c r="D171">
        <f t="shared" si="9"/>
        <v>1.1807787657999995</v>
      </c>
      <c r="E171">
        <f t="shared" si="10"/>
        <v>1.8545908743970017</v>
      </c>
      <c r="F171" s="2">
        <f t="shared" si="11"/>
        <v>2.6227875672256169E-2</v>
      </c>
    </row>
    <row r="172" spans="1:6" x14ac:dyDescent="0.25">
      <c r="A172">
        <v>51.430228951399997</v>
      </c>
      <c r="B172">
        <v>48.819321234199997</v>
      </c>
      <c r="C172">
        <f t="shared" si="8"/>
        <v>-1.4302289513999966</v>
      </c>
      <c r="D172">
        <f t="shared" si="9"/>
        <v>1.1806787658000033</v>
      </c>
      <c r="E172">
        <f t="shared" si="10"/>
        <v>1.8546043247641133</v>
      </c>
      <c r="F172" s="2">
        <f t="shared" si="11"/>
        <v>2.622806588917205E-2</v>
      </c>
    </row>
    <row r="173" spans="1:6" x14ac:dyDescent="0.25">
      <c r="A173">
        <v>51.4303289514</v>
      </c>
      <c r="B173">
        <v>48.8194212342</v>
      </c>
      <c r="C173">
        <f t="shared" si="8"/>
        <v>-1.4303289513999999</v>
      </c>
      <c r="D173">
        <f t="shared" si="9"/>
        <v>1.1805787658</v>
      </c>
      <c r="E173">
        <f t="shared" si="10"/>
        <v>1.8546177858175723</v>
      </c>
      <c r="F173" s="2">
        <f t="shared" si="11"/>
        <v>2.6228256257215705E-2</v>
      </c>
    </row>
    <row r="174" spans="1:6" x14ac:dyDescent="0.25">
      <c r="A174">
        <v>51.430428951400003</v>
      </c>
      <c r="B174">
        <v>48.819521234200003</v>
      </c>
      <c r="C174">
        <f t="shared" si="8"/>
        <v>-1.4304289514000033</v>
      </c>
      <c r="D174">
        <f t="shared" si="9"/>
        <v>1.1804787657999967</v>
      </c>
      <c r="E174">
        <f t="shared" si="10"/>
        <v>1.8546312575571449</v>
      </c>
      <c r="F174" s="2">
        <f t="shared" si="11"/>
        <v>2.6228446776383828E-2</v>
      </c>
    </row>
    <row r="175" spans="1:6" x14ac:dyDescent="0.25">
      <c r="A175">
        <v>51.430528951399999</v>
      </c>
      <c r="B175">
        <v>48.8196212342</v>
      </c>
      <c r="C175">
        <f t="shared" si="8"/>
        <v>-1.4305289513999995</v>
      </c>
      <c r="D175">
        <f t="shared" si="9"/>
        <v>1.1803787658000005</v>
      </c>
      <c r="E175">
        <f t="shared" si="10"/>
        <v>1.8546447399825967</v>
      </c>
      <c r="F175" s="2">
        <f t="shared" si="11"/>
        <v>2.6228637446673107E-2</v>
      </c>
    </row>
    <row r="176" spans="1:6" x14ac:dyDescent="0.25">
      <c r="A176">
        <v>51.430628951400003</v>
      </c>
      <c r="B176">
        <v>48.819721234200003</v>
      </c>
      <c r="C176">
        <f t="shared" si="8"/>
        <v>-1.4306289514000028</v>
      </c>
      <c r="D176">
        <f t="shared" si="9"/>
        <v>1.1802787657999971</v>
      </c>
      <c r="E176">
        <f t="shared" si="10"/>
        <v>1.8546582330936976</v>
      </c>
      <c r="F176" s="2">
        <f t="shared" si="11"/>
        <v>2.6228828268080279E-2</v>
      </c>
    </row>
    <row r="177" spans="1:6" x14ac:dyDescent="0.25">
      <c r="A177">
        <v>51.430728951399999</v>
      </c>
      <c r="B177">
        <v>48.819821234199999</v>
      </c>
      <c r="C177">
        <f t="shared" si="8"/>
        <v>-1.430728951399999</v>
      </c>
      <c r="D177">
        <f t="shared" si="9"/>
        <v>1.1801787658000009</v>
      </c>
      <c r="E177">
        <f t="shared" si="10"/>
        <v>1.8546717368902117</v>
      </c>
      <c r="F177" s="2">
        <f t="shared" si="11"/>
        <v>2.6229019240602017E-2</v>
      </c>
    </row>
    <row r="178" spans="1:6" x14ac:dyDescent="0.25">
      <c r="A178">
        <v>51.430828951400002</v>
      </c>
      <c r="B178">
        <v>48.819921234200002</v>
      </c>
      <c r="C178">
        <f t="shared" si="8"/>
        <v>-1.4308289514000023</v>
      </c>
      <c r="D178">
        <f t="shared" si="9"/>
        <v>1.1800787657999976</v>
      </c>
      <c r="E178">
        <f t="shared" si="10"/>
        <v>1.8546852513719074</v>
      </c>
      <c r="F178" s="2">
        <f t="shared" si="11"/>
        <v>2.6229210364235044E-2</v>
      </c>
    </row>
    <row r="179" spans="1:6" x14ac:dyDescent="0.25">
      <c r="A179">
        <v>51.430928951399999</v>
      </c>
      <c r="B179">
        <v>48.820021234199999</v>
      </c>
      <c r="C179">
        <f t="shared" si="8"/>
        <v>-1.4309289513999985</v>
      </c>
      <c r="D179">
        <f t="shared" si="9"/>
        <v>1.1799787658000014</v>
      </c>
      <c r="E179">
        <f t="shared" si="10"/>
        <v>1.8546987765385499</v>
      </c>
      <c r="F179" s="2">
        <f t="shared" si="11"/>
        <v>2.6229401638976035E-2</v>
      </c>
    </row>
    <row r="180" spans="1:6" x14ac:dyDescent="0.25">
      <c r="A180">
        <v>51.431028951400002</v>
      </c>
      <c r="B180">
        <v>48.820121234200002</v>
      </c>
      <c r="C180">
        <f t="shared" si="8"/>
        <v>-1.4310289514000019</v>
      </c>
      <c r="D180">
        <f t="shared" si="9"/>
        <v>1.1798787657999981</v>
      </c>
      <c r="E180">
        <f t="shared" si="10"/>
        <v>1.854712312389907</v>
      </c>
      <c r="F180" s="2">
        <f t="shared" si="11"/>
        <v>2.6229593064821709E-2</v>
      </c>
    </row>
    <row r="181" spans="1:6" x14ac:dyDescent="0.25">
      <c r="A181">
        <v>51.431128951399998</v>
      </c>
      <c r="B181">
        <v>48.820221234199998</v>
      </c>
      <c r="C181">
        <f t="shared" si="8"/>
        <v>-1.4311289513999981</v>
      </c>
      <c r="D181">
        <f t="shared" si="9"/>
        <v>1.1797787658000018</v>
      </c>
      <c r="E181">
        <f t="shared" si="10"/>
        <v>1.8547258589257425</v>
      </c>
      <c r="F181" s="2">
        <f t="shared" si="11"/>
        <v>2.6229784641768727E-2</v>
      </c>
    </row>
    <row r="182" spans="1:6" x14ac:dyDescent="0.25">
      <c r="A182">
        <v>51.431228951400001</v>
      </c>
      <c r="B182">
        <v>48.820321234200001</v>
      </c>
      <c r="C182">
        <f t="shared" si="8"/>
        <v>-1.4312289514000014</v>
      </c>
      <c r="D182">
        <f t="shared" si="9"/>
        <v>1.1796787657999985</v>
      </c>
      <c r="E182">
        <f t="shared" si="10"/>
        <v>1.8547394161458248</v>
      </c>
      <c r="F182" s="2">
        <f t="shared" si="11"/>
        <v>2.6229976369813814E-2</v>
      </c>
    </row>
    <row r="183" spans="1:6" x14ac:dyDescent="0.25">
      <c r="A183">
        <v>51.431328951399998</v>
      </c>
      <c r="B183">
        <v>48.820421234199998</v>
      </c>
      <c r="C183">
        <f t="shared" si="8"/>
        <v>-1.4313289513999976</v>
      </c>
      <c r="D183">
        <f t="shared" si="9"/>
        <v>1.1795787658000023</v>
      </c>
      <c r="E183">
        <f t="shared" si="10"/>
        <v>1.8547529840499175</v>
      </c>
      <c r="F183" s="2">
        <f t="shared" si="11"/>
        <v>2.623016824895362E-2</v>
      </c>
    </row>
    <row r="184" spans="1:6" x14ac:dyDescent="0.25">
      <c r="A184">
        <v>51.431428951400001</v>
      </c>
      <c r="B184">
        <v>48.820521234200001</v>
      </c>
      <c r="C184">
        <f t="shared" si="8"/>
        <v>-1.4314289514000009</v>
      </c>
      <c r="D184">
        <f t="shared" si="9"/>
        <v>1.179478765799999</v>
      </c>
      <c r="E184">
        <f t="shared" si="10"/>
        <v>1.8547665626377878</v>
      </c>
      <c r="F184" s="2">
        <f t="shared" si="11"/>
        <v>2.623036027918486E-2</v>
      </c>
    </row>
    <row r="185" spans="1:6" x14ac:dyDescent="0.25">
      <c r="A185">
        <v>51.431528951399997</v>
      </c>
      <c r="B185">
        <v>48.820621234199997</v>
      </c>
      <c r="C185">
        <f t="shared" si="8"/>
        <v>-1.4315289513999971</v>
      </c>
      <c r="D185">
        <f t="shared" si="9"/>
        <v>1.1793787658000028</v>
      </c>
      <c r="E185">
        <f t="shared" si="10"/>
        <v>1.8547801519091995</v>
      </c>
      <c r="F185" s="2">
        <f t="shared" si="11"/>
        <v>2.6230552460504195E-2</v>
      </c>
    </row>
    <row r="186" spans="1:6" x14ac:dyDescent="0.25">
      <c r="A186">
        <v>51.4316289514</v>
      </c>
      <c r="B186">
        <v>48.820721234200001</v>
      </c>
      <c r="C186">
        <f t="shared" si="8"/>
        <v>-1.4316289514000005</v>
      </c>
      <c r="D186">
        <f t="shared" si="9"/>
        <v>1.1792787657999995</v>
      </c>
      <c r="E186">
        <f t="shared" si="10"/>
        <v>1.8547937518639195</v>
      </c>
      <c r="F186" s="2">
        <f t="shared" si="11"/>
        <v>2.6230744792908319E-2</v>
      </c>
    </row>
    <row r="187" spans="1:6" x14ac:dyDescent="0.25">
      <c r="A187">
        <v>51.431728951399997</v>
      </c>
      <c r="B187">
        <v>48.820821234199997</v>
      </c>
      <c r="C187">
        <f t="shared" si="8"/>
        <v>-1.4317289513999967</v>
      </c>
      <c r="D187">
        <f t="shared" si="9"/>
        <v>1.1791787658000032</v>
      </c>
      <c r="E187">
        <f t="shared" si="10"/>
        <v>1.8548073625017107</v>
      </c>
      <c r="F187" s="2">
        <f t="shared" si="11"/>
        <v>2.623093727639389E-2</v>
      </c>
    </row>
    <row r="188" spans="1:6" x14ac:dyDescent="0.25">
      <c r="A188">
        <v>51.4318289514</v>
      </c>
      <c r="B188">
        <v>48.8209212342</v>
      </c>
      <c r="C188">
        <f t="shared" si="8"/>
        <v>-1.4318289514</v>
      </c>
      <c r="D188">
        <f t="shared" si="9"/>
        <v>1.1790787657999999</v>
      </c>
      <c r="E188">
        <f t="shared" si="10"/>
        <v>1.8548209838223404</v>
      </c>
      <c r="F188" s="2">
        <f t="shared" si="11"/>
        <v>2.6231129910957607E-2</v>
      </c>
    </row>
    <row r="189" spans="1:6" x14ac:dyDescent="0.25">
      <c r="A189">
        <v>50.626816978599997</v>
      </c>
      <c r="B189">
        <v>49.236923612600002</v>
      </c>
      <c r="C189">
        <f t="shared" si="8"/>
        <v>-0.6268169785999973</v>
      </c>
      <c r="D189">
        <f t="shared" si="9"/>
        <v>0.76307638739999817</v>
      </c>
      <c r="E189">
        <f t="shared" si="10"/>
        <v>0.98751460630648979</v>
      </c>
      <c r="F189" s="2">
        <f t="shared" si="11"/>
        <v>1.3965565492801653E-2</v>
      </c>
    </row>
    <row r="190" spans="1:6" x14ac:dyDescent="0.25">
      <c r="A190">
        <v>50.537209601100002</v>
      </c>
      <c r="B190">
        <v>49.334251672000001</v>
      </c>
      <c r="C190">
        <f t="shared" si="8"/>
        <v>-0.53720960110000249</v>
      </c>
      <c r="D190">
        <f t="shared" si="9"/>
        <v>0.66574832799999939</v>
      </c>
      <c r="E190">
        <f t="shared" si="10"/>
        <v>0.85546185873411018</v>
      </c>
      <c r="F190" s="2">
        <f t="shared" si="11"/>
        <v>1.2098057627146754E-2</v>
      </c>
    </row>
    <row r="191" spans="1:6" x14ac:dyDescent="0.25">
      <c r="A191">
        <v>50.5067295829</v>
      </c>
      <c r="B191">
        <v>49.418797273300001</v>
      </c>
      <c r="C191">
        <f t="shared" si="8"/>
        <v>-0.50672958290000025</v>
      </c>
      <c r="D191">
        <f t="shared" si="9"/>
        <v>0.58120272669999906</v>
      </c>
      <c r="E191">
        <f t="shared" si="10"/>
        <v>0.7710846125487929</v>
      </c>
      <c r="F191" s="2">
        <f t="shared" si="11"/>
        <v>1.0904783168037061E-2</v>
      </c>
    </row>
    <row r="192" spans="1:6" x14ac:dyDescent="0.25">
      <c r="A192">
        <v>50.506829582899996</v>
      </c>
      <c r="B192">
        <v>49.418897273299997</v>
      </c>
      <c r="C192">
        <f t="shared" si="8"/>
        <v>-0.50682958289999647</v>
      </c>
      <c r="D192">
        <f t="shared" si="9"/>
        <v>0.58110272670000285</v>
      </c>
      <c r="E192">
        <f t="shared" si="10"/>
        <v>0.77107496722482349</v>
      </c>
      <c r="F192" s="2">
        <f t="shared" si="11"/>
        <v>1.0904646762557351E-2</v>
      </c>
    </row>
    <row r="193" spans="1:6" x14ac:dyDescent="0.25">
      <c r="A193">
        <v>50.517218045699998</v>
      </c>
      <c r="B193">
        <v>49.424260976900001</v>
      </c>
      <c r="C193">
        <f t="shared" si="8"/>
        <v>-0.51721804569999819</v>
      </c>
      <c r="D193">
        <f t="shared" si="9"/>
        <v>0.5757390230999988</v>
      </c>
      <c r="E193">
        <f t="shared" si="10"/>
        <v>0.77394439691612626</v>
      </c>
      <c r="F193" s="2">
        <f t="shared" si="11"/>
        <v>1.0945226626414515E-2</v>
      </c>
    </row>
    <row r="194" spans="1:6" x14ac:dyDescent="0.25">
      <c r="A194">
        <v>50.517318045700002</v>
      </c>
      <c r="B194">
        <v>49.424360976899997</v>
      </c>
      <c r="C194">
        <f t="shared" si="8"/>
        <v>-0.51731804570000151</v>
      </c>
      <c r="D194">
        <f t="shared" si="9"/>
        <v>0.57563902310000259</v>
      </c>
      <c r="E194">
        <f t="shared" si="10"/>
        <v>0.77393684840715149</v>
      </c>
      <c r="F194" s="2">
        <f t="shared" si="11"/>
        <v>1.0945119874376836E-2</v>
      </c>
    </row>
    <row r="195" spans="1:6" x14ac:dyDescent="0.25">
      <c r="A195">
        <v>50.517418045699998</v>
      </c>
      <c r="B195">
        <v>49.424460976900001</v>
      </c>
      <c r="C195">
        <f t="shared" ref="C195:C258" si="12">50-A195</f>
        <v>-0.51741804569999772</v>
      </c>
      <c r="D195">
        <f t="shared" ref="D195:D258" si="13">50-B195</f>
        <v>0.57553902309999927</v>
      </c>
      <c r="E195">
        <f t="shared" ref="E195:E258" si="14">SQRT((50-A195)^2+(50-B195)^2)</f>
        <v>0.77392932566669581</v>
      </c>
      <c r="F195" s="2">
        <f t="shared" ref="F195:F258" si="15">E195/(SQRT(50^2+50^2))</f>
        <v>1.094501348676105E-2</v>
      </c>
    </row>
    <row r="196" spans="1:6" x14ac:dyDescent="0.25">
      <c r="A196">
        <v>50.517518045700001</v>
      </c>
      <c r="B196">
        <v>49.424560976899997</v>
      </c>
      <c r="C196">
        <f t="shared" si="12"/>
        <v>-0.51751804570000104</v>
      </c>
      <c r="D196">
        <f t="shared" si="13"/>
        <v>0.57543902310000306</v>
      </c>
      <c r="E196">
        <f t="shared" si="14"/>
        <v>0.77392182869553061</v>
      </c>
      <c r="F196" s="2">
        <f t="shared" si="15"/>
        <v>1.0944907463578065E-2</v>
      </c>
    </row>
    <row r="197" spans="1:6" x14ac:dyDescent="0.25">
      <c r="A197">
        <v>50.517618045699997</v>
      </c>
      <c r="B197">
        <v>49.4246609769</v>
      </c>
      <c r="C197">
        <f t="shared" si="12"/>
        <v>-0.51761804569999725</v>
      </c>
      <c r="D197">
        <f t="shared" si="13"/>
        <v>0.57533902309999974</v>
      </c>
      <c r="E197">
        <f t="shared" si="14"/>
        <v>0.77391435749438475</v>
      </c>
      <c r="F197" s="2">
        <f t="shared" si="15"/>
        <v>1.0944801804838188E-2</v>
      </c>
    </row>
    <row r="198" spans="1:6" x14ac:dyDescent="0.25">
      <c r="A198">
        <v>50.517718045700001</v>
      </c>
      <c r="B198">
        <v>49.424760976899996</v>
      </c>
      <c r="C198">
        <f t="shared" si="12"/>
        <v>-0.51771804570000057</v>
      </c>
      <c r="D198">
        <f t="shared" si="13"/>
        <v>0.57523902310000352</v>
      </c>
      <c r="E198">
        <f t="shared" si="14"/>
        <v>0.77390691206402484</v>
      </c>
      <c r="F198" s="2">
        <f t="shared" si="15"/>
        <v>1.0944696510552262E-2</v>
      </c>
    </row>
    <row r="199" spans="1:6" x14ac:dyDescent="0.25">
      <c r="A199">
        <v>50.517818045699997</v>
      </c>
      <c r="B199">
        <v>49.4248609769</v>
      </c>
      <c r="C199">
        <f t="shared" si="12"/>
        <v>-0.51781804569999679</v>
      </c>
      <c r="D199">
        <f t="shared" si="13"/>
        <v>0.5751390231000002</v>
      </c>
      <c r="E199">
        <f t="shared" si="14"/>
        <v>0.77389949240517431</v>
      </c>
      <c r="F199" s="2">
        <f t="shared" si="15"/>
        <v>1.0944591580730516E-2</v>
      </c>
    </row>
    <row r="200" spans="1:6" x14ac:dyDescent="0.25">
      <c r="A200">
        <v>50.5179180457</v>
      </c>
      <c r="B200">
        <v>49.424960976900003</v>
      </c>
      <c r="C200">
        <f t="shared" si="12"/>
        <v>-0.51791804570000011</v>
      </c>
      <c r="D200">
        <f t="shared" si="13"/>
        <v>0.57503902309999688</v>
      </c>
      <c r="E200">
        <f t="shared" si="14"/>
        <v>0.77389209851858953</v>
      </c>
      <c r="F200" s="2">
        <f t="shared" si="15"/>
        <v>1.0944487015383647E-2</v>
      </c>
    </row>
    <row r="201" spans="1:6" x14ac:dyDescent="0.25">
      <c r="A201">
        <v>50.518018045700003</v>
      </c>
      <c r="B201">
        <v>49.425060976899999</v>
      </c>
      <c r="C201">
        <f t="shared" si="12"/>
        <v>-0.51801804570000343</v>
      </c>
      <c r="D201">
        <f t="shared" si="13"/>
        <v>0.57493902310000067</v>
      </c>
      <c r="E201">
        <f t="shared" si="14"/>
        <v>0.77388473040500927</v>
      </c>
      <c r="F201" s="2">
        <f t="shared" si="15"/>
        <v>1.0944382814522103E-2</v>
      </c>
    </row>
    <row r="202" spans="1:6" x14ac:dyDescent="0.25">
      <c r="A202">
        <v>50.587894725399998</v>
      </c>
      <c r="B202">
        <v>49.376606539199997</v>
      </c>
      <c r="C202">
        <f t="shared" si="12"/>
        <v>-0.58789472539999821</v>
      </c>
      <c r="D202">
        <f t="shared" si="13"/>
        <v>0.62339346080000269</v>
      </c>
      <c r="E202">
        <f t="shared" si="14"/>
        <v>0.85687782975249382</v>
      </c>
      <c r="F202" s="2">
        <f t="shared" si="15"/>
        <v>1.2118082481328007E-2</v>
      </c>
    </row>
    <row r="203" spans="1:6" x14ac:dyDescent="0.25">
      <c r="A203">
        <v>50.587994725400002</v>
      </c>
      <c r="B203">
        <v>49.376706539200001</v>
      </c>
      <c r="C203">
        <f t="shared" si="12"/>
        <v>-0.58799472540000153</v>
      </c>
      <c r="D203">
        <f t="shared" si="13"/>
        <v>0.62329346079999937</v>
      </c>
      <c r="E203">
        <f t="shared" si="14"/>
        <v>0.85687369861273233</v>
      </c>
      <c r="F203" s="2">
        <f t="shared" si="15"/>
        <v>1.2118024058189219E-2</v>
      </c>
    </row>
    <row r="204" spans="1:6" x14ac:dyDescent="0.25">
      <c r="A204">
        <v>50.588094725399998</v>
      </c>
      <c r="B204">
        <v>49.376806539199997</v>
      </c>
      <c r="C204">
        <f t="shared" si="12"/>
        <v>-0.58809472539999774</v>
      </c>
      <c r="D204">
        <f t="shared" si="13"/>
        <v>0.62319346080000315</v>
      </c>
      <c r="E204">
        <f t="shared" si="14"/>
        <v>0.85686959079382896</v>
      </c>
      <c r="F204" s="2">
        <f t="shared" si="15"/>
        <v>1.2117965964857169E-2</v>
      </c>
    </row>
    <row r="205" spans="1:6" x14ac:dyDescent="0.25">
      <c r="A205">
        <v>50.588194725400001</v>
      </c>
      <c r="B205">
        <v>49.3769065392</v>
      </c>
      <c r="C205">
        <f t="shared" si="12"/>
        <v>-0.58819472540000106</v>
      </c>
      <c r="D205">
        <f t="shared" si="13"/>
        <v>0.62309346079999983</v>
      </c>
      <c r="E205">
        <f t="shared" si="14"/>
        <v>0.85686550629611857</v>
      </c>
      <c r="F205" s="2">
        <f t="shared" si="15"/>
        <v>1.2117908201336595E-2</v>
      </c>
    </row>
    <row r="206" spans="1:6" x14ac:dyDescent="0.25">
      <c r="A206">
        <v>50.588294725399997</v>
      </c>
      <c r="B206">
        <v>49.377006539200003</v>
      </c>
      <c r="C206">
        <f t="shared" si="12"/>
        <v>-0.58829472539999728</v>
      </c>
      <c r="D206">
        <f t="shared" si="13"/>
        <v>0.62299346079999651</v>
      </c>
      <c r="E206">
        <f t="shared" si="14"/>
        <v>0.85686144511993012</v>
      </c>
      <c r="F206" s="2">
        <f t="shared" si="15"/>
        <v>1.2117850767632147E-2</v>
      </c>
    </row>
    <row r="207" spans="1:6" x14ac:dyDescent="0.25">
      <c r="A207">
        <v>50.588394725400001</v>
      </c>
      <c r="B207">
        <v>49.3771065392</v>
      </c>
      <c r="C207">
        <f t="shared" si="12"/>
        <v>-0.5883947254000006</v>
      </c>
      <c r="D207">
        <f t="shared" si="13"/>
        <v>0.6228934608000003</v>
      </c>
      <c r="E207">
        <f t="shared" si="14"/>
        <v>0.8568574072656101</v>
      </c>
      <c r="F207" s="2">
        <f t="shared" si="15"/>
        <v>1.2117793663748724E-2</v>
      </c>
    </row>
    <row r="208" spans="1:6" x14ac:dyDescent="0.25">
      <c r="A208">
        <v>50.588494725399997</v>
      </c>
      <c r="B208">
        <v>49.377206539200003</v>
      </c>
      <c r="C208">
        <f t="shared" si="12"/>
        <v>-0.58849472539999681</v>
      </c>
      <c r="D208">
        <f t="shared" si="13"/>
        <v>0.62279346079999698</v>
      </c>
      <c r="E208">
        <f t="shared" si="14"/>
        <v>0.85685339273346817</v>
      </c>
      <c r="F208" s="2">
        <f t="shared" si="15"/>
        <v>1.2117736889690707E-2</v>
      </c>
    </row>
    <row r="209" spans="1:6" x14ac:dyDescent="0.25">
      <c r="A209">
        <v>50.5885947254</v>
      </c>
      <c r="B209">
        <v>49.377306539199999</v>
      </c>
      <c r="C209">
        <f t="shared" si="12"/>
        <v>-0.58859472540000013</v>
      </c>
      <c r="D209">
        <f t="shared" si="13"/>
        <v>0.62269346080000076</v>
      </c>
      <c r="E209">
        <f t="shared" si="14"/>
        <v>0.85684940152385214</v>
      </c>
      <c r="F209" s="2">
        <f t="shared" si="15"/>
        <v>1.2117680445463014E-2</v>
      </c>
    </row>
    <row r="210" spans="1:6" x14ac:dyDescent="0.25">
      <c r="A210">
        <v>50.443109459799999</v>
      </c>
      <c r="B210">
        <v>49.415440455599999</v>
      </c>
      <c r="C210">
        <f t="shared" si="12"/>
        <v>-0.44310945979999872</v>
      </c>
      <c r="D210">
        <f t="shared" si="13"/>
        <v>0.58455954440000113</v>
      </c>
      <c r="E210">
        <f t="shared" si="14"/>
        <v>0.73352290646808271</v>
      </c>
      <c r="F210" s="2">
        <f t="shared" si="15"/>
        <v>1.0373580426384938E-2</v>
      </c>
    </row>
    <row r="211" spans="1:6" x14ac:dyDescent="0.25">
      <c r="A211">
        <v>50.458254265500003</v>
      </c>
      <c r="B211">
        <v>49.408756639700002</v>
      </c>
      <c r="C211">
        <f t="shared" si="12"/>
        <v>-0.45825426550000259</v>
      </c>
      <c r="D211">
        <f t="shared" si="13"/>
        <v>0.59124336029999824</v>
      </c>
      <c r="E211">
        <f t="shared" si="14"/>
        <v>0.74804123078061713</v>
      </c>
      <c r="F211" s="2">
        <f t="shared" si="15"/>
        <v>1.057890053784211E-2</v>
      </c>
    </row>
    <row r="212" spans="1:6" x14ac:dyDescent="0.25">
      <c r="A212">
        <v>50.458354265499999</v>
      </c>
      <c r="B212">
        <v>49.408856639699998</v>
      </c>
      <c r="C212">
        <f t="shared" si="12"/>
        <v>-0.4583542654999988</v>
      </c>
      <c r="D212">
        <f t="shared" si="13"/>
        <v>0.59114336030000203</v>
      </c>
      <c r="E212">
        <f t="shared" si="14"/>
        <v>0.74802346562712951</v>
      </c>
      <c r="F212" s="2">
        <f t="shared" si="15"/>
        <v>1.0578649300632112E-2</v>
      </c>
    </row>
    <row r="213" spans="1:6" x14ac:dyDescent="0.25">
      <c r="A213">
        <v>50.569600538099998</v>
      </c>
      <c r="B213">
        <v>49.349682194300001</v>
      </c>
      <c r="C213">
        <f t="shared" si="12"/>
        <v>-0.56960053809999778</v>
      </c>
      <c r="D213">
        <f t="shared" si="13"/>
        <v>0.65031780569999853</v>
      </c>
      <c r="E213">
        <f t="shared" si="14"/>
        <v>0.86449871105413922</v>
      </c>
      <c r="F213" s="2">
        <f t="shared" si="15"/>
        <v>1.2225858018268232E-2</v>
      </c>
    </row>
    <row r="214" spans="1:6" x14ac:dyDescent="0.25">
      <c r="A214">
        <v>50.569700538100001</v>
      </c>
      <c r="B214">
        <v>49.349782194299998</v>
      </c>
      <c r="C214">
        <f t="shared" si="12"/>
        <v>-0.5697005381000011</v>
      </c>
      <c r="D214">
        <f t="shared" si="13"/>
        <v>0.65021780570000232</v>
      </c>
      <c r="E214">
        <f t="shared" si="14"/>
        <v>0.86448938568426437</v>
      </c>
      <c r="F214" s="2">
        <f t="shared" si="15"/>
        <v>1.222572613762272E-2</v>
      </c>
    </row>
    <row r="215" spans="1:6" x14ac:dyDescent="0.25">
      <c r="A215">
        <v>50.569800538099997</v>
      </c>
      <c r="B215">
        <v>49.349882194300001</v>
      </c>
      <c r="C215">
        <f t="shared" si="12"/>
        <v>-0.56980053809999731</v>
      </c>
      <c r="D215">
        <f t="shared" si="13"/>
        <v>0.650117805699999</v>
      </c>
      <c r="E215">
        <f t="shared" si="14"/>
        <v>0.86448008334907755</v>
      </c>
      <c r="F215" s="2">
        <f t="shared" si="15"/>
        <v>1.2225594582736891E-2</v>
      </c>
    </row>
    <row r="216" spans="1:6" x14ac:dyDescent="0.25">
      <c r="A216">
        <v>50.569900538100001</v>
      </c>
      <c r="B216">
        <v>49.349982194299997</v>
      </c>
      <c r="C216">
        <f t="shared" si="12"/>
        <v>-0.56990053810000063</v>
      </c>
      <c r="D216">
        <f t="shared" si="13"/>
        <v>0.65001780570000278</v>
      </c>
      <c r="E216">
        <f t="shared" si="14"/>
        <v>0.86447080404934262</v>
      </c>
      <c r="F216" s="2">
        <f t="shared" si="15"/>
        <v>1.2225463353621546E-2</v>
      </c>
    </row>
    <row r="217" spans="1:6" x14ac:dyDescent="0.25">
      <c r="A217">
        <v>50.570000538099997</v>
      </c>
      <c r="B217">
        <v>49.350082194300001</v>
      </c>
      <c r="C217">
        <f t="shared" si="12"/>
        <v>-0.57000053809999685</v>
      </c>
      <c r="D217">
        <f t="shared" si="13"/>
        <v>0.64991780569999946</v>
      </c>
      <c r="E217">
        <f t="shared" si="14"/>
        <v>0.86446154778578099</v>
      </c>
      <c r="F217" s="2">
        <f t="shared" si="15"/>
        <v>1.2225332450286888E-2</v>
      </c>
    </row>
    <row r="218" spans="1:6" x14ac:dyDescent="0.25">
      <c r="A218">
        <v>50.5701005381</v>
      </c>
      <c r="B218">
        <v>49.350182194299997</v>
      </c>
      <c r="C218">
        <f t="shared" si="12"/>
        <v>-0.57010053810000016</v>
      </c>
      <c r="D218">
        <f t="shared" si="13"/>
        <v>0.64981780570000325</v>
      </c>
      <c r="E218">
        <f t="shared" si="14"/>
        <v>0.86445231455915306</v>
      </c>
      <c r="F218" s="2">
        <f t="shared" si="15"/>
        <v>1.2225201872743671E-2</v>
      </c>
    </row>
    <row r="219" spans="1:6" x14ac:dyDescent="0.25">
      <c r="A219">
        <v>50.570200538100003</v>
      </c>
      <c r="B219">
        <v>49.3502821943</v>
      </c>
      <c r="C219">
        <f t="shared" si="12"/>
        <v>-0.57020053810000348</v>
      </c>
      <c r="D219">
        <f t="shared" si="13"/>
        <v>0.64971780569999993</v>
      </c>
      <c r="E219">
        <f t="shared" si="14"/>
        <v>0.86444310437018146</v>
      </c>
      <c r="F219" s="2">
        <f t="shared" si="15"/>
        <v>1.2225071621002115E-2</v>
      </c>
    </row>
    <row r="220" spans="1:6" x14ac:dyDescent="0.25">
      <c r="A220">
        <v>50.5703005381</v>
      </c>
      <c r="B220">
        <v>49.350382194300003</v>
      </c>
      <c r="C220">
        <f t="shared" si="12"/>
        <v>-0.5703005380999997</v>
      </c>
      <c r="D220">
        <f t="shared" si="13"/>
        <v>0.64961780569999661</v>
      </c>
      <c r="E220">
        <f t="shared" si="14"/>
        <v>0.86443391721960317</v>
      </c>
      <c r="F220" s="2">
        <f t="shared" si="15"/>
        <v>1.2224941695072641E-2</v>
      </c>
    </row>
    <row r="221" spans="1:6" x14ac:dyDescent="0.25">
      <c r="A221">
        <v>50.570400538100003</v>
      </c>
      <c r="B221">
        <v>49.3504821943</v>
      </c>
      <c r="C221">
        <f t="shared" si="12"/>
        <v>-0.57040053810000302</v>
      </c>
      <c r="D221">
        <f t="shared" si="13"/>
        <v>0.64951780570000039</v>
      </c>
      <c r="E221">
        <f t="shared" si="14"/>
        <v>0.86442475310816758</v>
      </c>
      <c r="F221" s="2">
        <f t="shared" si="15"/>
        <v>1.2224812094965848E-2</v>
      </c>
    </row>
    <row r="222" spans="1:6" x14ac:dyDescent="0.25">
      <c r="A222">
        <v>50.570500538099999</v>
      </c>
      <c r="B222">
        <v>49.350582194300003</v>
      </c>
      <c r="C222">
        <f t="shared" si="12"/>
        <v>-0.57050053809999923</v>
      </c>
      <c r="D222">
        <f t="shared" si="13"/>
        <v>0.64941780569999707</v>
      </c>
      <c r="E222">
        <f t="shared" si="14"/>
        <v>0.86441561203658734</v>
      </c>
      <c r="F222" s="2">
        <f t="shared" si="15"/>
        <v>1.2224682820691814E-2</v>
      </c>
    </row>
    <row r="223" spans="1:6" x14ac:dyDescent="0.25">
      <c r="A223">
        <v>50.570600538100003</v>
      </c>
      <c r="B223">
        <v>49.350682194299999</v>
      </c>
      <c r="C223">
        <f t="shared" si="12"/>
        <v>-0.57060053810000255</v>
      </c>
      <c r="D223">
        <f t="shared" si="13"/>
        <v>0.64931780570000086</v>
      </c>
      <c r="E223">
        <f t="shared" si="14"/>
        <v>0.86440649400561331</v>
      </c>
      <c r="F223" s="2">
        <f t="shared" si="15"/>
        <v>1.2224553872261158E-2</v>
      </c>
    </row>
    <row r="224" spans="1:6" x14ac:dyDescent="0.25">
      <c r="A224">
        <v>50.570700538099999</v>
      </c>
      <c r="B224">
        <v>49.350782194300002</v>
      </c>
      <c r="C224">
        <f t="shared" si="12"/>
        <v>-0.57070053809999877</v>
      </c>
      <c r="D224">
        <f t="shared" si="13"/>
        <v>0.64921780569999754</v>
      </c>
      <c r="E224">
        <f t="shared" si="14"/>
        <v>0.86439739901595491</v>
      </c>
      <c r="F224" s="2">
        <f t="shared" si="15"/>
        <v>1.2224425249683913E-2</v>
      </c>
    </row>
    <row r="225" spans="1:6" x14ac:dyDescent="0.25">
      <c r="A225">
        <v>50.570800538100002</v>
      </c>
      <c r="B225">
        <v>49.350882194299999</v>
      </c>
      <c r="C225">
        <f t="shared" si="12"/>
        <v>-0.57080053810000209</v>
      </c>
      <c r="D225">
        <f t="shared" si="13"/>
        <v>0.64911780570000133</v>
      </c>
      <c r="E225">
        <f t="shared" si="14"/>
        <v>0.86438832706835911</v>
      </c>
      <c r="F225" s="2">
        <f t="shared" si="15"/>
        <v>1.2224296952970641E-2</v>
      </c>
    </row>
    <row r="226" spans="1:6" x14ac:dyDescent="0.25">
      <c r="A226">
        <v>50.570900538099998</v>
      </c>
      <c r="B226">
        <v>49.350982194300002</v>
      </c>
      <c r="C226">
        <f t="shared" si="12"/>
        <v>-0.5709005380999983</v>
      </c>
      <c r="D226">
        <f t="shared" si="13"/>
        <v>0.64901780569999801</v>
      </c>
      <c r="E226">
        <f t="shared" si="14"/>
        <v>0.86437927816353166</v>
      </c>
      <c r="F226" s="2">
        <f t="shared" si="15"/>
        <v>1.2224168982131325E-2</v>
      </c>
    </row>
    <row r="227" spans="1:6" x14ac:dyDescent="0.25">
      <c r="A227">
        <v>50.571000538100002</v>
      </c>
      <c r="B227">
        <v>49.351082194299998</v>
      </c>
      <c r="C227">
        <f t="shared" si="12"/>
        <v>-0.57100053810000162</v>
      </c>
      <c r="D227">
        <f t="shared" si="13"/>
        <v>0.64891780570000179</v>
      </c>
      <c r="E227">
        <f t="shared" si="14"/>
        <v>0.86437025230221609</v>
      </c>
      <c r="F227" s="2">
        <f t="shared" si="15"/>
        <v>1.2224041337176479E-2</v>
      </c>
    </row>
    <row r="228" spans="1:6" x14ac:dyDescent="0.25">
      <c r="A228">
        <v>50.571100538099998</v>
      </c>
      <c r="B228">
        <v>49.351182194300002</v>
      </c>
      <c r="C228">
        <f t="shared" si="12"/>
        <v>-0.57110053809999783</v>
      </c>
      <c r="D228">
        <f t="shared" si="13"/>
        <v>0.64881780569999847</v>
      </c>
      <c r="E228">
        <f t="shared" si="14"/>
        <v>0.86436124948511439</v>
      </c>
      <c r="F228" s="2">
        <f t="shared" si="15"/>
        <v>1.2223914018116032E-2</v>
      </c>
    </row>
    <row r="229" spans="1:6" x14ac:dyDescent="0.25">
      <c r="A229">
        <v>50.571200538100001</v>
      </c>
      <c r="B229">
        <v>49.351282194299998</v>
      </c>
      <c r="C229">
        <f t="shared" si="12"/>
        <v>-0.57120053810000115</v>
      </c>
      <c r="D229">
        <f t="shared" si="13"/>
        <v>0.64871780570000226</v>
      </c>
      <c r="E229">
        <f t="shared" si="14"/>
        <v>0.86435226971296653</v>
      </c>
      <c r="F229" s="2">
        <f t="shared" si="15"/>
        <v>1.2223787024960447E-2</v>
      </c>
    </row>
    <row r="230" spans="1:6" x14ac:dyDescent="0.25">
      <c r="A230">
        <v>50.571300538099997</v>
      </c>
      <c r="B230">
        <v>49.351382194300001</v>
      </c>
      <c r="C230">
        <f t="shared" si="12"/>
        <v>-0.57130053809999737</v>
      </c>
      <c r="D230">
        <f t="shared" si="13"/>
        <v>0.64861780569999894</v>
      </c>
      <c r="E230">
        <f t="shared" si="14"/>
        <v>0.86434331298647071</v>
      </c>
      <c r="F230" s="2">
        <f t="shared" si="15"/>
        <v>1.2223660357719598E-2</v>
      </c>
    </row>
    <row r="231" spans="1:6" x14ac:dyDescent="0.25">
      <c r="A231">
        <v>50.571400538100001</v>
      </c>
      <c r="B231">
        <v>49.351482194299997</v>
      </c>
      <c r="C231">
        <f t="shared" si="12"/>
        <v>-0.57140053810000069</v>
      </c>
      <c r="D231">
        <f t="shared" si="13"/>
        <v>0.64851780570000273</v>
      </c>
      <c r="E231">
        <f t="shared" si="14"/>
        <v>0.86433437930636359</v>
      </c>
      <c r="F231" s="2">
        <f t="shared" si="15"/>
        <v>1.2223534016403904E-2</v>
      </c>
    </row>
    <row r="232" spans="1:6" x14ac:dyDescent="0.25">
      <c r="A232">
        <v>50.571500538099997</v>
      </c>
      <c r="B232">
        <v>49.351582194300001</v>
      </c>
      <c r="C232">
        <f t="shared" si="12"/>
        <v>-0.5715005380999969</v>
      </c>
      <c r="D232">
        <f t="shared" si="13"/>
        <v>0.64841780569999941</v>
      </c>
      <c r="E232">
        <f t="shared" si="14"/>
        <v>0.86432546867333959</v>
      </c>
      <c r="F232" s="2">
        <f t="shared" si="15"/>
        <v>1.2223408001023185E-2</v>
      </c>
    </row>
    <row r="233" spans="1:6" x14ac:dyDescent="0.25">
      <c r="A233">
        <v>50.578282625600004</v>
      </c>
      <c r="B233">
        <v>49.374096694199999</v>
      </c>
      <c r="C233">
        <f t="shared" si="12"/>
        <v>-0.57828262560000354</v>
      </c>
      <c r="D233">
        <f t="shared" si="13"/>
        <v>0.62590330580000142</v>
      </c>
      <c r="E233">
        <f t="shared" si="14"/>
        <v>0.85215359136848323</v>
      </c>
      <c r="F233" s="2">
        <f t="shared" si="15"/>
        <v>1.2051271661382494E-2</v>
      </c>
    </row>
    <row r="234" spans="1:6" x14ac:dyDescent="0.25">
      <c r="A234">
        <v>50.528556161799997</v>
      </c>
      <c r="B234">
        <v>49.459004820099999</v>
      </c>
      <c r="C234">
        <f t="shared" si="12"/>
        <v>-0.52855616179999743</v>
      </c>
      <c r="D234">
        <f t="shared" si="13"/>
        <v>0.54099517990000123</v>
      </c>
      <c r="E234">
        <f t="shared" si="14"/>
        <v>0.75633815245019853</v>
      </c>
      <c r="F234" s="2">
        <f t="shared" si="15"/>
        <v>1.0696236729352803E-2</v>
      </c>
    </row>
    <row r="235" spans="1:6" x14ac:dyDescent="0.25">
      <c r="A235">
        <v>50.528656161800001</v>
      </c>
      <c r="B235">
        <v>49.459104820100002</v>
      </c>
      <c r="C235">
        <f t="shared" si="12"/>
        <v>-0.52865616180000075</v>
      </c>
      <c r="D235">
        <f t="shared" si="13"/>
        <v>0.54089517989999791</v>
      </c>
      <c r="E235">
        <f t="shared" si="14"/>
        <v>0.75633652103290605</v>
      </c>
      <c r="F235" s="2">
        <f t="shared" si="15"/>
        <v>1.0696213657628193E-2</v>
      </c>
    </row>
    <row r="236" spans="1:6" x14ac:dyDescent="0.25">
      <c r="A236">
        <v>50.528756161799997</v>
      </c>
      <c r="B236">
        <v>49.459204820099998</v>
      </c>
      <c r="C236">
        <f t="shared" si="12"/>
        <v>-0.52875616179999696</v>
      </c>
      <c r="D236">
        <f t="shared" si="13"/>
        <v>0.5407951799000017</v>
      </c>
      <c r="E236">
        <f t="shared" si="14"/>
        <v>0.75633491605540715</v>
      </c>
      <c r="F236" s="2">
        <f t="shared" si="15"/>
        <v>1.0696190959818731E-2</v>
      </c>
    </row>
    <row r="237" spans="1:6" x14ac:dyDescent="0.25">
      <c r="A237">
        <v>50.5288561618</v>
      </c>
      <c r="B237">
        <v>49.459304820100002</v>
      </c>
      <c r="C237">
        <f t="shared" si="12"/>
        <v>-0.52885616180000028</v>
      </c>
      <c r="D237">
        <f t="shared" si="13"/>
        <v>0.54069517989999838</v>
      </c>
      <c r="E237">
        <f t="shared" si="14"/>
        <v>0.75633333751786969</v>
      </c>
      <c r="F237" s="2">
        <f t="shared" si="15"/>
        <v>1.0696168635926789E-2</v>
      </c>
    </row>
    <row r="238" spans="1:6" x14ac:dyDescent="0.25">
      <c r="A238">
        <v>50.528956161799996</v>
      </c>
      <c r="B238">
        <v>49.459404820099998</v>
      </c>
      <c r="C238">
        <f t="shared" si="12"/>
        <v>-0.52895616179999649</v>
      </c>
      <c r="D238">
        <f t="shared" si="13"/>
        <v>0.54059517990000217</v>
      </c>
      <c r="E238">
        <f t="shared" si="14"/>
        <v>0.75633178542045942</v>
      </c>
      <c r="F238" s="2">
        <f t="shared" si="15"/>
        <v>1.0696146685954712E-2</v>
      </c>
    </row>
    <row r="239" spans="1:6" x14ac:dyDescent="0.25">
      <c r="A239">
        <v>50.5290561618</v>
      </c>
      <c r="B239">
        <v>49.459504820100001</v>
      </c>
      <c r="C239">
        <f t="shared" si="12"/>
        <v>-0.52905616179999981</v>
      </c>
      <c r="D239">
        <f t="shared" si="13"/>
        <v>0.54049517989999885</v>
      </c>
      <c r="E239">
        <f t="shared" si="14"/>
        <v>0.7563302597633389</v>
      </c>
      <c r="F239" s="2">
        <f t="shared" si="15"/>
        <v>1.0696125109904798E-2</v>
      </c>
    </row>
    <row r="240" spans="1:6" x14ac:dyDescent="0.25">
      <c r="A240">
        <v>50.529156161800003</v>
      </c>
      <c r="B240">
        <v>49.459604820099997</v>
      </c>
      <c r="C240">
        <f t="shared" si="12"/>
        <v>-0.52915616180000313</v>
      </c>
      <c r="D240">
        <f t="shared" si="13"/>
        <v>0.54039517990000263</v>
      </c>
      <c r="E240">
        <f t="shared" si="14"/>
        <v>0.75632876054667353</v>
      </c>
      <c r="F240" s="2">
        <f t="shared" si="15"/>
        <v>1.0696103907779387E-2</v>
      </c>
    </row>
    <row r="241" spans="1:6" x14ac:dyDescent="0.25">
      <c r="A241">
        <v>50.529256161799999</v>
      </c>
      <c r="B241">
        <v>49.459704820100001</v>
      </c>
      <c r="C241">
        <f t="shared" si="12"/>
        <v>-0.52925616179999935</v>
      </c>
      <c r="D241">
        <f t="shared" si="13"/>
        <v>0.54029517989999931</v>
      </c>
      <c r="E241">
        <f t="shared" si="14"/>
        <v>0.75632728777060521</v>
      </c>
      <c r="F241" s="2">
        <f t="shared" si="15"/>
        <v>1.0696083079580485E-2</v>
      </c>
    </row>
    <row r="242" spans="1:6" x14ac:dyDescent="0.25">
      <c r="A242">
        <v>50.529356161800003</v>
      </c>
      <c r="B242">
        <v>49.459804820099997</v>
      </c>
      <c r="C242">
        <f t="shared" si="12"/>
        <v>-0.52935616180000267</v>
      </c>
      <c r="D242">
        <f t="shared" si="13"/>
        <v>0.5401951799000031</v>
      </c>
      <c r="E242">
        <f t="shared" si="14"/>
        <v>0.75632584143530845</v>
      </c>
      <c r="F242" s="2">
        <f t="shared" si="15"/>
        <v>1.0696062625310561E-2</v>
      </c>
    </row>
    <row r="243" spans="1:6" x14ac:dyDescent="0.25">
      <c r="A243">
        <v>50.529456161799999</v>
      </c>
      <c r="B243">
        <v>49.4599048201</v>
      </c>
      <c r="C243">
        <f t="shared" si="12"/>
        <v>-0.52945616179999888</v>
      </c>
      <c r="D243">
        <f t="shared" si="13"/>
        <v>0.54009517989999978</v>
      </c>
      <c r="E243">
        <f t="shared" si="14"/>
        <v>0.75632442154091495</v>
      </c>
      <c r="F243" s="2">
        <f t="shared" si="15"/>
        <v>1.0696042544971477E-2</v>
      </c>
    </row>
    <row r="244" spans="1:6" x14ac:dyDescent="0.25">
      <c r="A244">
        <v>50.529556161800002</v>
      </c>
      <c r="B244">
        <v>49.460004820100004</v>
      </c>
      <c r="C244">
        <f t="shared" si="12"/>
        <v>-0.5295561618000022</v>
      </c>
      <c r="D244">
        <f t="shared" si="13"/>
        <v>0.53999517989999646</v>
      </c>
      <c r="E244">
        <f t="shared" si="14"/>
        <v>0.75632302808758878</v>
      </c>
      <c r="F244" s="2">
        <f t="shared" si="15"/>
        <v>1.0696022838565553E-2</v>
      </c>
    </row>
    <row r="245" spans="1:6" x14ac:dyDescent="0.25">
      <c r="A245">
        <v>50.529656161799998</v>
      </c>
      <c r="B245">
        <v>49.4601048201</v>
      </c>
      <c r="C245">
        <f t="shared" si="12"/>
        <v>-0.52965616179999842</v>
      </c>
      <c r="D245">
        <f t="shared" si="13"/>
        <v>0.53989517990000024</v>
      </c>
      <c r="E245">
        <f t="shared" si="14"/>
        <v>0.75632166107547105</v>
      </c>
      <c r="F245" s="2">
        <f t="shared" si="15"/>
        <v>1.0696003506094785E-2</v>
      </c>
    </row>
    <row r="246" spans="1:6" x14ac:dyDescent="0.25">
      <c r="A246">
        <v>50.529756161800002</v>
      </c>
      <c r="B246">
        <v>49.460204820100003</v>
      </c>
      <c r="C246">
        <f t="shared" si="12"/>
        <v>-0.52975616180000173</v>
      </c>
      <c r="D246">
        <f t="shared" si="13"/>
        <v>0.53979517989999692</v>
      </c>
      <c r="E246">
        <f t="shared" si="14"/>
        <v>0.75632032050470499</v>
      </c>
      <c r="F246" s="2">
        <f t="shared" si="15"/>
        <v>1.0695984547561198E-2</v>
      </c>
    </row>
    <row r="247" spans="1:6" x14ac:dyDescent="0.25">
      <c r="A247">
        <v>50.529856161799998</v>
      </c>
      <c r="B247">
        <v>49.460304820099999</v>
      </c>
      <c r="C247">
        <f t="shared" si="12"/>
        <v>-0.52985616179999795</v>
      </c>
      <c r="D247">
        <f t="shared" si="13"/>
        <v>0.53969517990000071</v>
      </c>
      <c r="E247">
        <f t="shared" si="14"/>
        <v>0.75631900637543126</v>
      </c>
      <c r="F247" s="2">
        <f t="shared" si="15"/>
        <v>1.0695965962966783E-2</v>
      </c>
    </row>
    <row r="248" spans="1:6" x14ac:dyDescent="0.25">
      <c r="A248">
        <v>50.529956161800001</v>
      </c>
      <c r="B248">
        <v>49.460404820100003</v>
      </c>
      <c r="C248">
        <f t="shared" si="12"/>
        <v>-0.52995616180000127</v>
      </c>
      <c r="D248">
        <f t="shared" si="13"/>
        <v>0.53959517989999739</v>
      </c>
      <c r="E248">
        <f t="shared" si="14"/>
        <v>0.75631771868778774</v>
      </c>
      <c r="F248" s="2">
        <f t="shared" si="15"/>
        <v>1.0695947752313487E-2</v>
      </c>
    </row>
    <row r="249" spans="1:6" x14ac:dyDescent="0.25">
      <c r="A249">
        <v>50.530056161799997</v>
      </c>
      <c r="B249">
        <v>49.460504820099999</v>
      </c>
      <c r="C249">
        <f t="shared" si="12"/>
        <v>-0.53005616179999748</v>
      </c>
      <c r="D249">
        <f t="shared" si="13"/>
        <v>0.53949517990000118</v>
      </c>
      <c r="E249">
        <f t="shared" si="14"/>
        <v>0.75631645744190956</v>
      </c>
      <c r="F249" s="2">
        <f t="shared" si="15"/>
        <v>1.0695929915603222E-2</v>
      </c>
    </row>
    <row r="250" spans="1:6" x14ac:dyDescent="0.25">
      <c r="A250">
        <v>50.530156161800001</v>
      </c>
      <c r="B250">
        <v>49.460604820100002</v>
      </c>
      <c r="C250">
        <f t="shared" si="12"/>
        <v>-0.5301561618000008</v>
      </c>
      <c r="D250">
        <f t="shared" si="13"/>
        <v>0.53939517989999786</v>
      </c>
      <c r="E250">
        <f t="shared" si="14"/>
        <v>0.75631522263792872</v>
      </c>
      <c r="F250" s="2">
        <f t="shared" si="15"/>
        <v>1.0695912452837856E-2</v>
      </c>
    </row>
    <row r="251" spans="1:6" x14ac:dyDescent="0.25">
      <c r="A251">
        <v>50.530256161799997</v>
      </c>
      <c r="B251">
        <v>49.460704820099998</v>
      </c>
      <c r="C251">
        <f t="shared" si="12"/>
        <v>-0.53025616179999702</v>
      </c>
      <c r="D251">
        <f t="shared" si="13"/>
        <v>0.53929517990000164</v>
      </c>
      <c r="E251">
        <f t="shared" si="14"/>
        <v>0.756314014275975</v>
      </c>
      <c r="F251" s="2">
        <f t="shared" si="15"/>
        <v>1.0695895364019225E-2</v>
      </c>
    </row>
    <row r="252" spans="1:6" x14ac:dyDescent="0.25">
      <c r="A252">
        <v>50.5303561618</v>
      </c>
      <c r="B252">
        <v>49.460804820100002</v>
      </c>
      <c r="C252">
        <f t="shared" si="12"/>
        <v>-0.53035616180000034</v>
      </c>
      <c r="D252">
        <f t="shared" si="13"/>
        <v>0.53919517989999832</v>
      </c>
      <c r="E252">
        <f t="shared" si="14"/>
        <v>0.75631283235617497</v>
      </c>
      <c r="F252" s="2">
        <f t="shared" si="15"/>
        <v>1.0695878649149115E-2</v>
      </c>
    </row>
    <row r="253" spans="1:6" x14ac:dyDescent="0.25">
      <c r="A253">
        <v>50.530456161799997</v>
      </c>
      <c r="B253">
        <v>49.460904820099998</v>
      </c>
      <c r="C253">
        <f t="shared" si="12"/>
        <v>-0.53045616179999655</v>
      </c>
      <c r="D253">
        <f t="shared" si="13"/>
        <v>0.53909517990000211</v>
      </c>
      <c r="E253">
        <f t="shared" si="14"/>
        <v>0.75631167687865286</v>
      </c>
      <c r="F253" s="2">
        <f t="shared" si="15"/>
        <v>1.0695862308229288E-2</v>
      </c>
    </row>
    <row r="254" spans="1:6" x14ac:dyDescent="0.25">
      <c r="A254">
        <v>50.5305561618</v>
      </c>
      <c r="B254">
        <v>49.461004820100001</v>
      </c>
      <c r="C254">
        <f t="shared" si="12"/>
        <v>-0.53055616179999987</v>
      </c>
      <c r="D254">
        <f t="shared" si="13"/>
        <v>0.53899517989999879</v>
      </c>
      <c r="E254">
        <f t="shared" si="14"/>
        <v>0.75631054784352958</v>
      </c>
      <c r="F254" s="2">
        <f t="shared" si="15"/>
        <v>1.069584634126145E-2</v>
      </c>
    </row>
    <row r="255" spans="1:6" x14ac:dyDescent="0.25">
      <c r="A255">
        <v>50.530656161800003</v>
      </c>
      <c r="B255">
        <v>49.461104820099997</v>
      </c>
      <c r="C255">
        <f t="shared" si="12"/>
        <v>-0.53065616180000319</v>
      </c>
      <c r="D255">
        <f t="shared" si="13"/>
        <v>0.53889517990000257</v>
      </c>
      <c r="E255">
        <f t="shared" si="14"/>
        <v>0.75630944525092847</v>
      </c>
      <c r="F255" s="2">
        <f t="shared" si="15"/>
        <v>1.0695830748247348E-2</v>
      </c>
    </row>
    <row r="256" spans="1:6" x14ac:dyDescent="0.25">
      <c r="A256">
        <v>50.4012943384</v>
      </c>
      <c r="B256">
        <v>49.489455718000002</v>
      </c>
      <c r="C256">
        <f t="shared" si="12"/>
        <v>-0.40129433839999962</v>
      </c>
      <c r="D256">
        <f t="shared" si="13"/>
        <v>0.51054428199999791</v>
      </c>
      <c r="E256">
        <f t="shared" si="14"/>
        <v>0.6493786337067049</v>
      </c>
      <c r="F256" s="2">
        <f t="shared" si="15"/>
        <v>9.1836007090333235E-3</v>
      </c>
    </row>
    <row r="257" spans="1:6" x14ac:dyDescent="0.25">
      <c r="A257">
        <v>50.401394338400003</v>
      </c>
      <c r="B257">
        <v>49.489555717999998</v>
      </c>
      <c r="C257">
        <f t="shared" si="12"/>
        <v>-0.40139433840000294</v>
      </c>
      <c r="D257">
        <f t="shared" si="13"/>
        <v>0.51044428200000169</v>
      </c>
      <c r="E257">
        <f t="shared" si="14"/>
        <v>0.64936182512222973</v>
      </c>
      <c r="F257" s="2">
        <f t="shared" si="15"/>
        <v>9.1833629997520316E-3</v>
      </c>
    </row>
    <row r="258" spans="1:6" x14ac:dyDescent="0.25">
      <c r="A258">
        <v>50.401494338399999</v>
      </c>
      <c r="B258">
        <v>49.489655718000002</v>
      </c>
      <c r="C258">
        <f t="shared" si="12"/>
        <v>-0.40149433839999915</v>
      </c>
      <c r="D258">
        <f t="shared" si="13"/>
        <v>0.51034428199999837</v>
      </c>
      <c r="E258">
        <f t="shared" si="14"/>
        <v>0.6493450469029135</v>
      </c>
      <c r="F258" s="2">
        <f t="shared" si="15"/>
        <v>9.1831257198989377E-3</v>
      </c>
    </row>
    <row r="259" spans="1:6" x14ac:dyDescent="0.25">
      <c r="A259">
        <v>50.401594338400002</v>
      </c>
      <c r="B259">
        <v>49.489755717999998</v>
      </c>
      <c r="C259">
        <f t="shared" ref="C259:C322" si="16">50-A259</f>
        <v>-0.40159433840000247</v>
      </c>
      <c r="D259">
        <f t="shared" ref="D259:D322" si="17">50-B259</f>
        <v>0.51024428200000216</v>
      </c>
      <c r="E259">
        <f t="shared" ref="E259:E322" si="18">SQRT((50-A259)^2+(50-B259)^2)</f>
        <v>0.64932829905112976</v>
      </c>
      <c r="F259" s="2">
        <f t="shared" ref="F259:F322" si="19">E259/(SQRT(50^2+50^2))</f>
        <v>9.1828888695076067E-3</v>
      </c>
    </row>
    <row r="260" spans="1:6" x14ac:dyDescent="0.25">
      <c r="A260">
        <v>50.481086017199999</v>
      </c>
      <c r="B260">
        <v>49.496517730400001</v>
      </c>
      <c r="C260">
        <f t="shared" si="16"/>
        <v>-0.48108601719999911</v>
      </c>
      <c r="D260">
        <f t="shared" si="17"/>
        <v>0.5034822695999992</v>
      </c>
      <c r="E260">
        <f t="shared" si="18"/>
        <v>0.69637500798558538</v>
      </c>
      <c r="F260" s="2">
        <f t="shared" si="19"/>
        <v>9.8482298079088718E-3</v>
      </c>
    </row>
    <row r="261" spans="1:6" x14ac:dyDescent="0.25">
      <c r="A261">
        <v>50.481186017200002</v>
      </c>
      <c r="B261">
        <v>49.496617730399997</v>
      </c>
      <c r="C261">
        <f t="shared" si="16"/>
        <v>-0.48118601720000242</v>
      </c>
      <c r="D261">
        <f t="shared" si="17"/>
        <v>0.50338226960000299</v>
      </c>
      <c r="E261">
        <f t="shared" si="18"/>
        <v>0.69637180621881234</v>
      </c>
      <c r="F261" s="2">
        <f t="shared" si="19"/>
        <v>9.8481845280889314E-3</v>
      </c>
    </row>
    <row r="262" spans="1:6" x14ac:dyDescent="0.25">
      <c r="A262">
        <v>50.481286017199999</v>
      </c>
      <c r="B262">
        <v>49.4967177304</v>
      </c>
      <c r="C262">
        <f t="shared" si="16"/>
        <v>-0.48128601719999864</v>
      </c>
      <c r="D262">
        <f t="shared" si="17"/>
        <v>0.50328226959999967</v>
      </c>
      <c r="E262">
        <f t="shared" si="18"/>
        <v>0.69636863315772923</v>
      </c>
      <c r="F262" s="2">
        <f t="shared" si="19"/>
        <v>9.8481396542287516E-3</v>
      </c>
    </row>
    <row r="263" spans="1:6" x14ac:dyDescent="0.25">
      <c r="A263">
        <v>50.481386017200002</v>
      </c>
      <c r="B263">
        <v>49.496817730399997</v>
      </c>
      <c r="C263">
        <f t="shared" si="16"/>
        <v>-0.48138601720000196</v>
      </c>
      <c r="D263">
        <f t="shared" si="17"/>
        <v>0.50318226960000345</v>
      </c>
      <c r="E263">
        <f t="shared" si="18"/>
        <v>0.69636548880274873</v>
      </c>
      <c r="F263" s="2">
        <f t="shared" si="19"/>
        <v>9.848095186334168E-3</v>
      </c>
    </row>
    <row r="264" spans="1:6" x14ac:dyDescent="0.25">
      <c r="A264">
        <v>50.481486017199998</v>
      </c>
      <c r="B264">
        <v>49.4969177304</v>
      </c>
      <c r="C264">
        <f t="shared" si="16"/>
        <v>-0.48148601719999817</v>
      </c>
      <c r="D264">
        <f t="shared" si="17"/>
        <v>0.50308226960000013</v>
      </c>
      <c r="E264">
        <f t="shared" si="18"/>
        <v>0.69636237315423943</v>
      </c>
      <c r="F264" s="2">
        <f t="shared" si="19"/>
        <v>9.8480511244103952E-3</v>
      </c>
    </row>
    <row r="265" spans="1:6" x14ac:dyDescent="0.25">
      <c r="A265">
        <v>50.481586017200001</v>
      </c>
      <c r="B265">
        <v>49.497017730400003</v>
      </c>
      <c r="C265">
        <f t="shared" si="16"/>
        <v>-0.48158601720000149</v>
      </c>
      <c r="D265">
        <f t="shared" si="17"/>
        <v>0.50298226959999681</v>
      </c>
      <c r="E265">
        <f t="shared" si="18"/>
        <v>0.69635928621260157</v>
      </c>
      <c r="F265" s="2">
        <f t="shared" si="19"/>
        <v>9.8480074684630884E-3</v>
      </c>
    </row>
    <row r="266" spans="1:6" x14ac:dyDescent="0.25">
      <c r="A266">
        <v>50.481686017199998</v>
      </c>
      <c r="B266">
        <v>49.497117730399999</v>
      </c>
      <c r="C266">
        <f t="shared" si="16"/>
        <v>-0.48168601719999771</v>
      </c>
      <c r="D266">
        <f t="shared" si="17"/>
        <v>0.5028822696000006</v>
      </c>
      <c r="E266">
        <f t="shared" si="18"/>
        <v>0.69635622797821239</v>
      </c>
      <c r="F266" s="2">
        <f t="shared" si="19"/>
        <v>9.8479642184975888E-3</v>
      </c>
    </row>
    <row r="267" spans="1:6" x14ac:dyDescent="0.25">
      <c r="A267">
        <v>50.481786017200001</v>
      </c>
      <c r="B267">
        <v>49.497217730400003</v>
      </c>
      <c r="C267">
        <f t="shared" si="16"/>
        <v>-0.48178601720000103</v>
      </c>
      <c r="D267">
        <f t="shared" si="17"/>
        <v>0.50278226959999728</v>
      </c>
      <c r="E267">
        <f t="shared" si="18"/>
        <v>0.69635319845144961</v>
      </c>
      <c r="F267" s="2">
        <f t="shared" si="19"/>
        <v>9.8479213745192324E-3</v>
      </c>
    </row>
    <row r="268" spans="1:6" x14ac:dyDescent="0.25">
      <c r="A268">
        <v>50.481886017199997</v>
      </c>
      <c r="B268">
        <v>49.497317730399999</v>
      </c>
      <c r="C268">
        <f t="shared" si="16"/>
        <v>-0.48188601719999724</v>
      </c>
      <c r="D268">
        <f t="shared" si="17"/>
        <v>0.50268226960000106</v>
      </c>
      <c r="E268">
        <f t="shared" si="18"/>
        <v>0.69635019763268846</v>
      </c>
      <c r="F268" s="2">
        <f t="shared" si="19"/>
        <v>9.8478789365333309E-3</v>
      </c>
    </row>
    <row r="269" spans="1:6" x14ac:dyDescent="0.25">
      <c r="A269">
        <v>50.481986017200001</v>
      </c>
      <c r="B269">
        <v>49.497417730400002</v>
      </c>
      <c r="C269">
        <f t="shared" si="16"/>
        <v>-0.48198601720000056</v>
      </c>
      <c r="D269">
        <f t="shared" si="17"/>
        <v>0.50258226959999774</v>
      </c>
      <c r="E269">
        <f t="shared" si="18"/>
        <v>0.69634722552229933</v>
      </c>
      <c r="F269" s="2">
        <f t="shared" si="19"/>
        <v>9.8478369045451198E-3</v>
      </c>
    </row>
    <row r="270" spans="1:6" x14ac:dyDescent="0.25">
      <c r="A270">
        <v>50.482086017199997</v>
      </c>
      <c r="B270">
        <v>49.497517730399998</v>
      </c>
      <c r="C270">
        <f t="shared" si="16"/>
        <v>-0.48208601719999677</v>
      </c>
      <c r="D270">
        <f t="shared" si="17"/>
        <v>0.50248226960000153</v>
      </c>
      <c r="E270">
        <f t="shared" si="18"/>
        <v>0.69634428212065058</v>
      </c>
      <c r="F270" s="2">
        <f t="shared" si="19"/>
        <v>9.8477952785598066E-3</v>
      </c>
    </row>
    <row r="271" spans="1:6" x14ac:dyDescent="0.25">
      <c r="A271">
        <v>50.4821860172</v>
      </c>
      <c r="B271">
        <v>49.497617730400002</v>
      </c>
      <c r="C271">
        <f t="shared" si="16"/>
        <v>-0.48218601720000009</v>
      </c>
      <c r="D271">
        <f t="shared" si="17"/>
        <v>0.50238226959999821</v>
      </c>
      <c r="E271">
        <f t="shared" si="18"/>
        <v>0.69634136742810571</v>
      </c>
      <c r="F271" s="2">
        <f t="shared" si="19"/>
        <v>9.8477540585825366E-3</v>
      </c>
    </row>
    <row r="272" spans="1:6" x14ac:dyDescent="0.25">
      <c r="A272">
        <v>50.482286017200003</v>
      </c>
      <c r="B272">
        <v>49.497717730399998</v>
      </c>
      <c r="C272">
        <f t="shared" si="16"/>
        <v>-0.48228601720000341</v>
      </c>
      <c r="D272">
        <f t="shared" si="17"/>
        <v>0.502282269600002</v>
      </c>
      <c r="E272">
        <f t="shared" si="18"/>
        <v>0.69633848144503052</v>
      </c>
      <c r="F272" s="2">
        <f t="shared" si="19"/>
        <v>9.8477132446184792E-3</v>
      </c>
    </row>
    <row r="273" spans="1:6" x14ac:dyDescent="0.25">
      <c r="A273">
        <v>50.4823860172</v>
      </c>
      <c r="B273">
        <v>49.497817730400001</v>
      </c>
      <c r="C273">
        <f t="shared" si="16"/>
        <v>-0.48238601719999963</v>
      </c>
      <c r="D273">
        <f t="shared" si="17"/>
        <v>0.50218226959999868</v>
      </c>
      <c r="E273">
        <f t="shared" si="18"/>
        <v>0.69633562417176686</v>
      </c>
      <c r="F273" s="2">
        <f t="shared" si="19"/>
        <v>9.8476728366724709E-3</v>
      </c>
    </row>
    <row r="274" spans="1:6" x14ac:dyDescent="0.25">
      <c r="A274">
        <v>50.482486017200003</v>
      </c>
      <c r="B274">
        <v>49.497917730399998</v>
      </c>
      <c r="C274">
        <f t="shared" si="16"/>
        <v>-0.48248601720000295</v>
      </c>
      <c r="D274">
        <f t="shared" si="17"/>
        <v>0.50208226960000246</v>
      </c>
      <c r="E274">
        <f t="shared" si="18"/>
        <v>0.69633279560868822</v>
      </c>
      <c r="F274" s="2">
        <f t="shared" si="19"/>
        <v>9.8476328347497921E-3</v>
      </c>
    </row>
    <row r="275" spans="1:6" x14ac:dyDescent="0.25">
      <c r="A275">
        <v>50.482586017199999</v>
      </c>
      <c r="B275">
        <v>49.498017730400001</v>
      </c>
      <c r="C275">
        <f t="shared" si="16"/>
        <v>-0.48258601719999916</v>
      </c>
      <c r="D275">
        <f t="shared" si="17"/>
        <v>0.50198226959999914</v>
      </c>
      <c r="E275">
        <f t="shared" si="18"/>
        <v>0.69632999575612431</v>
      </c>
      <c r="F275" s="2">
        <f t="shared" si="19"/>
        <v>9.8475932388551075E-3</v>
      </c>
    </row>
    <row r="276" spans="1:6" x14ac:dyDescent="0.25">
      <c r="A276">
        <v>50.482686017200002</v>
      </c>
      <c r="B276">
        <v>49.498117730399997</v>
      </c>
      <c r="C276">
        <f t="shared" si="16"/>
        <v>-0.48268601720000248</v>
      </c>
      <c r="D276">
        <f t="shared" si="17"/>
        <v>0.50188226960000293</v>
      </c>
      <c r="E276">
        <f t="shared" si="18"/>
        <v>0.69632722461444163</v>
      </c>
      <c r="F276" s="2">
        <f t="shared" si="19"/>
        <v>9.8475540489935971E-3</v>
      </c>
    </row>
    <row r="277" spans="1:6" x14ac:dyDescent="0.25">
      <c r="A277">
        <v>50.482786017199999</v>
      </c>
      <c r="B277">
        <v>49.4982177304</v>
      </c>
      <c r="C277">
        <f t="shared" si="16"/>
        <v>-0.4827860171999987</v>
      </c>
      <c r="D277">
        <f t="shared" si="17"/>
        <v>0.50178226959999961</v>
      </c>
      <c r="E277">
        <f t="shared" si="18"/>
        <v>0.69632448218396292</v>
      </c>
      <c r="F277" s="2">
        <f t="shared" si="19"/>
        <v>9.8475152651698299E-3</v>
      </c>
    </row>
    <row r="278" spans="1:6" x14ac:dyDescent="0.25">
      <c r="A278">
        <v>50.482886017200002</v>
      </c>
      <c r="B278">
        <v>49.498317730399997</v>
      </c>
      <c r="C278">
        <f t="shared" si="16"/>
        <v>-0.48288601720000202</v>
      </c>
      <c r="D278">
        <f t="shared" si="17"/>
        <v>0.50168226960000339</v>
      </c>
      <c r="E278">
        <f t="shared" si="18"/>
        <v>0.69632176846504745</v>
      </c>
      <c r="F278" s="2">
        <f t="shared" si="19"/>
        <v>9.847476887388882E-3</v>
      </c>
    </row>
    <row r="279" spans="1:6" x14ac:dyDescent="0.25">
      <c r="A279">
        <v>50.482986017199998</v>
      </c>
      <c r="B279">
        <v>49.4984177304</v>
      </c>
      <c r="C279">
        <f t="shared" si="16"/>
        <v>-0.48298601719999823</v>
      </c>
      <c r="D279">
        <f t="shared" si="17"/>
        <v>0.50158226960000007</v>
      </c>
      <c r="E279">
        <f t="shared" si="18"/>
        <v>0.69631908345801075</v>
      </c>
      <c r="F279" s="2">
        <f t="shared" si="19"/>
        <v>9.8474389156552183E-3</v>
      </c>
    </row>
    <row r="280" spans="1:6" x14ac:dyDescent="0.25">
      <c r="A280">
        <v>50.483086017200002</v>
      </c>
      <c r="B280">
        <v>49.498517730400003</v>
      </c>
      <c r="C280">
        <f t="shared" si="16"/>
        <v>-0.48308601720000155</v>
      </c>
      <c r="D280">
        <f t="shared" si="17"/>
        <v>0.50148226959999676</v>
      </c>
      <c r="E280">
        <f t="shared" si="18"/>
        <v>0.69631642716319997</v>
      </c>
      <c r="F280" s="2">
        <f t="shared" si="19"/>
        <v>9.8474013499737483E-3</v>
      </c>
    </row>
    <row r="281" spans="1:6" x14ac:dyDescent="0.25">
      <c r="A281">
        <v>50.483186017199998</v>
      </c>
      <c r="B281">
        <v>49.498617730399999</v>
      </c>
      <c r="C281">
        <f t="shared" si="16"/>
        <v>-0.48318601719999776</v>
      </c>
      <c r="D281">
        <f t="shared" si="17"/>
        <v>0.50138226960000054</v>
      </c>
      <c r="E281">
        <f t="shared" si="18"/>
        <v>0.69631379958093909</v>
      </c>
      <c r="F281" s="2">
        <f t="shared" si="19"/>
        <v>9.8473641903490516E-3</v>
      </c>
    </row>
    <row r="282" spans="1:6" x14ac:dyDescent="0.25">
      <c r="A282">
        <v>50.483286017200001</v>
      </c>
      <c r="B282">
        <v>49.498717730400003</v>
      </c>
      <c r="C282">
        <f t="shared" si="16"/>
        <v>-0.48328601720000108</v>
      </c>
      <c r="D282">
        <f t="shared" si="17"/>
        <v>0.50128226959999722</v>
      </c>
      <c r="E282">
        <f t="shared" si="18"/>
        <v>0.6963112007115525</v>
      </c>
      <c r="F282" s="2">
        <f t="shared" si="19"/>
        <v>9.8473274367857182E-3</v>
      </c>
    </row>
    <row r="283" spans="1:6" x14ac:dyDescent="0.25">
      <c r="A283">
        <v>50.483386017199997</v>
      </c>
      <c r="B283">
        <v>49.498817730399999</v>
      </c>
      <c r="C283">
        <f t="shared" si="16"/>
        <v>-0.4833860171999973</v>
      </c>
      <c r="D283">
        <f t="shared" si="17"/>
        <v>0.50118226960000101</v>
      </c>
      <c r="E283">
        <f t="shared" si="18"/>
        <v>0.69630863055536241</v>
      </c>
      <c r="F283" s="2">
        <f t="shared" si="19"/>
        <v>9.8472910892883035E-3</v>
      </c>
    </row>
    <row r="284" spans="1:6" x14ac:dyDescent="0.25">
      <c r="A284">
        <v>50.483486017200001</v>
      </c>
      <c r="B284">
        <v>49.498917730400002</v>
      </c>
      <c r="C284">
        <f t="shared" si="16"/>
        <v>-0.48348601720000062</v>
      </c>
      <c r="D284">
        <f t="shared" si="17"/>
        <v>0.50108226959999769</v>
      </c>
      <c r="E284">
        <f t="shared" si="18"/>
        <v>0.69630608911268621</v>
      </c>
      <c r="F284" s="2">
        <f t="shared" si="19"/>
        <v>9.8472551478612971E-3</v>
      </c>
    </row>
    <row r="285" spans="1:6" x14ac:dyDescent="0.25">
      <c r="A285">
        <v>50.483586017199997</v>
      </c>
      <c r="B285">
        <v>49.499017730399999</v>
      </c>
      <c r="C285">
        <f t="shared" si="16"/>
        <v>-0.48358601719999683</v>
      </c>
      <c r="D285">
        <f t="shared" si="17"/>
        <v>0.50098226960000147</v>
      </c>
      <c r="E285">
        <f t="shared" si="18"/>
        <v>0.69630357638383866</v>
      </c>
      <c r="F285" s="2">
        <f t="shared" si="19"/>
        <v>9.8472196125091501E-3</v>
      </c>
    </row>
    <row r="286" spans="1:6" x14ac:dyDescent="0.25">
      <c r="A286">
        <v>50.4836860172</v>
      </c>
      <c r="B286">
        <v>49.499117730400002</v>
      </c>
      <c r="C286">
        <f t="shared" si="16"/>
        <v>-0.48368601720000015</v>
      </c>
      <c r="D286">
        <f t="shared" si="17"/>
        <v>0.50088226959999815</v>
      </c>
      <c r="E286">
        <f t="shared" si="18"/>
        <v>0.69630109236913029</v>
      </c>
      <c r="F286" s="2">
        <f t="shared" si="19"/>
        <v>9.8471844832362515E-3</v>
      </c>
    </row>
    <row r="287" spans="1:6" x14ac:dyDescent="0.25">
      <c r="A287">
        <v>50.483786017200003</v>
      </c>
      <c r="B287">
        <v>49.499217730399998</v>
      </c>
      <c r="C287">
        <f t="shared" si="16"/>
        <v>-0.48378601720000347</v>
      </c>
      <c r="D287">
        <f t="shared" si="17"/>
        <v>0.50078226960000194</v>
      </c>
      <c r="E287">
        <f t="shared" si="18"/>
        <v>0.69629863706887374</v>
      </c>
      <c r="F287" s="2">
        <f t="shared" si="19"/>
        <v>9.8471497600470265E-3</v>
      </c>
    </row>
    <row r="288" spans="1:6" x14ac:dyDescent="0.25">
      <c r="A288">
        <v>50.4838860172</v>
      </c>
      <c r="B288">
        <v>49.499317730400001</v>
      </c>
      <c r="C288">
        <f t="shared" si="16"/>
        <v>-0.48388601719999969</v>
      </c>
      <c r="D288">
        <f t="shared" si="17"/>
        <v>0.50068226959999862</v>
      </c>
      <c r="E288">
        <f t="shared" si="18"/>
        <v>0.69629621048335755</v>
      </c>
      <c r="F288" s="2">
        <f t="shared" si="19"/>
        <v>9.8471154429455553E-3</v>
      </c>
    </row>
    <row r="289" spans="1:6" x14ac:dyDescent="0.25">
      <c r="A289">
        <v>50.483986017200003</v>
      </c>
      <c r="B289">
        <v>49.499417730399998</v>
      </c>
      <c r="C289">
        <f t="shared" si="16"/>
        <v>-0.483986017200003</v>
      </c>
      <c r="D289">
        <f t="shared" si="17"/>
        <v>0.50058226960000241</v>
      </c>
      <c r="E289">
        <f t="shared" si="18"/>
        <v>0.69629381261290202</v>
      </c>
      <c r="F289" s="2">
        <f t="shared" si="19"/>
        <v>9.8470815319363636E-3</v>
      </c>
    </row>
    <row r="290" spans="1:6" x14ac:dyDescent="0.25">
      <c r="A290">
        <v>50.484086017199999</v>
      </c>
      <c r="B290">
        <v>49.499517730400001</v>
      </c>
      <c r="C290">
        <f t="shared" si="16"/>
        <v>-0.48408601719999922</v>
      </c>
      <c r="D290">
        <f t="shared" si="17"/>
        <v>0.50048226959999909</v>
      </c>
      <c r="E290">
        <f t="shared" si="18"/>
        <v>0.69629144345778382</v>
      </c>
      <c r="F290" s="2">
        <f t="shared" si="19"/>
        <v>9.8470480270233685E-3</v>
      </c>
    </row>
    <row r="291" spans="1:6" x14ac:dyDescent="0.25">
      <c r="A291">
        <v>50.484186017200003</v>
      </c>
      <c r="B291">
        <v>49.499617730399997</v>
      </c>
      <c r="C291">
        <f t="shared" si="16"/>
        <v>-0.48418601720000254</v>
      </c>
      <c r="D291">
        <f t="shared" si="17"/>
        <v>0.50038226960000287</v>
      </c>
      <c r="E291">
        <f t="shared" si="18"/>
        <v>0.69628910301831604</v>
      </c>
      <c r="F291" s="2">
        <f t="shared" si="19"/>
        <v>9.8470149282109971E-3</v>
      </c>
    </row>
    <row r="292" spans="1:6" x14ac:dyDescent="0.25">
      <c r="A292">
        <v>50.484286017199999</v>
      </c>
      <c r="B292">
        <v>49.4997177304</v>
      </c>
      <c r="C292">
        <f t="shared" si="16"/>
        <v>-0.48428601719999875</v>
      </c>
      <c r="D292">
        <f t="shared" si="17"/>
        <v>0.50028226959999955</v>
      </c>
      <c r="E292">
        <f t="shared" si="18"/>
        <v>0.69628679129476823</v>
      </c>
      <c r="F292" s="2">
        <f t="shared" si="19"/>
        <v>9.8469822355030587E-3</v>
      </c>
    </row>
    <row r="293" spans="1:6" x14ac:dyDescent="0.25">
      <c r="A293">
        <v>50.484386017200002</v>
      </c>
      <c r="B293">
        <v>49.499817730399997</v>
      </c>
      <c r="C293">
        <f t="shared" si="16"/>
        <v>-0.48438601720000207</v>
      </c>
      <c r="D293">
        <f t="shared" si="17"/>
        <v>0.50018226960000334</v>
      </c>
      <c r="E293">
        <f t="shared" si="18"/>
        <v>0.69628450828744648</v>
      </c>
      <c r="F293" s="2">
        <f t="shared" si="19"/>
        <v>9.846949948903885E-3</v>
      </c>
    </row>
    <row r="294" spans="1:6" x14ac:dyDescent="0.25">
      <c r="A294">
        <v>50.484486017199998</v>
      </c>
      <c r="B294">
        <v>49.4999177304</v>
      </c>
      <c r="C294">
        <f t="shared" si="16"/>
        <v>-0.48448601719999829</v>
      </c>
      <c r="D294">
        <f t="shared" si="17"/>
        <v>0.50008226960000002</v>
      </c>
      <c r="E294">
        <f t="shared" si="18"/>
        <v>0.69628225399661314</v>
      </c>
      <c r="F294" s="2">
        <f t="shared" si="19"/>
        <v>9.8469180684171848E-3</v>
      </c>
    </row>
    <row r="295" spans="1:6" x14ac:dyDescent="0.25">
      <c r="A295">
        <v>50.484586017200002</v>
      </c>
      <c r="B295">
        <v>49.500017730400003</v>
      </c>
      <c r="C295">
        <f t="shared" si="16"/>
        <v>-0.48458601720000161</v>
      </c>
      <c r="D295">
        <f t="shared" si="17"/>
        <v>0.4999822695999967</v>
      </c>
      <c r="E295">
        <f t="shared" si="18"/>
        <v>0.6962800284225622</v>
      </c>
      <c r="F295" s="2">
        <f t="shared" si="19"/>
        <v>9.8468865940471145E-3</v>
      </c>
    </row>
    <row r="296" spans="1:6" x14ac:dyDescent="0.25">
      <c r="A296">
        <v>50.484686017199998</v>
      </c>
      <c r="B296">
        <v>49.5001177304</v>
      </c>
      <c r="C296">
        <f t="shared" si="16"/>
        <v>-0.48468601719999782</v>
      </c>
      <c r="D296">
        <f t="shared" si="17"/>
        <v>0.49988226960000048</v>
      </c>
      <c r="E296">
        <f t="shared" si="18"/>
        <v>0.69627783156556422</v>
      </c>
      <c r="F296" s="2">
        <f t="shared" si="19"/>
        <v>9.8468555257975043E-3</v>
      </c>
    </row>
    <row r="297" spans="1:6" x14ac:dyDescent="0.25">
      <c r="A297">
        <v>50.484786017200001</v>
      </c>
      <c r="B297">
        <v>49.500217730400003</v>
      </c>
      <c r="C297">
        <f t="shared" si="16"/>
        <v>-0.48478601720000114</v>
      </c>
      <c r="D297">
        <f t="shared" si="17"/>
        <v>0.49978226959999716</v>
      </c>
      <c r="E297">
        <f t="shared" si="18"/>
        <v>0.69627566342589053</v>
      </c>
      <c r="F297" s="2">
        <f t="shared" si="19"/>
        <v>9.8468248636721881E-3</v>
      </c>
    </row>
    <row r="298" spans="1:6" x14ac:dyDescent="0.25">
      <c r="A298">
        <v>50.484886017199997</v>
      </c>
      <c r="B298">
        <v>49.500317730399999</v>
      </c>
      <c r="C298">
        <f t="shared" si="16"/>
        <v>-0.48488601719999735</v>
      </c>
      <c r="D298">
        <f t="shared" si="17"/>
        <v>0.49968226960000095</v>
      </c>
      <c r="E298">
        <f t="shared" si="18"/>
        <v>0.69627352400381004</v>
      </c>
      <c r="F298" s="2">
        <f t="shared" si="19"/>
        <v>9.8467946076749684E-3</v>
      </c>
    </row>
    <row r="299" spans="1:6" x14ac:dyDescent="0.25">
      <c r="A299">
        <v>50.484986017200001</v>
      </c>
      <c r="B299">
        <v>49.500417730400002</v>
      </c>
      <c r="C299">
        <f t="shared" si="16"/>
        <v>-0.48498601720000067</v>
      </c>
      <c r="D299">
        <f t="shared" si="17"/>
        <v>0.49958226959999763</v>
      </c>
      <c r="E299">
        <f t="shared" si="18"/>
        <v>0.69627141329958686</v>
      </c>
      <c r="F299" s="2">
        <f t="shared" si="19"/>
        <v>9.8467647578095834E-3</v>
      </c>
    </row>
    <row r="300" spans="1:6" x14ac:dyDescent="0.25">
      <c r="A300">
        <v>50.485086017199997</v>
      </c>
      <c r="B300">
        <v>49.500517730399999</v>
      </c>
      <c r="C300">
        <f t="shared" si="16"/>
        <v>-0.48508601719999689</v>
      </c>
      <c r="D300">
        <f t="shared" si="17"/>
        <v>0.49948226960000142</v>
      </c>
      <c r="E300">
        <f t="shared" si="18"/>
        <v>0.69626933131348256</v>
      </c>
      <c r="F300" s="2">
        <f t="shared" si="19"/>
        <v>9.8467353140797298E-3</v>
      </c>
    </row>
    <row r="301" spans="1:6" x14ac:dyDescent="0.25">
      <c r="A301">
        <v>50.4851860172</v>
      </c>
      <c r="B301">
        <v>49.500617730400002</v>
      </c>
      <c r="C301">
        <f t="shared" si="16"/>
        <v>-0.48518601720000021</v>
      </c>
      <c r="D301">
        <f t="shared" si="17"/>
        <v>0.4993822695999981</v>
      </c>
      <c r="E301">
        <f t="shared" si="18"/>
        <v>0.69626727804575461</v>
      </c>
      <c r="F301" s="2">
        <f t="shared" si="19"/>
        <v>9.8467062764890489E-3</v>
      </c>
    </row>
    <row r="302" spans="1:6" x14ac:dyDescent="0.25">
      <c r="A302">
        <v>50.485286017200004</v>
      </c>
      <c r="B302">
        <v>49.500717730399998</v>
      </c>
      <c r="C302">
        <f t="shared" si="16"/>
        <v>-0.48528601720000353</v>
      </c>
      <c r="D302">
        <f t="shared" si="17"/>
        <v>0.49928226960000188</v>
      </c>
      <c r="E302">
        <f t="shared" si="18"/>
        <v>0.69626525349666213</v>
      </c>
      <c r="F302" s="2">
        <f t="shared" si="19"/>
        <v>9.8466776450412061E-3</v>
      </c>
    </row>
    <row r="303" spans="1:6" x14ac:dyDescent="0.25">
      <c r="A303">
        <v>50.4853860172</v>
      </c>
      <c r="B303">
        <v>49.500817730400001</v>
      </c>
      <c r="C303">
        <f t="shared" si="16"/>
        <v>-0.48538601719999974</v>
      </c>
      <c r="D303">
        <f t="shared" si="17"/>
        <v>0.49918226959999856</v>
      </c>
      <c r="E303">
        <f t="shared" si="18"/>
        <v>0.69626325766644048</v>
      </c>
      <c r="F303" s="2">
        <f t="shared" si="19"/>
        <v>9.8466494197395286E-3</v>
      </c>
    </row>
    <row r="304" spans="1:6" x14ac:dyDescent="0.25">
      <c r="A304">
        <v>50.485486017200003</v>
      </c>
      <c r="B304">
        <v>49.500917730399998</v>
      </c>
      <c r="C304">
        <f t="shared" si="16"/>
        <v>-0.48548601720000306</v>
      </c>
      <c r="D304">
        <f t="shared" si="17"/>
        <v>0.49908226960000235</v>
      </c>
      <c r="E304">
        <f t="shared" si="18"/>
        <v>0.6962612905553569</v>
      </c>
      <c r="F304" s="2">
        <f t="shared" si="19"/>
        <v>9.8466216005877981E-3</v>
      </c>
    </row>
    <row r="305" spans="1:6" x14ac:dyDescent="0.25">
      <c r="A305">
        <v>50.485586017199999</v>
      </c>
      <c r="B305">
        <v>49.501017730400001</v>
      </c>
      <c r="C305">
        <f t="shared" si="16"/>
        <v>-0.48558601719999928</v>
      </c>
      <c r="D305">
        <f t="shared" si="17"/>
        <v>0.49898226959999903</v>
      </c>
      <c r="E305">
        <f t="shared" si="18"/>
        <v>0.69625935216363455</v>
      </c>
      <c r="F305" s="2">
        <f t="shared" si="19"/>
        <v>9.8465941875891683E-3</v>
      </c>
    </row>
    <row r="306" spans="1:6" x14ac:dyDescent="0.25">
      <c r="A306">
        <v>50.485686017200003</v>
      </c>
      <c r="B306">
        <v>49.501117730399997</v>
      </c>
      <c r="C306">
        <f t="shared" si="16"/>
        <v>-0.4856860172000026</v>
      </c>
      <c r="D306">
        <f t="shared" si="17"/>
        <v>0.49888226960000281</v>
      </c>
      <c r="E306">
        <f t="shared" si="18"/>
        <v>0.69625744249153354</v>
      </c>
      <c r="F306" s="2">
        <f t="shared" si="19"/>
        <v>9.8465671807473204E-3</v>
      </c>
    </row>
    <row r="307" spans="1:6" x14ac:dyDescent="0.25">
      <c r="A307">
        <v>50.485786017199999</v>
      </c>
      <c r="B307">
        <v>49.501217730400001</v>
      </c>
      <c r="C307">
        <f t="shared" si="16"/>
        <v>-0.48578601719999881</v>
      </c>
      <c r="D307">
        <f t="shared" si="17"/>
        <v>0.49878226959999949</v>
      </c>
      <c r="E307">
        <f t="shared" si="18"/>
        <v>0.69625556153926993</v>
      </c>
      <c r="F307" s="2">
        <f t="shared" si="19"/>
        <v>9.8465405800653057E-3</v>
      </c>
    </row>
    <row r="308" spans="1:6" x14ac:dyDescent="0.25">
      <c r="A308">
        <v>50.485886017200002</v>
      </c>
      <c r="B308">
        <v>49.501317730399997</v>
      </c>
      <c r="C308">
        <f t="shared" si="16"/>
        <v>-0.48588601720000213</v>
      </c>
      <c r="D308">
        <f t="shared" si="17"/>
        <v>0.49868226960000328</v>
      </c>
      <c r="E308">
        <f t="shared" si="18"/>
        <v>0.69625370930709674</v>
      </c>
      <c r="F308" s="2">
        <f t="shared" si="19"/>
        <v>9.8465143855467063E-3</v>
      </c>
    </row>
    <row r="309" spans="1:6" x14ac:dyDescent="0.25">
      <c r="A309">
        <v>50.485986017199998</v>
      </c>
      <c r="B309">
        <v>49.5014177304</v>
      </c>
      <c r="C309">
        <f t="shared" si="16"/>
        <v>-0.48598601719999834</v>
      </c>
      <c r="D309">
        <f t="shared" si="17"/>
        <v>0.49858226959999996</v>
      </c>
      <c r="E309">
        <f t="shared" si="18"/>
        <v>0.6962518857952229</v>
      </c>
      <c r="F309" s="2">
        <f t="shared" si="19"/>
        <v>9.8464885971944749E-3</v>
      </c>
    </row>
    <row r="310" spans="1:6" x14ac:dyDescent="0.25">
      <c r="A310">
        <v>50.486086017200002</v>
      </c>
      <c r="B310">
        <v>49.501517730400003</v>
      </c>
      <c r="C310">
        <f t="shared" si="16"/>
        <v>-0.48608601720000166</v>
      </c>
      <c r="D310">
        <f t="shared" si="17"/>
        <v>0.49848226959999664</v>
      </c>
      <c r="E310">
        <f t="shared" si="18"/>
        <v>0.69625009100388924</v>
      </c>
      <c r="F310" s="2">
        <f t="shared" si="19"/>
        <v>9.8464632150120183E-3</v>
      </c>
    </row>
    <row r="311" spans="1:6" x14ac:dyDescent="0.25">
      <c r="A311">
        <v>50.486186017199998</v>
      </c>
      <c r="B311">
        <v>49.5016177304</v>
      </c>
      <c r="C311">
        <f t="shared" si="16"/>
        <v>-0.48618601719999788</v>
      </c>
      <c r="D311">
        <f t="shared" si="17"/>
        <v>0.49838226960000043</v>
      </c>
      <c r="E311">
        <f t="shared" si="18"/>
        <v>0.69624832493331301</v>
      </c>
      <c r="F311" s="2">
        <f t="shared" si="19"/>
        <v>9.8464382390024072E-3</v>
      </c>
    </row>
    <row r="312" spans="1:6" x14ac:dyDescent="0.25">
      <c r="A312">
        <v>50.486286012000001</v>
      </c>
      <c r="B312">
        <v>49.501717725100001</v>
      </c>
      <c r="C312">
        <f t="shared" si="16"/>
        <v>-0.48628601200000077</v>
      </c>
      <c r="D312">
        <f t="shared" si="17"/>
        <v>0.49828227489999932</v>
      </c>
      <c r="E312">
        <f t="shared" si="18"/>
        <v>0.69624658774487602</v>
      </c>
      <c r="F312" s="2">
        <f t="shared" si="19"/>
        <v>9.8464136714479285E-3</v>
      </c>
    </row>
    <row r="313" spans="1:6" x14ac:dyDescent="0.25">
      <c r="A313">
        <v>50.486385972900003</v>
      </c>
      <c r="B313">
        <v>49.501817687900001</v>
      </c>
      <c r="C313">
        <f t="shared" si="16"/>
        <v>-0.48638597290000263</v>
      </c>
      <c r="D313">
        <f t="shared" si="17"/>
        <v>0.49818231209999908</v>
      </c>
      <c r="E313">
        <f t="shared" si="18"/>
        <v>0.69624487841791916</v>
      </c>
      <c r="F313" s="2">
        <f t="shared" si="19"/>
        <v>9.846389497914278E-3</v>
      </c>
    </row>
    <row r="314" spans="1:6" x14ac:dyDescent="0.25">
      <c r="A314">
        <v>50.303588347599998</v>
      </c>
      <c r="B314">
        <v>49.402032996300001</v>
      </c>
      <c r="C314">
        <f t="shared" si="16"/>
        <v>-0.30358834759999809</v>
      </c>
      <c r="D314">
        <f t="shared" si="17"/>
        <v>0.59796700369999911</v>
      </c>
      <c r="E314">
        <f t="shared" si="18"/>
        <v>0.67061943180350203</v>
      </c>
      <c r="F314" s="2">
        <f t="shared" si="19"/>
        <v>9.4839909564745136E-3</v>
      </c>
    </row>
    <row r="315" spans="1:6" x14ac:dyDescent="0.25">
      <c r="A315">
        <v>50.412643151700003</v>
      </c>
      <c r="B315">
        <v>49.418579622499998</v>
      </c>
      <c r="C315">
        <f t="shared" si="16"/>
        <v>-0.41264315170000287</v>
      </c>
      <c r="D315">
        <f t="shared" si="17"/>
        <v>0.58142037750000242</v>
      </c>
      <c r="E315">
        <f t="shared" si="18"/>
        <v>0.71296846074504372</v>
      </c>
      <c r="F315" s="2">
        <f t="shared" si="19"/>
        <v>1.0082896667299104E-2</v>
      </c>
    </row>
    <row r="316" spans="1:6" x14ac:dyDescent="0.25">
      <c r="A316">
        <v>50.412743151699999</v>
      </c>
      <c r="B316">
        <v>49.418679622500001</v>
      </c>
      <c r="C316">
        <f t="shared" si="16"/>
        <v>-0.41274315169999909</v>
      </c>
      <c r="D316">
        <f t="shared" si="17"/>
        <v>0.5813203774999991</v>
      </c>
      <c r="E316">
        <f t="shared" si="18"/>
        <v>0.71294480191105258</v>
      </c>
      <c r="F316" s="2">
        <f t="shared" si="19"/>
        <v>1.0082562080860101E-2</v>
      </c>
    </row>
    <row r="317" spans="1:6" x14ac:dyDescent="0.25">
      <c r="A317">
        <v>50.412843151700002</v>
      </c>
      <c r="B317">
        <v>49.418779622499997</v>
      </c>
      <c r="C317">
        <f t="shared" si="16"/>
        <v>-0.41284315170000241</v>
      </c>
      <c r="D317">
        <f t="shared" si="17"/>
        <v>0.58122037750000288</v>
      </c>
      <c r="E317">
        <f t="shared" si="18"/>
        <v>0.71292117034552782</v>
      </c>
      <c r="F317" s="2">
        <f t="shared" si="19"/>
        <v>1.008222788005545E-2</v>
      </c>
    </row>
    <row r="318" spans="1:6" x14ac:dyDescent="0.25">
      <c r="A318">
        <v>50.412943151699999</v>
      </c>
      <c r="B318">
        <v>49.4188796225</v>
      </c>
      <c r="C318">
        <f t="shared" si="16"/>
        <v>-0.41294315169999862</v>
      </c>
      <c r="D318">
        <f t="shared" si="17"/>
        <v>0.58112037749999956</v>
      </c>
      <c r="E318">
        <f t="shared" si="18"/>
        <v>0.71289756605116139</v>
      </c>
      <c r="F318" s="2">
        <f t="shared" si="19"/>
        <v>1.0081894064923217E-2</v>
      </c>
    </row>
    <row r="319" spans="1:6" x14ac:dyDescent="0.25">
      <c r="A319">
        <v>50.413043151700002</v>
      </c>
      <c r="B319">
        <v>49.418979622499997</v>
      </c>
      <c r="C319">
        <f t="shared" si="16"/>
        <v>-0.41304315170000194</v>
      </c>
      <c r="D319">
        <f t="shared" si="17"/>
        <v>0.58102037750000335</v>
      </c>
      <c r="E319">
        <f t="shared" si="18"/>
        <v>0.71287398903068222</v>
      </c>
      <c r="F319" s="2">
        <f t="shared" si="19"/>
        <v>1.0081560635501998E-2</v>
      </c>
    </row>
    <row r="320" spans="1:6" x14ac:dyDescent="0.25">
      <c r="A320">
        <v>50.413143151699998</v>
      </c>
      <c r="B320">
        <v>49.4190796225</v>
      </c>
      <c r="C320">
        <f t="shared" si="16"/>
        <v>-0.41314315169999816</v>
      </c>
      <c r="D320">
        <f t="shared" si="17"/>
        <v>0.58092037750000003</v>
      </c>
      <c r="E320">
        <f t="shared" si="18"/>
        <v>0.71285043928677649</v>
      </c>
      <c r="F320" s="2">
        <f t="shared" si="19"/>
        <v>1.0081227591829778E-2</v>
      </c>
    </row>
    <row r="321" spans="1:6" x14ac:dyDescent="0.25">
      <c r="A321">
        <v>50.317058963900003</v>
      </c>
      <c r="B321">
        <v>49.530312707100002</v>
      </c>
      <c r="C321">
        <f t="shared" si="16"/>
        <v>-0.31705896390000277</v>
      </c>
      <c r="D321">
        <f t="shared" si="17"/>
        <v>0.469687292899998</v>
      </c>
      <c r="E321">
        <f t="shared" si="18"/>
        <v>0.56668557393061614</v>
      </c>
      <c r="F321" s="2">
        <f t="shared" si="19"/>
        <v>8.0141442425385855E-3</v>
      </c>
    </row>
    <row r="322" spans="1:6" x14ac:dyDescent="0.25">
      <c r="A322">
        <v>50.419509259999998</v>
      </c>
      <c r="B322">
        <v>49.451194977199997</v>
      </c>
      <c r="C322">
        <f t="shared" si="16"/>
        <v>-0.41950925999999811</v>
      </c>
      <c r="D322">
        <f t="shared" si="17"/>
        <v>0.54880502280000343</v>
      </c>
      <c r="E322">
        <f t="shared" si="18"/>
        <v>0.69077852621245994</v>
      </c>
      <c r="F322" s="2">
        <f t="shared" si="19"/>
        <v>9.769083603657594E-3</v>
      </c>
    </row>
    <row r="323" spans="1:6" x14ac:dyDescent="0.25">
      <c r="A323">
        <v>50.419609260000001</v>
      </c>
      <c r="B323">
        <v>49.4512949772</v>
      </c>
      <c r="C323">
        <f t="shared" ref="C323:C386" si="20">50-A323</f>
        <v>-0.41960926000000143</v>
      </c>
      <c r="D323">
        <f t="shared" ref="D323:D386" si="21">50-B323</f>
        <v>0.54870502280000011</v>
      </c>
      <c r="E323">
        <f t="shared" ref="E323:E386" si="22">SQRT((50-A323)^2+(50-B323)^2)</f>
        <v>0.69075982303815087</v>
      </c>
      <c r="F323" s="2">
        <f t="shared" ref="F323:F386" si="23">E323/(SQRT(50^2+50^2))</f>
        <v>9.7688191008299206E-3</v>
      </c>
    </row>
    <row r="324" spans="1:6" x14ac:dyDescent="0.25">
      <c r="A324">
        <v>50.419709259999998</v>
      </c>
      <c r="B324">
        <v>49.451394977200003</v>
      </c>
      <c r="C324">
        <f t="shared" si="20"/>
        <v>-0.41970925999999764</v>
      </c>
      <c r="D324">
        <f t="shared" si="21"/>
        <v>0.54860502279999679</v>
      </c>
      <c r="E324">
        <f t="shared" si="22"/>
        <v>0.69074114831181921</v>
      </c>
      <c r="F324" s="2">
        <f t="shared" si="23"/>
        <v>9.7685550003174023E-3</v>
      </c>
    </row>
    <row r="325" spans="1:6" x14ac:dyDescent="0.25">
      <c r="A325">
        <v>50.419809260000001</v>
      </c>
      <c r="B325">
        <v>49.451494977199999</v>
      </c>
      <c r="C325">
        <f t="shared" si="20"/>
        <v>-0.41980926000000096</v>
      </c>
      <c r="D325">
        <f t="shared" si="21"/>
        <v>0.54850502280000057</v>
      </c>
      <c r="E325">
        <f t="shared" si="22"/>
        <v>0.69072250203578678</v>
      </c>
      <c r="F325" s="2">
        <f t="shared" si="23"/>
        <v>9.768291302152874E-3</v>
      </c>
    </row>
    <row r="326" spans="1:6" x14ac:dyDescent="0.25">
      <c r="A326">
        <v>50.419909259999997</v>
      </c>
      <c r="B326">
        <v>49.451594977200003</v>
      </c>
      <c r="C326">
        <f t="shared" si="20"/>
        <v>-0.41990925999999718</v>
      </c>
      <c r="D326">
        <f t="shared" si="21"/>
        <v>0.54840502279999725</v>
      </c>
      <c r="E326">
        <f t="shared" si="22"/>
        <v>0.69070388421233797</v>
      </c>
      <c r="F326" s="2">
        <f t="shared" si="23"/>
        <v>9.7680280063686415E-3</v>
      </c>
    </row>
    <row r="327" spans="1:6" x14ac:dyDescent="0.25">
      <c r="A327">
        <v>50.42000926</v>
      </c>
      <c r="B327">
        <v>49.451694977199999</v>
      </c>
      <c r="C327">
        <f t="shared" si="20"/>
        <v>-0.42000926000000049</v>
      </c>
      <c r="D327">
        <f t="shared" si="21"/>
        <v>0.54830502280000104</v>
      </c>
      <c r="E327">
        <f t="shared" si="22"/>
        <v>0.69068529484379326</v>
      </c>
      <c r="F327" s="2">
        <f t="shared" si="23"/>
        <v>9.767765112997524E-3</v>
      </c>
    </row>
    <row r="328" spans="1:6" x14ac:dyDescent="0.25">
      <c r="A328">
        <v>50.420109259999997</v>
      </c>
      <c r="B328">
        <v>49.451794977200002</v>
      </c>
      <c r="C328">
        <f t="shared" si="20"/>
        <v>-0.42010925999999671</v>
      </c>
      <c r="D328">
        <f t="shared" si="21"/>
        <v>0.54820502279999772</v>
      </c>
      <c r="E328">
        <f t="shared" si="22"/>
        <v>0.69066673393243061</v>
      </c>
      <c r="F328" s="2">
        <f t="shared" si="23"/>
        <v>9.7675026220717335E-3</v>
      </c>
    </row>
    <row r="329" spans="1:6" x14ac:dyDescent="0.25">
      <c r="A329">
        <v>50.365421256700003</v>
      </c>
      <c r="B329">
        <v>49.453245761600002</v>
      </c>
      <c r="C329">
        <f t="shared" si="20"/>
        <v>-0.36542125670000303</v>
      </c>
      <c r="D329">
        <f t="shared" si="21"/>
        <v>0.54675423839999837</v>
      </c>
      <c r="E329">
        <f t="shared" si="22"/>
        <v>0.65762671178760046</v>
      </c>
      <c r="F329" s="2">
        <f t="shared" si="23"/>
        <v>9.3002461478884704E-3</v>
      </c>
    </row>
    <row r="330" spans="1:6" x14ac:dyDescent="0.25">
      <c r="A330">
        <v>50.365521256699999</v>
      </c>
      <c r="B330">
        <v>49.453345761599998</v>
      </c>
      <c r="C330">
        <f t="shared" si="20"/>
        <v>-0.36552125669999924</v>
      </c>
      <c r="D330">
        <f t="shared" si="21"/>
        <v>0.54665423840000216</v>
      </c>
      <c r="E330">
        <f t="shared" si="22"/>
        <v>0.65759915256958257</v>
      </c>
      <c r="F330" s="2">
        <f t="shared" si="23"/>
        <v>9.2998564016895779E-3</v>
      </c>
    </row>
    <row r="331" spans="1:6" x14ac:dyDescent="0.25">
      <c r="A331">
        <v>50.414056923499999</v>
      </c>
      <c r="B331">
        <v>49.402357389800002</v>
      </c>
      <c r="C331">
        <f t="shared" si="20"/>
        <v>-0.41405692349999867</v>
      </c>
      <c r="D331">
        <f t="shared" si="21"/>
        <v>0.59764261019999765</v>
      </c>
      <c r="E331">
        <f t="shared" si="22"/>
        <v>0.72706246322097401</v>
      </c>
      <c r="F331" s="2">
        <f t="shared" si="23"/>
        <v>1.028221596179491E-2</v>
      </c>
    </row>
    <row r="332" spans="1:6" x14ac:dyDescent="0.25">
      <c r="A332">
        <v>50.414156923500002</v>
      </c>
      <c r="B332">
        <v>49.402457389799999</v>
      </c>
      <c r="C332">
        <f t="shared" si="20"/>
        <v>-0.41415692350000199</v>
      </c>
      <c r="D332">
        <f t="shared" si="21"/>
        <v>0.59754261020000143</v>
      </c>
      <c r="E332">
        <f t="shared" si="22"/>
        <v>0.72703722620483291</v>
      </c>
      <c r="F332" s="2">
        <f t="shared" si="23"/>
        <v>1.0281859056489904E-2</v>
      </c>
    </row>
    <row r="333" spans="1:6" x14ac:dyDescent="0.25">
      <c r="A333">
        <v>50.414256923499998</v>
      </c>
      <c r="B333">
        <v>49.402557389800002</v>
      </c>
      <c r="C333">
        <f t="shared" si="20"/>
        <v>-0.41425692349999821</v>
      </c>
      <c r="D333">
        <f t="shared" si="21"/>
        <v>0.59744261019999811</v>
      </c>
      <c r="E333">
        <f t="shared" si="22"/>
        <v>0.72701201582248298</v>
      </c>
      <c r="F333" s="2">
        <f t="shared" si="23"/>
        <v>1.0281502527843586E-2</v>
      </c>
    </row>
    <row r="334" spans="1:6" x14ac:dyDescent="0.25">
      <c r="A334">
        <v>50.414356923500002</v>
      </c>
      <c r="B334">
        <v>49.402657389799998</v>
      </c>
      <c r="C334">
        <f t="shared" si="20"/>
        <v>-0.41435692350000153</v>
      </c>
      <c r="D334">
        <f t="shared" si="21"/>
        <v>0.5973426102000019</v>
      </c>
      <c r="E334">
        <f t="shared" si="22"/>
        <v>0.72698683207671488</v>
      </c>
      <c r="F334" s="2">
        <f t="shared" si="23"/>
        <v>1.028114637589542E-2</v>
      </c>
    </row>
    <row r="335" spans="1:6" x14ac:dyDescent="0.25">
      <c r="A335">
        <v>50.388531823100003</v>
      </c>
      <c r="B335">
        <v>49.431837477199998</v>
      </c>
      <c r="C335">
        <f t="shared" si="20"/>
        <v>-0.38853182310000278</v>
      </c>
      <c r="D335">
        <f t="shared" si="21"/>
        <v>0.56816252280000157</v>
      </c>
      <c r="E335">
        <f t="shared" si="22"/>
        <v>0.68830634885628805</v>
      </c>
      <c r="F335" s="2">
        <f t="shared" si="23"/>
        <v>9.7341217362006942E-3</v>
      </c>
    </row>
    <row r="336" spans="1:6" x14ac:dyDescent="0.25">
      <c r="A336">
        <v>50.388631823099999</v>
      </c>
      <c r="B336">
        <v>49.431937477200002</v>
      </c>
      <c r="C336">
        <f t="shared" si="20"/>
        <v>-0.388631823099999</v>
      </c>
      <c r="D336">
        <f t="shared" si="21"/>
        <v>0.56806252279999825</v>
      </c>
      <c r="E336">
        <f t="shared" si="22"/>
        <v>0.68828026539769938</v>
      </c>
      <c r="F336" s="2">
        <f t="shared" si="23"/>
        <v>9.7337528603917978E-3</v>
      </c>
    </row>
    <row r="337" spans="1:6" x14ac:dyDescent="0.25">
      <c r="A337">
        <v>50.388731823100002</v>
      </c>
      <c r="B337">
        <v>49.432037477199998</v>
      </c>
      <c r="C337">
        <f t="shared" si="20"/>
        <v>-0.38873182310000232</v>
      </c>
      <c r="D337">
        <f t="shared" si="21"/>
        <v>0.56796252280000203</v>
      </c>
      <c r="E337">
        <f t="shared" si="22"/>
        <v>0.68825421000964049</v>
      </c>
      <c r="F337" s="2">
        <f t="shared" si="23"/>
        <v>9.7333843815601388E-3</v>
      </c>
    </row>
    <row r="338" spans="1:6" x14ac:dyDescent="0.25">
      <c r="A338">
        <v>50.388831823099999</v>
      </c>
      <c r="B338">
        <v>49.432137477200001</v>
      </c>
      <c r="C338">
        <f t="shared" si="20"/>
        <v>-0.38883182309999853</v>
      </c>
      <c r="D338">
        <f t="shared" si="21"/>
        <v>0.56786252279999871</v>
      </c>
      <c r="E338">
        <f t="shared" si="22"/>
        <v>0.68822818269527986</v>
      </c>
      <c r="F338" s="2">
        <f t="shared" si="23"/>
        <v>9.7330162997505305E-3</v>
      </c>
    </row>
    <row r="339" spans="1:6" x14ac:dyDescent="0.25">
      <c r="A339">
        <v>50.388931823100002</v>
      </c>
      <c r="B339">
        <v>49.432237477199997</v>
      </c>
      <c r="C339">
        <f t="shared" si="20"/>
        <v>-0.38893182310000185</v>
      </c>
      <c r="D339">
        <f t="shared" si="21"/>
        <v>0.5677625228000025</v>
      </c>
      <c r="E339">
        <f t="shared" si="22"/>
        <v>0.68820218345782258</v>
      </c>
      <c r="F339" s="2">
        <f t="shared" si="23"/>
        <v>9.732648615008296E-3</v>
      </c>
    </row>
    <row r="340" spans="1:6" x14ac:dyDescent="0.25">
      <c r="A340">
        <v>50.389031823099998</v>
      </c>
      <c r="B340">
        <v>49.432337477200001</v>
      </c>
      <c r="C340">
        <f t="shared" si="20"/>
        <v>-0.38903182309999806</v>
      </c>
      <c r="D340">
        <f t="shared" si="21"/>
        <v>0.56766252279999918</v>
      </c>
      <c r="E340">
        <f t="shared" si="22"/>
        <v>0.68817621230043091</v>
      </c>
      <c r="F340" s="2">
        <f t="shared" si="23"/>
        <v>9.7322813273781564E-3</v>
      </c>
    </row>
    <row r="341" spans="1:6" x14ac:dyDescent="0.25">
      <c r="A341">
        <v>50.389131823100001</v>
      </c>
      <c r="B341">
        <v>49.432437477199997</v>
      </c>
      <c r="C341">
        <f t="shared" si="20"/>
        <v>-0.38913182310000138</v>
      </c>
      <c r="D341">
        <f t="shared" si="21"/>
        <v>0.56756252280000297</v>
      </c>
      <c r="E341">
        <f t="shared" si="22"/>
        <v>0.68815026922630396</v>
      </c>
      <c r="F341" s="2">
        <f t="shared" si="23"/>
        <v>9.7319144369053569E-3</v>
      </c>
    </row>
    <row r="342" spans="1:6" x14ac:dyDescent="0.25">
      <c r="A342">
        <v>50.461498211299997</v>
      </c>
      <c r="B342">
        <v>49.365251601799997</v>
      </c>
      <c r="C342">
        <f t="shared" si="20"/>
        <v>-0.4614982112999968</v>
      </c>
      <c r="D342">
        <f t="shared" si="21"/>
        <v>0.63474839820000284</v>
      </c>
      <c r="E342">
        <f t="shared" si="22"/>
        <v>0.78478412831208932</v>
      </c>
      <c r="F342" s="2">
        <f t="shared" si="23"/>
        <v>1.109852357794104E-2</v>
      </c>
    </row>
    <row r="343" spans="1:6" x14ac:dyDescent="0.25">
      <c r="A343">
        <v>50.4615982113</v>
      </c>
      <c r="B343">
        <v>49.3653516018</v>
      </c>
      <c r="C343">
        <f t="shared" si="20"/>
        <v>-0.46159821130000012</v>
      </c>
      <c r="D343">
        <f t="shared" si="21"/>
        <v>0.63464839819999952</v>
      </c>
      <c r="E343">
        <f t="shared" si="22"/>
        <v>0.78476206458593856</v>
      </c>
      <c r="F343" s="2">
        <f t="shared" si="23"/>
        <v>1.109821154973345E-2</v>
      </c>
    </row>
    <row r="344" spans="1:6" x14ac:dyDescent="0.25">
      <c r="A344">
        <v>50.461698211300003</v>
      </c>
      <c r="B344">
        <v>49.365451601799997</v>
      </c>
      <c r="C344">
        <f t="shared" si="20"/>
        <v>-0.46169821130000344</v>
      </c>
      <c r="D344">
        <f t="shared" si="21"/>
        <v>0.63454839820000331</v>
      </c>
      <c r="E344">
        <f t="shared" si="22"/>
        <v>0.7847400257255982</v>
      </c>
      <c r="F344" s="2">
        <f t="shared" si="23"/>
        <v>1.1097899873181525E-2</v>
      </c>
    </row>
    <row r="345" spans="1:6" x14ac:dyDescent="0.25">
      <c r="A345">
        <v>50.4617982113</v>
      </c>
      <c r="B345">
        <v>49.3655516018</v>
      </c>
      <c r="C345">
        <f t="shared" si="20"/>
        <v>-0.46179821129999965</v>
      </c>
      <c r="D345">
        <f t="shared" si="21"/>
        <v>0.63444839819999999</v>
      </c>
      <c r="E345">
        <f t="shared" si="22"/>
        <v>0.78471801173314792</v>
      </c>
      <c r="F345" s="2">
        <f t="shared" si="23"/>
        <v>1.1097588548314673E-2</v>
      </c>
    </row>
    <row r="346" spans="1:6" x14ac:dyDescent="0.25">
      <c r="A346">
        <v>50.461898211300003</v>
      </c>
      <c r="B346">
        <v>49.365651601800003</v>
      </c>
      <c r="C346">
        <f t="shared" si="20"/>
        <v>-0.46189821130000297</v>
      </c>
      <c r="D346">
        <f t="shared" si="21"/>
        <v>0.63434839819999667</v>
      </c>
      <c r="E346">
        <f t="shared" si="22"/>
        <v>0.7846960226106946</v>
      </c>
      <c r="F346" s="2">
        <f t="shared" si="23"/>
        <v>1.1097277575162691E-2</v>
      </c>
    </row>
    <row r="347" spans="1:6" x14ac:dyDescent="0.25">
      <c r="A347">
        <v>50.461998211299999</v>
      </c>
      <c r="B347">
        <v>49.3657516018</v>
      </c>
      <c r="C347">
        <f t="shared" si="20"/>
        <v>-0.46199821129999918</v>
      </c>
      <c r="D347">
        <f t="shared" si="21"/>
        <v>0.63424839820000045</v>
      </c>
      <c r="E347">
        <f t="shared" si="22"/>
        <v>0.78467405836032644</v>
      </c>
      <c r="F347" s="2">
        <f t="shared" si="23"/>
        <v>1.1096966953755111E-2</v>
      </c>
    </row>
    <row r="348" spans="1:6" x14ac:dyDescent="0.25">
      <c r="A348">
        <v>50.462098211300003</v>
      </c>
      <c r="B348">
        <v>49.365851601800003</v>
      </c>
      <c r="C348">
        <f t="shared" si="20"/>
        <v>-0.4620982113000025</v>
      </c>
      <c r="D348">
        <f t="shared" si="21"/>
        <v>0.63414839819999713</v>
      </c>
      <c r="E348">
        <f t="shared" si="22"/>
        <v>0.78465211898412912</v>
      </c>
      <c r="F348" s="2">
        <f t="shared" si="23"/>
        <v>1.1096656684121428E-2</v>
      </c>
    </row>
    <row r="349" spans="1:6" x14ac:dyDescent="0.25">
      <c r="A349">
        <v>50.462198211299999</v>
      </c>
      <c r="B349">
        <v>49.365951601799999</v>
      </c>
      <c r="C349">
        <f t="shared" si="20"/>
        <v>-0.46219821129999872</v>
      </c>
      <c r="D349">
        <f t="shared" si="21"/>
        <v>0.63404839820000092</v>
      </c>
      <c r="E349">
        <f t="shared" si="22"/>
        <v>0.78463020448419207</v>
      </c>
      <c r="F349" s="2">
        <f t="shared" si="23"/>
        <v>1.1096346766291192E-2</v>
      </c>
    </row>
    <row r="350" spans="1:6" x14ac:dyDescent="0.25">
      <c r="A350">
        <v>50.462298211300002</v>
      </c>
      <c r="B350">
        <v>49.366051601800002</v>
      </c>
      <c r="C350">
        <f t="shared" si="20"/>
        <v>-0.46229821130000204</v>
      </c>
      <c r="D350">
        <f t="shared" si="21"/>
        <v>0.6339483981999976</v>
      </c>
      <c r="E350">
        <f t="shared" si="22"/>
        <v>0.78460831486259686</v>
      </c>
      <c r="F350" s="2">
        <f t="shared" si="23"/>
        <v>1.109603720029384E-2</v>
      </c>
    </row>
    <row r="351" spans="1:6" x14ac:dyDescent="0.25">
      <c r="A351">
        <v>50.462398211299998</v>
      </c>
      <c r="B351">
        <v>49.366151601799999</v>
      </c>
      <c r="C351">
        <f t="shared" si="20"/>
        <v>-0.46239821129999825</v>
      </c>
      <c r="D351">
        <f t="shared" si="21"/>
        <v>0.63384839820000138</v>
      </c>
      <c r="E351">
        <f t="shared" si="22"/>
        <v>0.7845864501214288</v>
      </c>
      <c r="F351" s="2">
        <f t="shared" si="23"/>
        <v>1.1095727986158864E-2</v>
      </c>
    </row>
    <row r="352" spans="1:6" x14ac:dyDescent="0.25">
      <c r="A352">
        <v>50.462498211300002</v>
      </c>
      <c r="B352">
        <v>49.366251601800002</v>
      </c>
      <c r="C352">
        <f t="shared" si="20"/>
        <v>-0.46249821130000157</v>
      </c>
      <c r="D352">
        <f t="shared" si="21"/>
        <v>0.63374839819999806</v>
      </c>
      <c r="E352">
        <f t="shared" si="22"/>
        <v>0.78456461026276492</v>
      </c>
      <c r="F352" s="2">
        <f t="shared" si="23"/>
        <v>1.1095419123915637E-2</v>
      </c>
    </row>
    <row r="353" spans="1:6" x14ac:dyDescent="0.25">
      <c r="A353">
        <v>50.462598211299998</v>
      </c>
      <c r="B353">
        <v>49.366351601799998</v>
      </c>
      <c r="C353">
        <f t="shared" si="20"/>
        <v>-0.46259821129999779</v>
      </c>
      <c r="D353">
        <f t="shared" si="21"/>
        <v>0.63364839820000185</v>
      </c>
      <c r="E353">
        <f t="shared" si="22"/>
        <v>0.7845427952886862</v>
      </c>
      <c r="F353" s="2">
        <f t="shared" si="23"/>
        <v>1.1095110613593587E-2</v>
      </c>
    </row>
    <row r="354" spans="1:6" x14ac:dyDescent="0.25">
      <c r="A354">
        <v>50.462698211300001</v>
      </c>
      <c r="B354">
        <v>49.366451601800001</v>
      </c>
      <c r="C354">
        <f t="shared" si="20"/>
        <v>-0.46269821130000111</v>
      </c>
      <c r="D354">
        <f t="shared" si="21"/>
        <v>0.63354839819999853</v>
      </c>
      <c r="E354">
        <f t="shared" si="22"/>
        <v>0.78452100520126578</v>
      </c>
      <c r="F354" s="2">
        <f t="shared" si="23"/>
        <v>1.1094802455222035E-2</v>
      </c>
    </row>
    <row r="355" spans="1:6" x14ac:dyDescent="0.25">
      <c r="A355">
        <v>50.462798211299997</v>
      </c>
      <c r="B355">
        <v>49.366551601799998</v>
      </c>
      <c r="C355">
        <f t="shared" si="20"/>
        <v>-0.46279821129999732</v>
      </c>
      <c r="D355">
        <f t="shared" si="21"/>
        <v>0.63344839820000232</v>
      </c>
      <c r="E355">
        <f t="shared" si="22"/>
        <v>0.78449924000258009</v>
      </c>
      <c r="F355" s="2">
        <f t="shared" si="23"/>
        <v>1.1094494648830344E-2</v>
      </c>
    </row>
    <row r="356" spans="1:6" x14ac:dyDescent="0.25">
      <c r="A356">
        <v>50.462898211300001</v>
      </c>
      <c r="B356">
        <v>49.366651601800001</v>
      </c>
      <c r="C356">
        <f t="shared" si="20"/>
        <v>-0.46289821130000064</v>
      </c>
      <c r="D356">
        <f t="shared" si="21"/>
        <v>0.633348398199999</v>
      </c>
      <c r="E356">
        <f t="shared" si="22"/>
        <v>0.78447749969469771</v>
      </c>
      <c r="F356" s="2">
        <f t="shared" si="23"/>
        <v>1.1094187194447771E-2</v>
      </c>
    </row>
    <row r="357" spans="1:6" x14ac:dyDescent="0.25">
      <c r="A357">
        <v>50.462998211299997</v>
      </c>
      <c r="B357">
        <v>49.366751601799997</v>
      </c>
      <c r="C357">
        <f t="shared" si="20"/>
        <v>-0.46299821129999685</v>
      </c>
      <c r="D357">
        <f t="shared" si="21"/>
        <v>0.63324839820000278</v>
      </c>
      <c r="E357">
        <f t="shared" si="22"/>
        <v>0.78445578427969143</v>
      </c>
      <c r="F357" s="2">
        <f t="shared" si="23"/>
        <v>1.1093880092103625E-2</v>
      </c>
    </row>
    <row r="358" spans="1:6" x14ac:dyDescent="0.25">
      <c r="A358">
        <v>50.4630982113</v>
      </c>
      <c r="B358">
        <v>49.366851601800001</v>
      </c>
      <c r="C358">
        <f t="shared" si="20"/>
        <v>-0.46309821130000017</v>
      </c>
      <c r="D358">
        <f t="shared" si="21"/>
        <v>0.63314839819999946</v>
      </c>
      <c r="E358">
        <f t="shared" si="22"/>
        <v>0.78443409375962536</v>
      </c>
      <c r="F358" s="2">
        <f t="shared" si="23"/>
        <v>1.1093573341827102E-2</v>
      </c>
    </row>
    <row r="359" spans="1:6" x14ac:dyDescent="0.25">
      <c r="A359">
        <v>50.463198211300003</v>
      </c>
      <c r="B359">
        <v>49.366951601799997</v>
      </c>
      <c r="C359">
        <f t="shared" si="20"/>
        <v>-0.46319821130000349</v>
      </c>
      <c r="D359">
        <f t="shared" si="21"/>
        <v>0.63304839820000325</v>
      </c>
      <c r="E359">
        <f t="shared" si="22"/>
        <v>0.78441242813657186</v>
      </c>
      <c r="F359" s="2">
        <f t="shared" si="23"/>
        <v>1.1093266943647507E-2</v>
      </c>
    </row>
    <row r="360" spans="1:6" x14ac:dyDescent="0.25">
      <c r="A360">
        <v>50.4632982113</v>
      </c>
      <c r="B360">
        <v>49.3670516018</v>
      </c>
      <c r="C360">
        <f t="shared" si="20"/>
        <v>-0.46329821129999971</v>
      </c>
      <c r="D360">
        <f t="shared" si="21"/>
        <v>0.63294839819999993</v>
      </c>
      <c r="E360">
        <f t="shared" si="22"/>
        <v>0.78439078741257851</v>
      </c>
      <c r="F360" s="2">
        <f t="shared" si="23"/>
        <v>1.1092960897593797E-2</v>
      </c>
    </row>
    <row r="361" spans="1:6" x14ac:dyDescent="0.25">
      <c r="A361">
        <v>50.323980933400001</v>
      </c>
      <c r="B361">
        <v>49.5006331457</v>
      </c>
      <c r="C361">
        <f t="shared" si="20"/>
        <v>-0.32398093340000145</v>
      </c>
      <c r="D361">
        <f t="shared" si="21"/>
        <v>0.49936685429999983</v>
      </c>
      <c r="E361">
        <f t="shared" si="22"/>
        <v>0.59525700363810374</v>
      </c>
      <c r="F361" s="2">
        <f t="shared" si="23"/>
        <v>8.4182052764257709E-3</v>
      </c>
    </row>
    <row r="362" spans="1:6" x14ac:dyDescent="0.25">
      <c r="A362">
        <v>50.324080933399998</v>
      </c>
      <c r="B362">
        <v>49.500733145700003</v>
      </c>
      <c r="C362">
        <f t="shared" si="20"/>
        <v>-0.32408093339999766</v>
      </c>
      <c r="D362">
        <f t="shared" si="21"/>
        <v>0.49926685429999651</v>
      </c>
      <c r="E362">
        <f t="shared" si="22"/>
        <v>0.5952275558104041</v>
      </c>
      <c r="F362" s="2">
        <f t="shared" si="23"/>
        <v>8.4177888212526187E-3</v>
      </c>
    </row>
    <row r="363" spans="1:6" x14ac:dyDescent="0.25">
      <c r="A363">
        <v>50.324180933400001</v>
      </c>
      <c r="B363">
        <v>49.5008331457</v>
      </c>
      <c r="C363">
        <f t="shared" si="20"/>
        <v>-0.32418093340000098</v>
      </c>
      <c r="D363">
        <f t="shared" si="21"/>
        <v>0.4991668543000003</v>
      </c>
      <c r="E363">
        <f t="shared" si="22"/>
        <v>0.59519814012801953</v>
      </c>
      <c r="F363" s="2">
        <f t="shared" si="23"/>
        <v>8.41737282068287E-3</v>
      </c>
    </row>
    <row r="364" spans="1:6" x14ac:dyDescent="0.25">
      <c r="A364">
        <v>50.324280933399997</v>
      </c>
      <c r="B364">
        <v>49.500933145700003</v>
      </c>
      <c r="C364">
        <f t="shared" si="20"/>
        <v>-0.3242809333999972</v>
      </c>
      <c r="D364">
        <f t="shared" si="21"/>
        <v>0.49906685429999698</v>
      </c>
      <c r="E364">
        <f t="shared" si="22"/>
        <v>0.59516875659569679</v>
      </c>
      <c r="F364" s="2">
        <f t="shared" si="23"/>
        <v>8.4169572747836586E-3</v>
      </c>
    </row>
    <row r="365" spans="1:6" x14ac:dyDescent="0.25">
      <c r="A365">
        <v>50.532484004700002</v>
      </c>
      <c r="B365">
        <v>49.334971672599998</v>
      </c>
      <c r="C365">
        <f t="shared" si="20"/>
        <v>-0.53248400470000234</v>
      </c>
      <c r="D365">
        <f t="shared" si="21"/>
        <v>0.66502832740000173</v>
      </c>
      <c r="E365">
        <f t="shared" si="22"/>
        <v>0.85194007506737002</v>
      </c>
      <c r="F365" s="2">
        <f t="shared" si="23"/>
        <v>1.2048252084894273E-2</v>
      </c>
    </row>
    <row r="366" spans="1:6" x14ac:dyDescent="0.25">
      <c r="A366">
        <v>50.532584004699999</v>
      </c>
      <c r="B366">
        <v>49.335071672600002</v>
      </c>
      <c r="C366">
        <f t="shared" si="20"/>
        <v>-0.53258400469999856</v>
      </c>
      <c r="D366">
        <f t="shared" si="21"/>
        <v>0.66492832739999841</v>
      </c>
      <c r="E366">
        <f t="shared" si="22"/>
        <v>0.85192452872378754</v>
      </c>
      <c r="F366" s="2">
        <f t="shared" si="23"/>
        <v>1.2048032226394877E-2</v>
      </c>
    </row>
    <row r="367" spans="1:6" x14ac:dyDescent="0.25">
      <c r="A367">
        <v>50.532684004700002</v>
      </c>
      <c r="B367">
        <v>49.335171672599998</v>
      </c>
      <c r="C367">
        <f t="shared" si="20"/>
        <v>-0.53268400470000188</v>
      </c>
      <c r="D367">
        <f t="shared" si="21"/>
        <v>0.66482832740000219</v>
      </c>
      <c r="E367">
        <f t="shared" si="22"/>
        <v>0.8519090055731986</v>
      </c>
      <c r="F367" s="2">
        <f t="shared" si="23"/>
        <v>1.2047812695893939E-2</v>
      </c>
    </row>
    <row r="368" spans="1:6" x14ac:dyDescent="0.25">
      <c r="A368">
        <v>50.532784004699998</v>
      </c>
      <c r="B368">
        <v>49.335271672600001</v>
      </c>
      <c r="C368">
        <f t="shared" si="20"/>
        <v>-0.53278400469999809</v>
      </c>
      <c r="D368">
        <f t="shared" si="21"/>
        <v>0.66472832739999888</v>
      </c>
      <c r="E368">
        <f t="shared" si="22"/>
        <v>0.85189350561685095</v>
      </c>
      <c r="F368" s="2">
        <f t="shared" si="23"/>
        <v>1.2047593493409109E-2</v>
      </c>
    </row>
    <row r="369" spans="1:6" x14ac:dyDescent="0.25">
      <c r="A369">
        <v>50.532884004700001</v>
      </c>
      <c r="B369">
        <v>49.335371672599997</v>
      </c>
      <c r="C369">
        <f t="shared" si="20"/>
        <v>-0.53288400470000141</v>
      </c>
      <c r="D369">
        <f t="shared" si="21"/>
        <v>0.66462832740000266</v>
      </c>
      <c r="E369">
        <f t="shared" si="22"/>
        <v>0.8518780288560307</v>
      </c>
      <c r="F369" s="2">
        <f t="shared" si="23"/>
        <v>1.2047374618958573E-2</v>
      </c>
    </row>
    <row r="370" spans="1:6" x14ac:dyDescent="0.25">
      <c r="A370">
        <v>50.532984004699998</v>
      </c>
      <c r="B370">
        <v>49.335471672600001</v>
      </c>
      <c r="C370">
        <f t="shared" si="20"/>
        <v>-0.53298400469999763</v>
      </c>
      <c r="D370">
        <f t="shared" si="21"/>
        <v>0.66452832739999934</v>
      </c>
      <c r="E370">
        <f t="shared" si="22"/>
        <v>0.85186257529198206</v>
      </c>
      <c r="F370" s="2">
        <f t="shared" si="23"/>
        <v>1.2047156072559928E-2</v>
      </c>
    </row>
    <row r="371" spans="1:6" x14ac:dyDescent="0.25">
      <c r="A371">
        <v>50.533083998899997</v>
      </c>
      <c r="B371">
        <v>49.335571671099999</v>
      </c>
      <c r="C371">
        <f t="shared" si="20"/>
        <v>-0.53308399889999691</v>
      </c>
      <c r="D371">
        <f t="shared" si="21"/>
        <v>0.66442832890000147</v>
      </c>
      <c r="E371">
        <f t="shared" si="22"/>
        <v>0.85184714246633497</v>
      </c>
      <c r="F371" s="2">
        <f t="shared" si="23"/>
        <v>1.204693781944657E-2</v>
      </c>
    </row>
    <row r="372" spans="1:6" x14ac:dyDescent="0.25">
      <c r="A372">
        <v>50.319303953800002</v>
      </c>
      <c r="B372">
        <v>49.507169200699998</v>
      </c>
      <c r="C372">
        <f t="shared" si="20"/>
        <v>-0.3193039538000022</v>
      </c>
      <c r="D372">
        <f t="shared" si="21"/>
        <v>0.49283079930000184</v>
      </c>
      <c r="E372">
        <f t="shared" si="22"/>
        <v>0.58722841522783331</v>
      </c>
      <c r="F372" s="2">
        <f t="shared" si="23"/>
        <v>8.3046638902606121E-3</v>
      </c>
    </row>
    <row r="373" spans="1:6" x14ac:dyDescent="0.25">
      <c r="A373">
        <v>50.383355819899997</v>
      </c>
      <c r="B373">
        <v>49.446272634000003</v>
      </c>
      <c r="C373">
        <f t="shared" si="20"/>
        <v>-0.38335581989999667</v>
      </c>
      <c r="D373">
        <f t="shared" si="21"/>
        <v>0.55372736599999683</v>
      </c>
      <c r="E373">
        <f t="shared" si="22"/>
        <v>0.67348027477313177</v>
      </c>
      <c r="F373" s="2">
        <f t="shared" si="23"/>
        <v>9.5244493857492146E-3</v>
      </c>
    </row>
    <row r="374" spans="1:6" x14ac:dyDescent="0.25">
      <c r="A374">
        <v>50.5699577631</v>
      </c>
      <c r="B374">
        <v>49.286927863599999</v>
      </c>
      <c r="C374">
        <f t="shared" si="20"/>
        <v>-0.56995776309999968</v>
      </c>
      <c r="D374">
        <f t="shared" si="21"/>
        <v>0.713072136400001</v>
      </c>
      <c r="E374">
        <f t="shared" si="22"/>
        <v>0.91286566559818472</v>
      </c>
      <c r="F374" s="2">
        <f t="shared" si="23"/>
        <v>1.2909870049136954E-2</v>
      </c>
    </row>
    <row r="375" spans="1:6" x14ac:dyDescent="0.25">
      <c r="A375">
        <v>50.570057763100003</v>
      </c>
      <c r="B375">
        <v>49.287027863600002</v>
      </c>
      <c r="C375">
        <f t="shared" si="20"/>
        <v>-0.570057763100003</v>
      </c>
      <c r="D375">
        <f t="shared" si="21"/>
        <v>0.71297213639999768</v>
      </c>
      <c r="E375">
        <f t="shared" si="22"/>
        <v>0.91284999893375474</v>
      </c>
      <c r="F375" s="2">
        <f t="shared" si="23"/>
        <v>1.2909648489043813E-2</v>
      </c>
    </row>
    <row r="376" spans="1:6" x14ac:dyDescent="0.25">
      <c r="A376">
        <v>50.570157763099999</v>
      </c>
      <c r="B376">
        <v>49.287127863599999</v>
      </c>
      <c r="C376">
        <f t="shared" si="20"/>
        <v>-0.57015776309999922</v>
      </c>
      <c r="D376">
        <f t="shared" si="21"/>
        <v>0.71287213640000147</v>
      </c>
      <c r="E376">
        <f t="shared" si="22"/>
        <v>0.91283435391022449</v>
      </c>
      <c r="F376" s="2">
        <f t="shared" si="23"/>
        <v>1.2909427234999212E-2</v>
      </c>
    </row>
    <row r="377" spans="1:6" x14ac:dyDescent="0.25">
      <c r="A377">
        <v>50.570257763100003</v>
      </c>
      <c r="B377">
        <v>49.287227863600002</v>
      </c>
      <c r="C377">
        <f t="shared" si="20"/>
        <v>-0.57025776310000253</v>
      </c>
      <c r="D377">
        <f t="shared" si="21"/>
        <v>0.71277213639999815</v>
      </c>
      <c r="E377">
        <f t="shared" si="22"/>
        <v>0.91281873052870488</v>
      </c>
      <c r="F377" s="2">
        <f t="shared" si="23"/>
        <v>1.290920628701886E-2</v>
      </c>
    </row>
    <row r="378" spans="1:6" x14ac:dyDescent="0.25">
      <c r="A378">
        <v>50.529776133399999</v>
      </c>
      <c r="B378">
        <v>49.410166270200001</v>
      </c>
      <c r="C378">
        <f t="shared" si="20"/>
        <v>-0.52977613339999863</v>
      </c>
      <c r="D378">
        <f t="shared" si="21"/>
        <v>0.58983372979999871</v>
      </c>
      <c r="E378">
        <f t="shared" si="22"/>
        <v>0.79282190959258381</v>
      </c>
      <c r="F378" s="2">
        <f t="shared" si="23"/>
        <v>1.1212194970923678E-2</v>
      </c>
    </row>
    <row r="379" spans="1:6" x14ac:dyDescent="0.25">
      <c r="A379">
        <v>50.529876133400002</v>
      </c>
      <c r="B379">
        <v>49.410266270199998</v>
      </c>
      <c r="C379">
        <f t="shared" si="20"/>
        <v>-0.52987613340000195</v>
      </c>
      <c r="D379">
        <f t="shared" si="21"/>
        <v>0.58973372980000249</v>
      </c>
      <c r="E379">
        <f t="shared" si="22"/>
        <v>0.79281434700108633</v>
      </c>
      <c r="F379" s="2">
        <f t="shared" si="23"/>
        <v>1.1212088019729054E-2</v>
      </c>
    </row>
    <row r="380" spans="1:6" x14ac:dyDescent="0.25">
      <c r="A380">
        <v>50.529976133399998</v>
      </c>
      <c r="B380">
        <v>49.410366270200001</v>
      </c>
      <c r="C380">
        <f t="shared" si="20"/>
        <v>-0.52997613339999816</v>
      </c>
      <c r="D380">
        <f t="shared" si="21"/>
        <v>0.58963372979999917</v>
      </c>
      <c r="E380">
        <f t="shared" si="22"/>
        <v>0.79280680956426652</v>
      </c>
      <c r="F380" s="2">
        <f t="shared" si="23"/>
        <v>1.1211981424275293E-2</v>
      </c>
    </row>
    <row r="381" spans="1:6" x14ac:dyDescent="0.25">
      <c r="A381">
        <v>50.530076133400001</v>
      </c>
      <c r="B381">
        <v>49.410466270199997</v>
      </c>
      <c r="C381">
        <f t="shared" si="20"/>
        <v>-0.53007613340000148</v>
      </c>
      <c r="D381">
        <f t="shared" si="21"/>
        <v>0.58953372980000296</v>
      </c>
      <c r="E381">
        <f t="shared" si="22"/>
        <v>0.79279929728286147</v>
      </c>
      <c r="F381" s="2">
        <f t="shared" si="23"/>
        <v>1.1211875184572818E-2</v>
      </c>
    </row>
    <row r="382" spans="1:6" x14ac:dyDescent="0.25">
      <c r="A382">
        <v>50.475464239200001</v>
      </c>
      <c r="B382">
        <v>49.365810533100003</v>
      </c>
      <c r="C382">
        <f t="shared" si="20"/>
        <v>-0.4754642392000008</v>
      </c>
      <c r="D382">
        <f t="shared" si="21"/>
        <v>0.634189466899997</v>
      </c>
      <c r="E382">
        <f t="shared" si="22"/>
        <v>0.79263012981146386</v>
      </c>
      <c r="F382" s="2">
        <f t="shared" si="23"/>
        <v>1.1209482795249191E-2</v>
      </c>
    </row>
    <row r="383" spans="1:6" x14ac:dyDescent="0.25">
      <c r="A383">
        <v>50.341410510599999</v>
      </c>
      <c r="B383">
        <v>49.541746116799999</v>
      </c>
      <c r="C383">
        <f t="shared" si="20"/>
        <v>-0.34141051059999938</v>
      </c>
      <c r="D383">
        <f t="shared" si="21"/>
        <v>0.45825388320000116</v>
      </c>
      <c r="E383">
        <f t="shared" si="22"/>
        <v>0.57145232365966681</v>
      </c>
      <c r="F383" s="2">
        <f t="shared" si="23"/>
        <v>8.0815562636912027E-3</v>
      </c>
    </row>
    <row r="384" spans="1:6" x14ac:dyDescent="0.25">
      <c r="A384">
        <v>50.341510510600003</v>
      </c>
      <c r="B384">
        <v>49.541846116800002</v>
      </c>
      <c r="C384">
        <f t="shared" si="20"/>
        <v>-0.3415105106000027</v>
      </c>
      <c r="D384">
        <f t="shared" si="21"/>
        <v>0.45815388319999784</v>
      </c>
      <c r="E384">
        <f t="shared" si="22"/>
        <v>0.57143189405344874</v>
      </c>
      <c r="F384" s="2">
        <f t="shared" si="23"/>
        <v>8.0812673454293271E-3</v>
      </c>
    </row>
    <row r="385" spans="1:6" x14ac:dyDescent="0.25">
      <c r="A385">
        <v>50.341610510599999</v>
      </c>
      <c r="B385">
        <v>49.541946116799998</v>
      </c>
      <c r="C385">
        <f t="shared" si="20"/>
        <v>-0.34161051059999892</v>
      </c>
      <c r="D385">
        <f t="shared" si="21"/>
        <v>0.45805388320000162</v>
      </c>
      <c r="E385">
        <f t="shared" si="22"/>
        <v>0.57141149871786157</v>
      </c>
      <c r="F385" s="2">
        <f t="shared" si="23"/>
        <v>8.0809789118273627E-3</v>
      </c>
    </row>
    <row r="386" spans="1:6" x14ac:dyDescent="0.25">
      <c r="A386">
        <v>50.341710510600002</v>
      </c>
      <c r="B386">
        <v>49.542046116800002</v>
      </c>
      <c r="C386">
        <f t="shared" si="20"/>
        <v>-0.34171051060000224</v>
      </c>
      <c r="D386">
        <f t="shared" si="21"/>
        <v>0.4579538831999983</v>
      </c>
      <c r="E386">
        <f t="shared" si="22"/>
        <v>0.57139113765657223</v>
      </c>
      <c r="F386" s="2">
        <f t="shared" si="23"/>
        <v>8.0806909629371655E-3</v>
      </c>
    </row>
    <row r="387" spans="1:6" x14ac:dyDescent="0.25">
      <c r="A387">
        <v>50.511435843400001</v>
      </c>
      <c r="B387">
        <v>49.374571880300003</v>
      </c>
      <c r="C387">
        <f t="shared" ref="C387:C450" si="24">50-A387</f>
        <v>-0.51143584340000103</v>
      </c>
      <c r="D387">
        <f t="shared" ref="D387:D450" si="25">50-B387</f>
        <v>0.6254281196999969</v>
      </c>
      <c r="E387">
        <f t="shared" ref="E387:E450" si="26">SQRT((50-A387)^2+(50-B387)^2)</f>
        <v>0.80791519036699888</v>
      </c>
      <c r="F387" s="2">
        <f t="shared" ref="F387:F450" si="27">E387/(SQRT(50^2+50^2))</f>
        <v>1.1425646194642506E-2</v>
      </c>
    </row>
    <row r="388" spans="1:6" x14ac:dyDescent="0.25">
      <c r="A388">
        <v>50.607618962799997</v>
      </c>
      <c r="B388">
        <v>49.308608834099999</v>
      </c>
      <c r="C388">
        <f t="shared" si="24"/>
        <v>-0.60761896279999661</v>
      </c>
      <c r="D388">
        <f t="shared" si="25"/>
        <v>0.69139116590000071</v>
      </c>
      <c r="E388">
        <f t="shared" si="26"/>
        <v>0.92044692852912813</v>
      </c>
      <c r="F388" s="2">
        <f t="shared" si="27"/>
        <v>1.3017085297705519E-2</v>
      </c>
    </row>
    <row r="389" spans="1:6" x14ac:dyDescent="0.25">
      <c r="A389">
        <v>50.6077189628</v>
      </c>
      <c r="B389">
        <v>49.308708834100003</v>
      </c>
      <c r="C389">
        <f t="shared" si="24"/>
        <v>-0.60771896279999993</v>
      </c>
      <c r="D389">
        <f t="shared" si="25"/>
        <v>0.6912911658999974</v>
      </c>
      <c r="E389">
        <f t="shared" si="26"/>
        <v>0.92043783809559099</v>
      </c>
      <c r="F389" s="2">
        <f t="shared" si="27"/>
        <v>1.3016956739561557E-2</v>
      </c>
    </row>
    <row r="390" spans="1:6" x14ac:dyDescent="0.25">
      <c r="A390">
        <v>50.607818962800003</v>
      </c>
      <c r="B390">
        <v>49.308808834099999</v>
      </c>
      <c r="C390">
        <f t="shared" si="24"/>
        <v>-0.60781896280000325</v>
      </c>
      <c r="D390">
        <f t="shared" si="25"/>
        <v>0.69119116590000118</v>
      </c>
      <c r="E390">
        <f t="shared" si="26"/>
        <v>0.92042876930128315</v>
      </c>
      <c r="F390" s="2">
        <f t="shared" si="27"/>
        <v>1.3016828487442513E-2</v>
      </c>
    </row>
    <row r="391" spans="1:6" x14ac:dyDescent="0.25">
      <c r="A391">
        <v>50.607918962799999</v>
      </c>
      <c r="B391">
        <v>49.308908834100002</v>
      </c>
      <c r="C391">
        <f t="shared" si="24"/>
        <v>-0.60791896279999946</v>
      </c>
      <c r="D391">
        <f t="shared" si="25"/>
        <v>0.69109116589999786</v>
      </c>
      <c r="E391">
        <f t="shared" si="26"/>
        <v>0.92041972214682877</v>
      </c>
      <c r="F391" s="2">
        <f t="shared" si="27"/>
        <v>1.301670054135721E-2</v>
      </c>
    </row>
    <row r="392" spans="1:6" x14ac:dyDescent="0.25">
      <c r="A392">
        <v>50.608018962800003</v>
      </c>
      <c r="B392">
        <v>49.309008834099998</v>
      </c>
      <c r="C392">
        <f t="shared" si="24"/>
        <v>-0.60801896280000278</v>
      </c>
      <c r="D392">
        <f t="shared" si="25"/>
        <v>0.69099116590000165</v>
      </c>
      <c r="E392">
        <f t="shared" si="26"/>
        <v>0.92041069663288611</v>
      </c>
      <c r="F392" s="2">
        <f t="shared" si="27"/>
        <v>1.3016572901314959E-2</v>
      </c>
    </row>
    <row r="393" spans="1:6" x14ac:dyDescent="0.25">
      <c r="A393">
        <v>50.599537196900002</v>
      </c>
      <c r="B393">
        <v>49.390348008300002</v>
      </c>
      <c r="C393">
        <f t="shared" si="24"/>
        <v>-0.59953719690000185</v>
      </c>
      <c r="D393">
        <f t="shared" si="25"/>
        <v>0.60965199169999806</v>
      </c>
      <c r="E393">
        <f t="shared" si="26"/>
        <v>0.85505578850182995</v>
      </c>
      <c r="F393" s="2">
        <f t="shared" si="27"/>
        <v>1.2092314926849087E-2</v>
      </c>
    </row>
    <row r="394" spans="1:6" x14ac:dyDescent="0.25">
      <c r="A394">
        <v>50.455104457700003</v>
      </c>
      <c r="B394">
        <v>49.473890746000002</v>
      </c>
      <c r="C394">
        <f t="shared" si="24"/>
        <v>-0.45510445770000274</v>
      </c>
      <c r="D394">
        <f t="shared" si="25"/>
        <v>0.52610925399999786</v>
      </c>
      <c r="E394">
        <f t="shared" si="26"/>
        <v>0.69563712851086934</v>
      </c>
      <c r="F394" s="2">
        <f t="shared" si="27"/>
        <v>9.8377946163034705E-3</v>
      </c>
    </row>
    <row r="395" spans="1:6" x14ac:dyDescent="0.25">
      <c r="A395">
        <v>50.477543517299999</v>
      </c>
      <c r="B395">
        <v>49.512050546799998</v>
      </c>
      <c r="C395">
        <f t="shared" si="24"/>
        <v>-0.47754351729999911</v>
      </c>
      <c r="D395">
        <f t="shared" si="25"/>
        <v>0.48794945320000238</v>
      </c>
      <c r="E395">
        <f t="shared" si="26"/>
        <v>0.68274627775875563</v>
      </c>
      <c r="F395" s="2">
        <f t="shared" si="27"/>
        <v>9.6554904566618031E-3</v>
      </c>
    </row>
    <row r="396" spans="1:6" x14ac:dyDescent="0.25">
      <c r="A396">
        <v>50.477643517300002</v>
      </c>
      <c r="B396">
        <v>49.512150546800001</v>
      </c>
      <c r="C396">
        <f t="shared" si="24"/>
        <v>-0.47764351730000243</v>
      </c>
      <c r="D396">
        <f t="shared" si="25"/>
        <v>0.48784945319999906</v>
      </c>
      <c r="E396">
        <f t="shared" si="26"/>
        <v>0.68274476827454034</v>
      </c>
      <c r="F396" s="2">
        <f t="shared" si="27"/>
        <v>9.6554691093313095E-3</v>
      </c>
    </row>
    <row r="397" spans="1:6" x14ac:dyDescent="0.25">
      <c r="A397">
        <v>50.477743517299999</v>
      </c>
      <c r="B397">
        <v>49.512250546799997</v>
      </c>
      <c r="C397">
        <f t="shared" si="24"/>
        <v>-0.47774351729999864</v>
      </c>
      <c r="D397">
        <f t="shared" si="25"/>
        <v>0.48774945320000285</v>
      </c>
      <c r="E397">
        <f t="shared" si="26"/>
        <v>0.68274328808057561</v>
      </c>
      <c r="F397" s="2">
        <f t="shared" si="27"/>
        <v>9.6554481762275105E-3</v>
      </c>
    </row>
    <row r="398" spans="1:6" x14ac:dyDescent="0.25">
      <c r="A398">
        <v>50.477843517300002</v>
      </c>
      <c r="B398">
        <v>49.5123505468</v>
      </c>
      <c r="C398">
        <f t="shared" si="24"/>
        <v>-0.47784351730000196</v>
      </c>
      <c r="D398">
        <f t="shared" si="25"/>
        <v>0.48764945319999953</v>
      </c>
      <c r="E398">
        <f t="shared" si="26"/>
        <v>0.68274183717705172</v>
      </c>
      <c r="F398" s="2">
        <f t="shared" si="27"/>
        <v>9.6554276573530985E-3</v>
      </c>
    </row>
    <row r="399" spans="1:6" x14ac:dyDescent="0.25">
      <c r="A399">
        <v>50.477943517299998</v>
      </c>
      <c r="B399">
        <v>49.512450546799997</v>
      </c>
      <c r="C399">
        <f t="shared" si="24"/>
        <v>-0.47794351729999818</v>
      </c>
      <c r="D399">
        <f t="shared" si="25"/>
        <v>0.48754945320000331</v>
      </c>
      <c r="E399">
        <f t="shared" si="26"/>
        <v>0.68274041556415566</v>
      </c>
      <c r="F399" s="2">
        <f t="shared" si="27"/>
        <v>9.6554075527107187E-3</v>
      </c>
    </row>
    <row r="400" spans="1:6" x14ac:dyDescent="0.25">
      <c r="A400">
        <v>50.478043517300001</v>
      </c>
      <c r="B400">
        <v>49.5125505468</v>
      </c>
      <c r="C400">
        <f t="shared" si="24"/>
        <v>-0.4780435173000015</v>
      </c>
      <c r="D400">
        <f t="shared" si="25"/>
        <v>0.48744945319999999</v>
      </c>
      <c r="E400">
        <f t="shared" si="26"/>
        <v>0.68273902324207003</v>
      </c>
      <c r="F400" s="2">
        <f t="shared" si="27"/>
        <v>9.6553878623029509E-3</v>
      </c>
    </row>
    <row r="401" spans="1:6" x14ac:dyDescent="0.25">
      <c r="A401">
        <v>50.478143517299998</v>
      </c>
      <c r="B401">
        <v>49.512650546800003</v>
      </c>
      <c r="C401">
        <f t="shared" si="24"/>
        <v>-0.47814351729999771</v>
      </c>
      <c r="D401">
        <f t="shared" si="25"/>
        <v>0.48734945319999667</v>
      </c>
      <c r="E401">
        <f t="shared" si="26"/>
        <v>0.68273766021096927</v>
      </c>
      <c r="F401" s="2">
        <f t="shared" si="27"/>
        <v>9.6553685861322652E-3</v>
      </c>
    </row>
    <row r="402" spans="1:6" x14ac:dyDescent="0.25">
      <c r="A402">
        <v>50.420194198700003</v>
      </c>
      <c r="B402">
        <v>49.393559338000003</v>
      </c>
      <c r="C402">
        <f t="shared" si="24"/>
        <v>-0.42019419870000263</v>
      </c>
      <c r="D402">
        <f t="shared" si="25"/>
        <v>0.60644066199999713</v>
      </c>
      <c r="E402">
        <f t="shared" si="26"/>
        <v>0.73778956427163711</v>
      </c>
      <c r="F402" s="2">
        <f t="shared" si="27"/>
        <v>1.0433920079702855E-2</v>
      </c>
    </row>
    <row r="403" spans="1:6" x14ac:dyDescent="0.25">
      <c r="A403">
        <v>50.420294198699999</v>
      </c>
      <c r="B403">
        <v>49.393659337999999</v>
      </c>
      <c r="C403">
        <f t="shared" si="24"/>
        <v>-0.42029419869999884</v>
      </c>
      <c r="D403">
        <f t="shared" si="25"/>
        <v>0.60634066200000092</v>
      </c>
      <c r="E403">
        <f t="shared" si="26"/>
        <v>0.73776433354796533</v>
      </c>
      <c r="F403" s="2">
        <f t="shared" si="27"/>
        <v>1.0433563263386804E-2</v>
      </c>
    </row>
    <row r="404" spans="1:6" x14ac:dyDescent="0.25">
      <c r="A404">
        <v>50.468291760200003</v>
      </c>
      <c r="B404">
        <v>49.404198827099997</v>
      </c>
      <c r="C404">
        <f t="shared" si="24"/>
        <v>-0.46829176020000318</v>
      </c>
      <c r="D404">
        <f t="shared" si="25"/>
        <v>0.59580117290000345</v>
      </c>
      <c r="E404">
        <f t="shared" si="26"/>
        <v>0.7578101413284446</v>
      </c>
      <c r="F404" s="2">
        <f t="shared" si="27"/>
        <v>1.0717053795705582E-2</v>
      </c>
    </row>
    <row r="405" spans="1:6" x14ac:dyDescent="0.25">
      <c r="A405">
        <v>50.468391756499997</v>
      </c>
      <c r="B405">
        <v>49.404298821700003</v>
      </c>
      <c r="C405">
        <f t="shared" si="24"/>
        <v>-0.46839175649999731</v>
      </c>
      <c r="D405">
        <f t="shared" si="25"/>
        <v>0.59570117829999703</v>
      </c>
      <c r="E405">
        <f t="shared" si="26"/>
        <v>0.75779333025908702</v>
      </c>
      <c r="F405" s="2">
        <f t="shared" si="27"/>
        <v>1.0716816051282748E-2</v>
      </c>
    </row>
    <row r="406" spans="1:6" x14ac:dyDescent="0.25">
      <c r="A406">
        <v>50.416810118599997</v>
      </c>
      <c r="B406">
        <v>49.405798520099999</v>
      </c>
      <c r="C406">
        <f t="shared" si="24"/>
        <v>-0.41681011859999728</v>
      </c>
      <c r="D406">
        <f t="shared" si="25"/>
        <v>0.59420147990000061</v>
      </c>
      <c r="E406">
        <f t="shared" si="26"/>
        <v>0.72581407652558971</v>
      </c>
      <c r="F406" s="2">
        <f t="shared" si="27"/>
        <v>1.0264561107837925E-2</v>
      </c>
    </row>
    <row r="407" spans="1:6" x14ac:dyDescent="0.25">
      <c r="A407">
        <v>50.416910118600001</v>
      </c>
      <c r="B407">
        <v>49.405898520100003</v>
      </c>
      <c r="C407">
        <f t="shared" si="24"/>
        <v>-0.4169101186000006</v>
      </c>
      <c r="D407">
        <f t="shared" si="25"/>
        <v>0.59410147989999729</v>
      </c>
      <c r="E407">
        <f t="shared" si="26"/>
        <v>0.72578964956138181</v>
      </c>
      <c r="F407" s="2">
        <f t="shared" si="27"/>
        <v>1.0264215658397221E-2</v>
      </c>
    </row>
    <row r="408" spans="1:6" x14ac:dyDescent="0.25">
      <c r="A408">
        <v>50.486818973399998</v>
      </c>
      <c r="B408">
        <v>49.488797997600003</v>
      </c>
      <c r="C408">
        <f t="shared" si="24"/>
        <v>-0.48681897339999836</v>
      </c>
      <c r="D408">
        <f t="shared" si="25"/>
        <v>0.51120200239999747</v>
      </c>
      <c r="E408">
        <f t="shared" si="26"/>
        <v>0.70591798398963834</v>
      </c>
      <c r="F408" s="2">
        <f t="shared" si="27"/>
        <v>9.9831878688121985E-3</v>
      </c>
    </row>
    <row r="409" spans="1:6" x14ac:dyDescent="0.25">
      <c r="A409">
        <v>50.486918973400002</v>
      </c>
      <c r="B409">
        <v>49.488897997599999</v>
      </c>
      <c r="C409">
        <f t="shared" si="24"/>
        <v>-0.48691897340000168</v>
      </c>
      <c r="D409">
        <f t="shared" si="25"/>
        <v>0.51110200240000125</v>
      </c>
      <c r="E409">
        <f t="shared" si="26"/>
        <v>0.70591454405912502</v>
      </c>
      <c r="F409" s="2">
        <f t="shared" si="27"/>
        <v>9.9831392208483433E-3</v>
      </c>
    </row>
    <row r="410" spans="1:6" x14ac:dyDescent="0.25">
      <c r="A410">
        <v>50.487018973399998</v>
      </c>
      <c r="B410">
        <v>49.488997997600002</v>
      </c>
      <c r="C410">
        <f t="shared" si="24"/>
        <v>-0.48701897339999789</v>
      </c>
      <c r="D410">
        <f t="shared" si="25"/>
        <v>0.51100200239999793</v>
      </c>
      <c r="E410">
        <f t="shared" si="26"/>
        <v>0.7059111324440176</v>
      </c>
      <c r="F410" s="2">
        <f t="shared" si="27"/>
        <v>9.9830909733247975E-3</v>
      </c>
    </row>
    <row r="411" spans="1:6" x14ac:dyDescent="0.25">
      <c r="A411">
        <v>50.487118973400001</v>
      </c>
      <c r="B411">
        <v>49.489097997599998</v>
      </c>
      <c r="C411">
        <f t="shared" si="24"/>
        <v>-0.48711897340000121</v>
      </c>
      <c r="D411">
        <f t="shared" si="25"/>
        <v>0.51090200240000172</v>
      </c>
      <c r="E411">
        <f t="shared" si="26"/>
        <v>0.70590774914474652</v>
      </c>
      <c r="F411" s="2">
        <f t="shared" si="27"/>
        <v>9.98304312624765E-3</v>
      </c>
    </row>
    <row r="412" spans="1:6" x14ac:dyDescent="0.25">
      <c r="A412">
        <v>50.487218973399997</v>
      </c>
      <c r="B412">
        <v>49.489197997600002</v>
      </c>
      <c r="C412">
        <f t="shared" si="24"/>
        <v>-0.48721897339999742</v>
      </c>
      <c r="D412">
        <f t="shared" si="25"/>
        <v>0.5108020023999984</v>
      </c>
      <c r="E412">
        <f t="shared" si="26"/>
        <v>0.70590439416169903</v>
      </c>
      <c r="F412" s="2">
        <f t="shared" si="27"/>
        <v>9.9829956796223772E-3</v>
      </c>
    </row>
    <row r="413" spans="1:6" x14ac:dyDescent="0.25">
      <c r="A413">
        <v>50.487318973400001</v>
      </c>
      <c r="B413">
        <v>49.489297997599998</v>
      </c>
      <c r="C413">
        <f t="shared" si="24"/>
        <v>-0.48731897340000074</v>
      </c>
      <c r="D413">
        <f t="shared" si="25"/>
        <v>0.51070200240000219</v>
      </c>
      <c r="E413">
        <f t="shared" si="26"/>
        <v>0.70590106749529891</v>
      </c>
      <c r="F413" s="2">
        <f t="shared" si="27"/>
        <v>9.9829486334549727E-3</v>
      </c>
    </row>
    <row r="414" spans="1:6" x14ac:dyDescent="0.25">
      <c r="A414">
        <v>50.487418973399997</v>
      </c>
      <c r="B414">
        <v>49.489397997600001</v>
      </c>
      <c r="C414">
        <f t="shared" si="24"/>
        <v>-0.48741897339999696</v>
      </c>
      <c r="D414">
        <f t="shared" si="25"/>
        <v>0.51060200239999887</v>
      </c>
      <c r="E414">
        <f t="shared" si="26"/>
        <v>0.70589776914592628</v>
      </c>
      <c r="F414" s="2">
        <f t="shared" si="27"/>
        <v>9.9829019877508106E-3</v>
      </c>
    </row>
    <row r="415" spans="1:6" x14ac:dyDescent="0.25">
      <c r="A415">
        <v>50.4875189734</v>
      </c>
      <c r="B415">
        <v>49.489497997599997</v>
      </c>
      <c r="C415">
        <f t="shared" si="24"/>
        <v>-0.48751897340000028</v>
      </c>
      <c r="D415">
        <f t="shared" si="25"/>
        <v>0.51050200240000265</v>
      </c>
      <c r="E415">
        <f t="shared" si="26"/>
        <v>0.70589449911399826</v>
      </c>
      <c r="F415" s="2">
        <f t="shared" si="27"/>
        <v>9.9828557425157907E-3</v>
      </c>
    </row>
    <row r="416" spans="1:6" x14ac:dyDescent="0.25">
      <c r="A416">
        <v>50.487618973399996</v>
      </c>
      <c r="B416">
        <v>49.489597997600001</v>
      </c>
      <c r="C416">
        <f t="shared" si="24"/>
        <v>-0.48761897339999649</v>
      </c>
      <c r="D416">
        <f t="shared" si="25"/>
        <v>0.51040200239999933</v>
      </c>
      <c r="E416">
        <f t="shared" si="26"/>
        <v>0.70589125739988834</v>
      </c>
      <c r="F416" s="2">
        <f t="shared" si="27"/>
        <v>9.9828098977551936E-3</v>
      </c>
    </row>
    <row r="417" spans="1:6" x14ac:dyDescent="0.25">
      <c r="A417">
        <v>50.4877189734</v>
      </c>
      <c r="B417">
        <v>49.489697997599997</v>
      </c>
      <c r="C417">
        <f t="shared" si="24"/>
        <v>-0.48771897339999981</v>
      </c>
      <c r="D417">
        <f t="shared" si="25"/>
        <v>0.51030200240000312</v>
      </c>
      <c r="E417">
        <f t="shared" si="26"/>
        <v>0.70588804400400662</v>
      </c>
      <c r="F417" s="2">
        <f t="shared" si="27"/>
        <v>9.9827644534748218E-3</v>
      </c>
    </row>
    <row r="418" spans="1:6" x14ac:dyDescent="0.25">
      <c r="A418">
        <v>50.487818973400003</v>
      </c>
      <c r="B418">
        <v>49.4897979976</v>
      </c>
      <c r="C418">
        <f t="shared" si="24"/>
        <v>-0.48781897340000313</v>
      </c>
      <c r="D418">
        <f t="shared" si="25"/>
        <v>0.5102020023999998</v>
      </c>
      <c r="E418">
        <f t="shared" si="26"/>
        <v>0.70588485892672492</v>
      </c>
      <c r="F418" s="2">
        <f t="shared" si="27"/>
        <v>9.9827194096799333E-3</v>
      </c>
    </row>
    <row r="419" spans="1:6" x14ac:dyDescent="0.25">
      <c r="A419">
        <v>50.487918973399999</v>
      </c>
      <c r="B419">
        <v>49.489897997600004</v>
      </c>
      <c r="C419">
        <f t="shared" si="24"/>
        <v>-0.48791897339999935</v>
      </c>
      <c r="D419">
        <f t="shared" si="25"/>
        <v>0.51010200239999648</v>
      </c>
      <c r="E419">
        <f t="shared" si="26"/>
        <v>0.70588170216842661</v>
      </c>
      <c r="F419" s="2">
        <f t="shared" si="27"/>
        <v>9.9826747663759458E-3</v>
      </c>
    </row>
    <row r="420" spans="1:6" x14ac:dyDescent="0.25">
      <c r="A420">
        <v>50.488018973400003</v>
      </c>
      <c r="B420">
        <v>49.4899979976</v>
      </c>
      <c r="C420">
        <f t="shared" si="24"/>
        <v>-0.48801897340000266</v>
      </c>
      <c r="D420">
        <f t="shared" si="25"/>
        <v>0.51000200240000026</v>
      </c>
      <c r="E420">
        <f t="shared" si="26"/>
        <v>0.70587857372950658</v>
      </c>
      <c r="F420" s="2">
        <f t="shared" si="27"/>
        <v>9.9826305235684483E-3</v>
      </c>
    </row>
    <row r="421" spans="1:6" x14ac:dyDescent="0.25">
      <c r="A421">
        <v>50.488118973399999</v>
      </c>
      <c r="B421">
        <v>49.490097997600003</v>
      </c>
      <c r="C421">
        <f t="shared" si="24"/>
        <v>-0.48811897339999888</v>
      </c>
      <c r="D421">
        <f t="shared" si="25"/>
        <v>0.50990200239999695</v>
      </c>
      <c r="E421">
        <f t="shared" si="26"/>
        <v>0.70587547361032121</v>
      </c>
      <c r="F421" s="2">
        <f t="shared" si="27"/>
        <v>9.9825866812624803E-3</v>
      </c>
    </row>
    <row r="422" spans="1:6" x14ac:dyDescent="0.25">
      <c r="A422">
        <v>50.488218973400002</v>
      </c>
      <c r="B422">
        <v>49.490197997599999</v>
      </c>
      <c r="C422">
        <f t="shared" si="24"/>
        <v>-0.4882189734000022</v>
      </c>
      <c r="D422">
        <f t="shared" si="25"/>
        <v>0.50980200240000073</v>
      </c>
      <c r="E422">
        <f t="shared" si="26"/>
        <v>0.70587240181126387</v>
      </c>
      <c r="F422" s="2">
        <f t="shared" si="27"/>
        <v>9.9825432394636017E-3</v>
      </c>
    </row>
    <row r="423" spans="1:6" x14ac:dyDescent="0.25">
      <c r="A423">
        <v>50.536088902700001</v>
      </c>
      <c r="B423">
        <v>49.293331300600002</v>
      </c>
      <c r="C423">
        <f t="shared" si="24"/>
        <v>-0.53608890270000131</v>
      </c>
      <c r="D423">
        <f t="shared" si="25"/>
        <v>0.70666869939999799</v>
      </c>
      <c r="E423">
        <f t="shared" si="26"/>
        <v>0.88700166984610362</v>
      </c>
      <c r="F423" s="2">
        <f t="shared" si="27"/>
        <v>1.254409791343942E-2</v>
      </c>
    </row>
    <row r="424" spans="1:6" x14ac:dyDescent="0.25">
      <c r="A424">
        <v>50.536188902699998</v>
      </c>
      <c r="B424">
        <v>49.293431300599998</v>
      </c>
      <c r="C424">
        <f t="shared" si="24"/>
        <v>-0.53618890269999753</v>
      </c>
      <c r="D424">
        <f t="shared" si="25"/>
        <v>0.70656869940000178</v>
      </c>
      <c r="E424">
        <f t="shared" si="26"/>
        <v>0.88698244985480823</v>
      </c>
      <c r="F424" s="2">
        <f t="shared" si="27"/>
        <v>1.2543826101715835E-2</v>
      </c>
    </row>
    <row r="425" spans="1:6" x14ac:dyDescent="0.25">
      <c r="A425">
        <v>50.514130221499997</v>
      </c>
      <c r="B425">
        <v>49.353547363600001</v>
      </c>
      <c r="C425">
        <f t="shared" si="24"/>
        <v>-0.51413022149999676</v>
      </c>
      <c r="D425">
        <f t="shared" si="25"/>
        <v>0.64645263639999939</v>
      </c>
      <c r="E425">
        <f t="shared" si="26"/>
        <v>0.82597269674496232</v>
      </c>
      <c r="F425" s="2">
        <f t="shared" si="27"/>
        <v>1.1681017898866053E-2</v>
      </c>
    </row>
    <row r="426" spans="1:6" x14ac:dyDescent="0.25">
      <c r="A426">
        <v>50.6181086765</v>
      </c>
      <c r="B426">
        <v>49.268790656500002</v>
      </c>
      <c r="C426">
        <f t="shared" si="24"/>
        <v>-0.61810867650000034</v>
      </c>
      <c r="D426">
        <f t="shared" si="25"/>
        <v>0.731209343499998</v>
      </c>
      <c r="E426">
        <f t="shared" si="26"/>
        <v>0.95745780062950037</v>
      </c>
      <c r="F426" s="2">
        <f t="shared" si="27"/>
        <v>1.3540498070501542E-2</v>
      </c>
    </row>
    <row r="427" spans="1:6" x14ac:dyDescent="0.25">
      <c r="A427">
        <v>50.518288298800002</v>
      </c>
      <c r="B427">
        <v>49.376926647399998</v>
      </c>
      <c r="C427">
        <f t="shared" si="24"/>
        <v>-0.51828829880000171</v>
      </c>
      <c r="D427">
        <f t="shared" si="25"/>
        <v>0.62307335260000229</v>
      </c>
      <c r="E427">
        <f t="shared" si="26"/>
        <v>0.81045861300451771</v>
      </c>
      <c r="F427" s="2">
        <f t="shared" si="27"/>
        <v>1.1461615622530766E-2</v>
      </c>
    </row>
    <row r="428" spans="1:6" x14ac:dyDescent="0.25">
      <c r="A428">
        <v>50.518388298799998</v>
      </c>
      <c r="B428">
        <v>49.377026647400001</v>
      </c>
      <c r="C428">
        <f t="shared" si="24"/>
        <v>-0.51838829879999793</v>
      </c>
      <c r="D428">
        <f t="shared" si="25"/>
        <v>0.62297335259999898</v>
      </c>
      <c r="E428">
        <f t="shared" si="26"/>
        <v>0.81044569613419415</v>
      </c>
      <c r="F428" s="2">
        <f t="shared" si="27"/>
        <v>1.1461432950398816E-2</v>
      </c>
    </row>
    <row r="429" spans="1:6" x14ac:dyDescent="0.25">
      <c r="A429">
        <v>50.518488298800001</v>
      </c>
      <c r="B429">
        <v>49.377126647399997</v>
      </c>
      <c r="C429">
        <f t="shared" si="24"/>
        <v>-0.51848829880000125</v>
      </c>
      <c r="D429">
        <f t="shared" si="25"/>
        <v>0.62287335260000276</v>
      </c>
      <c r="E429">
        <f t="shared" si="26"/>
        <v>0.81043280373618065</v>
      </c>
      <c r="F429" s="2">
        <f t="shared" si="27"/>
        <v>1.1461250624357594E-2</v>
      </c>
    </row>
    <row r="430" spans="1:6" x14ac:dyDescent="0.25">
      <c r="A430">
        <v>50.518588298799997</v>
      </c>
      <c r="B430">
        <v>49.377226647400001</v>
      </c>
      <c r="C430">
        <f t="shared" si="24"/>
        <v>-0.51858829879999746</v>
      </c>
      <c r="D430">
        <f t="shared" si="25"/>
        <v>0.62277335259999944</v>
      </c>
      <c r="E430">
        <f t="shared" si="26"/>
        <v>0.81041993581162519</v>
      </c>
      <c r="F430" s="2">
        <f t="shared" si="27"/>
        <v>1.1461068644423334E-2</v>
      </c>
    </row>
    <row r="431" spans="1:6" x14ac:dyDescent="0.25">
      <c r="A431">
        <v>50.518688298800001</v>
      </c>
      <c r="B431">
        <v>49.377326647399997</v>
      </c>
      <c r="C431">
        <f t="shared" si="24"/>
        <v>-0.51868829880000078</v>
      </c>
      <c r="D431">
        <f t="shared" si="25"/>
        <v>0.62267335260000323</v>
      </c>
      <c r="E431">
        <f t="shared" si="26"/>
        <v>0.81040709236171349</v>
      </c>
      <c r="F431" s="2">
        <f t="shared" si="27"/>
        <v>1.1460887010612807E-2</v>
      </c>
    </row>
    <row r="432" spans="1:6" x14ac:dyDescent="0.25">
      <c r="A432">
        <v>50.518788298799997</v>
      </c>
      <c r="B432">
        <v>49.3774266474</v>
      </c>
      <c r="C432">
        <f t="shared" si="24"/>
        <v>-0.51878829879999699</v>
      </c>
      <c r="D432">
        <f t="shared" si="25"/>
        <v>0.62257335259999991</v>
      </c>
      <c r="E432">
        <f t="shared" si="26"/>
        <v>0.81039427338758929</v>
      </c>
      <c r="F432" s="2">
        <f t="shared" si="27"/>
        <v>1.1460705722942185E-2</v>
      </c>
    </row>
    <row r="433" spans="1:6" x14ac:dyDescent="0.25">
      <c r="A433">
        <v>50.5188882988</v>
      </c>
      <c r="B433">
        <v>49.377526647400003</v>
      </c>
      <c r="C433">
        <f t="shared" si="24"/>
        <v>-0.51888829880000031</v>
      </c>
      <c r="D433">
        <f t="shared" si="25"/>
        <v>0.62247335259999659</v>
      </c>
      <c r="E433">
        <f t="shared" si="26"/>
        <v>0.81038147889042855</v>
      </c>
      <c r="F433" s="2">
        <f t="shared" si="27"/>
        <v>1.1460524781428101E-2</v>
      </c>
    </row>
    <row r="434" spans="1:6" x14ac:dyDescent="0.25">
      <c r="A434">
        <v>50.518988298799997</v>
      </c>
      <c r="B434">
        <v>49.3776266474</v>
      </c>
      <c r="C434">
        <f t="shared" si="24"/>
        <v>-0.51898829879999653</v>
      </c>
      <c r="D434">
        <f t="shared" si="25"/>
        <v>0.62237335260000037</v>
      </c>
      <c r="E434">
        <f t="shared" si="26"/>
        <v>0.81036870887138712</v>
      </c>
      <c r="F434" s="2">
        <f t="shared" si="27"/>
        <v>1.1460344186086898E-2</v>
      </c>
    </row>
    <row r="435" spans="1:6" x14ac:dyDescent="0.25">
      <c r="A435">
        <v>50.5190882988</v>
      </c>
      <c r="B435">
        <v>49.377726647400003</v>
      </c>
      <c r="C435">
        <f t="shared" si="24"/>
        <v>-0.51908829879999985</v>
      </c>
      <c r="D435">
        <f t="shared" si="25"/>
        <v>0.62227335259999705</v>
      </c>
      <c r="E435">
        <f t="shared" si="26"/>
        <v>0.81035596333162019</v>
      </c>
      <c r="F435" s="2">
        <f t="shared" si="27"/>
        <v>1.1460163936934917E-2</v>
      </c>
    </row>
    <row r="436" spans="1:6" x14ac:dyDescent="0.25">
      <c r="A436">
        <v>50.519188298800003</v>
      </c>
      <c r="B436">
        <v>49.377826647399999</v>
      </c>
      <c r="C436">
        <f t="shared" si="24"/>
        <v>-0.51918829880000317</v>
      </c>
      <c r="D436">
        <f t="shared" si="25"/>
        <v>0.62217335260000084</v>
      </c>
      <c r="E436">
        <f t="shared" si="26"/>
        <v>0.81034324227228938</v>
      </c>
      <c r="F436" s="2">
        <f t="shared" si="27"/>
        <v>1.1459984033988584E-2</v>
      </c>
    </row>
    <row r="437" spans="1:6" x14ac:dyDescent="0.25">
      <c r="A437">
        <v>50.519288298799999</v>
      </c>
      <c r="B437">
        <v>49.377926647400002</v>
      </c>
      <c r="C437">
        <f t="shared" si="24"/>
        <v>-0.51928829879999938</v>
      </c>
      <c r="D437">
        <f t="shared" si="25"/>
        <v>0.62207335259999752</v>
      </c>
      <c r="E437">
        <f t="shared" si="26"/>
        <v>0.81033054569453222</v>
      </c>
      <c r="F437" s="2">
        <f t="shared" si="27"/>
        <v>1.1459804477263984E-2</v>
      </c>
    </row>
    <row r="438" spans="1:6" x14ac:dyDescent="0.25">
      <c r="A438">
        <v>50.519388298800003</v>
      </c>
      <c r="B438">
        <v>49.378026647399999</v>
      </c>
      <c r="C438">
        <f t="shared" si="24"/>
        <v>-0.5193882988000027</v>
      </c>
      <c r="D438">
        <f t="shared" si="25"/>
        <v>0.62197335260000131</v>
      </c>
      <c r="E438">
        <f t="shared" si="26"/>
        <v>0.81031787359951923</v>
      </c>
      <c r="F438" s="2">
        <f t="shared" si="27"/>
        <v>1.1459625266777674E-2</v>
      </c>
    </row>
    <row r="439" spans="1:6" x14ac:dyDescent="0.25">
      <c r="A439">
        <v>50.519488298799999</v>
      </c>
      <c r="B439">
        <v>49.378126647400002</v>
      </c>
      <c r="C439">
        <f t="shared" si="24"/>
        <v>-0.51948829879999892</v>
      </c>
      <c r="D439">
        <f t="shared" si="25"/>
        <v>0.62187335259999799</v>
      </c>
      <c r="E439">
        <f t="shared" si="26"/>
        <v>0.81030522598837929</v>
      </c>
      <c r="F439" s="2">
        <f t="shared" si="27"/>
        <v>1.1459446402545617E-2</v>
      </c>
    </row>
    <row r="440" spans="1:6" x14ac:dyDescent="0.25">
      <c r="A440">
        <v>50.519588298800002</v>
      </c>
      <c r="B440">
        <v>49.378226647399998</v>
      </c>
      <c r="C440">
        <f t="shared" si="24"/>
        <v>-0.51958829880000224</v>
      </c>
      <c r="D440">
        <f t="shared" si="25"/>
        <v>0.62177335260000177</v>
      </c>
      <c r="E440">
        <f t="shared" si="26"/>
        <v>0.81029260286227867</v>
      </c>
      <c r="F440" s="2">
        <f t="shared" si="27"/>
        <v>1.1459267884584306E-2</v>
      </c>
    </row>
    <row r="441" spans="1:6" x14ac:dyDescent="0.25">
      <c r="A441">
        <v>50.519688298799998</v>
      </c>
      <c r="B441">
        <v>49.378326647400002</v>
      </c>
      <c r="C441">
        <f t="shared" si="24"/>
        <v>-0.51968829879999845</v>
      </c>
      <c r="D441">
        <f t="shared" si="25"/>
        <v>0.62167335259999845</v>
      </c>
      <c r="E441">
        <f t="shared" si="26"/>
        <v>0.81028000422234192</v>
      </c>
      <c r="F441" s="2">
        <f t="shared" si="27"/>
        <v>1.1459089712909647E-2</v>
      </c>
    </row>
    <row r="442" spans="1:6" x14ac:dyDescent="0.25">
      <c r="A442">
        <v>50.519788298800002</v>
      </c>
      <c r="B442">
        <v>49.378426647399998</v>
      </c>
      <c r="C442">
        <f t="shared" si="24"/>
        <v>-0.51978829880000177</v>
      </c>
      <c r="D442">
        <f t="shared" si="25"/>
        <v>0.62157335260000224</v>
      </c>
      <c r="E442">
        <f t="shared" si="26"/>
        <v>0.81026743006973112</v>
      </c>
      <c r="F442" s="2">
        <f t="shared" si="27"/>
        <v>1.1458911887538071E-2</v>
      </c>
    </row>
    <row r="443" spans="1:6" x14ac:dyDescent="0.25">
      <c r="A443">
        <v>50.519888298799998</v>
      </c>
      <c r="B443">
        <v>49.378526647400001</v>
      </c>
      <c r="C443">
        <f t="shared" si="24"/>
        <v>-0.51988829879999798</v>
      </c>
      <c r="D443">
        <f t="shared" si="25"/>
        <v>0.62147335259999892</v>
      </c>
      <c r="E443">
        <f t="shared" si="26"/>
        <v>0.81025488040556637</v>
      </c>
      <c r="F443" s="2">
        <f t="shared" si="27"/>
        <v>1.1458734408485421E-2</v>
      </c>
    </row>
    <row r="444" spans="1:6" x14ac:dyDescent="0.25">
      <c r="A444">
        <v>50.519988298800001</v>
      </c>
      <c r="B444">
        <v>49.378626647399997</v>
      </c>
      <c r="C444">
        <f t="shared" si="24"/>
        <v>-0.5199882988000013</v>
      </c>
      <c r="D444">
        <f t="shared" si="25"/>
        <v>0.6213733526000027</v>
      </c>
      <c r="E444">
        <f t="shared" si="26"/>
        <v>0.81024235523100541</v>
      </c>
      <c r="F444" s="2">
        <f t="shared" si="27"/>
        <v>1.1458557275768069E-2</v>
      </c>
    </row>
    <row r="445" spans="1:6" x14ac:dyDescent="0.25">
      <c r="A445">
        <v>50.520088298799998</v>
      </c>
      <c r="B445">
        <v>49.378726647400001</v>
      </c>
      <c r="C445">
        <f t="shared" si="24"/>
        <v>-0.52008829879999752</v>
      </c>
      <c r="D445">
        <f t="shared" si="25"/>
        <v>0.62127335259999938</v>
      </c>
      <c r="E445">
        <f t="shared" si="26"/>
        <v>0.81022985454716412</v>
      </c>
      <c r="F445" s="2">
        <f t="shared" si="27"/>
        <v>1.1458380489401796E-2</v>
      </c>
    </row>
    <row r="446" spans="1:6" x14ac:dyDescent="0.25">
      <c r="A446">
        <v>50.520188298800001</v>
      </c>
      <c r="B446">
        <v>49.378826647399997</v>
      </c>
      <c r="C446">
        <f t="shared" si="24"/>
        <v>-0.52018829880000084</v>
      </c>
      <c r="D446">
        <f t="shared" si="25"/>
        <v>0.62117335260000317</v>
      </c>
      <c r="E446">
        <f t="shared" si="26"/>
        <v>0.81021737835519603</v>
      </c>
      <c r="F446" s="2">
        <f t="shared" si="27"/>
        <v>1.1458204049402915E-2</v>
      </c>
    </row>
    <row r="447" spans="1:6" x14ac:dyDescent="0.25">
      <c r="A447">
        <v>50.520288298799997</v>
      </c>
      <c r="B447">
        <v>49.3789266474</v>
      </c>
      <c r="C447">
        <f t="shared" si="24"/>
        <v>-0.52028829879999705</v>
      </c>
      <c r="D447">
        <f t="shared" si="25"/>
        <v>0.62107335259999985</v>
      </c>
      <c r="E447">
        <f t="shared" si="26"/>
        <v>0.81020492665621258</v>
      </c>
      <c r="F447" s="2">
        <f t="shared" si="27"/>
        <v>1.1458027955787145E-2</v>
      </c>
    </row>
    <row r="448" spans="1:6" x14ac:dyDescent="0.25">
      <c r="A448">
        <v>50.5203882988</v>
      </c>
      <c r="B448">
        <v>49.379026647400003</v>
      </c>
      <c r="C448">
        <f t="shared" si="24"/>
        <v>-0.52038829880000037</v>
      </c>
      <c r="D448">
        <f t="shared" si="25"/>
        <v>0.62097335259999653</v>
      </c>
      <c r="E448">
        <f t="shared" si="26"/>
        <v>0.81019249945135763</v>
      </c>
      <c r="F448" s="2">
        <f t="shared" si="27"/>
        <v>1.1457852208570663E-2</v>
      </c>
    </row>
    <row r="449" spans="1:6" x14ac:dyDescent="0.25">
      <c r="A449">
        <v>50.520488298799997</v>
      </c>
      <c r="B449">
        <v>49.3791266474</v>
      </c>
      <c r="C449">
        <f t="shared" si="24"/>
        <v>-0.52048829879999658</v>
      </c>
      <c r="D449">
        <f t="shared" si="25"/>
        <v>0.62087335260000032</v>
      </c>
      <c r="E449">
        <f t="shared" si="26"/>
        <v>0.81018009674175451</v>
      </c>
      <c r="F449" s="2">
        <f t="shared" si="27"/>
        <v>1.1457676807769353E-2</v>
      </c>
    </row>
    <row r="450" spans="1:6" x14ac:dyDescent="0.25">
      <c r="A450">
        <v>50.5205882988</v>
      </c>
      <c r="B450">
        <v>49.379226647400003</v>
      </c>
      <c r="C450">
        <f t="shared" si="24"/>
        <v>-0.5205882987999999</v>
      </c>
      <c r="D450">
        <f t="shared" si="25"/>
        <v>0.620773352599997</v>
      </c>
      <c r="E450">
        <f t="shared" si="26"/>
        <v>0.81016771852852676</v>
      </c>
      <c r="F450" s="2">
        <f t="shared" si="27"/>
        <v>1.1457501753399107E-2</v>
      </c>
    </row>
    <row r="451" spans="1:6" x14ac:dyDescent="0.25">
      <c r="A451">
        <v>50.520688298800003</v>
      </c>
      <c r="B451">
        <v>49.379326647399999</v>
      </c>
      <c r="C451">
        <f t="shared" ref="C451:C514" si="28">50-A451</f>
        <v>-0.52068829880000322</v>
      </c>
      <c r="D451">
        <f t="shared" ref="D451:D514" si="29">50-B451</f>
        <v>0.62067335260000078</v>
      </c>
      <c r="E451">
        <f t="shared" ref="E451:E514" si="30">SQRT((50-A451)^2+(50-B451)^2)</f>
        <v>0.81015536481280326</v>
      </c>
      <c r="F451" s="2">
        <f t="shared" ref="F451:F514" si="31">E451/(SQRT(50^2+50^2))</f>
        <v>1.1457327045475888E-2</v>
      </c>
    </row>
    <row r="452" spans="1:6" x14ac:dyDescent="0.25">
      <c r="A452">
        <v>50.520788298799999</v>
      </c>
      <c r="B452">
        <v>49.379426647400003</v>
      </c>
      <c r="C452">
        <f t="shared" si="28"/>
        <v>-0.52078829879999944</v>
      </c>
      <c r="D452">
        <f t="shared" si="29"/>
        <v>0.62057335259999746</v>
      </c>
      <c r="E452">
        <f t="shared" si="30"/>
        <v>0.81014303559568923</v>
      </c>
      <c r="F452" s="2">
        <f t="shared" si="31"/>
        <v>1.1457152684015327E-2</v>
      </c>
    </row>
    <row r="453" spans="1:6" x14ac:dyDescent="0.25">
      <c r="A453">
        <v>50.520888298800003</v>
      </c>
      <c r="B453">
        <v>49.379526647399999</v>
      </c>
      <c r="C453">
        <f t="shared" si="28"/>
        <v>-0.52088829880000276</v>
      </c>
      <c r="D453">
        <f t="shared" si="29"/>
        <v>0.62047335260000125</v>
      </c>
      <c r="E453">
        <f t="shared" si="30"/>
        <v>0.81013073087832344</v>
      </c>
      <c r="F453" s="2">
        <f t="shared" si="31"/>
        <v>1.145697866903353E-2</v>
      </c>
    </row>
    <row r="454" spans="1:6" x14ac:dyDescent="0.25">
      <c r="A454">
        <v>50.520988298799999</v>
      </c>
      <c r="B454">
        <v>49.379626647400002</v>
      </c>
      <c r="C454">
        <f t="shared" si="28"/>
        <v>-0.52098829879999897</v>
      </c>
      <c r="D454">
        <f t="shared" si="29"/>
        <v>0.62037335259999793</v>
      </c>
      <c r="E454">
        <f t="shared" si="30"/>
        <v>0.81011845066180188</v>
      </c>
      <c r="F454" s="2">
        <f t="shared" si="31"/>
        <v>1.1456805000545993E-2</v>
      </c>
    </row>
    <row r="455" spans="1:6" x14ac:dyDescent="0.25">
      <c r="A455">
        <v>50.521088298800002</v>
      </c>
      <c r="B455">
        <v>49.379726647399998</v>
      </c>
      <c r="C455">
        <f t="shared" si="28"/>
        <v>-0.52108829880000229</v>
      </c>
      <c r="D455">
        <f t="shared" si="29"/>
        <v>0.62027335260000172</v>
      </c>
      <c r="E455">
        <f t="shared" si="30"/>
        <v>0.81010619494725911</v>
      </c>
      <c r="F455" s="2">
        <f t="shared" si="31"/>
        <v>1.1456631678568762E-2</v>
      </c>
    </row>
    <row r="456" spans="1:6" x14ac:dyDescent="0.25">
      <c r="A456">
        <v>50.521188298799999</v>
      </c>
      <c r="B456">
        <v>49.379826647400002</v>
      </c>
      <c r="C456">
        <f t="shared" si="28"/>
        <v>-0.52118829879999851</v>
      </c>
      <c r="D456">
        <f t="shared" si="29"/>
        <v>0.6201733525999984</v>
      </c>
      <c r="E456">
        <f t="shared" si="30"/>
        <v>0.8100939637357869</v>
      </c>
      <c r="F456" s="2">
        <f t="shared" si="31"/>
        <v>1.1456458703117281E-2</v>
      </c>
    </row>
    <row r="457" spans="1:6" x14ac:dyDescent="0.25">
      <c r="A457">
        <v>50.521288298800002</v>
      </c>
      <c r="B457">
        <v>49.379926647399998</v>
      </c>
      <c r="C457">
        <f t="shared" si="28"/>
        <v>-0.52128829880000183</v>
      </c>
      <c r="D457">
        <f t="shared" si="29"/>
        <v>0.62007335260000218</v>
      </c>
      <c r="E457">
        <f t="shared" si="30"/>
        <v>0.81008175702851537</v>
      </c>
      <c r="F457" s="2">
        <f t="shared" si="31"/>
        <v>1.1456286074207527E-2</v>
      </c>
    </row>
    <row r="458" spans="1:6" x14ac:dyDescent="0.25">
      <c r="A458">
        <v>50.521388298799998</v>
      </c>
      <c r="B458">
        <v>49.380026647400001</v>
      </c>
      <c r="C458">
        <f t="shared" si="28"/>
        <v>-0.52138829879999804</v>
      </c>
      <c r="D458">
        <f t="shared" si="29"/>
        <v>0.61997335259999886</v>
      </c>
      <c r="E458">
        <f t="shared" si="30"/>
        <v>0.81006957482653219</v>
      </c>
      <c r="F458" s="2">
        <f t="shared" si="31"/>
        <v>1.1456113791854886E-2</v>
      </c>
    </row>
    <row r="459" spans="1:6" x14ac:dyDescent="0.25">
      <c r="A459">
        <v>50.521488298800001</v>
      </c>
      <c r="B459">
        <v>49.380126647399997</v>
      </c>
      <c r="C459">
        <f t="shared" si="28"/>
        <v>-0.52148829880000136</v>
      </c>
      <c r="D459">
        <f t="shared" si="29"/>
        <v>0.61987335260000265</v>
      </c>
      <c r="E459">
        <f t="shared" si="30"/>
        <v>0.8100574171309628</v>
      </c>
      <c r="F459" s="2">
        <f t="shared" si="31"/>
        <v>1.145594185607527E-2</v>
      </c>
    </row>
    <row r="460" spans="1:6" x14ac:dyDescent="0.25">
      <c r="A460">
        <v>50.521588298799998</v>
      </c>
      <c r="B460">
        <v>49.380226647400001</v>
      </c>
      <c r="C460">
        <f t="shared" si="28"/>
        <v>-0.52158829879999757</v>
      </c>
      <c r="D460">
        <f t="shared" si="29"/>
        <v>0.61977335259999933</v>
      </c>
      <c r="E460">
        <f t="shared" si="30"/>
        <v>0.81004528394289088</v>
      </c>
      <c r="F460" s="2">
        <f t="shared" si="31"/>
        <v>1.145577026688401E-2</v>
      </c>
    </row>
    <row r="461" spans="1:6" x14ac:dyDescent="0.25">
      <c r="A461">
        <v>50.521688298800001</v>
      </c>
      <c r="B461">
        <v>49.380326647399997</v>
      </c>
      <c r="C461">
        <f t="shared" si="28"/>
        <v>-0.52168829880000089</v>
      </c>
      <c r="D461">
        <f t="shared" si="29"/>
        <v>0.61967335260000311</v>
      </c>
      <c r="E461">
        <f t="shared" si="30"/>
        <v>0.81003317526343754</v>
      </c>
      <c r="F461" s="2">
        <f t="shared" si="31"/>
        <v>1.1455599024296955E-2</v>
      </c>
    </row>
    <row r="462" spans="1:6" x14ac:dyDescent="0.25">
      <c r="A462">
        <v>50.521788298799997</v>
      </c>
      <c r="B462">
        <v>49.3804266474</v>
      </c>
      <c r="C462">
        <f t="shared" si="28"/>
        <v>-0.52178829879999711</v>
      </c>
      <c r="D462">
        <f t="shared" si="29"/>
        <v>0.61957335259999979</v>
      </c>
      <c r="E462">
        <f t="shared" si="30"/>
        <v>0.81002109109368181</v>
      </c>
      <c r="F462" s="2">
        <f t="shared" si="31"/>
        <v>1.145542812832937E-2</v>
      </c>
    </row>
    <row r="463" spans="1:6" x14ac:dyDescent="0.25">
      <c r="A463">
        <v>50.5218882988</v>
      </c>
      <c r="B463">
        <v>49.380526647400004</v>
      </c>
      <c r="C463">
        <f t="shared" si="28"/>
        <v>-0.52188829880000043</v>
      </c>
      <c r="D463">
        <f t="shared" si="29"/>
        <v>0.61947335259999647</v>
      </c>
      <c r="E463">
        <f t="shared" si="30"/>
        <v>0.81000903143473535</v>
      </c>
      <c r="F463" s="2">
        <f t="shared" si="31"/>
        <v>1.1455257578996974E-2</v>
      </c>
    </row>
    <row r="464" spans="1:6" x14ac:dyDescent="0.25">
      <c r="A464">
        <v>50.521988298799997</v>
      </c>
      <c r="B464">
        <v>49.3806266474</v>
      </c>
      <c r="C464">
        <f t="shared" si="28"/>
        <v>-0.52198829879999664</v>
      </c>
      <c r="D464">
        <f t="shared" si="29"/>
        <v>0.61937335260000026</v>
      </c>
      <c r="E464">
        <f t="shared" si="30"/>
        <v>0.80999699628768929</v>
      </c>
      <c r="F464" s="2">
        <f t="shared" si="31"/>
        <v>1.1455087376315197E-2</v>
      </c>
    </row>
    <row r="465" spans="1:6" x14ac:dyDescent="0.25">
      <c r="A465">
        <v>50.5220882988</v>
      </c>
      <c r="B465">
        <v>49.380726647400003</v>
      </c>
      <c r="C465">
        <f t="shared" si="28"/>
        <v>-0.52208829879999996</v>
      </c>
      <c r="D465">
        <f t="shared" si="29"/>
        <v>0.61927335259999694</v>
      </c>
      <c r="E465">
        <f t="shared" si="30"/>
        <v>0.8099849856536343</v>
      </c>
      <c r="F465" s="2">
        <f t="shared" si="31"/>
        <v>1.1454917520299463E-2</v>
      </c>
    </row>
    <row r="466" spans="1:6" x14ac:dyDescent="0.25">
      <c r="A466">
        <v>50.522188298800003</v>
      </c>
      <c r="B466">
        <v>49.380826647399999</v>
      </c>
      <c r="C466">
        <f t="shared" si="28"/>
        <v>-0.52218829880000328</v>
      </c>
      <c r="D466">
        <f t="shared" si="29"/>
        <v>0.61917335260000073</v>
      </c>
      <c r="E466">
        <f t="shared" si="30"/>
        <v>0.80997299953366741</v>
      </c>
      <c r="F466" s="2">
        <f t="shared" si="31"/>
        <v>1.145474801096529E-2</v>
      </c>
    </row>
    <row r="467" spans="1:6" x14ac:dyDescent="0.25">
      <c r="A467">
        <v>50.522288298799999</v>
      </c>
      <c r="B467">
        <v>49.380926647400003</v>
      </c>
      <c r="C467">
        <f t="shared" si="28"/>
        <v>-0.5222882987999995</v>
      </c>
      <c r="D467">
        <f t="shared" si="29"/>
        <v>0.61907335259999741</v>
      </c>
      <c r="E467">
        <f t="shared" si="30"/>
        <v>0.80996103792886132</v>
      </c>
      <c r="F467" s="2">
        <f t="shared" si="31"/>
        <v>1.1454578848327845E-2</v>
      </c>
    </row>
    <row r="468" spans="1:6" x14ac:dyDescent="0.25">
      <c r="A468">
        <v>50.522388298800003</v>
      </c>
      <c r="B468">
        <v>49.381026647399999</v>
      </c>
      <c r="C468">
        <f t="shared" si="28"/>
        <v>-0.52238829880000281</v>
      </c>
      <c r="D468">
        <f t="shared" si="29"/>
        <v>0.61897335260000119</v>
      </c>
      <c r="E468">
        <f t="shared" si="30"/>
        <v>0.80994910084032223</v>
      </c>
      <c r="F468" s="2">
        <f t="shared" si="31"/>
        <v>1.1454410032402773E-2</v>
      </c>
    </row>
    <row r="469" spans="1:6" x14ac:dyDescent="0.25">
      <c r="A469">
        <v>50.522488298799999</v>
      </c>
      <c r="B469">
        <v>49.381126647400002</v>
      </c>
      <c r="C469">
        <f t="shared" si="28"/>
        <v>-0.52248829879999903</v>
      </c>
      <c r="D469">
        <f t="shared" si="29"/>
        <v>0.61887335259999787</v>
      </c>
      <c r="E469">
        <f t="shared" si="30"/>
        <v>0.80993718826911409</v>
      </c>
      <c r="F469" s="2">
        <f t="shared" si="31"/>
        <v>1.145424156320512E-2</v>
      </c>
    </row>
    <row r="470" spans="1:6" x14ac:dyDescent="0.25">
      <c r="A470">
        <v>50.522588298800002</v>
      </c>
      <c r="B470">
        <v>49.381226647399998</v>
      </c>
      <c r="C470">
        <f t="shared" si="28"/>
        <v>-0.52258829880000235</v>
      </c>
      <c r="D470">
        <f t="shared" si="29"/>
        <v>0.61877335260000166</v>
      </c>
      <c r="E470">
        <f t="shared" si="30"/>
        <v>0.80992530021633879</v>
      </c>
      <c r="F470" s="2">
        <f t="shared" si="31"/>
        <v>1.1454073440750469E-2</v>
      </c>
    </row>
    <row r="471" spans="1:6" x14ac:dyDescent="0.25">
      <c r="A471">
        <v>50.522688298799999</v>
      </c>
      <c r="B471">
        <v>49.381326647400002</v>
      </c>
      <c r="C471">
        <f t="shared" si="28"/>
        <v>-0.52268829879999856</v>
      </c>
      <c r="D471">
        <f t="shared" si="29"/>
        <v>0.61867335259999834</v>
      </c>
      <c r="E471">
        <f t="shared" si="30"/>
        <v>0.80991343668305593</v>
      </c>
      <c r="F471" s="2">
        <f t="shared" si="31"/>
        <v>1.1453905665053806E-2</v>
      </c>
    </row>
    <row r="472" spans="1:6" x14ac:dyDescent="0.25">
      <c r="A472">
        <v>50.522788298800002</v>
      </c>
      <c r="B472">
        <v>49.381426647399998</v>
      </c>
      <c r="C472">
        <f t="shared" si="28"/>
        <v>-0.52278829880000188</v>
      </c>
      <c r="D472">
        <f t="shared" si="29"/>
        <v>0.61857335260000212</v>
      </c>
      <c r="E472">
        <f t="shared" si="30"/>
        <v>0.80990159767036307</v>
      </c>
      <c r="F472" s="2">
        <f t="shared" si="31"/>
        <v>1.1453738236130653E-2</v>
      </c>
    </row>
    <row r="473" spans="1:6" x14ac:dyDescent="0.25">
      <c r="A473">
        <v>50.522888298799998</v>
      </c>
      <c r="B473">
        <v>49.381526647400001</v>
      </c>
      <c r="C473">
        <f t="shared" si="28"/>
        <v>-0.5228882987999981</v>
      </c>
      <c r="D473">
        <f t="shared" si="29"/>
        <v>0.6184733525999988</v>
      </c>
      <c r="E473">
        <f t="shared" si="30"/>
        <v>0.80988978317931537</v>
      </c>
      <c r="F473" s="2">
        <f t="shared" si="31"/>
        <v>1.1453571153995932E-2</v>
      </c>
    </row>
    <row r="474" spans="1:6" x14ac:dyDescent="0.25">
      <c r="A474">
        <v>50.522988298800001</v>
      </c>
      <c r="B474">
        <v>49.381626647399997</v>
      </c>
      <c r="C474">
        <f t="shared" si="28"/>
        <v>-0.52298829880000142</v>
      </c>
      <c r="D474">
        <f t="shared" si="29"/>
        <v>0.61837335260000259</v>
      </c>
      <c r="E474">
        <f t="shared" si="30"/>
        <v>0.80987799321100629</v>
      </c>
      <c r="F474" s="2">
        <f t="shared" si="31"/>
        <v>1.1453404418665105E-2</v>
      </c>
    </row>
    <row r="475" spans="1:6" x14ac:dyDescent="0.25">
      <c r="A475">
        <v>50.523088298799998</v>
      </c>
      <c r="B475">
        <v>49.381726647400001</v>
      </c>
      <c r="C475">
        <f t="shared" si="28"/>
        <v>-0.52308829879999763</v>
      </c>
      <c r="D475">
        <f t="shared" si="29"/>
        <v>0.61827335259999927</v>
      </c>
      <c r="E475">
        <f t="shared" si="30"/>
        <v>0.80986622776648653</v>
      </c>
      <c r="F475" s="2">
        <f t="shared" si="31"/>
        <v>1.1453238030153032E-2</v>
      </c>
    </row>
    <row r="476" spans="1:6" x14ac:dyDescent="0.25">
      <c r="A476">
        <v>50.523188298800001</v>
      </c>
      <c r="B476">
        <v>49.381826647399997</v>
      </c>
      <c r="C476">
        <f t="shared" si="28"/>
        <v>-0.52318829880000095</v>
      </c>
      <c r="D476">
        <f t="shared" si="29"/>
        <v>0.61817335260000306</v>
      </c>
      <c r="E476">
        <f t="shared" si="30"/>
        <v>0.80985448684684513</v>
      </c>
      <c r="F476" s="2">
        <f t="shared" si="31"/>
        <v>1.1453071988475116E-2</v>
      </c>
    </row>
    <row r="477" spans="1:6" x14ac:dyDescent="0.25">
      <c r="A477">
        <v>50.523288298799997</v>
      </c>
      <c r="B477">
        <v>49.3819266474</v>
      </c>
      <c r="C477">
        <f t="shared" si="28"/>
        <v>-0.52328829879999716</v>
      </c>
      <c r="D477">
        <f t="shared" si="29"/>
        <v>0.61807335259999974</v>
      </c>
      <c r="E477">
        <f t="shared" si="30"/>
        <v>0.80984277045312858</v>
      </c>
      <c r="F477" s="2">
        <f t="shared" si="31"/>
        <v>1.1452906293646157E-2</v>
      </c>
    </row>
    <row r="478" spans="1:6" x14ac:dyDescent="0.25">
      <c r="A478">
        <v>50.5233882988</v>
      </c>
      <c r="B478">
        <v>49.382026647399996</v>
      </c>
      <c r="C478">
        <f t="shared" si="28"/>
        <v>-0.52338829880000048</v>
      </c>
      <c r="D478">
        <f t="shared" si="29"/>
        <v>0.61797335260000352</v>
      </c>
      <c r="E478">
        <f t="shared" si="30"/>
        <v>0.80983107858642156</v>
      </c>
      <c r="F478" s="2">
        <f t="shared" si="31"/>
        <v>1.1452740945681491E-2</v>
      </c>
    </row>
    <row r="479" spans="1:6" x14ac:dyDescent="0.25">
      <c r="A479">
        <v>50.523488298799997</v>
      </c>
      <c r="B479">
        <v>49.3821266474</v>
      </c>
      <c r="C479">
        <f t="shared" si="28"/>
        <v>-0.5234882987999967</v>
      </c>
      <c r="D479">
        <f t="shared" si="29"/>
        <v>0.6178733526000002</v>
      </c>
      <c r="E479">
        <f t="shared" si="30"/>
        <v>0.80981941124776624</v>
      </c>
      <c r="F479" s="2">
        <f t="shared" si="31"/>
        <v>1.1452575944595859E-2</v>
      </c>
    </row>
    <row r="480" spans="1:6" x14ac:dyDescent="0.25">
      <c r="A480">
        <v>50.5235882988</v>
      </c>
      <c r="B480">
        <v>49.382226647400003</v>
      </c>
      <c r="C480">
        <f t="shared" si="28"/>
        <v>-0.52358829880000002</v>
      </c>
      <c r="D480">
        <f t="shared" si="29"/>
        <v>0.61777335259999688</v>
      </c>
      <c r="E480">
        <f t="shared" si="30"/>
        <v>0.80980776843823754</v>
      </c>
      <c r="F480" s="2">
        <f t="shared" si="31"/>
        <v>1.1452411290404464E-2</v>
      </c>
    </row>
    <row r="481" spans="1:6" x14ac:dyDescent="0.25">
      <c r="A481">
        <v>50.523688298800003</v>
      </c>
      <c r="B481">
        <v>49.382326647399999</v>
      </c>
      <c r="C481">
        <f t="shared" si="28"/>
        <v>-0.52368829880000334</v>
      </c>
      <c r="D481">
        <f t="shared" si="29"/>
        <v>0.61767335260000067</v>
      </c>
      <c r="E481">
        <f t="shared" si="30"/>
        <v>0.80979615015889417</v>
      </c>
      <c r="F481" s="2">
        <f t="shared" si="31"/>
        <v>1.1452246983122276E-2</v>
      </c>
    </row>
    <row r="482" spans="1:6" x14ac:dyDescent="0.25">
      <c r="A482">
        <v>50.5237882988</v>
      </c>
      <c r="B482">
        <v>49.382426647400003</v>
      </c>
      <c r="C482">
        <f t="shared" si="28"/>
        <v>-0.52378829879999955</v>
      </c>
      <c r="D482">
        <f t="shared" si="29"/>
        <v>0.61757335259999735</v>
      </c>
      <c r="E482">
        <f t="shared" si="30"/>
        <v>0.80978455641077662</v>
      </c>
      <c r="F482" s="2">
        <f t="shared" si="31"/>
        <v>1.1452083022764009E-2</v>
      </c>
    </row>
    <row r="483" spans="1:6" x14ac:dyDescent="0.25">
      <c r="A483">
        <v>50.523888298800003</v>
      </c>
      <c r="B483">
        <v>49.382526647399999</v>
      </c>
      <c r="C483">
        <f t="shared" si="28"/>
        <v>-0.52388829880000287</v>
      </c>
      <c r="D483">
        <f t="shared" si="29"/>
        <v>0.61747335260000114</v>
      </c>
      <c r="E483">
        <f t="shared" si="30"/>
        <v>0.80977298719495849</v>
      </c>
      <c r="F483" s="2">
        <f t="shared" si="31"/>
        <v>1.1451919409344849E-2</v>
      </c>
    </row>
    <row r="484" spans="1:6" x14ac:dyDescent="0.25">
      <c r="A484">
        <v>50.523988298799999</v>
      </c>
      <c r="B484">
        <v>49.382626647400002</v>
      </c>
      <c r="C484">
        <f t="shared" si="28"/>
        <v>-0.52398829879999909</v>
      </c>
      <c r="D484">
        <f t="shared" si="29"/>
        <v>0.61737335259999782</v>
      </c>
      <c r="E484">
        <f t="shared" si="30"/>
        <v>0.80976144251247129</v>
      </c>
      <c r="F484" s="2">
        <f t="shared" si="31"/>
        <v>1.1451756142879382E-2</v>
      </c>
    </row>
    <row r="485" spans="1:6" x14ac:dyDescent="0.25">
      <c r="A485">
        <v>50.524088298800002</v>
      </c>
      <c r="B485">
        <v>49.382726647399998</v>
      </c>
      <c r="C485">
        <f t="shared" si="28"/>
        <v>-0.52408829880000241</v>
      </c>
      <c r="D485">
        <f t="shared" si="29"/>
        <v>0.6172733526000016</v>
      </c>
      <c r="E485">
        <f t="shared" si="30"/>
        <v>0.80974992236438437</v>
      </c>
      <c r="F485" s="2">
        <f t="shared" si="31"/>
        <v>1.1451593223382732E-2</v>
      </c>
    </row>
    <row r="486" spans="1:6" x14ac:dyDescent="0.25">
      <c r="A486">
        <v>50.524188298799999</v>
      </c>
      <c r="B486">
        <v>49.382826647400002</v>
      </c>
      <c r="C486">
        <f t="shared" si="28"/>
        <v>-0.52418829879999862</v>
      </c>
      <c r="D486">
        <f t="shared" si="29"/>
        <v>0.61717335259999828</v>
      </c>
      <c r="E486">
        <f t="shared" si="30"/>
        <v>0.8097384267517248</v>
      </c>
      <c r="F486" s="2">
        <f t="shared" si="31"/>
        <v>1.1451430650869421E-2</v>
      </c>
    </row>
    <row r="487" spans="1:6" x14ac:dyDescent="0.25">
      <c r="A487">
        <v>50.524288298800002</v>
      </c>
      <c r="B487">
        <v>49.382926647399998</v>
      </c>
      <c r="C487">
        <f t="shared" si="28"/>
        <v>-0.52428829880000194</v>
      </c>
      <c r="D487">
        <f t="shared" si="29"/>
        <v>0.61707335260000207</v>
      </c>
      <c r="E487">
        <f t="shared" si="30"/>
        <v>0.80972695567555775</v>
      </c>
      <c r="F487" s="2">
        <f t="shared" si="31"/>
        <v>1.1451268425354518E-2</v>
      </c>
    </row>
    <row r="488" spans="1:6" x14ac:dyDescent="0.25">
      <c r="A488">
        <v>50.524388298799998</v>
      </c>
      <c r="B488">
        <v>49.383026647400001</v>
      </c>
      <c r="C488">
        <f t="shared" si="28"/>
        <v>-0.52438829879999815</v>
      </c>
      <c r="D488">
        <f t="shared" si="29"/>
        <v>0.61697335259999875</v>
      </c>
      <c r="E488">
        <f t="shared" si="30"/>
        <v>0.80971550913690582</v>
      </c>
      <c r="F488" s="2">
        <f t="shared" si="31"/>
        <v>1.1451106546852479E-2</v>
      </c>
    </row>
    <row r="489" spans="1:6" x14ac:dyDescent="0.25">
      <c r="A489">
        <v>50.524488298800001</v>
      </c>
      <c r="B489">
        <v>49.383126647399997</v>
      </c>
      <c r="C489">
        <f t="shared" si="28"/>
        <v>-0.52448829880000147</v>
      </c>
      <c r="D489">
        <f t="shared" si="29"/>
        <v>0.61687335260000253</v>
      </c>
      <c r="E489">
        <f t="shared" si="30"/>
        <v>0.80970408713682973</v>
      </c>
      <c r="F489" s="2">
        <f t="shared" si="31"/>
        <v>1.1450945015378309E-2</v>
      </c>
    </row>
    <row r="490" spans="1:6" x14ac:dyDescent="0.25">
      <c r="A490">
        <v>50.524588298799998</v>
      </c>
      <c r="B490">
        <v>49.383226647400001</v>
      </c>
      <c r="C490">
        <f t="shared" si="28"/>
        <v>-0.52458829879999769</v>
      </c>
      <c r="D490">
        <f t="shared" si="29"/>
        <v>0.61677335259999921</v>
      </c>
      <c r="E490">
        <f t="shared" si="30"/>
        <v>0.80969268967634789</v>
      </c>
      <c r="F490" s="2">
        <f t="shared" si="31"/>
        <v>1.1450783830946408E-2</v>
      </c>
    </row>
    <row r="491" spans="1:6" x14ac:dyDescent="0.25">
      <c r="A491">
        <v>50.524688298800001</v>
      </c>
      <c r="B491">
        <v>49.383326647399997</v>
      </c>
      <c r="C491">
        <f t="shared" si="28"/>
        <v>-0.52468829880000101</v>
      </c>
      <c r="D491">
        <f t="shared" si="29"/>
        <v>0.616673352600003</v>
      </c>
      <c r="E491">
        <f t="shared" si="30"/>
        <v>0.80968131675651678</v>
      </c>
      <c r="F491" s="2">
        <f t="shared" si="31"/>
        <v>1.1450622993571719E-2</v>
      </c>
    </row>
    <row r="492" spans="1:6" x14ac:dyDescent="0.25">
      <c r="A492">
        <v>50.524788298799997</v>
      </c>
      <c r="B492">
        <v>49.3834266474</v>
      </c>
      <c r="C492">
        <f t="shared" si="28"/>
        <v>-0.52478829879999722</v>
      </c>
      <c r="D492">
        <f t="shared" si="29"/>
        <v>0.61657335259999968</v>
      </c>
      <c r="E492">
        <f t="shared" si="30"/>
        <v>0.80966996837835026</v>
      </c>
      <c r="F492" s="2">
        <f t="shared" si="31"/>
        <v>1.1450462503268579E-2</v>
      </c>
    </row>
    <row r="493" spans="1:6" x14ac:dyDescent="0.25">
      <c r="A493">
        <v>50.524888298800001</v>
      </c>
      <c r="B493">
        <v>49.383526647399997</v>
      </c>
      <c r="C493">
        <f t="shared" si="28"/>
        <v>-0.52488829880000054</v>
      </c>
      <c r="D493">
        <f t="shared" si="29"/>
        <v>0.61647335260000347</v>
      </c>
      <c r="E493">
        <f t="shared" si="30"/>
        <v>0.80965864454290037</v>
      </c>
      <c r="F493" s="2">
        <f t="shared" si="31"/>
        <v>1.1450302360051866E-2</v>
      </c>
    </row>
    <row r="494" spans="1:6" x14ac:dyDescent="0.25">
      <c r="A494">
        <v>50.491912501900003</v>
      </c>
      <c r="B494">
        <v>49.438404775199999</v>
      </c>
      <c r="C494">
        <f t="shared" si="28"/>
        <v>-0.49191250190000346</v>
      </c>
      <c r="D494">
        <f t="shared" si="29"/>
        <v>0.56159522480000135</v>
      </c>
      <c r="E494">
        <f t="shared" si="30"/>
        <v>0.74657022847397614</v>
      </c>
      <c r="F494" s="2">
        <f t="shared" si="31"/>
        <v>1.0558097423718773E-2</v>
      </c>
    </row>
    <row r="495" spans="1:6" x14ac:dyDescent="0.25">
      <c r="A495">
        <v>50.4920125019</v>
      </c>
      <c r="B495">
        <v>49.438504775200002</v>
      </c>
      <c r="C495">
        <f t="shared" si="28"/>
        <v>-0.49201250189999968</v>
      </c>
      <c r="D495">
        <f t="shared" si="29"/>
        <v>0.56149522479999803</v>
      </c>
      <c r="E495">
        <f t="shared" si="30"/>
        <v>0.74656090809732167</v>
      </c>
      <c r="F495" s="2">
        <f t="shared" si="31"/>
        <v>1.0557965613688061E-2</v>
      </c>
    </row>
    <row r="496" spans="1:6" x14ac:dyDescent="0.25">
      <c r="A496">
        <v>50.6146580343</v>
      </c>
      <c r="B496">
        <v>49.3440424124</v>
      </c>
      <c r="C496">
        <f t="shared" si="28"/>
        <v>-0.61465803429999966</v>
      </c>
      <c r="D496">
        <f t="shared" si="29"/>
        <v>0.65595758759999967</v>
      </c>
      <c r="E496">
        <f t="shared" si="30"/>
        <v>0.89893540138296413</v>
      </c>
      <c r="F496" s="2">
        <f t="shared" si="31"/>
        <v>1.2712866363330898E-2</v>
      </c>
    </row>
    <row r="497" spans="1:6" x14ac:dyDescent="0.25">
      <c r="A497">
        <v>50.536995704699997</v>
      </c>
      <c r="B497">
        <v>49.437713606599999</v>
      </c>
      <c r="C497">
        <f t="shared" si="28"/>
        <v>-0.53699570469999713</v>
      </c>
      <c r="D497">
        <f t="shared" si="29"/>
        <v>0.56228639340000086</v>
      </c>
      <c r="E497">
        <f t="shared" si="30"/>
        <v>0.77751551435905575</v>
      </c>
      <c r="F497" s="2">
        <f t="shared" si="31"/>
        <v>1.0995729853620696E-2</v>
      </c>
    </row>
    <row r="498" spans="1:6" x14ac:dyDescent="0.25">
      <c r="A498">
        <v>50.5370957047</v>
      </c>
      <c r="B498">
        <v>49.437813606600002</v>
      </c>
      <c r="C498">
        <f t="shared" si="28"/>
        <v>-0.53709570470000045</v>
      </c>
      <c r="D498">
        <f t="shared" si="29"/>
        <v>0.56218639339999754</v>
      </c>
      <c r="E498">
        <f t="shared" si="30"/>
        <v>0.77751227445699334</v>
      </c>
      <c r="F498" s="2">
        <f t="shared" si="31"/>
        <v>1.099568403448632E-2</v>
      </c>
    </row>
    <row r="499" spans="1:6" x14ac:dyDescent="0.25">
      <c r="A499">
        <v>50.537195704699997</v>
      </c>
      <c r="B499">
        <v>49.437913606599999</v>
      </c>
      <c r="C499">
        <f t="shared" si="28"/>
        <v>-0.53719570469999667</v>
      </c>
      <c r="D499">
        <f t="shared" si="29"/>
        <v>0.56208639340000133</v>
      </c>
      <c r="E499">
        <f t="shared" si="30"/>
        <v>0.77750906026460365</v>
      </c>
      <c r="F499" s="2">
        <f t="shared" si="31"/>
        <v>1.0995638578941626E-2</v>
      </c>
    </row>
    <row r="500" spans="1:6" x14ac:dyDescent="0.25">
      <c r="A500">
        <v>50.449779323000001</v>
      </c>
      <c r="B500">
        <v>49.402300112299997</v>
      </c>
      <c r="C500">
        <f t="shared" si="28"/>
        <v>-0.44977932300000134</v>
      </c>
      <c r="D500">
        <f t="shared" si="29"/>
        <v>0.59769988770000282</v>
      </c>
      <c r="E500">
        <f t="shared" si="30"/>
        <v>0.74802847215526203</v>
      </c>
      <c r="F500" s="2">
        <f t="shared" si="31"/>
        <v>1.0578720103631966E-2</v>
      </c>
    </row>
    <row r="501" spans="1:6" x14ac:dyDescent="0.25">
      <c r="A501">
        <v>50.493320601900002</v>
      </c>
      <c r="B501">
        <v>49.387553888699998</v>
      </c>
      <c r="C501">
        <f t="shared" si="28"/>
        <v>-0.49332060190000249</v>
      </c>
      <c r="D501">
        <f t="shared" si="29"/>
        <v>0.61244611130000237</v>
      </c>
      <c r="E501">
        <f t="shared" si="30"/>
        <v>0.78641938907015485</v>
      </c>
      <c r="F501" s="2">
        <f t="shared" si="31"/>
        <v>1.1121649657361767E-2</v>
      </c>
    </row>
    <row r="502" spans="1:6" x14ac:dyDescent="0.25">
      <c r="A502">
        <v>50.493420601899999</v>
      </c>
      <c r="B502">
        <v>49.387653888700001</v>
      </c>
      <c r="C502">
        <f t="shared" si="28"/>
        <v>-0.4934206018999987</v>
      </c>
      <c r="D502">
        <f t="shared" si="29"/>
        <v>0.61234611129999905</v>
      </c>
      <c r="E502">
        <f t="shared" si="30"/>
        <v>0.78640425380562884</v>
      </c>
      <c r="F502" s="2">
        <f t="shared" si="31"/>
        <v>1.112143561239814E-2</v>
      </c>
    </row>
    <row r="503" spans="1:6" x14ac:dyDescent="0.25">
      <c r="A503">
        <v>50.493520601900002</v>
      </c>
      <c r="B503">
        <v>49.387753888699997</v>
      </c>
      <c r="C503">
        <f t="shared" si="28"/>
        <v>-0.49352060190000202</v>
      </c>
      <c r="D503">
        <f t="shared" si="29"/>
        <v>0.61224611130000284</v>
      </c>
      <c r="E503">
        <f t="shared" si="30"/>
        <v>0.78638914368251278</v>
      </c>
      <c r="F503" s="2">
        <f t="shared" si="31"/>
        <v>1.1121221922987741E-2</v>
      </c>
    </row>
    <row r="504" spans="1:6" x14ac:dyDescent="0.25">
      <c r="A504">
        <v>50.421816356900003</v>
      </c>
      <c r="B504">
        <v>49.4534149801</v>
      </c>
      <c r="C504">
        <f t="shared" si="28"/>
        <v>-0.42181635690000263</v>
      </c>
      <c r="D504">
        <f t="shared" si="29"/>
        <v>0.54658501990000019</v>
      </c>
      <c r="E504">
        <f t="shared" si="30"/>
        <v>0.69042322015375035</v>
      </c>
      <c r="F504" s="2">
        <f t="shared" si="31"/>
        <v>9.7640588171873897E-3</v>
      </c>
    </row>
    <row r="505" spans="1:6" x14ac:dyDescent="0.25">
      <c r="A505">
        <v>50.421916356899999</v>
      </c>
      <c r="B505">
        <v>49.453514980100003</v>
      </c>
      <c r="C505">
        <f t="shared" si="28"/>
        <v>-0.42191635689999885</v>
      </c>
      <c r="D505">
        <f t="shared" si="29"/>
        <v>0.54648501989999687</v>
      </c>
      <c r="E505">
        <f t="shared" si="30"/>
        <v>0.69040516307083566</v>
      </c>
      <c r="F505" s="2">
        <f t="shared" si="31"/>
        <v>9.7638034514718405E-3</v>
      </c>
    </row>
    <row r="506" spans="1:6" x14ac:dyDescent="0.25">
      <c r="A506">
        <v>50.422016356900002</v>
      </c>
      <c r="B506">
        <v>49.453614980099999</v>
      </c>
      <c r="C506">
        <f t="shared" si="28"/>
        <v>-0.42201635690000217</v>
      </c>
      <c r="D506">
        <f t="shared" si="29"/>
        <v>0.54638501990000066</v>
      </c>
      <c r="E506">
        <f t="shared" si="30"/>
        <v>0.69038713448490197</v>
      </c>
      <c r="F506" s="2">
        <f t="shared" si="31"/>
        <v>9.7635484887644616E-3</v>
      </c>
    </row>
    <row r="507" spans="1:6" x14ac:dyDescent="0.25">
      <c r="A507">
        <v>50.422116356899998</v>
      </c>
      <c r="B507">
        <v>49.453714980100003</v>
      </c>
      <c r="C507">
        <f t="shared" si="28"/>
        <v>-0.42211635689999838</v>
      </c>
      <c r="D507">
        <f t="shared" si="29"/>
        <v>0.54628501989999734</v>
      </c>
      <c r="E507">
        <f t="shared" si="30"/>
        <v>0.69036913439816183</v>
      </c>
      <c r="F507" s="2">
        <f t="shared" si="31"/>
        <v>9.7632939290965438E-3</v>
      </c>
    </row>
    <row r="508" spans="1:6" x14ac:dyDescent="0.25">
      <c r="A508">
        <v>50.422216356900002</v>
      </c>
      <c r="B508">
        <v>49.453814980099999</v>
      </c>
      <c r="C508">
        <f t="shared" si="28"/>
        <v>-0.4222163569000017</v>
      </c>
      <c r="D508">
        <f t="shared" si="29"/>
        <v>0.54618501990000112</v>
      </c>
      <c r="E508">
        <f t="shared" si="30"/>
        <v>0.69035116281286457</v>
      </c>
      <c r="F508" s="2">
        <f t="shared" si="31"/>
        <v>9.7630397724998968E-3</v>
      </c>
    </row>
    <row r="509" spans="1:6" x14ac:dyDescent="0.25">
      <c r="A509">
        <v>50.422316356899998</v>
      </c>
      <c r="B509">
        <v>49.453914980100002</v>
      </c>
      <c r="C509">
        <f t="shared" si="28"/>
        <v>-0.42231635689999791</v>
      </c>
      <c r="D509">
        <f t="shared" si="29"/>
        <v>0.5460850198999978</v>
      </c>
      <c r="E509">
        <f t="shared" si="30"/>
        <v>0.69033321973121609</v>
      </c>
      <c r="F509" s="2">
        <f t="shared" si="31"/>
        <v>9.7627860190057161E-3</v>
      </c>
    </row>
    <row r="510" spans="1:6" x14ac:dyDescent="0.25">
      <c r="A510">
        <v>50.422416356900001</v>
      </c>
      <c r="B510">
        <v>49.454014980099998</v>
      </c>
      <c r="C510">
        <f t="shared" si="28"/>
        <v>-0.42241635690000123</v>
      </c>
      <c r="D510">
        <f t="shared" si="29"/>
        <v>0.54598501990000159</v>
      </c>
      <c r="E510">
        <f t="shared" si="30"/>
        <v>0.69031530515545891</v>
      </c>
      <c r="F510" s="2">
        <f t="shared" si="31"/>
        <v>9.7625326686457178E-3</v>
      </c>
    </row>
    <row r="511" spans="1:6" x14ac:dyDescent="0.25">
      <c r="A511">
        <v>50.422516356899997</v>
      </c>
      <c r="B511">
        <v>49.454114980100002</v>
      </c>
      <c r="C511">
        <f t="shared" si="28"/>
        <v>-0.42251635689999745</v>
      </c>
      <c r="D511">
        <f t="shared" si="29"/>
        <v>0.54588501989999827</v>
      </c>
      <c r="E511">
        <f t="shared" si="30"/>
        <v>0.69029741908779252</v>
      </c>
      <c r="F511" s="2">
        <f t="shared" si="31"/>
        <v>9.7622797214510035E-3</v>
      </c>
    </row>
    <row r="512" spans="1:6" x14ac:dyDescent="0.25">
      <c r="A512">
        <v>50.422616356900001</v>
      </c>
      <c r="B512">
        <v>49.454214980099998</v>
      </c>
      <c r="C512">
        <f t="shared" si="28"/>
        <v>-0.42261635690000077</v>
      </c>
      <c r="D512">
        <f t="shared" si="29"/>
        <v>0.54578501990000206</v>
      </c>
      <c r="E512">
        <f t="shared" si="30"/>
        <v>0.690279561530453</v>
      </c>
      <c r="F512" s="2">
        <f t="shared" si="31"/>
        <v>9.7620271774531992E-3</v>
      </c>
    </row>
    <row r="513" spans="1:6" x14ac:dyDescent="0.25">
      <c r="A513">
        <v>50.422716356899997</v>
      </c>
      <c r="B513">
        <v>49.454314980100001</v>
      </c>
      <c r="C513">
        <f t="shared" si="28"/>
        <v>-0.42271635689999698</v>
      </c>
      <c r="D513">
        <f t="shared" si="29"/>
        <v>0.54568501989999874</v>
      </c>
      <c r="E513">
        <f t="shared" si="30"/>
        <v>0.69026173248563305</v>
      </c>
      <c r="F513" s="2">
        <f t="shared" si="31"/>
        <v>9.7617750366833147E-3</v>
      </c>
    </row>
    <row r="514" spans="1:6" x14ac:dyDescent="0.25">
      <c r="A514">
        <v>50.4319526767</v>
      </c>
      <c r="B514">
        <v>49.485260332599999</v>
      </c>
      <c r="C514">
        <f t="shared" si="28"/>
        <v>-0.43195267669999993</v>
      </c>
      <c r="D514">
        <f t="shared" si="29"/>
        <v>0.51473966740000066</v>
      </c>
      <c r="E514">
        <f t="shared" si="30"/>
        <v>0.67196729094752672</v>
      </c>
      <c r="F514" s="2">
        <f t="shared" si="31"/>
        <v>9.5030525632909969E-3</v>
      </c>
    </row>
    <row r="515" spans="1:6" x14ac:dyDescent="0.25">
      <c r="A515">
        <v>50.432052676700003</v>
      </c>
      <c r="B515">
        <v>49.485360332600003</v>
      </c>
      <c r="C515">
        <f t="shared" ref="C515:C573" si="32">50-A515</f>
        <v>-0.43205267670000325</v>
      </c>
      <c r="D515">
        <f t="shared" ref="D515:D573" si="33">50-B515</f>
        <v>0.51463966739999734</v>
      </c>
      <c r="E515">
        <f t="shared" ref="E515:E573" si="34">SQRT((50-A515)^2+(50-B515)^2)</f>
        <v>0.67195498562419897</v>
      </c>
      <c r="F515" s="2">
        <f t="shared" ref="F515:F573" si="35">E515/(SQRT(50^2+50^2))</f>
        <v>9.502878539739603E-3</v>
      </c>
    </row>
    <row r="516" spans="1:6" x14ac:dyDescent="0.25">
      <c r="A516">
        <v>50.432152676699999</v>
      </c>
      <c r="B516">
        <v>49.485460332599999</v>
      </c>
      <c r="C516">
        <f t="shared" si="32"/>
        <v>-0.43215267669999946</v>
      </c>
      <c r="D516">
        <f t="shared" si="33"/>
        <v>0.51453966740000112</v>
      </c>
      <c r="E516">
        <f t="shared" si="34"/>
        <v>0.67194270983996696</v>
      </c>
      <c r="F516" s="2">
        <f t="shared" si="35"/>
        <v>9.5027049339341061E-3</v>
      </c>
    </row>
    <row r="517" spans="1:6" x14ac:dyDescent="0.25">
      <c r="A517">
        <v>50.432252676700003</v>
      </c>
      <c r="B517">
        <v>49.485560332600002</v>
      </c>
      <c r="C517">
        <f t="shared" si="32"/>
        <v>-0.43225267670000278</v>
      </c>
      <c r="D517">
        <f t="shared" si="33"/>
        <v>0.5144396673999978</v>
      </c>
      <c r="E517">
        <f t="shared" si="34"/>
        <v>0.67193046359644792</v>
      </c>
      <c r="F517" s="2">
        <f t="shared" si="35"/>
        <v>9.5025317458973784E-3</v>
      </c>
    </row>
    <row r="518" spans="1:6" x14ac:dyDescent="0.25">
      <c r="A518">
        <v>50.432352676699999</v>
      </c>
      <c r="B518">
        <v>49.485660332599998</v>
      </c>
      <c r="C518">
        <f t="shared" si="32"/>
        <v>-0.43235267669999899</v>
      </c>
      <c r="D518">
        <f t="shared" si="33"/>
        <v>0.51433966740000159</v>
      </c>
      <c r="E518">
        <f t="shared" si="34"/>
        <v>0.67191824689525892</v>
      </c>
      <c r="F518" s="2">
        <f t="shared" si="35"/>
        <v>9.5023589756522888E-3</v>
      </c>
    </row>
    <row r="519" spans="1:6" x14ac:dyDescent="0.25">
      <c r="A519">
        <v>50.432452676700002</v>
      </c>
      <c r="B519">
        <v>49.485760332600002</v>
      </c>
      <c r="C519">
        <f t="shared" si="32"/>
        <v>-0.43245267670000231</v>
      </c>
      <c r="D519">
        <f t="shared" si="33"/>
        <v>0.51423966739999827</v>
      </c>
      <c r="E519">
        <f t="shared" si="34"/>
        <v>0.67190605973800943</v>
      </c>
      <c r="F519" s="2">
        <f t="shared" si="35"/>
        <v>9.5021866232215986E-3</v>
      </c>
    </row>
    <row r="520" spans="1:6" x14ac:dyDescent="0.25">
      <c r="A520">
        <v>50.500013004499998</v>
      </c>
      <c r="B520">
        <v>49.4239328317</v>
      </c>
      <c r="C520">
        <f t="shared" si="32"/>
        <v>-0.50001300449999775</v>
      </c>
      <c r="D520">
        <f t="shared" si="33"/>
        <v>0.57606716829999982</v>
      </c>
      <c r="E520">
        <f t="shared" si="34"/>
        <v>0.7628016695460853</v>
      </c>
      <c r="F520" s="2">
        <f t="shared" si="35"/>
        <v>1.0787644664729137E-2</v>
      </c>
    </row>
    <row r="521" spans="1:6" x14ac:dyDescent="0.25">
      <c r="A521">
        <v>50.500113004500001</v>
      </c>
      <c r="B521">
        <v>49.424032831700003</v>
      </c>
      <c r="C521">
        <f t="shared" si="32"/>
        <v>-0.50011300450000107</v>
      </c>
      <c r="D521">
        <f t="shared" si="33"/>
        <v>0.5759671682999965</v>
      </c>
      <c r="E521">
        <f t="shared" si="34"/>
        <v>0.76279171221869913</v>
      </c>
      <c r="F521" s="2">
        <f t="shared" si="35"/>
        <v>1.0787503846854792E-2</v>
      </c>
    </row>
    <row r="522" spans="1:6" x14ac:dyDescent="0.25">
      <c r="A522">
        <v>50.500213004499997</v>
      </c>
      <c r="B522">
        <v>49.4241328317</v>
      </c>
      <c r="C522">
        <f t="shared" si="32"/>
        <v>-0.50021300449999728</v>
      </c>
      <c r="D522">
        <f t="shared" si="33"/>
        <v>0.57586716830000029</v>
      </c>
      <c r="E522">
        <f t="shared" si="34"/>
        <v>0.76278178098115001</v>
      </c>
      <c r="F522" s="2">
        <f t="shared" si="35"/>
        <v>1.078736339794646E-2</v>
      </c>
    </row>
    <row r="523" spans="1:6" x14ac:dyDescent="0.25">
      <c r="A523">
        <v>50.500313004500001</v>
      </c>
      <c r="B523">
        <v>49.424232831700003</v>
      </c>
      <c r="C523">
        <f t="shared" si="32"/>
        <v>-0.5003130045000006</v>
      </c>
      <c r="D523">
        <f t="shared" si="33"/>
        <v>0.57576716829999697</v>
      </c>
      <c r="E523">
        <f t="shared" si="34"/>
        <v>0.76277187583445594</v>
      </c>
      <c r="F523" s="2">
        <f t="shared" si="35"/>
        <v>1.0787223318018541E-2</v>
      </c>
    </row>
    <row r="524" spans="1:6" x14ac:dyDescent="0.25">
      <c r="A524">
        <v>50.500413004499997</v>
      </c>
      <c r="B524">
        <v>49.424332831699999</v>
      </c>
      <c r="C524">
        <f t="shared" si="32"/>
        <v>-0.50041300449999682</v>
      </c>
      <c r="D524">
        <f t="shared" si="33"/>
        <v>0.57566716830000075</v>
      </c>
      <c r="E524">
        <f t="shared" si="34"/>
        <v>0.76276199677963452</v>
      </c>
      <c r="F524" s="2">
        <f t="shared" si="35"/>
        <v>1.0787083607085421E-2</v>
      </c>
    </row>
    <row r="525" spans="1:6" x14ac:dyDescent="0.25">
      <c r="A525">
        <v>50.5005130045</v>
      </c>
      <c r="B525">
        <v>49.424432831700003</v>
      </c>
      <c r="C525">
        <f t="shared" si="32"/>
        <v>-0.50051300450000014</v>
      </c>
      <c r="D525">
        <f t="shared" si="33"/>
        <v>0.57556716829999743</v>
      </c>
      <c r="E525">
        <f t="shared" si="34"/>
        <v>0.76275214381769829</v>
      </c>
      <c r="F525" s="2">
        <f t="shared" si="35"/>
        <v>1.0786944265161424E-2</v>
      </c>
    </row>
    <row r="526" spans="1:6" x14ac:dyDescent="0.25">
      <c r="A526">
        <v>50.500613004500003</v>
      </c>
      <c r="B526">
        <v>49.424532831699999</v>
      </c>
      <c r="C526">
        <f t="shared" si="32"/>
        <v>-0.50061300450000346</v>
      </c>
      <c r="D526">
        <f t="shared" si="33"/>
        <v>0.57546716830000122</v>
      </c>
      <c r="E526">
        <f t="shared" si="34"/>
        <v>0.76274231694966443</v>
      </c>
      <c r="F526" s="2">
        <f t="shared" si="35"/>
        <v>1.0786805292260932E-2</v>
      </c>
    </row>
    <row r="527" spans="1:6" x14ac:dyDescent="0.25">
      <c r="A527">
        <v>50.5007130045</v>
      </c>
      <c r="B527">
        <v>49.424632831700002</v>
      </c>
      <c r="C527">
        <f t="shared" si="32"/>
        <v>-0.50071300449999967</v>
      </c>
      <c r="D527">
        <f t="shared" si="33"/>
        <v>0.5753671682999979</v>
      </c>
      <c r="E527">
        <f t="shared" si="34"/>
        <v>0.76273251617652615</v>
      </c>
      <c r="F527" s="2">
        <f t="shared" si="35"/>
        <v>1.0786666688397993E-2</v>
      </c>
    </row>
    <row r="528" spans="1:6" x14ac:dyDescent="0.25">
      <c r="A528">
        <v>50.500813004500003</v>
      </c>
      <c r="B528">
        <v>49.424732831699998</v>
      </c>
      <c r="C528">
        <f t="shared" si="32"/>
        <v>-0.50081300450000299</v>
      </c>
      <c r="D528">
        <f t="shared" si="33"/>
        <v>0.57526716830000169</v>
      </c>
      <c r="E528">
        <f t="shared" si="34"/>
        <v>0.76272274149930952</v>
      </c>
      <c r="F528" s="2">
        <f t="shared" si="35"/>
        <v>1.0786528453587118E-2</v>
      </c>
    </row>
    <row r="529" spans="1:6" x14ac:dyDescent="0.25">
      <c r="A529">
        <v>50.500912999199997</v>
      </c>
      <c r="B529">
        <v>49.424832826299998</v>
      </c>
      <c r="C529">
        <f t="shared" si="32"/>
        <v>-0.50091299919999699</v>
      </c>
      <c r="D529">
        <f t="shared" si="33"/>
        <v>0.57516717370000237</v>
      </c>
      <c r="E529">
        <f t="shared" si="34"/>
        <v>0.76271299351039312</v>
      </c>
      <c r="F529" s="2">
        <f t="shared" si="35"/>
        <v>1.0786390596205803E-2</v>
      </c>
    </row>
    <row r="530" spans="1:6" x14ac:dyDescent="0.25">
      <c r="A530">
        <v>50.5010129992</v>
      </c>
      <c r="B530">
        <v>49.424932826300001</v>
      </c>
      <c r="C530">
        <f t="shared" si="32"/>
        <v>-0.50101299920000031</v>
      </c>
      <c r="D530">
        <f t="shared" si="33"/>
        <v>0.57506717369999905</v>
      </c>
      <c r="E530">
        <f t="shared" si="34"/>
        <v>0.76270327102660596</v>
      </c>
      <c r="F530" s="2">
        <f t="shared" si="35"/>
        <v>1.0786253099521486E-2</v>
      </c>
    </row>
    <row r="531" spans="1:6" x14ac:dyDescent="0.25">
      <c r="A531">
        <v>50.501112999199997</v>
      </c>
      <c r="B531">
        <v>49.425032826299997</v>
      </c>
      <c r="C531">
        <f t="shared" si="32"/>
        <v>-0.50111299919999652</v>
      </c>
      <c r="D531">
        <f t="shared" si="33"/>
        <v>0.57496717370000283</v>
      </c>
      <c r="E531">
        <f t="shared" si="34"/>
        <v>0.76269357464173304</v>
      </c>
      <c r="F531" s="2">
        <f t="shared" si="35"/>
        <v>1.0786115971931553E-2</v>
      </c>
    </row>
    <row r="532" spans="1:6" x14ac:dyDescent="0.25">
      <c r="A532">
        <v>50.5012129992</v>
      </c>
      <c r="B532">
        <v>49.4251328263</v>
      </c>
      <c r="C532">
        <f t="shared" si="32"/>
        <v>-0.50121299919999984</v>
      </c>
      <c r="D532">
        <f t="shared" si="33"/>
        <v>0.57486717369999951</v>
      </c>
      <c r="E532">
        <f t="shared" si="34"/>
        <v>0.76268390435676858</v>
      </c>
      <c r="F532" s="2">
        <f t="shared" si="35"/>
        <v>1.0785979213450066E-2</v>
      </c>
    </row>
    <row r="533" spans="1:6" x14ac:dyDescent="0.25">
      <c r="A533">
        <v>50.501312999200003</v>
      </c>
      <c r="B533">
        <v>49.425232826299997</v>
      </c>
      <c r="C533">
        <f t="shared" si="32"/>
        <v>-0.50131299920000316</v>
      </c>
      <c r="D533">
        <f t="shared" si="33"/>
        <v>0.5747671737000033</v>
      </c>
      <c r="E533">
        <f t="shared" si="34"/>
        <v>0.76267426017271112</v>
      </c>
      <c r="F533" s="2">
        <f t="shared" si="35"/>
        <v>1.0785842824091145E-2</v>
      </c>
    </row>
    <row r="534" spans="1:6" x14ac:dyDescent="0.25">
      <c r="A534">
        <v>50.501412999199999</v>
      </c>
      <c r="B534">
        <v>49.4253328263</v>
      </c>
      <c r="C534">
        <f t="shared" si="32"/>
        <v>-0.50141299919999938</v>
      </c>
      <c r="D534">
        <f t="shared" si="33"/>
        <v>0.57466717369999998</v>
      </c>
      <c r="E534">
        <f t="shared" si="34"/>
        <v>0.76266464209053542</v>
      </c>
      <c r="F534" s="2">
        <f t="shared" si="35"/>
        <v>1.0785706803868575E-2</v>
      </c>
    </row>
    <row r="535" spans="1:6" x14ac:dyDescent="0.25">
      <c r="A535">
        <v>50.501512999200003</v>
      </c>
      <c r="B535">
        <v>49.425432826300003</v>
      </c>
      <c r="C535">
        <f t="shared" si="32"/>
        <v>-0.5015129992000027</v>
      </c>
      <c r="D535">
        <f t="shared" si="33"/>
        <v>0.57456717369999666</v>
      </c>
      <c r="E535">
        <f t="shared" si="34"/>
        <v>0.7626550501112439</v>
      </c>
      <c r="F535" s="2">
        <f t="shared" si="35"/>
        <v>1.0785571152796535E-2</v>
      </c>
    </row>
    <row r="536" spans="1:6" x14ac:dyDescent="0.25">
      <c r="A536">
        <v>50.501612999199999</v>
      </c>
      <c r="B536">
        <v>49.4255328263</v>
      </c>
      <c r="C536">
        <f t="shared" si="32"/>
        <v>-0.50161299919999891</v>
      </c>
      <c r="D536">
        <f t="shared" si="33"/>
        <v>0.57446717370000044</v>
      </c>
      <c r="E536">
        <f t="shared" si="34"/>
        <v>0.76264548423581746</v>
      </c>
      <c r="F536" s="2">
        <f t="shared" si="35"/>
        <v>1.0785435870888895E-2</v>
      </c>
    </row>
    <row r="537" spans="1:6" x14ac:dyDescent="0.25">
      <c r="A537">
        <v>50.501712999200002</v>
      </c>
      <c r="B537">
        <v>49.425632826300003</v>
      </c>
      <c r="C537">
        <f t="shared" si="32"/>
        <v>-0.50171299920000223</v>
      </c>
      <c r="D537">
        <f t="shared" si="33"/>
        <v>0.57436717369999712</v>
      </c>
      <c r="E537">
        <f t="shared" si="34"/>
        <v>0.76263594446523697</v>
      </c>
      <c r="F537" s="2">
        <f t="shared" si="35"/>
        <v>1.0785300958159527E-2</v>
      </c>
    </row>
    <row r="538" spans="1:6" x14ac:dyDescent="0.25">
      <c r="A538">
        <v>50.501812999199998</v>
      </c>
      <c r="B538">
        <v>49.425732826299999</v>
      </c>
      <c r="C538">
        <f t="shared" si="32"/>
        <v>-0.50181299919999844</v>
      </c>
      <c r="D538">
        <f t="shared" si="33"/>
        <v>0.57426717370000091</v>
      </c>
      <c r="E538">
        <f t="shared" si="34"/>
        <v>0.76262643080048353</v>
      </c>
      <c r="F538" s="2">
        <f t="shared" si="35"/>
        <v>1.0785166414622304E-2</v>
      </c>
    </row>
    <row r="539" spans="1:6" x14ac:dyDescent="0.25">
      <c r="A539">
        <v>50.501912999200002</v>
      </c>
      <c r="B539">
        <v>49.425832826300002</v>
      </c>
      <c r="C539">
        <f t="shared" si="32"/>
        <v>-0.50191299920000176</v>
      </c>
      <c r="D539">
        <f t="shared" si="33"/>
        <v>0.57416717369999759</v>
      </c>
      <c r="E539">
        <f t="shared" si="34"/>
        <v>0.7626169432425326</v>
      </c>
      <c r="F539" s="2">
        <f t="shared" si="35"/>
        <v>1.0785032240291025E-2</v>
      </c>
    </row>
    <row r="540" spans="1:6" x14ac:dyDescent="0.25">
      <c r="A540">
        <v>50.502012999199998</v>
      </c>
      <c r="B540">
        <v>49.425932826299999</v>
      </c>
      <c r="C540">
        <f t="shared" si="32"/>
        <v>-0.50201299919999798</v>
      </c>
      <c r="D540">
        <f t="shared" si="33"/>
        <v>0.57406717370000138</v>
      </c>
      <c r="E540">
        <f t="shared" si="34"/>
        <v>0.76260748179235993</v>
      </c>
      <c r="F540" s="2">
        <f t="shared" si="35"/>
        <v>1.0784898435179486E-2</v>
      </c>
    </row>
    <row r="541" spans="1:6" x14ac:dyDescent="0.25">
      <c r="A541">
        <v>50.502112999200001</v>
      </c>
      <c r="B541">
        <v>49.426032826300002</v>
      </c>
      <c r="C541">
        <f t="shared" si="32"/>
        <v>-0.5021129992000013</v>
      </c>
      <c r="D541">
        <f t="shared" si="33"/>
        <v>0.57396717369999806</v>
      </c>
      <c r="E541">
        <f t="shared" si="34"/>
        <v>0.76259804645093621</v>
      </c>
      <c r="F541" s="2">
        <f t="shared" si="35"/>
        <v>1.0784764999301415E-2</v>
      </c>
    </row>
    <row r="542" spans="1:6" x14ac:dyDescent="0.25">
      <c r="A542">
        <v>50.4961224814</v>
      </c>
      <c r="B542">
        <v>49.442128551800003</v>
      </c>
      <c r="C542">
        <f t="shared" si="32"/>
        <v>-0.49612248140000048</v>
      </c>
      <c r="D542">
        <f t="shared" si="33"/>
        <v>0.55787144819999668</v>
      </c>
      <c r="E542">
        <f t="shared" si="34"/>
        <v>0.74656417625496563</v>
      </c>
      <c r="F542" s="2">
        <f t="shared" si="35"/>
        <v>1.0558011832416701E-2</v>
      </c>
    </row>
    <row r="543" spans="1:6" x14ac:dyDescent="0.25">
      <c r="A543">
        <v>50.496222481399997</v>
      </c>
      <c r="B543">
        <v>49.4422285518</v>
      </c>
      <c r="C543">
        <f t="shared" si="32"/>
        <v>-0.4962224813999967</v>
      </c>
      <c r="D543">
        <f t="shared" si="33"/>
        <v>0.55777144820000046</v>
      </c>
      <c r="E543">
        <f t="shared" si="34"/>
        <v>0.74655591851775971</v>
      </c>
      <c r="F543" s="2">
        <f t="shared" si="35"/>
        <v>1.055789505037719E-2</v>
      </c>
    </row>
    <row r="544" spans="1:6" x14ac:dyDescent="0.25">
      <c r="A544">
        <v>50.4963224814</v>
      </c>
      <c r="B544">
        <v>49.442328551800003</v>
      </c>
      <c r="C544">
        <f t="shared" si="32"/>
        <v>-0.49632248140000002</v>
      </c>
      <c r="D544">
        <f t="shared" si="33"/>
        <v>0.55767144819999714</v>
      </c>
      <c r="E544">
        <f t="shared" si="34"/>
        <v>0.74654768747919609</v>
      </c>
      <c r="F544" s="2">
        <f t="shared" si="35"/>
        <v>1.0557778645913498E-2</v>
      </c>
    </row>
    <row r="545" spans="1:6" x14ac:dyDescent="0.25">
      <c r="A545">
        <v>50.496422481400003</v>
      </c>
      <c r="B545">
        <v>49.442428551799999</v>
      </c>
      <c r="C545">
        <f t="shared" si="32"/>
        <v>-0.49642248140000333</v>
      </c>
      <c r="D545">
        <f t="shared" si="33"/>
        <v>0.55757144820000093</v>
      </c>
      <c r="E545">
        <f t="shared" si="34"/>
        <v>0.74653948314016383</v>
      </c>
      <c r="F545" s="2">
        <f t="shared" si="35"/>
        <v>1.0557662619038202E-2</v>
      </c>
    </row>
    <row r="546" spans="1:6" x14ac:dyDescent="0.25">
      <c r="A546">
        <v>50.4965224814</v>
      </c>
      <c r="B546">
        <v>49.442528551800002</v>
      </c>
      <c r="C546">
        <f t="shared" si="32"/>
        <v>-0.49652248139999955</v>
      </c>
      <c r="D546">
        <f t="shared" si="33"/>
        <v>0.55747144819999761</v>
      </c>
      <c r="E546">
        <f t="shared" si="34"/>
        <v>0.74653130550152791</v>
      </c>
      <c r="F546" s="2">
        <f t="shared" si="35"/>
        <v>1.0557546969763531E-2</v>
      </c>
    </row>
    <row r="547" spans="1:6" x14ac:dyDescent="0.25">
      <c r="A547">
        <v>50.496622481400003</v>
      </c>
      <c r="B547">
        <v>49.442628551799999</v>
      </c>
      <c r="C547">
        <f t="shared" si="32"/>
        <v>-0.49662248140000287</v>
      </c>
      <c r="D547">
        <f t="shared" si="33"/>
        <v>0.5573714482000014</v>
      </c>
      <c r="E547">
        <f t="shared" si="34"/>
        <v>0.74652315456418572</v>
      </c>
      <c r="F547" s="2">
        <f t="shared" si="35"/>
        <v>1.0557431698102178E-2</v>
      </c>
    </row>
    <row r="548" spans="1:6" x14ac:dyDescent="0.25">
      <c r="A548">
        <v>50.496722481399999</v>
      </c>
      <c r="B548">
        <v>49.442728551800002</v>
      </c>
      <c r="C548">
        <f t="shared" si="32"/>
        <v>-0.49672248139999908</v>
      </c>
      <c r="D548">
        <f t="shared" si="33"/>
        <v>0.55727144819999808</v>
      </c>
      <c r="E548">
        <f t="shared" si="34"/>
        <v>0.7465150303289918</v>
      </c>
      <c r="F548" s="2">
        <f t="shared" si="35"/>
        <v>1.0557316804066226E-2</v>
      </c>
    </row>
    <row r="549" spans="1:6" x14ac:dyDescent="0.25">
      <c r="A549">
        <v>50.496822481400002</v>
      </c>
      <c r="B549">
        <v>49.442828551799998</v>
      </c>
      <c r="C549">
        <f t="shared" si="32"/>
        <v>-0.4968224814000024</v>
      </c>
      <c r="D549">
        <f t="shared" si="33"/>
        <v>0.55717144820000186</v>
      </c>
      <c r="E549">
        <f t="shared" si="34"/>
        <v>0.74650693279683822</v>
      </c>
      <c r="F549" s="2">
        <f t="shared" si="35"/>
        <v>1.0557202287668292E-2</v>
      </c>
    </row>
    <row r="550" spans="1:6" x14ac:dyDescent="0.25">
      <c r="A550">
        <v>50.496922481399999</v>
      </c>
      <c r="B550">
        <v>49.442928551800001</v>
      </c>
      <c r="C550">
        <f t="shared" si="32"/>
        <v>-0.49692248139999862</v>
      </c>
      <c r="D550">
        <f t="shared" si="33"/>
        <v>0.55707144819999854</v>
      </c>
      <c r="E550">
        <f t="shared" si="34"/>
        <v>0.74649886196857373</v>
      </c>
      <c r="F550" s="2">
        <f t="shared" si="35"/>
        <v>1.055708814892038E-2</v>
      </c>
    </row>
    <row r="551" spans="1:6" x14ac:dyDescent="0.25">
      <c r="A551">
        <v>50.497022481400002</v>
      </c>
      <c r="B551">
        <v>49.443028551799998</v>
      </c>
      <c r="C551">
        <f t="shared" si="32"/>
        <v>-0.49702248140000194</v>
      </c>
      <c r="D551">
        <f t="shared" si="33"/>
        <v>0.55697144820000233</v>
      </c>
      <c r="E551">
        <f t="shared" si="34"/>
        <v>0.74649081784508453</v>
      </c>
      <c r="F551" s="2">
        <f t="shared" si="35"/>
        <v>1.0556974387835021E-2</v>
      </c>
    </row>
    <row r="552" spans="1:6" x14ac:dyDescent="0.25">
      <c r="A552">
        <v>50.497122481399998</v>
      </c>
      <c r="B552">
        <v>49.443128551800001</v>
      </c>
      <c r="C552">
        <f t="shared" si="32"/>
        <v>-0.49712248139999815</v>
      </c>
      <c r="D552">
        <f t="shared" si="33"/>
        <v>0.55687144819999901</v>
      </c>
      <c r="E552">
        <f t="shared" si="34"/>
        <v>0.74648280042721393</v>
      </c>
      <c r="F552" s="2">
        <f t="shared" si="35"/>
        <v>1.0556861004424144E-2</v>
      </c>
    </row>
    <row r="553" spans="1:6" x14ac:dyDescent="0.25">
      <c r="A553">
        <v>50.497222481400001</v>
      </c>
      <c r="B553">
        <v>49.443228551799997</v>
      </c>
      <c r="C553">
        <f t="shared" si="32"/>
        <v>-0.49722248140000147</v>
      </c>
      <c r="D553">
        <f t="shared" si="33"/>
        <v>0.55677144820000279</v>
      </c>
      <c r="E553">
        <f t="shared" si="34"/>
        <v>0.74647480971584246</v>
      </c>
      <c r="F553" s="2">
        <f t="shared" si="35"/>
        <v>1.0556747998700197E-2</v>
      </c>
    </row>
    <row r="554" spans="1:6" x14ac:dyDescent="0.25">
      <c r="A554">
        <v>50.497322481399998</v>
      </c>
      <c r="B554">
        <v>49.443328551800001</v>
      </c>
      <c r="C554">
        <f t="shared" si="32"/>
        <v>-0.49732248139999768</v>
      </c>
      <c r="D554">
        <f t="shared" si="33"/>
        <v>0.55667144819999947</v>
      </c>
      <c r="E554">
        <f t="shared" si="34"/>
        <v>0.74646684571180766</v>
      </c>
      <c r="F554" s="2">
        <f t="shared" si="35"/>
        <v>1.0556635370675031E-2</v>
      </c>
    </row>
    <row r="555" spans="1:6" x14ac:dyDescent="0.25">
      <c r="A555">
        <v>50.497422481400001</v>
      </c>
      <c r="B555">
        <v>49.443428551799997</v>
      </c>
      <c r="C555">
        <f t="shared" si="32"/>
        <v>-0.497422481400001</v>
      </c>
      <c r="D555">
        <f t="shared" si="33"/>
        <v>0.55657144820000326</v>
      </c>
      <c r="E555">
        <f t="shared" si="34"/>
        <v>0.74645890841598461</v>
      </c>
      <c r="F555" s="2">
        <f t="shared" si="35"/>
        <v>1.0556523120361015E-2</v>
      </c>
    </row>
    <row r="556" spans="1:6" x14ac:dyDescent="0.25">
      <c r="A556">
        <v>50.497522481399997</v>
      </c>
      <c r="B556">
        <v>49.4435285518</v>
      </c>
      <c r="C556">
        <f t="shared" si="32"/>
        <v>-0.49752248139999722</v>
      </c>
      <c r="D556">
        <f t="shared" si="33"/>
        <v>0.55647144819999994</v>
      </c>
      <c r="E556">
        <f t="shared" si="34"/>
        <v>0.74645099782920499</v>
      </c>
      <c r="F556" s="2">
        <f t="shared" si="35"/>
        <v>1.0556411247769914E-2</v>
      </c>
    </row>
    <row r="557" spans="1:6" x14ac:dyDescent="0.25">
      <c r="A557">
        <v>50.497622481400001</v>
      </c>
      <c r="B557">
        <v>49.443628551800003</v>
      </c>
      <c r="C557">
        <f t="shared" si="32"/>
        <v>-0.49762248140000054</v>
      </c>
      <c r="D557">
        <f t="shared" si="33"/>
        <v>0.55637144819999662</v>
      </c>
      <c r="E557">
        <f t="shared" si="34"/>
        <v>0.74644311395233287</v>
      </c>
      <c r="F557" s="2">
        <f t="shared" si="35"/>
        <v>1.0556299752913948E-2</v>
      </c>
    </row>
    <row r="558" spans="1:6" x14ac:dyDescent="0.25">
      <c r="A558">
        <v>50.497722481399997</v>
      </c>
      <c r="B558">
        <v>49.4437285518</v>
      </c>
      <c r="C558">
        <f t="shared" si="32"/>
        <v>-0.49772248139999675</v>
      </c>
      <c r="D558">
        <f t="shared" si="33"/>
        <v>0.55627144820000041</v>
      </c>
      <c r="E558">
        <f t="shared" si="34"/>
        <v>0.74643525678621037</v>
      </c>
      <c r="F558" s="2">
        <f t="shared" si="35"/>
        <v>1.0556188635805024E-2</v>
      </c>
    </row>
    <row r="559" spans="1:6" x14ac:dyDescent="0.25">
      <c r="A559">
        <v>50.4978224814</v>
      </c>
      <c r="B559">
        <v>49.443828551800003</v>
      </c>
      <c r="C559">
        <f t="shared" si="32"/>
        <v>-0.49782248140000007</v>
      </c>
      <c r="D559">
        <f t="shared" si="33"/>
        <v>0.55617144819999709</v>
      </c>
      <c r="E559">
        <f t="shared" si="34"/>
        <v>0.74642742633167991</v>
      </c>
      <c r="F559" s="2">
        <f t="shared" si="35"/>
        <v>1.055607789645506E-2</v>
      </c>
    </row>
    <row r="560" spans="1:6" x14ac:dyDescent="0.25">
      <c r="A560">
        <v>50.497922481400003</v>
      </c>
      <c r="B560">
        <v>49.443928551799999</v>
      </c>
      <c r="C560">
        <f t="shared" si="32"/>
        <v>-0.49792248140000339</v>
      </c>
      <c r="D560">
        <f t="shared" si="33"/>
        <v>0.55607144820000087</v>
      </c>
      <c r="E560">
        <f t="shared" si="34"/>
        <v>0.74641962258958805</v>
      </c>
      <c r="F560" s="2">
        <f t="shared" si="35"/>
        <v>1.0555967534876025E-2</v>
      </c>
    </row>
    <row r="561" spans="1:6" x14ac:dyDescent="0.25">
      <c r="A561">
        <v>50.4980224814</v>
      </c>
      <c r="B561">
        <v>49.444028551800002</v>
      </c>
      <c r="C561">
        <f t="shared" si="32"/>
        <v>-0.49802248139999961</v>
      </c>
      <c r="D561">
        <f t="shared" si="33"/>
        <v>0.55597144819999755</v>
      </c>
      <c r="E561">
        <f t="shared" si="34"/>
        <v>0.74641184556075713</v>
      </c>
      <c r="F561" s="2">
        <f t="shared" si="35"/>
        <v>1.0555857551079547E-2</v>
      </c>
    </row>
    <row r="562" spans="1:6" x14ac:dyDescent="0.25">
      <c r="A562">
        <v>50.498122481400003</v>
      </c>
      <c r="B562">
        <v>49.444128551799999</v>
      </c>
      <c r="C562">
        <f t="shared" si="32"/>
        <v>-0.49812248140000293</v>
      </c>
      <c r="D562">
        <f t="shared" si="33"/>
        <v>0.55587144820000134</v>
      </c>
      <c r="E562">
        <f t="shared" si="34"/>
        <v>0.74640409524604234</v>
      </c>
      <c r="F562" s="2">
        <f t="shared" si="35"/>
        <v>1.0555747945077725E-2</v>
      </c>
    </row>
    <row r="563" spans="1:6" x14ac:dyDescent="0.25">
      <c r="A563">
        <v>50.498222481399999</v>
      </c>
      <c r="B563">
        <v>49.444228551800002</v>
      </c>
      <c r="C563">
        <f t="shared" si="32"/>
        <v>-0.49822248139999914</v>
      </c>
      <c r="D563">
        <f t="shared" si="33"/>
        <v>0.55577144819999802</v>
      </c>
      <c r="E563">
        <f t="shared" si="34"/>
        <v>0.74639637164625572</v>
      </c>
      <c r="F563" s="2">
        <f t="shared" si="35"/>
        <v>1.0555638716882039E-2</v>
      </c>
    </row>
    <row r="564" spans="1:6" x14ac:dyDescent="0.25">
      <c r="A564">
        <v>50.344703994</v>
      </c>
      <c r="B564">
        <v>49.473088189499997</v>
      </c>
      <c r="C564">
        <f t="shared" si="32"/>
        <v>-0.34470399399999962</v>
      </c>
      <c r="D564">
        <f t="shared" si="33"/>
        <v>0.52691181050000324</v>
      </c>
      <c r="E564">
        <f t="shared" si="34"/>
        <v>0.62964823475012077</v>
      </c>
      <c r="F564" s="2">
        <f t="shared" si="35"/>
        <v>8.9045707310789913E-3</v>
      </c>
    </row>
    <row r="565" spans="1:6" x14ac:dyDescent="0.25">
      <c r="A565">
        <v>50.420774934599997</v>
      </c>
      <c r="B565">
        <v>49.404411007199997</v>
      </c>
      <c r="C565">
        <f t="shared" si="32"/>
        <v>-0.42077493459999715</v>
      </c>
      <c r="D565">
        <f t="shared" si="33"/>
        <v>0.59558899280000333</v>
      </c>
      <c r="E565">
        <f t="shared" si="34"/>
        <v>0.72923096062369319</v>
      </c>
      <c r="F565" s="2">
        <f t="shared" si="35"/>
        <v>1.0312883146163873E-2</v>
      </c>
    </row>
    <row r="566" spans="1:6" x14ac:dyDescent="0.25">
      <c r="A566">
        <v>50.4208749346</v>
      </c>
      <c r="B566">
        <v>49.4045110072</v>
      </c>
      <c r="C566">
        <f t="shared" si="32"/>
        <v>-0.42087493460000047</v>
      </c>
      <c r="D566">
        <f t="shared" si="33"/>
        <v>0.59548899280000001</v>
      </c>
      <c r="E566">
        <f t="shared" si="34"/>
        <v>0.72920700155752283</v>
      </c>
      <c r="F566" s="2">
        <f t="shared" si="35"/>
        <v>1.0312544313800675E-2</v>
      </c>
    </row>
    <row r="567" spans="1:6" x14ac:dyDescent="0.25">
      <c r="A567">
        <v>50.420061970699997</v>
      </c>
      <c r="B567">
        <v>49.406675526800001</v>
      </c>
      <c r="C567">
        <f t="shared" si="32"/>
        <v>-0.42006197069999729</v>
      </c>
      <c r="D567">
        <f t="shared" si="33"/>
        <v>0.59332447319999915</v>
      </c>
      <c r="E567">
        <f t="shared" si="34"/>
        <v>0.72697041874234591</v>
      </c>
      <c r="F567" s="2">
        <f t="shared" si="35"/>
        <v>1.0280914256294736E-2</v>
      </c>
    </row>
    <row r="568" spans="1:6" x14ac:dyDescent="0.25">
      <c r="A568">
        <v>50.420161970700001</v>
      </c>
      <c r="B568">
        <v>49.406775526799997</v>
      </c>
      <c r="C568">
        <f t="shared" si="32"/>
        <v>-0.42016197070000061</v>
      </c>
      <c r="D568">
        <f t="shared" si="33"/>
        <v>0.59322447320000293</v>
      </c>
      <c r="E568">
        <f t="shared" si="34"/>
        <v>0.72694659860675404</v>
      </c>
      <c r="F568" s="2">
        <f t="shared" si="35"/>
        <v>1.028057738870662E-2</v>
      </c>
    </row>
    <row r="569" spans="1:6" x14ac:dyDescent="0.25">
      <c r="A569">
        <v>50.420261970699997</v>
      </c>
      <c r="B569">
        <v>49.4068755268</v>
      </c>
      <c r="C569">
        <f t="shared" si="32"/>
        <v>-0.42026197069999682</v>
      </c>
      <c r="D569">
        <f t="shared" si="33"/>
        <v>0.59312447319999961</v>
      </c>
      <c r="E569">
        <f t="shared" si="34"/>
        <v>0.72692280520384145</v>
      </c>
      <c r="F569" s="2">
        <f t="shared" si="35"/>
        <v>1.028024089917568E-2</v>
      </c>
    </row>
    <row r="570" spans="1:6" x14ac:dyDescent="0.25">
      <c r="A570">
        <v>50.495987354900002</v>
      </c>
      <c r="B570">
        <v>49.377941673000002</v>
      </c>
      <c r="C570">
        <f t="shared" si="32"/>
        <v>-0.49598735490000223</v>
      </c>
      <c r="D570">
        <f t="shared" si="33"/>
        <v>0.62205832699999775</v>
      </c>
      <c r="E570">
        <f t="shared" si="34"/>
        <v>0.79558784455944076</v>
      </c>
      <c r="F570" s="2">
        <f t="shared" si="35"/>
        <v>1.1251311198351389E-2</v>
      </c>
    </row>
    <row r="571" spans="1:6" x14ac:dyDescent="0.25">
      <c r="A571">
        <v>50.496087354899998</v>
      </c>
      <c r="B571">
        <v>49.378041672999998</v>
      </c>
      <c r="C571">
        <f t="shared" si="32"/>
        <v>-0.49608735489999845</v>
      </c>
      <c r="D571">
        <f t="shared" si="33"/>
        <v>0.62195832700000153</v>
      </c>
      <c r="E571">
        <f t="shared" si="34"/>
        <v>0.79557201070444772</v>
      </c>
      <c r="F571" s="2">
        <f t="shared" si="35"/>
        <v>1.1251087273826631E-2</v>
      </c>
    </row>
    <row r="572" spans="1:6" x14ac:dyDescent="0.25">
      <c r="A572">
        <v>50.496187354900002</v>
      </c>
      <c r="B572">
        <v>49.378141673000002</v>
      </c>
      <c r="C572">
        <f t="shared" si="32"/>
        <v>-0.49618735490000176</v>
      </c>
      <c r="D572">
        <f t="shared" si="33"/>
        <v>0.62185832699999821</v>
      </c>
      <c r="E572">
        <f t="shared" si="34"/>
        <v>0.79555620167395902</v>
      </c>
      <c r="F572" s="2">
        <f t="shared" si="35"/>
        <v>1.1250863700373381E-2</v>
      </c>
    </row>
    <row r="573" spans="1:6" x14ac:dyDescent="0.25">
      <c r="A573">
        <v>50.496287354899998</v>
      </c>
      <c r="B573">
        <v>49.378241672999998</v>
      </c>
      <c r="C573">
        <f t="shared" si="32"/>
        <v>-0.49628735489999798</v>
      </c>
      <c r="D573">
        <f t="shared" si="33"/>
        <v>0.621758327000002</v>
      </c>
      <c r="E573">
        <f t="shared" si="34"/>
        <v>0.79554041746945703</v>
      </c>
      <c r="F573" s="2">
        <f t="shared" si="35"/>
        <v>1.1250640478012599E-2</v>
      </c>
    </row>
  </sheetData>
  <mergeCells count="2">
    <mergeCell ref="H15:I15"/>
    <mergeCell ref="J15:K1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2"/>
  <sheetViews>
    <sheetView workbookViewId="0">
      <selection activeCell="K26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26</v>
      </c>
      <c r="B1" s="5" t="s">
        <v>21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151.54859121999999</v>
      </c>
      <c r="B2">
        <v>75.005672888899994</v>
      </c>
      <c r="C2">
        <f>150-A2</f>
        <v>-1.5485912199999916</v>
      </c>
      <c r="D2">
        <f>75-B2</f>
        <v>-5.6728888999941773E-3</v>
      </c>
      <c r="E2">
        <f>SQRT((150-A2)^2+(75-B2)^2)</f>
        <v>1.5486016105924514</v>
      </c>
      <c r="F2" s="2">
        <f>E2/(SQRT(150^2+75^2))</f>
        <v>9.2340759236010112E-3</v>
      </c>
      <c r="H2" s="28" t="s">
        <v>25</v>
      </c>
      <c r="I2" s="29"/>
      <c r="J2" s="28" t="s">
        <v>4</v>
      </c>
      <c r="K2" s="29"/>
    </row>
    <row r="3" spans="1:11" x14ac:dyDescent="0.25">
      <c r="A3">
        <v>151.10678880899999</v>
      </c>
      <c r="B3">
        <v>75.067946936400006</v>
      </c>
      <c r="C3">
        <f t="shared" ref="C3:C66" si="0">150-A3</f>
        <v>-1.106788808999994</v>
      </c>
      <c r="D3">
        <f t="shared" ref="D3:D66" si="1">75-B3</f>
        <v>-6.7946936400005598E-2</v>
      </c>
      <c r="E3">
        <f t="shared" ref="E3:E66" si="2">SQRT((150-A3)^2+(75-B3)^2)</f>
        <v>1.1088725147165348</v>
      </c>
      <c r="F3" s="2">
        <f t="shared" ref="F3:F66" si="3">E3/(SQRT(150^2+75^2))</f>
        <v>6.6120381900994871E-3</v>
      </c>
      <c r="H3" s="12"/>
      <c r="I3" s="7"/>
      <c r="J3" s="12"/>
      <c r="K3" s="7"/>
    </row>
    <row r="4" spans="1:11" x14ac:dyDescent="0.25">
      <c r="A4">
        <v>151.82032880400001</v>
      </c>
      <c r="B4">
        <v>75.182745753899994</v>
      </c>
      <c r="C4">
        <f t="shared" si="0"/>
        <v>-1.8203288040000132</v>
      </c>
      <c r="D4">
        <f t="shared" si="1"/>
        <v>-0.1827457538999937</v>
      </c>
      <c r="E4">
        <f t="shared" si="2"/>
        <v>1.8294788780525986</v>
      </c>
      <c r="F4" s="2">
        <f t="shared" si="3"/>
        <v>1.0908904359268421E-2</v>
      </c>
      <c r="H4" s="12" t="s">
        <v>5</v>
      </c>
      <c r="I4" s="7">
        <v>1.3246285056992202</v>
      </c>
      <c r="J4" s="12" t="s">
        <v>5</v>
      </c>
      <c r="K4" s="27">
        <v>7.8985583564731218E-3</v>
      </c>
    </row>
    <row r="5" spans="1:11" x14ac:dyDescent="0.25">
      <c r="A5">
        <v>151.144062228</v>
      </c>
      <c r="B5">
        <v>75.001777786199995</v>
      </c>
      <c r="C5">
        <f t="shared" si="0"/>
        <v>-1.1440622279999957</v>
      </c>
      <c r="D5">
        <f t="shared" si="1"/>
        <v>-1.7777861999945799E-3</v>
      </c>
      <c r="E5">
        <f t="shared" si="2"/>
        <v>1.1440636092718302</v>
      </c>
      <c r="F5" s="2">
        <f t="shared" si="3"/>
        <v>6.8218773357748555E-3</v>
      </c>
      <c r="H5" s="12" t="s">
        <v>8</v>
      </c>
      <c r="I5" s="7">
        <v>0.32490897684447884</v>
      </c>
      <c r="J5" s="12" t="s">
        <v>8</v>
      </c>
      <c r="K5" s="7">
        <v>1.9373828232644081E-3</v>
      </c>
    </row>
    <row r="6" spans="1:11" x14ac:dyDescent="0.25">
      <c r="A6">
        <v>151.144162228</v>
      </c>
      <c r="B6">
        <v>75.001877786199998</v>
      </c>
      <c r="C6">
        <f t="shared" si="0"/>
        <v>-1.144162227999999</v>
      </c>
      <c r="D6">
        <f t="shared" si="1"/>
        <v>-1.8777861999978995E-3</v>
      </c>
      <c r="E6">
        <f t="shared" si="2"/>
        <v>1.1441637688997737</v>
      </c>
      <c r="F6" s="2">
        <f t="shared" si="3"/>
        <v>6.8224745724060091E-3</v>
      </c>
      <c r="H6" s="12" t="s">
        <v>9</v>
      </c>
      <c r="I6" s="7">
        <v>0.10556584323412607</v>
      </c>
      <c r="J6" s="12" t="s">
        <v>9</v>
      </c>
      <c r="K6" s="7">
        <v>3.7534522038799691E-6</v>
      </c>
    </row>
    <row r="7" spans="1:11" x14ac:dyDescent="0.25">
      <c r="A7">
        <v>151.32973328</v>
      </c>
      <c r="B7">
        <v>74.902167057699998</v>
      </c>
      <c r="C7">
        <f t="shared" si="0"/>
        <v>-1.3297332799999992</v>
      </c>
      <c r="D7">
        <f t="shared" si="1"/>
        <v>9.7832942300001946E-2</v>
      </c>
      <c r="E7">
        <f t="shared" si="2"/>
        <v>1.3333273718553265</v>
      </c>
      <c r="F7" s="2">
        <f t="shared" si="3"/>
        <v>7.9504283726123982E-3</v>
      </c>
      <c r="H7" s="12" t="s">
        <v>10</v>
      </c>
      <c r="I7" s="7">
        <v>2.5987206646302794</v>
      </c>
      <c r="J7" s="12" t="s">
        <v>10</v>
      </c>
      <c r="K7" s="7">
        <v>2.5987206646303176</v>
      </c>
    </row>
    <row r="8" spans="1:11" x14ac:dyDescent="0.25">
      <c r="A8">
        <v>151.23506341800001</v>
      </c>
      <c r="B8">
        <v>74.964704347500003</v>
      </c>
      <c r="C8">
        <f t="shared" si="0"/>
        <v>-1.23506341800001</v>
      </c>
      <c r="D8">
        <f t="shared" si="1"/>
        <v>3.5295652499996777E-2</v>
      </c>
      <c r="E8">
        <f t="shared" si="2"/>
        <v>1.2355676547916217</v>
      </c>
      <c r="F8" s="2">
        <f t="shared" si="3"/>
        <v>7.3675020451041589E-3</v>
      </c>
      <c r="H8" s="12" t="s">
        <v>11</v>
      </c>
      <c r="I8" s="7">
        <v>1.8139411222459885</v>
      </c>
      <c r="J8" s="12" t="s">
        <v>11</v>
      </c>
      <c r="K8" s="7">
        <v>1.8139411222460016</v>
      </c>
    </row>
    <row r="9" spans="1:11" x14ac:dyDescent="0.25">
      <c r="A9">
        <v>152.11288807400001</v>
      </c>
      <c r="B9">
        <v>75.184998848899994</v>
      </c>
      <c r="C9">
        <f t="shared" si="0"/>
        <v>-2.1128880740000113</v>
      </c>
      <c r="D9">
        <f t="shared" si="1"/>
        <v>-0.18499884889999407</v>
      </c>
      <c r="E9">
        <f t="shared" si="2"/>
        <v>2.1209716139886927</v>
      </c>
      <c r="F9" s="2">
        <f t="shared" si="3"/>
        <v>1.2647031219269762E-2</v>
      </c>
      <c r="H9" s="12" t="s">
        <v>12</v>
      </c>
      <c r="I9" s="7">
        <v>1.5972687232279366</v>
      </c>
      <c r="J9" s="12" t="s">
        <v>12</v>
      </c>
      <c r="K9" s="7">
        <v>9.5242705159252344E-3</v>
      </c>
    </row>
    <row r="10" spans="1:11" x14ac:dyDescent="0.25">
      <c r="A10">
        <v>151.60718674099999</v>
      </c>
      <c r="B10">
        <v>74.971179407999998</v>
      </c>
      <c r="C10">
        <f t="shared" si="0"/>
        <v>-1.6071867409999925</v>
      </c>
      <c r="D10">
        <f t="shared" si="1"/>
        <v>2.8820592000002421E-2</v>
      </c>
      <c r="E10">
        <f t="shared" si="2"/>
        <v>1.6074451303137558</v>
      </c>
      <c r="F10" s="2">
        <f t="shared" si="3"/>
        <v>9.5849508839535077E-3</v>
      </c>
      <c r="H10" s="12" t="s">
        <v>13</v>
      </c>
      <c r="I10" s="7">
        <v>1.054275062937456</v>
      </c>
      <c r="J10" s="12" t="s">
        <v>13</v>
      </c>
      <c r="K10" s="7">
        <v>6.2864818872293881E-3</v>
      </c>
    </row>
    <row r="11" spans="1:11" x14ac:dyDescent="0.25">
      <c r="A11">
        <v>151.25318929700001</v>
      </c>
      <c r="B11">
        <v>75.008416467199993</v>
      </c>
      <c r="C11">
        <f t="shared" si="0"/>
        <v>-1.2531892970000058</v>
      </c>
      <c r="D11">
        <f t="shared" si="1"/>
        <v>-8.4164671999928942E-3</v>
      </c>
      <c r="E11">
        <f t="shared" si="2"/>
        <v>1.253217559338959</v>
      </c>
      <c r="F11" s="2">
        <f t="shared" si="3"/>
        <v>7.4727457420754361E-3</v>
      </c>
      <c r="H11" s="12" t="s">
        <v>14</v>
      </c>
      <c r="I11" s="7">
        <v>2.6515437861653925</v>
      </c>
      <c r="J11" s="12" t="s">
        <v>14</v>
      </c>
      <c r="K11" s="7">
        <v>1.5810752403154622E-2</v>
      </c>
    </row>
    <row r="12" spans="1:11" x14ac:dyDescent="0.25">
      <c r="A12">
        <v>151.48631861300001</v>
      </c>
      <c r="B12">
        <v>75.119675332</v>
      </c>
      <c r="C12">
        <f t="shared" si="0"/>
        <v>-1.4863186130000088</v>
      </c>
      <c r="D12">
        <f t="shared" si="1"/>
        <v>-0.11967533199999991</v>
      </c>
      <c r="E12">
        <f t="shared" si="2"/>
        <v>1.4911288356274182</v>
      </c>
      <c r="F12" s="2">
        <f t="shared" si="3"/>
        <v>8.8913745057947122E-3</v>
      </c>
      <c r="H12" s="12" t="s">
        <v>15</v>
      </c>
      <c r="I12" s="7">
        <v>849.08687215320015</v>
      </c>
      <c r="J12" s="12" t="s">
        <v>15</v>
      </c>
      <c r="K12" s="19">
        <v>5.062975906499271</v>
      </c>
    </row>
    <row r="13" spans="1:11" ht="15.75" thickBot="1" x14ac:dyDescent="0.3">
      <c r="A13">
        <v>151.23023519899999</v>
      </c>
      <c r="B13">
        <v>74.8848957095</v>
      </c>
      <c r="C13">
        <f t="shared" si="0"/>
        <v>-1.230235198999992</v>
      </c>
      <c r="D13">
        <f t="shared" si="1"/>
        <v>0.11510429049999971</v>
      </c>
      <c r="E13">
        <f t="shared" si="2"/>
        <v>1.2356082075439845</v>
      </c>
      <c r="F13" s="2">
        <f t="shared" si="3"/>
        <v>7.3677438550000468E-3</v>
      </c>
      <c r="H13" s="13" t="s">
        <v>16</v>
      </c>
      <c r="I13" s="8">
        <v>641</v>
      </c>
      <c r="J13" s="13" t="s">
        <v>16</v>
      </c>
      <c r="K13" s="8">
        <v>641</v>
      </c>
    </row>
    <row r="14" spans="1:11" ht="15.75" thickBot="1" x14ac:dyDescent="0.3">
      <c r="A14">
        <v>151.49994629299999</v>
      </c>
      <c r="B14">
        <v>75.000562001399999</v>
      </c>
      <c r="C14">
        <f t="shared" si="0"/>
        <v>-1.4999462929999936</v>
      </c>
      <c r="D14">
        <f t="shared" si="1"/>
        <v>-5.62001399998735E-4</v>
      </c>
      <c r="E14">
        <f t="shared" si="2"/>
        <v>1.4999463982856176</v>
      </c>
      <c r="F14" s="2">
        <f t="shared" si="3"/>
        <v>8.943952291126973E-3</v>
      </c>
    </row>
    <row r="15" spans="1:11" ht="15.75" thickBot="1" x14ac:dyDescent="0.3">
      <c r="A15">
        <v>151.416630013</v>
      </c>
      <c r="B15">
        <v>74.962135163100001</v>
      </c>
      <c r="C15">
        <f t="shared" si="0"/>
        <v>-1.4166300130000025</v>
      </c>
      <c r="D15">
        <f t="shared" si="1"/>
        <v>3.7864836899998977E-2</v>
      </c>
      <c r="E15">
        <f t="shared" si="2"/>
        <v>1.4171359636978558</v>
      </c>
      <c r="F15" s="2">
        <f t="shared" si="3"/>
        <v>8.4501662618348787E-3</v>
      </c>
      <c r="H15" s="28" t="s">
        <v>2</v>
      </c>
      <c r="I15" s="29"/>
      <c r="J15" s="30" t="s">
        <v>3</v>
      </c>
      <c r="K15" s="29"/>
    </row>
    <row r="16" spans="1:11" x14ac:dyDescent="0.25">
      <c r="A16">
        <v>151.15810765800001</v>
      </c>
      <c r="B16">
        <v>74.974571174499999</v>
      </c>
      <c r="C16">
        <f t="shared" si="0"/>
        <v>-1.1581076580000058</v>
      </c>
      <c r="D16">
        <f t="shared" si="1"/>
        <v>2.5428825500000585E-2</v>
      </c>
      <c r="E16">
        <f t="shared" si="2"/>
        <v>1.1583867975268745</v>
      </c>
      <c r="F16" s="2">
        <f t="shared" si="3"/>
        <v>6.90728432935567E-3</v>
      </c>
      <c r="H16" s="12"/>
      <c r="I16" s="7"/>
      <c r="J16" s="3"/>
      <c r="K16" s="7"/>
    </row>
    <row r="17" spans="1:11" x14ac:dyDescent="0.25">
      <c r="A17">
        <v>151.15820765800001</v>
      </c>
      <c r="B17">
        <v>74.974671189999995</v>
      </c>
      <c r="C17">
        <f t="shared" si="0"/>
        <v>-1.1582076580000091</v>
      </c>
      <c r="D17">
        <f t="shared" si="1"/>
        <v>2.5328810000004864E-2</v>
      </c>
      <c r="E17">
        <f t="shared" si="2"/>
        <v>1.1584845824031853</v>
      </c>
      <c r="F17" s="2">
        <f t="shared" si="3"/>
        <v>6.9078674057039434E-3</v>
      </c>
      <c r="H17" s="16" t="s">
        <v>5</v>
      </c>
      <c r="I17" s="10">
        <v>-1.3200721358486687</v>
      </c>
      <c r="J17" s="9" t="s">
        <v>5</v>
      </c>
      <c r="K17" s="10">
        <v>6.4693266630577256E-2</v>
      </c>
    </row>
    <row r="18" spans="1:11" x14ac:dyDescent="0.25">
      <c r="A18">
        <v>151.42305988499999</v>
      </c>
      <c r="B18">
        <v>74.969702978499996</v>
      </c>
      <c r="C18">
        <f t="shared" si="0"/>
        <v>-1.4230598849999865</v>
      </c>
      <c r="D18">
        <f t="shared" si="1"/>
        <v>3.0297021500004462E-2</v>
      </c>
      <c r="E18">
        <f t="shared" si="2"/>
        <v>1.4233823610709622</v>
      </c>
      <c r="F18" s="2">
        <f t="shared" si="3"/>
        <v>8.487412579543524E-3</v>
      </c>
      <c r="H18" s="12" t="s">
        <v>8</v>
      </c>
      <c r="I18" s="7">
        <v>0.32517975861790266</v>
      </c>
      <c r="J18" s="3" t="s">
        <v>8</v>
      </c>
      <c r="K18" s="7">
        <v>8.7756893892295337E-2</v>
      </c>
    </row>
    <row r="19" spans="1:11" x14ac:dyDescent="0.25">
      <c r="A19">
        <v>151.80497065599999</v>
      </c>
      <c r="B19">
        <v>75.050145904199994</v>
      </c>
      <c r="C19">
        <f t="shared" si="0"/>
        <v>-1.8049706559999947</v>
      </c>
      <c r="D19">
        <f t="shared" si="1"/>
        <v>-5.0145904199993652E-2</v>
      </c>
      <c r="E19">
        <f t="shared" si="2"/>
        <v>1.8056671013033068</v>
      </c>
      <c r="F19" s="2">
        <f t="shared" si="3"/>
        <v>1.0766918355331181E-2</v>
      </c>
      <c r="H19" s="12" t="s">
        <v>9</v>
      </c>
      <c r="I19" s="7">
        <v>0.10574187541479745</v>
      </c>
      <c r="J19" s="3" t="s">
        <v>9</v>
      </c>
      <c r="K19" s="7">
        <v>7.7012724256235818E-3</v>
      </c>
    </row>
    <row r="20" spans="1:11" x14ac:dyDescent="0.25">
      <c r="A20">
        <v>151.403943502</v>
      </c>
      <c r="B20">
        <v>75.089295421299994</v>
      </c>
      <c r="C20">
        <f t="shared" si="0"/>
        <v>-1.4039435020000042</v>
      </c>
      <c r="D20">
        <f t="shared" si="1"/>
        <v>-8.9295421299993905E-2</v>
      </c>
      <c r="E20">
        <f t="shared" si="2"/>
        <v>1.4067803769861089</v>
      </c>
      <c r="F20" s="2">
        <f t="shared" si="3"/>
        <v>8.3884174729432527E-3</v>
      </c>
      <c r="H20" s="12" t="s">
        <v>10</v>
      </c>
      <c r="I20" s="7">
        <v>2.5576145274186701</v>
      </c>
      <c r="J20" s="3" t="s">
        <v>10</v>
      </c>
      <c r="K20" s="7">
        <v>2.1714477811138155</v>
      </c>
    </row>
    <row r="21" spans="1:11" x14ac:dyDescent="0.25">
      <c r="A21">
        <v>152.01962191800001</v>
      </c>
      <c r="B21">
        <v>75.134907144099998</v>
      </c>
      <c r="C21">
        <f t="shared" si="0"/>
        <v>-2.0196219180000128</v>
      </c>
      <c r="D21">
        <f t="shared" si="1"/>
        <v>-0.13490714409999782</v>
      </c>
      <c r="E21">
        <f t="shared" si="2"/>
        <v>2.0241226813598203</v>
      </c>
      <c r="F21" s="2">
        <f t="shared" si="3"/>
        <v>1.2069535760852545E-2</v>
      </c>
      <c r="H21" s="12" t="s">
        <v>11</v>
      </c>
      <c r="I21" s="7">
        <v>-1.8095200973227954</v>
      </c>
      <c r="J21" s="3" t="s">
        <v>11</v>
      </c>
      <c r="K21" s="7">
        <v>-1.4844962284032568</v>
      </c>
    </row>
    <row r="22" spans="1:11" x14ac:dyDescent="0.25">
      <c r="A22">
        <v>151.661185069</v>
      </c>
      <c r="B22">
        <v>75.109851043500001</v>
      </c>
      <c r="C22">
        <f t="shared" si="0"/>
        <v>-1.6611850689999983</v>
      </c>
      <c r="D22">
        <f t="shared" si="1"/>
        <v>-0.10985104350000086</v>
      </c>
      <c r="E22">
        <f t="shared" si="2"/>
        <v>1.6648132283312047</v>
      </c>
      <c r="F22" s="2">
        <f t="shared" si="3"/>
        <v>9.9270281290385395E-3</v>
      </c>
      <c r="H22" s="12" t="s">
        <v>12</v>
      </c>
      <c r="I22" s="7">
        <v>1.5935433909999972</v>
      </c>
      <c r="J22" s="3" t="s">
        <v>12</v>
      </c>
      <c r="K22" s="7">
        <v>0.60738922710000054</v>
      </c>
    </row>
    <row r="23" spans="1:11" x14ac:dyDescent="0.25">
      <c r="A23">
        <v>151.08320864500001</v>
      </c>
      <c r="B23">
        <v>74.998195606099998</v>
      </c>
      <c r="C23">
        <f t="shared" si="0"/>
        <v>-1.0832086450000133</v>
      </c>
      <c r="D23">
        <f t="shared" si="1"/>
        <v>1.8043939000023101E-3</v>
      </c>
      <c r="E23">
        <f t="shared" si="2"/>
        <v>1.083210147866106</v>
      </c>
      <c r="F23" s="2">
        <f t="shared" si="3"/>
        <v>6.4590173987898979E-3</v>
      </c>
      <c r="H23" s="12" t="s">
        <v>13</v>
      </c>
      <c r="I23" s="7">
        <v>-2.6453454130000011</v>
      </c>
      <c r="J23" s="3" t="s">
        <v>13</v>
      </c>
      <c r="K23" s="7">
        <v>-0.33664685189999943</v>
      </c>
    </row>
    <row r="24" spans="1:11" x14ac:dyDescent="0.25">
      <c r="A24">
        <v>151.08330864499999</v>
      </c>
      <c r="B24">
        <v>74.998295606100001</v>
      </c>
      <c r="C24">
        <f t="shared" si="0"/>
        <v>-1.0833086449999882</v>
      </c>
      <c r="D24">
        <f t="shared" si="1"/>
        <v>1.7043938999989905E-3</v>
      </c>
      <c r="E24">
        <f t="shared" si="2"/>
        <v>1.0833099857798214</v>
      </c>
      <c r="F24" s="2">
        <f t="shared" si="3"/>
        <v>6.4596127170880296E-3</v>
      </c>
      <c r="H24" s="12" t="s">
        <v>14</v>
      </c>
      <c r="I24" s="7">
        <v>-1.0518020220000039</v>
      </c>
      <c r="J24" s="3" t="s">
        <v>14</v>
      </c>
      <c r="K24" s="7">
        <v>0.27074237520000111</v>
      </c>
    </row>
    <row r="25" spans="1:11" x14ac:dyDescent="0.25">
      <c r="A25">
        <v>151.74272909999999</v>
      </c>
      <c r="B25">
        <v>75.163195658399999</v>
      </c>
      <c r="C25">
        <f t="shared" si="0"/>
        <v>-1.7427290999999911</v>
      </c>
      <c r="D25">
        <f t="shared" si="1"/>
        <v>-0.16319565839999939</v>
      </c>
      <c r="E25">
        <f t="shared" si="2"/>
        <v>1.7503535468320073</v>
      </c>
      <c r="F25" s="2">
        <f t="shared" si="3"/>
        <v>1.0437092040997947E-2</v>
      </c>
      <c r="H25" s="12" t="s">
        <v>15</v>
      </c>
      <c r="I25" s="7">
        <v>-846.16623907899657</v>
      </c>
      <c r="J25" s="3" t="s">
        <v>15</v>
      </c>
      <c r="K25" s="7">
        <v>41.468383910200018</v>
      </c>
    </row>
    <row r="26" spans="1:11" ht="15.75" thickBot="1" x14ac:dyDescent="0.3">
      <c r="A26">
        <v>151.70052065199999</v>
      </c>
      <c r="B26">
        <v>75.097384786099994</v>
      </c>
      <c r="C26">
        <f t="shared" si="0"/>
        <v>-1.7005206519999945</v>
      </c>
      <c r="D26">
        <f t="shared" si="1"/>
        <v>-9.7384786099993903E-2</v>
      </c>
      <c r="E26">
        <f t="shared" si="2"/>
        <v>1.7033068673736473</v>
      </c>
      <c r="F26" s="2">
        <f t="shared" si="3"/>
        <v>1.015655984530585E-2</v>
      </c>
      <c r="H26" s="13" t="s">
        <v>16</v>
      </c>
      <c r="I26" s="8">
        <v>641</v>
      </c>
      <c r="J26" s="4" t="s">
        <v>16</v>
      </c>
      <c r="K26" s="8">
        <v>641</v>
      </c>
    </row>
    <row r="27" spans="1:11" x14ac:dyDescent="0.25">
      <c r="A27">
        <v>152.14384575</v>
      </c>
      <c r="B27">
        <v>75.062195438299995</v>
      </c>
      <c r="C27">
        <f t="shared" si="0"/>
        <v>-2.143845749999997</v>
      </c>
      <c r="D27">
        <f t="shared" si="1"/>
        <v>-6.2195438299994521E-2</v>
      </c>
      <c r="E27">
        <f t="shared" si="2"/>
        <v>2.1447477409565856</v>
      </c>
      <c r="F27" s="2">
        <f t="shared" si="3"/>
        <v>1.2788804648981427E-2</v>
      </c>
    </row>
    <row r="28" spans="1:11" x14ac:dyDescent="0.25">
      <c r="A28">
        <v>151.99865987199999</v>
      </c>
      <c r="B28">
        <v>75.026550841599999</v>
      </c>
      <c r="C28">
        <f t="shared" si="0"/>
        <v>-1.9986598719999904</v>
      </c>
      <c r="D28">
        <f t="shared" si="1"/>
        <v>-2.6550841599998876E-2</v>
      </c>
      <c r="E28">
        <f t="shared" si="2"/>
        <v>1.9988362191867262</v>
      </c>
      <c r="F28" s="2">
        <f t="shared" si="3"/>
        <v>1.1918756431973836E-2</v>
      </c>
    </row>
    <row r="29" spans="1:11" x14ac:dyDescent="0.25">
      <c r="A29">
        <v>151.32634436800001</v>
      </c>
      <c r="B29">
        <v>74.979665511600004</v>
      </c>
      <c r="C29">
        <f t="shared" si="0"/>
        <v>-1.326344368000008</v>
      </c>
      <c r="D29">
        <f t="shared" si="1"/>
        <v>2.0334488399996076E-2</v>
      </c>
      <c r="E29">
        <f t="shared" si="2"/>
        <v>1.3265002351842348</v>
      </c>
      <c r="F29" s="2">
        <f t="shared" si="3"/>
        <v>7.9097191947770859E-3</v>
      </c>
    </row>
    <row r="30" spans="1:11" x14ac:dyDescent="0.25">
      <c r="A30">
        <v>151.19233058899999</v>
      </c>
      <c r="B30">
        <v>74.968135566300006</v>
      </c>
      <c r="C30">
        <f t="shared" si="0"/>
        <v>-1.1923305889999938</v>
      </c>
      <c r="D30">
        <f t="shared" si="1"/>
        <v>3.186443369999381E-2</v>
      </c>
      <c r="E30">
        <f t="shared" si="2"/>
        <v>1.1927562934648861</v>
      </c>
      <c r="F30" s="2">
        <f t="shared" si="3"/>
        <v>7.1122244074084623E-3</v>
      </c>
    </row>
    <row r="31" spans="1:11" x14ac:dyDescent="0.25">
      <c r="A31">
        <v>151.753320753</v>
      </c>
      <c r="B31">
        <v>75.071149344399998</v>
      </c>
      <c r="C31">
        <f t="shared" si="0"/>
        <v>-1.753320752999997</v>
      </c>
      <c r="D31">
        <f t="shared" si="1"/>
        <v>-7.1149344399998427E-2</v>
      </c>
      <c r="E31">
        <f t="shared" si="2"/>
        <v>1.7547637710270365</v>
      </c>
      <c r="F31" s="2">
        <f t="shared" si="3"/>
        <v>1.0463389537254212E-2</v>
      </c>
    </row>
    <row r="32" spans="1:11" x14ac:dyDescent="0.25">
      <c r="A32">
        <v>151.40904263900001</v>
      </c>
      <c r="B32">
        <v>75.084235013099999</v>
      </c>
      <c r="C32">
        <f t="shared" si="0"/>
        <v>-1.4090426390000061</v>
      </c>
      <c r="D32">
        <f t="shared" si="1"/>
        <v>-8.4235013099998923E-2</v>
      </c>
      <c r="E32">
        <f t="shared" si="2"/>
        <v>1.4115582509949984</v>
      </c>
      <c r="F32" s="2">
        <f t="shared" si="3"/>
        <v>8.4169072091347368E-3</v>
      </c>
    </row>
    <row r="33" spans="1:6" x14ac:dyDescent="0.25">
      <c r="A33">
        <v>151.26721245799999</v>
      </c>
      <c r="B33">
        <v>75.015904516399999</v>
      </c>
      <c r="C33">
        <f t="shared" si="0"/>
        <v>-1.2672124579999888</v>
      </c>
      <c r="D33">
        <f t="shared" si="1"/>
        <v>-1.5904516399999125E-2</v>
      </c>
      <c r="E33">
        <f t="shared" si="2"/>
        <v>1.267312261185968</v>
      </c>
      <c r="F33" s="2">
        <f t="shared" si="3"/>
        <v>7.5567903059487801E-3</v>
      </c>
    </row>
    <row r="34" spans="1:6" x14ac:dyDescent="0.25">
      <c r="A34">
        <v>151.92390589600001</v>
      </c>
      <c r="B34">
        <v>75.010698797299995</v>
      </c>
      <c r="C34">
        <f t="shared" si="0"/>
        <v>-1.9239058960000079</v>
      </c>
      <c r="D34">
        <f t="shared" si="1"/>
        <v>-1.0698797299994567E-2</v>
      </c>
      <c r="E34">
        <f t="shared" si="2"/>
        <v>1.9239356436552808</v>
      </c>
      <c r="F34" s="2">
        <f t="shared" si="3"/>
        <v>1.1472135689461385E-2</v>
      </c>
    </row>
    <row r="35" spans="1:6" x14ac:dyDescent="0.25">
      <c r="A35">
        <v>152.00095812399999</v>
      </c>
      <c r="B35">
        <v>75.074315984899997</v>
      </c>
      <c r="C35">
        <f t="shared" si="0"/>
        <v>-2.0009581239999932</v>
      </c>
      <c r="D35">
        <f t="shared" si="1"/>
        <v>-7.4315984899996579E-2</v>
      </c>
      <c r="E35">
        <f t="shared" si="2"/>
        <v>2.0023377036886729</v>
      </c>
      <c r="F35" s="2">
        <f t="shared" si="3"/>
        <v>1.1939635251623211E-2</v>
      </c>
    </row>
    <row r="36" spans="1:6" x14ac:dyDescent="0.25">
      <c r="A36">
        <v>151.39272824</v>
      </c>
      <c r="B36">
        <v>74.897005264200004</v>
      </c>
      <c r="C36">
        <f t="shared" si="0"/>
        <v>-1.3927282399999967</v>
      </c>
      <c r="D36">
        <f t="shared" si="1"/>
        <v>0.10299473579999585</v>
      </c>
      <c r="E36">
        <f t="shared" si="2"/>
        <v>1.3965313695352495</v>
      </c>
      <c r="F36" s="2">
        <f t="shared" si="3"/>
        <v>8.3273041999778578E-3</v>
      </c>
    </row>
    <row r="37" spans="1:6" x14ac:dyDescent="0.25">
      <c r="A37">
        <v>151.92953725500001</v>
      </c>
      <c r="B37">
        <v>75.095476241599997</v>
      </c>
      <c r="C37">
        <f t="shared" si="0"/>
        <v>-1.9295372550000138</v>
      </c>
      <c r="D37">
        <f t="shared" si="1"/>
        <v>-9.547624159999657E-2</v>
      </c>
      <c r="E37">
        <f t="shared" si="2"/>
        <v>1.9318979608517239</v>
      </c>
      <c r="F37" s="2">
        <f t="shared" si="3"/>
        <v>1.1519613776153818E-2</v>
      </c>
    </row>
    <row r="38" spans="1:6" x14ac:dyDescent="0.25">
      <c r="A38">
        <v>151.83977407</v>
      </c>
      <c r="B38">
        <v>75.090490037799995</v>
      </c>
      <c r="C38">
        <f t="shared" si="0"/>
        <v>-1.8397740700000043</v>
      </c>
      <c r="D38">
        <f t="shared" si="1"/>
        <v>-9.0490037799995093E-2</v>
      </c>
      <c r="E38">
        <f t="shared" si="2"/>
        <v>1.8419981204076799</v>
      </c>
      <c r="F38" s="2">
        <f t="shared" si="3"/>
        <v>1.0983554697755773E-2</v>
      </c>
    </row>
    <row r="39" spans="1:6" x14ac:dyDescent="0.25">
      <c r="A39">
        <v>151.47150056300001</v>
      </c>
      <c r="B39">
        <v>75.100652188200002</v>
      </c>
      <c r="C39">
        <f t="shared" si="0"/>
        <v>-1.4715005630000064</v>
      </c>
      <c r="D39">
        <f t="shared" si="1"/>
        <v>-0.10065218820000155</v>
      </c>
      <c r="E39">
        <f t="shared" si="2"/>
        <v>1.4749389037850973</v>
      </c>
      <c r="F39" s="2">
        <f t="shared" si="3"/>
        <v>8.7948364040599976E-3</v>
      </c>
    </row>
    <row r="40" spans="1:6" x14ac:dyDescent="0.25">
      <c r="A40">
        <v>152.42422835100001</v>
      </c>
      <c r="B40">
        <v>75.144692010499995</v>
      </c>
      <c r="C40">
        <f t="shared" si="0"/>
        <v>-2.4242283510000107</v>
      </c>
      <c r="D40">
        <f t="shared" si="1"/>
        <v>-0.14469201049999469</v>
      </c>
      <c r="E40">
        <f t="shared" si="2"/>
        <v>2.4285425414628339</v>
      </c>
      <c r="F40" s="2">
        <f t="shared" si="3"/>
        <v>1.4481029890562661E-2</v>
      </c>
    </row>
    <row r="41" spans="1:6" x14ac:dyDescent="0.25">
      <c r="A41">
        <v>151.85926362199999</v>
      </c>
      <c r="B41">
        <v>75.086067299700005</v>
      </c>
      <c r="C41">
        <f t="shared" si="0"/>
        <v>-1.8592636219999861</v>
      </c>
      <c r="D41">
        <f t="shared" si="1"/>
        <v>-8.6067299700005151E-2</v>
      </c>
      <c r="E41">
        <f t="shared" si="2"/>
        <v>1.8612546295899863</v>
      </c>
      <c r="F41" s="2">
        <f t="shared" si="3"/>
        <v>1.1098378333865068E-2</v>
      </c>
    </row>
    <row r="42" spans="1:6" x14ac:dyDescent="0.25">
      <c r="A42">
        <v>151.69899476699999</v>
      </c>
      <c r="B42">
        <v>74.978968989699993</v>
      </c>
      <c r="C42">
        <f t="shared" si="0"/>
        <v>-1.6989947669999879</v>
      </c>
      <c r="D42">
        <f t="shared" si="1"/>
        <v>2.1031010300006869E-2</v>
      </c>
      <c r="E42">
        <f t="shared" si="2"/>
        <v>1.6991249282167518</v>
      </c>
      <c r="F42" s="2">
        <f t="shared" si="3"/>
        <v>1.0131623578018953E-2</v>
      </c>
    </row>
    <row r="43" spans="1:6" x14ac:dyDescent="0.25">
      <c r="A43">
        <v>152.02813778999999</v>
      </c>
      <c r="B43">
        <v>75.006245742999994</v>
      </c>
      <c r="C43">
        <f t="shared" si="0"/>
        <v>-2.0281377899999882</v>
      </c>
      <c r="D43">
        <f t="shared" si="1"/>
        <v>-6.2457429999938086E-3</v>
      </c>
      <c r="E43">
        <f t="shared" si="2"/>
        <v>2.0281474070026708</v>
      </c>
      <c r="F43" s="2">
        <f t="shared" si="3"/>
        <v>1.2093534587861079E-2</v>
      </c>
    </row>
    <row r="44" spans="1:6" x14ac:dyDescent="0.25">
      <c r="A44">
        <v>151.43373111</v>
      </c>
      <c r="B44">
        <v>74.860715821200003</v>
      </c>
      <c r="C44">
        <f t="shared" si="0"/>
        <v>-1.4337311099999965</v>
      </c>
      <c r="D44">
        <f t="shared" si="1"/>
        <v>0.13928417879999699</v>
      </c>
      <c r="E44">
        <f t="shared" si="2"/>
        <v>1.4404808149523587</v>
      </c>
      <c r="F44" s="2">
        <f t="shared" si="3"/>
        <v>8.5893680600473855E-3</v>
      </c>
    </row>
    <row r="45" spans="1:6" x14ac:dyDescent="0.25">
      <c r="A45">
        <v>151.492168787</v>
      </c>
      <c r="B45">
        <v>74.904209432599998</v>
      </c>
      <c r="C45">
        <f t="shared" si="0"/>
        <v>-1.4921687869999971</v>
      </c>
      <c r="D45">
        <f t="shared" si="1"/>
        <v>9.5790567400001692E-2</v>
      </c>
      <c r="E45">
        <f t="shared" si="2"/>
        <v>1.495240288950193</v>
      </c>
      <c r="F45" s="2">
        <f t="shared" si="3"/>
        <v>8.9158904767708234E-3</v>
      </c>
    </row>
    <row r="46" spans="1:6" x14ac:dyDescent="0.25">
      <c r="A46">
        <v>151.98673495899999</v>
      </c>
      <c r="B46">
        <v>75.017718332900003</v>
      </c>
      <c r="C46">
        <f t="shared" si="0"/>
        <v>-1.986734958999989</v>
      </c>
      <c r="D46">
        <f t="shared" si="1"/>
        <v>-1.771833290000302E-2</v>
      </c>
      <c r="E46">
        <f t="shared" si="2"/>
        <v>1.9868139662870914</v>
      </c>
      <c r="F46" s="2">
        <f t="shared" si="3"/>
        <v>1.1847069566037097E-2</v>
      </c>
    </row>
    <row r="47" spans="1:6" x14ac:dyDescent="0.25">
      <c r="A47">
        <v>151.88338042500001</v>
      </c>
      <c r="B47">
        <v>74.941105584200002</v>
      </c>
      <c r="C47">
        <f t="shared" si="0"/>
        <v>-1.8833804250000128</v>
      </c>
      <c r="D47">
        <f t="shared" si="1"/>
        <v>5.8894415799997546E-2</v>
      </c>
      <c r="E47">
        <f t="shared" si="2"/>
        <v>1.8843010315460882</v>
      </c>
      <c r="F47" s="2">
        <f t="shared" si="3"/>
        <v>1.123580052429341E-2</v>
      </c>
    </row>
    <row r="48" spans="1:6" x14ac:dyDescent="0.25">
      <c r="A48">
        <v>151.86852108900001</v>
      </c>
      <c r="B48">
        <v>75.186240098499994</v>
      </c>
      <c r="C48">
        <f t="shared" si="0"/>
        <v>-1.8685210890000121</v>
      </c>
      <c r="D48">
        <f t="shared" si="1"/>
        <v>-0.18624009849999368</v>
      </c>
      <c r="E48">
        <f t="shared" si="2"/>
        <v>1.8777796554247461</v>
      </c>
      <c r="F48" s="2">
        <f t="shared" si="3"/>
        <v>1.1196914550122304E-2</v>
      </c>
    </row>
    <row r="49" spans="1:6" x14ac:dyDescent="0.25">
      <c r="A49">
        <v>151.609783002</v>
      </c>
      <c r="B49">
        <v>75.000615629699993</v>
      </c>
      <c r="C49">
        <f t="shared" si="0"/>
        <v>-1.6097830020000004</v>
      </c>
      <c r="D49">
        <f t="shared" si="1"/>
        <v>-6.1562969999329198E-4</v>
      </c>
      <c r="E49">
        <f t="shared" si="2"/>
        <v>1.609783119717703</v>
      </c>
      <c r="F49" s="2">
        <f t="shared" si="3"/>
        <v>9.5988919592545751E-3</v>
      </c>
    </row>
    <row r="50" spans="1:6" x14ac:dyDescent="0.25">
      <c r="A50">
        <v>151.93840242300001</v>
      </c>
      <c r="B50">
        <v>75.171763174700004</v>
      </c>
      <c r="C50">
        <f t="shared" si="0"/>
        <v>-1.9384024230000136</v>
      </c>
      <c r="D50">
        <f t="shared" si="1"/>
        <v>-0.17176317470000413</v>
      </c>
      <c r="E50">
        <f t="shared" si="2"/>
        <v>1.9459975698020149</v>
      </c>
      <c r="F50" s="2">
        <f t="shared" si="3"/>
        <v>1.1603687600337859E-2</v>
      </c>
    </row>
    <row r="51" spans="1:6" x14ac:dyDescent="0.25">
      <c r="A51">
        <v>152.05638955500001</v>
      </c>
      <c r="B51">
        <v>75.126988588000003</v>
      </c>
      <c r="C51">
        <f t="shared" si="0"/>
        <v>-2.0563895550000098</v>
      </c>
      <c r="D51">
        <f t="shared" si="1"/>
        <v>-0.12698858800000323</v>
      </c>
      <c r="E51">
        <f t="shared" si="2"/>
        <v>2.0603067983665375</v>
      </c>
      <c r="F51" s="2">
        <f t="shared" si="3"/>
        <v>1.2285296148406748E-2</v>
      </c>
    </row>
    <row r="52" spans="1:6" x14ac:dyDescent="0.25">
      <c r="A52">
        <v>151.48426501200001</v>
      </c>
      <c r="B52">
        <v>75.101200351000003</v>
      </c>
      <c r="C52">
        <f t="shared" si="0"/>
        <v>-1.4842650120000087</v>
      </c>
      <c r="D52">
        <f t="shared" si="1"/>
        <v>-0.1012003510000028</v>
      </c>
      <c r="E52">
        <f t="shared" si="2"/>
        <v>1.4877110394461384</v>
      </c>
      <c r="F52" s="2">
        <f t="shared" si="3"/>
        <v>8.8709947068758305E-3</v>
      </c>
    </row>
    <row r="53" spans="1:6" x14ac:dyDescent="0.25">
      <c r="A53">
        <v>151.64555364</v>
      </c>
      <c r="B53">
        <v>75.064422156899994</v>
      </c>
      <c r="C53">
        <f t="shared" si="0"/>
        <v>-1.6455536400000028</v>
      </c>
      <c r="D53">
        <f t="shared" si="1"/>
        <v>-6.4422156899993865E-2</v>
      </c>
      <c r="E53">
        <f t="shared" si="2"/>
        <v>1.6468141960819096</v>
      </c>
      <c r="F53" s="2">
        <f t="shared" si="3"/>
        <v>9.8197026366688457E-3</v>
      </c>
    </row>
    <row r="54" spans="1:6" x14ac:dyDescent="0.25">
      <c r="A54">
        <v>151.52588443100001</v>
      </c>
      <c r="B54">
        <v>75.004910080399995</v>
      </c>
      <c r="C54">
        <f t="shared" si="0"/>
        <v>-1.5258844310000086</v>
      </c>
      <c r="D54">
        <f t="shared" si="1"/>
        <v>-4.9100803999948539E-3</v>
      </c>
      <c r="E54">
        <f t="shared" si="2"/>
        <v>1.5258923309518777</v>
      </c>
      <c r="F54" s="2">
        <f t="shared" si="3"/>
        <v>9.0986639422773463E-3</v>
      </c>
    </row>
    <row r="55" spans="1:6" x14ac:dyDescent="0.25">
      <c r="A55">
        <v>151.28850052000001</v>
      </c>
      <c r="B55">
        <v>75.017776686299996</v>
      </c>
      <c r="C55">
        <f t="shared" si="0"/>
        <v>-1.2885005200000137</v>
      </c>
      <c r="D55">
        <f t="shared" si="1"/>
        <v>-1.7776686299995959E-2</v>
      </c>
      <c r="E55">
        <f t="shared" si="2"/>
        <v>1.2886231414250304</v>
      </c>
      <c r="F55" s="2">
        <f t="shared" si="3"/>
        <v>7.6838638442818484E-3</v>
      </c>
    </row>
    <row r="56" spans="1:6" x14ac:dyDescent="0.25">
      <c r="A56">
        <v>151.568142599</v>
      </c>
      <c r="B56">
        <v>75.042784615000002</v>
      </c>
      <c r="C56">
        <f t="shared" si="0"/>
        <v>-1.568142598999998</v>
      </c>
      <c r="D56">
        <f t="shared" si="1"/>
        <v>-4.2784615000002191E-2</v>
      </c>
      <c r="E56">
        <f t="shared" si="2"/>
        <v>1.5687261501228207</v>
      </c>
      <c r="F56" s="2">
        <f t="shared" si="3"/>
        <v>9.3540754926831112E-3</v>
      </c>
    </row>
    <row r="57" spans="1:6" x14ac:dyDescent="0.25">
      <c r="A57">
        <v>151.63387399999999</v>
      </c>
      <c r="B57">
        <v>75.155751058999996</v>
      </c>
      <c r="C57">
        <f t="shared" si="0"/>
        <v>-1.6338739999999916</v>
      </c>
      <c r="D57">
        <f t="shared" si="1"/>
        <v>-0.15575105899999642</v>
      </c>
      <c r="E57">
        <f t="shared" si="2"/>
        <v>1.641280792629827</v>
      </c>
      <c r="F57" s="2">
        <f t="shared" si="3"/>
        <v>9.7867077932934105E-3</v>
      </c>
    </row>
    <row r="58" spans="1:6" x14ac:dyDescent="0.25">
      <c r="A58">
        <v>151.24317835599999</v>
      </c>
      <c r="B58">
        <v>75.036613133800003</v>
      </c>
      <c r="C58">
        <f t="shared" si="0"/>
        <v>-1.2431783559999872</v>
      </c>
      <c r="D58">
        <f t="shared" si="1"/>
        <v>-3.6613133800003084E-2</v>
      </c>
      <c r="E58">
        <f t="shared" si="2"/>
        <v>1.2437173900824448</v>
      </c>
      <c r="F58" s="2">
        <f t="shared" si="3"/>
        <v>7.416097677394584E-3</v>
      </c>
    </row>
    <row r="59" spans="1:6" x14ac:dyDescent="0.25">
      <c r="A59">
        <v>152.27586006199999</v>
      </c>
      <c r="B59">
        <v>75.183320955200003</v>
      </c>
      <c r="C59">
        <f t="shared" si="0"/>
        <v>-2.2758600619999925</v>
      </c>
      <c r="D59">
        <f t="shared" si="1"/>
        <v>-0.1833209552000028</v>
      </c>
      <c r="E59">
        <f t="shared" si="2"/>
        <v>2.2832313930966461</v>
      </c>
      <c r="F59" s="2">
        <f t="shared" si="3"/>
        <v>1.3614561608868385E-2</v>
      </c>
    </row>
    <row r="60" spans="1:6" x14ac:dyDescent="0.25">
      <c r="A60">
        <v>151.923325121</v>
      </c>
      <c r="B60">
        <v>75.065912812799994</v>
      </c>
      <c r="C60">
        <f t="shared" si="0"/>
        <v>-1.9233251210000049</v>
      </c>
      <c r="D60">
        <f t="shared" si="1"/>
        <v>-6.5912812799993503E-2</v>
      </c>
      <c r="E60">
        <f t="shared" si="2"/>
        <v>1.9244542135267575</v>
      </c>
      <c r="F60" s="2">
        <f t="shared" si="3"/>
        <v>1.1475227842751266E-2</v>
      </c>
    </row>
    <row r="61" spans="1:6" x14ac:dyDescent="0.25">
      <c r="A61">
        <v>151.42147476</v>
      </c>
      <c r="B61">
        <v>75.004138601999998</v>
      </c>
      <c r="C61">
        <f t="shared" si="0"/>
        <v>-1.4214747599999953</v>
      </c>
      <c r="D61">
        <f t="shared" si="1"/>
        <v>-4.1386019999976043E-3</v>
      </c>
      <c r="E61">
        <f t="shared" si="2"/>
        <v>1.4214807847254067</v>
      </c>
      <c r="F61" s="2">
        <f t="shared" si="3"/>
        <v>8.4760737689486779E-3</v>
      </c>
    </row>
    <row r="62" spans="1:6" x14ac:dyDescent="0.25">
      <c r="A62">
        <v>151.29456837999999</v>
      </c>
      <c r="B62">
        <v>75.181169943599997</v>
      </c>
      <c r="C62">
        <f t="shared" si="0"/>
        <v>-1.294568379999987</v>
      </c>
      <c r="D62">
        <f t="shared" si="1"/>
        <v>-0.18116994359999694</v>
      </c>
      <c r="E62">
        <f t="shared" si="2"/>
        <v>1.3071839346319312</v>
      </c>
      <c r="F62" s="2">
        <f t="shared" si="3"/>
        <v>7.7945390318203715E-3</v>
      </c>
    </row>
    <row r="63" spans="1:6" x14ac:dyDescent="0.25">
      <c r="A63">
        <v>151.57017157300001</v>
      </c>
      <c r="B63">
        <v>75.0507665043</v>
      </c>
      <c r="C63">
        <f t="shared" si="0"/>
        <v>-1.5701715730000103</v>
      </c>
      <c r="D63">
        <f t="shared" si="1"/>
        <v>-5.0766504300000292E-2</v>
      </c>
      <c r="E63">
        <f t="shared" si="2"/>
        <v>1.5709920453701123</v>
      </c>
      <c r="F63" s="2">
        <f t="shared" si="3"/>
        <v>9.3675866814906788E-3</v>
      </c>
    </row>
    <row r="64" spans="1:6" x14ac:dyDescent="0.25">
      <c r="A64">
        <v>151.679785917</v>
      </c>
      <c r="B64">
        <v>75.134547582799996</v>
      </c>
      <c r="C64">
        <f t="shared" si="0"/>
        <v>-1.6797859170000038</v>
      </c>
      <c r="D64">
        <f t="shared" si="1"/>
        <v>-0.13454758279999623</v>
      </c>
      <c r="E64">
        <f t="shared" si="2"/>
        <v>1.6851658016316571</v>
      </c>
      <c r="F64" s="2">
        <f t="shared" si="3"/>
        <v>1.004838742881683E-2</v>
      </c>
    </row>
    <row r="65" spans="1:6" x14ac:dyDescent="0.25">
      <c r="A65">
        <v>151.33926439300001</v>
      </c>
      <c r="B65">
        <v>74.911245731400001</v>
      </c>
      <c r="C65">
        <f t="shared" si="0"/>
        <v>-1.3392643930000077</v>
      </c>
      <c r="D65">
        <f t="shared" si="1"/>
        <v>8.8754268599998909E-2</v>
      </c>
      <c r="E65">
        <f t="shared" si="2"/>
        <v>1.3422020840962807</v>
      </c>
      <c r="F65" s="2">
        <f t="shared" si="3"/>
        <v>8.0033469322164617E-3</v>
      </c>
    </row>
    <row r="66" spans="1:6" x14ac:dyDescent="0.25">
      <c r="A66">
        <v>151.255068292</v>
      </c>
      <c r="B66">
        <v>75.002322775500005</v>
      </c>
      <c r="C66">
        <f t="shared" si="0"/>
        <v>-1.2550682920000042</v>
      </c>
      <c r="D66">
        <f t="shared" si="1"/>
        <v>-2.3227755000050365E-3</v>
      </c>
      <c r="E66">
        <f t="shared" si="2"/>
        <v>1.2550704413975462</v>
      </c>
      <c r="F66" s="2">
        <f t="shared" si="3"/>
        <v>7.4837941960415443E-3</v>
      </c>
    </row>
    <row r="67" spans="1:6" x14ac:dyDescent="0.25">
      <c r="A67">
        <v>151.44315124799999</v>
      </c>
      <c r="B67">
        <v>74.934841769100004</v>
      </c>
      <c r="C67">
        <f t="shared" ref="C67:C130" si="4">150-A67</f>
        <v>-1.4431512479999924</v>
      </c>
      <c r="D67">
        <f t="shared" ref="D67:D130" si="5">75-B67</f>
        <v>6.5158230899996283E-2</v>
      </c>
      <c r="E67">
        <f t="shared" ref="E67:E130" si="6">SQRT((150-A67)^2+(75-B67)^2)</f>
        <v>1.4446214451052404</v>
      </c>
      <c r="F67" s="2">
        <f t="shared" ref="F67:F130" si="7">E67/(SQRT(150^2+75^2))</f>
        <v>8.6140580080247952E-3</v>
      </c>
    </row>
    <row r="68" spans="1:6" x14ac:dyDescent="0.25">
      <c r="A68">
        <v>152.145721872</v>
      </c>
      <c r="B68">
        <v>75.196100788699994</v>
      </c>
      <c r="C68">
        <f t="shared" si="4"/>
        <v>-2.1457218719999958</v>
      </c>
      <c r="D68">
        <f t="shared" si="5"/>
        <v>-0.1961007886999937</v>
      </c>
      <c r="E68">
        <f t="shared" si="6"/>
        <v>2.1546642131218325</v>
      </c>
      <c r="F68" s="2">
        <f t="shared" si="7"/>
        <v>1.284793506460403E-2</v>
      </c>
    </row>
    <row r="69" spans="1:6" x14ac:dyDescent="0.25">
      <c r="A69">
        <v>151.451118218</v>
      </c>
      <c r="B69">
        <v>75.012944005999998</v>
      </c>
      <c r="C69">
        <f t="shared" si="4"/>
        <v>-1.4511182180000048</v>
      </c>
      <c r="D69">
        <f t="shared" si="5"/>
        <v>-1.2944005999997898E-2</v>
      </c>
      <c r="E69">
        <f t="shared" si="6"/>
        <v>1.4511759472589247</v>
      </c>
      <c r="F69" s="2">
        <f t="shared" si="7"/>
        <v>8.6531415076896139E-3</v>
      </c>
    </row>
    <row r="70" spans="1:6" x14ac:dyDescent="0.25">
      <c r="A70">
        <v>151.72683524499999</v>
      </c>
      <c r="B70">
        <v>74.988302037500006</v>
      </c>
      <c r="C70">
        <f t="shared" si="4"/>
        <v>-1.7268352449999895</v>
      </c>
      <c r="D70">
        <f t="shared" si="5"/>
        <v>1.1697962499994219E-2</v>
      </c>
      <c r="E70">
        <f t="shared" si="6"/>
        <v>1.7268748668333862</v>
      </c>
      <c r="F70" s="2">
        <f t="shared" si="7"/>
        <v>1.0297092242334263E-2</v>
      </c>
    </row>
    <row r="71" spans="1:6" x14ac:dyDescent="0.25">
      <c r="A71">
        <v>151.68830302800001</v>
      </c>
      <c r="B71">
        <v>75.154748476999998</v>
      </c>
      <c r="C71">
        <f t="shared" si="4"/>
        <v>-1.6883030280000071</v>
      </c>
      <c r="D71">
        <f t="shared" si="5"/>
        <v>-0.15474847699999827</v>
      </c>
      <c r="E71">
        <f t="shared" si="6"/>
        <v>1.6953802539512519</v>
      </c>
      <c r="F71" s="2">
        <f t="shared" si="7"/>
        <v>1.0109294654788948E-2</v>
      </c>
    </row>
    <row r="72" spans="1:6" x14ac:dyDescent="0.25">
      <c r="A72">
        <v>151.19526126299999</v>
      </c>
      <c r="B72">
        <v>74.953707730700003</v>
      </c>
      <c r="C72">
        <f t="shared" si="4"/>
        <v>-1.1952612629999919</v>
      </c>
      <c r="D72">
        <f t="shared" si="5"/>
        <v>4.6292269299996747E-2</v>
      </c>
      <c r="E72">
        <f t="shared" si="6"/>
        <v>1.1961573730179818</v>
      </c>
      <c r="F72" s="2">
        <f t="shared" si="7"/>
        <v>7.1325045276154127E-3</v>
      </c>
    </row>
    <row r="73" spans="1:6" x14ac:dyDescent="0.25">
      <c r="A73">
        <v>151.195361263</v>
      </c>
      <c r="B73">
        <v>74.953807730700007</v>
      </c>
      <c r="C73">
        <f t="shared" si="4"/>
        <v>-1.1953612629999952</v>
      </c>
      <c r="D73">
        <f t="shared" si="5"/>
        <v>4.6192269299993427E-2</v>
      </c>
      <c r="E73">
        <f t="shared" si="6"/>
        <v>1.1962534325234042</v>
      </c>
      <c r="F73" s="2">
        <f t="shared" si="7"/>
        <v>7.1330773158394386E-3</v>
      </c>
    </row>
    <row r="74" spans="1:6" x14ac:dyDescent="0.25">
      <c r="A74">
        <v>151.43845379199999</v>
      </c>
      <c r="B74">
        <v>74.995847721999993</v>
      </c>
      <c r="C74">
        <f t="shared" si="4"/>
        <v>-1.43845379199999</v>
      </c>
      <c r="D74">
        <f t="shared" si="5"/>
        <v>4.152278000006504E-3</v>
      </c>
      <c r="E74">
        <f t="shared" si="6"/>
        <v>1.4384597850241554</v>
      </c>
      <c r="F74" s="2">
        <f t="shared" si="7"/>
        <v>8.5773169659033206E-3</v>
      </c>
    </row>
    <row r="75" spans="1:6" x14ac:dyDescent="0.25">
      <c r="A75">
        <v>152.116134491</v>
      </c>
      <c r="B75">
        <v>75.274987719999999</v>
      </c>
      <c r="C75">
        <f t="shared" si="4"/>
        <v>-2.1161344909999968</v>
      </c>
      <c r="D75">
        <f t="shared" si="5"/>
        <v>-0.2749877199999986</v>
      </c>
      <c r="E75">
        <f t="shared" si="6"/>
        <v>2.1339267630709857</v>
      </c>
      <c r="F75" s="2">
        <f t="shared" si="7"/>
        <v>1.2724280803287498E-2</v>
      </c>
    </row>
    <row r="76" spans="1:6" x14ac:dyDescent="0.25">
      <c r="A76">
        <v>152.39790592899999</v>
      </c>
      <c r="B76">
        <v>75.336646851899999</v>
      </c>
      <c r="C76">
        <f t="shared" si="4"/>
        <v>-2.3979059289999896</v>
      </c>
      <c r="D76">
        <f t="shared" si="5"/>
        <v>-0.33664685189999943</v>
      </c>
      <c r="E76">
        <f t="shared" si="6"/>
        <v>2.4214218854275442</v>
      </c>
      <c r="F76" s="2">
        <f t="shared" si="7"/>
        <v>1.4438570501391189E-2</v>
      </c>
    </row>
    <row r="77" spans="1:6" x14ac:dyDescent="0.25">
      <c r="A77">
        <v>152.15520943499999</v>
      </c>
      <c r="B77">
        <v>75.267391891700001</v>
      </c>
      <c r="C77">
        <f t="shared" si="4"/>
        <v>-2.1552094349999891</v>
      </c>
      <c r="D77">
        <f t="shared" si="5"/>
        <v>-0.26739189170000088</v>
      </c>
      <c r="E77">
        <f t="shared" si="6"/>
        <v>2.1717334395500467</v>
      </c>
      <c r="F77" s="2">
        <f t="shared" si="7"/>
        <v>1.2949716266248891E-2</v>
      </c>
    </row>
    <row r="78" spans="1:6" x14ac:dyDescent="0.25">
      <c r="A78">
        <v>152.25402237099999</v>
      </c>
      <c r="B78">
        <v>75.117567422899995</v>
      </c>
      <c r="C78">
        <f t="shared" si="4"/>
        <v>-2.2540223709999907</v>
      </c>
      <c r="D78">
        <f t="shared" si="5"/>
        <v>-0.11756742289999522</v>
      </c>
      <c r="E78">
        <f t="shared" si="6"/>
        <v>2.257086384677327</v>
      </c>
      <c r="F78" s="2">
        <f t="shared" si="7"/>
        <v>1.345866289927398E-2</v>
      </c>
    </row>
    <row r="79" spans="1:6" x14ac:dyDescent="0.25">
      <c r="A79">
        <v>151.837840005</v>
      </c>
      <c r="B79">
        <v>75.172901291900004</v>
      </c>
      <c r="C79">
        <f t="shared" si="4"/>
        <v>-1.8378400050000039</v>
      </c>
      <c r="D79">
        <f t="shared" si="5"/>
        <v>-0.17290129190000414</v>
      </c>
      <c r="E79">
        <f t="shared" si="6"/>
        <v>1.8459552380052733</v>
      </c>
      <c r="F79" s="2">
        <f t="shared" si="7"/>
        <v>1.1007150388270917E-2</v>
      </c>
    </row>
    <row r="80" spans="1:6" x14ac:dyDescent="0.25">
      <c r="A80">
        <v>152.63037443299999</v>
      </c>
      <c r="B80">
        <v>75.177339834400001</v>
      </c>
      <c r="C80">
        <f t="shared" si="4"/>
        <v>-2.6303744329999859</v>
      </c>
      <c r="D80">
        <f t="shared" si="5"/>
        <v>-0.17733983440000145</v>
      </c>
      <c r="E80">
        <f t="shared" si="6"/>
        <v>2.6363457805540262</v>
      </c>
      <c r="F80" s="2">
        <f t="shared" si="7"/>
        <v>1.5720129006702787E-2</v>
      </c>
    </row>
    <row r="81" spans="1:6" x14ac:dyDescent="0.25">
      <c r="A81">
        <v>151.631596731</v>
      </c>
      <c r="B81">
        <v>75.103828683100005</v>
      </c>
      <c r="C81">
        <f t="shared" si="4"/>
        <v>-1.6315967310000019</v>
      </c>
      <c r="D81">
        <f t="shared" si="5"/>
        <v>-0.10382868310000504</v>
      </c>
      <c r="E81">
        <f t="shared" si="6"/>
        <v>1.6348970267402696</v>
      </c>
      <c r="F81" s="2">
        <f t="shared" si="7"/>
        <v>9.7486423680094234E-3</v>
      </c>
    </row>
    <row r="82" spans="1:6" x14ac:dyDescent="0.25">
      <c r="A82">
        <v>151.97330992299999</v>
      </c>
      <c r="B82">
        <v>75.118233560199997</v>
      </c>
      <c r="C82">
        <f t="shared" si="4"/>
        <v>-1.973309922999988</v>
      </c>
      <c r="D82">
        <f t="shared" si="5"/>
        <v>-0.11823356019999665</v>
      </c>
      <c r="E82">
        <f t="shared" si="6"/>
        <v>1.9768488123697736</v>
      </c>
      <c r="F82" s="2">
        <f t="shared" si="7"/>
        <v>1.1787648868529442E-2</v>
      </c>
    </row>
    <row r="83" spans="1:6" x14ac:dyDescent="0.25">
      <c r="A83">
        <v>151.76253154099999</v>
      </c>
      <c r="B83">
        <v>75.113890333100002</v>
      </c>
      <c r="C83">
        <f t="shared" si="4"/>
        <v>-1.7625315409999871</v>
      </c>
      <c r="D83">
        <f t="shared" si="5"/>
        <v>-0.11389033310000229</v>
      </c>
      <c r="E83">
        <f t="shared" si="6"/>
        <v>1.7662073607007245</v>
      </c>
      <c r="F83" s="2">
        <f t="shared" si="7"/>
        <v>1.053162592236616E-2</v>
      </c>
    </row>
    <row r="84" spans="1:6" x14ac:dyDescent="0.25">
      <c r="A84">
        <v>151.187146394</v>
      </c>
      <c r="B84">
        <v>74.967167397200001</v>
      </c>
      <c r="C84">
        <f t="shared" si="4"/>
        <v>-1.1871463939999956</v>
      </c>
      <c r="D84">
        <f t="shared" si="5"/>
        <v>3.2832602799999222E-2</v>
      </c>
      <c r="E84">
        <f t="shared" si="6"/>
        <v>1.1876003286433594</v>
      </c>
      <c r="F84" s="2">
        <f t="shared" si="7"/>
        <v>7.0814801731937122E-3</v>
      </c>
    </row>
    <row r="85" spans="1:6" x14ac:dyDescent="0.25">
      <c r="A85">
        <v>152.05962196499999</v>
      </c>
      <c r="B85">
        <v>75.050515567999994</v>
      </c>
      <c r="C85">
        <f t="shared" si="4"/>
        <v>-2.059621964999991</v>
      </c>
      <c r="D85">
        <f t="shared" si="5"/>
        <v>-5.051556799999446E-2</v>
      </c>
      <c r="E85">
        <f t="shared" si="6"/>
        <v>2.0602413599675127</v>
      </c>
      <c r="F85" s="2">
        <f t="shared" si="7"/>
        <v>1.2284905949183925E-2</v>
      </c>
    </row>
    <row r="86" spans="1:6" x14ac:dyDescent="0.25">
      <c r="A86">
        <v>151.86784978399999</v>
      </c>
      <c r="B86">
        <v>75.070090701799998</v>
      </c>
      <c r="C86">
        <f t="shared" si="4"/>
        <v>-1.8678497839999864</v>
      </c>
      <c r="D86">
        <f t="shared" si="5"/>
        <v>-7.0090701799998101E-2</v>
      </c>
      <c r="E86">
        <f t="shared" si="6"/>
        <v>1.8691643913972928</v>
      </c>
      <c r="F86" s="2">
        <f t="shared" si="7"/>
        <v>1.1145543040763652E-2</v>
      </c>
    </row>
    <row r="87" spans="1:6" x14ac:dyDescent="0.25">
      <c r="A87">
        <v>151.83690187299999</v>
      </c>
      <c r="B87">
        <v>75.0275310727</v>
      </c>
      <c r="C87">
        <f t="shared" si="4"/>
        <v>-1.836901872999988</v>
      </c>
      <c r="D87">
        <f t="shared" si="5"/>
        <v>-2.7531072700000436E-2</v>
      </c>
      <c r="E87">
        <f t="shared" si="6"/>
        <v>1.8371081761820334</v>
      </c>
      <c r="F87" s="2">
        <f t="shared" si="7"/>
        <v>1.0954396703903163E-2</v>
      </c>
    </row>
    <row r="88" spans="1:6" x14ac:dyDescent="0.25">
      <c r="A88">
        <v>151.18832528199999</v>
      </c>
      <c r="B88">
        <v>74.905835054199997</v>
      </c>
      <c r="C88">
        <f t="shared" si="4"/>
        <v>-1.1883252819999939</v>
      </c>
      <c r="D88">
        <f t="shared" si="5"/>
        <v>9.4164945800002897E-2</v>
      </c>
      <c r="E88">
        <f t="shared" si="6"/>
        <v>1.192050339900913</v>
      </c>
      <c r="F88" s="2">
        <f t="shared" si="7"/>
        <v>7.1080149136537899E-3</v>
      </c>
    </row>
    <row r="89" spans="1:6" x14ac:dyDescent="0.25">
      <c r="A89">
        <v>151.188425282</v>
      </c>
      <c r="B89">
        <v>74.9059350542</v>
      </c>
      <c r="C89">
        <f t="shared" si="4"/>
        <v>-1.1884252819999972</v>
      </c>
      <c r="D89">
        <f t="shared" si="5"/>
        <v>9.4064945799999578E-2</v>
      </c>
      <c r="E89">
        <f t="shared" si="6"/>
        <v>1.1921421328537674</v>
      </c>
      <c r="F89" s="2">
        <f t="shared" si="7"/>
        <v>7.1085622610736242E-3</v>
      </c>
    </row>
    <row r="90" spans="1:6" x14ac:dyDescent="0.25">
      <c r="A90">
        <v>151.188525282</v>
      </c>
      <c r="B90">
        <v>74.906035054200004</v>
      </c>
      <c r="C90">
        <f t="shared" si="4"/>
        <v>-1.1885252820000005</v>
      </c>
      <c r="D90">
        <f t="shared" si="5"/>
        <v>9.3964945799996258E-2</v>
      </c>
      <c r="E90">
        <f t="shared" si="6"/>
        <v>1.1922339355144933</v>
      </c>
      <c r="F90" s="2">
        <f t="shared" si="7"/>
        <v>7.1091096663800203E-3</v>
      </c>
    </row>
    <row r="91" spans="1:6" x14ac:dyDescent="0.25">
      <c r="A91">
        <v>151.188625282</v>
      </c>
      <c r="B91">
        <v>74.906135054200007</v>
      </c>
      <c r="C91">
        <f t="shared" si="4"/>
        <v>-1.1886252820000038</v>
      </c>
      <c r="D91">
        <f t="shared" si="5"/>
        <v>9.3864945799992938E-2</v>
      </c>
      <c r="E91">
        <f t="shared" si="6"/>
        <v>1.1923257478808482</v>
      </c>
      <c r="F91" s="2">
        <f t="shared" si="7"/>
        <v>7.1096571295596062E-3</v>
      </c>
    </row>
    <row r="92" spans="1:6" x14ac:dyDescent="0.25">
      <c r="A92">
        <v>152.38746534200001</v>
      </c>
      <c r="B92">
        <v>75.153401556000006</v>
      </c>
      <c r="C92">
        <f t="shared" si="4"/>
        <v>-2.3874653420000129</v>
      </c>
      <c r="D92">
        <f t="shared" si="5"/>
        <v>-0.15340155600000571</v>
      </c>
      <c r="E92">
        <f t="shared" si="6"/>
        <v>2.3923885128955251</v>
      </c>
      <c r="F92" s="2">
        <f t="shared" si="7"/>
        <v>1.4265448915797403E-2</v>
      </c>
    </row>
    <row r="93" spans="1:6" x14ac:dyDescent="0.25">
      <c r="A93">
        <v>151.37718832100001</v>
      </c>
      <c r="B93">
        <v>74.966729652400005</v>
      </c>
      <c r="C93">
        <f t="shared" si="4"/>
        <v>-1.3771883210000055</v>
      </c>
      <c r="D93">
        <f t="shared" si="5"/>
        <v>3.3270347599994921E-2</v>
      </c>
      <c r="E93">
        <f t="shared" si="6"/>
        <v>1.3775901377144941</v>
      </c>
      <c r="F93" s="2">
        <f t="shared" si="7"/>
        <v>8.2143605148344151E-3</v>
      </c>
    </row>
    <row r="94" spans="1:6" x14ac:dyDescent="0.25">
      <c r="A94">
        <v>151.96372349800001</v>
      </c>
      <c r="B94">
        <v>75.142960309900005</v>
      </c>
      <c r="C94">
        <f t="shared" si="4"/>
        <v>-1.9637234980000073</v>
      </c>
      <c r="D94">
        <f t="shared" si="5"/>
        <v>-0.14296030990000475</v>
      </c>
      <c r="E94">
        <f t="shared" si="6"/>
        <v>1.968920421653473</v>
      </c>
      <c r="F94" s="2">
        <f t="shared" si="7"/>
        <v>1.1740373080279238E-2</v>
      </c>
    </row>
    <row r="95" spans="1:6" x14ac:dyDescent="0.25">
      <c r="A95">
        <v>151.54404437100001</v>
      </c>
      <c r="B95">
        <v>74.935038035199995</v>
      </c>
      <c r="C95">
        <f t="shared" si="4"/>
        <v>-1.5440443710000125</v>
      </c>
      <c r="D95">
        <f t="shared" si="5"/>
        <v>6.4961964800005489E-2</v>
      </c>
      <c r="E95">
        <f t="shared" si="6"/>
        <v>1.5454103262523844</v>
      </c>
      <c r="F95" s="2">
        <f t="shared" si="7"/>
        <v>9.2150467803478915E-3</v>
      </c>
    </row>
    <row r="96" spans="1:6" x14ac:dyDescent="0.25">
      <c r="A96">
        <v>152.18737487499999</v>
      </c>
      <c r="B96">
        <v>75.068818673199999</v>
      </c>
      <c r="C96">
        <f t="shared" si="4"/>
        <v>-2.1873748749999891</v>
      </c>
      <c r="D96">
        <f t="shared" si="5"/>
        <v>-6.8818673199999125E-2</v>
      </c>
      <c r="E96">
        <f t="shared" si="6"/>
        <v>2.188457185681782</v>
      </c>
      <c r="F96" s="2">
        <f t="shared" si="7"/>
        <v>1.3049437421419584E-2</v>
      </c>
    </row>
    <row r="97" spans="1:6" x14ac:dyDescent="0.25">
      <c r="A97">
        <v>151.959547606</v>
      </c>
      <c r="B97">
        <v>75.123286090999997</v>
      </c>
      <c r="C97">
        <f t="shared" si="4"/>
        <v>-1.959547606000001</v>
      </c>
      <c r="D97">
        <f t="shared" si="5"/>
        <v>-0.1232860909999971</v>
      </c>
      <c r="E97">
        <f t="shared" si="6"/>
        <v>1.9634220841210874</v>
      </c>
      <c r="F97" s="2">
        <f t="shared" si="7"/>
        <v>1.1707587329650831E-2</v>
      </c>
    </row>
    <row r="98" spans="1:6" x14ac:dyDescent="0.25">
      <c r="A98">
        <v>151.79986013199999</v>
      </c>
      <c r="B98">
        <v>75.210879795300002</v>
      </c>
      <c r="C98">
        <f t="shared" si="4"/>
        <v>-1.7998601319999921</v>
      </c>
      <c r="D98">
        <f t="shared" si="5"/>
        <v>-0.21087979530000212</v>
      </c>
      <c r="E98">
        <f t="shared" si="6"/>
        <v>1.8121718414181365</v>
      </c>
      <c r="F98" s="2">
        <f t="shared" si="7"/>
        <v>1.0805705131525125E-2</v>
      </c>
    </row>
    <row r="99" spans="1:6" x14ac:dyDescent="0.25">
      <c r="A99">
        <v>152.116884368</v>
      </c>
      <c r="B99">
        <v>75.158867030600007</v>
      </c>
      <c r="C99">
        <f t="shared" si="4"/>
        <v>-2.1168843680000009</v>
      </c>
      <c r="D99">
        <f t="shared" si="5"/>
        <v>-0.15886703060000684</v>
      </c>
      <c r="E99">
        <f t="shared" si="6"/>
        <v>2.1228372902543491</v>
      </c>
      <c r="F99" s="2">
        <f t="shared" si="7"/>
        <v>1.2658155963147136E-2</v>
      </c>
    </row>
    <row r="100" spans="1:6" x14ac:dyDescent="0.25">
      <c r="A100">
        <v>151.82395218799999</v>
      </c>
      <c r="B100">
        <v>75.036346068699999</v>
      </c>
      <c r="C100">
        <f t="shared" si="4"/>
        <v>-1.8239521879999927</v>
      </c>
      <c r="D100">
        <f t="shared" si="5"/>
        <v>-3.6346068699998568E-2</v>
      </c>
      <c r="E100">
        <f t="shared" si="6"/>
        <v>1.8243142878407508</v>
      </c>
      <c r="F100" s="2">
        <f t="shared" si="7"/>
        <v>1.0878108693162764E-2</v>
      </c>
    </row>
    <row r="101" spans="1:6" x14ac:dyDescent="0.25">
      <c r="A101">
        <v>152.21806766899999</v>
      </c>
      <c r="B101">
        <v>75.189831488699994</v>
      </c>
      <c r="C101">
        <f t="shared" si="4"/>
        <v>-2.2180676689999927</v>
      </c>
      <c r="D101">
        <f t="shared" si="5"/>
        <v>-0.18983148869999411</v>
      </c>
      <c r="E101">
        <f t="shared" si="6"/>
        <v>2.2261761337246244</v>
      </c>
      <c r="F101" s="2">
        <f t="shared" si="7"/>
        <v>1.3274349773055793E-2</v>
      </c>
    </row>
    <row r="102" spans="1:6" x14ac:dyDescent="0.25">
      <c r="A102">
        <v>152.105577095</v>
      </c>
      <c r="B102">
        <v>75.107712749399994</v>
      </c>
      <c r="C102">
        <f t="shared" si="4"/>
        <v>-2.105577095000001</v>
      </c>
      <c r="D102">
        <f t="shared" si="5"/>
        <v>-0.10771274939999387</v>
      </c>
      <c r="E102">
        <f t="shared" si="6"/>
        <v>2.1083303677014067</v>
      </c>
      <c r="F102" s="2">
        <f t="shared" si="7"/>
        <v>1.2571653389886592E-2</v>
      </c>
    </row>
    <row r="103" spans="1:6" x14ac:dyDescent="0.25">
      <c r="A103">
        <v>152.03201172999999</v>
      </c>
      <c r="B103">
        <v>75.051567801800005</v>
      </c>
      <c r="C103">
        <f t="shared" si="4"/>
        <v>-2.0320117299999936</v>
      </c>
      <c r="D103">
        <f t="shared" si="5"/>
        <v>-5.1567801800004531E-2</v>
      </c>
      <c r="E103">
        <f t="shared" si="6"/>
        <v>2.0326659610078708</v>
      </c>
      <c r="F103" s="2">
        <f t="shared" si="7"/>
        <v>1.2120478038302763E-2</v>
      </c>
    </row>
    <row r="104" spans="1:6" x14ac:dyDescent="0.25">
      <c r="A104">
        <v>152.60171244099999</v>
      </c>
      <c r="B104">
        <v>75.287077685100002</v>
      </c>
      <c r="C104">
        <f t="shared" si="4"/>
        <v>-2.6017124409999894</v>
      </c>
      <c r="D104">
        <f t="shared" si="5"/>
        <v>-0.28707768510000164</v>
      </c>
      <c r="E104">
        <f t="shared" si="6"/>
        <v>2.6175028601582269</v>
      </c>
      <c r="F104" s="2">
        <f t="shared" si="7"/>
        <v>1.5607771537637122E-2</v>
      </c>
    </row>
    <row r="105" spans="1:6" x14ac:dyDescent="0.25">
      <c r="A105">
        <v>151.23807123200001</v>
      </c>
      <c r="B105">
        <v>74.904403799899995</v>
      </c>
      <c r="C105">
        <f t="shared" si="4"/>
        <v>-1.23807123200001</v>
      </c>
      <c r="D105">
        <f t="shared" si="5"/>
        <v>9.559620010000458E-2</v>
      </c>
      <c r="E105">
        <f t="shared" si="6"/>
        <v>1.2417564209536356</v>
      </c>
      <c r="F105" s="2">
        <f t="shared" si="7"/>
        <v>7.404404716664462E-3</v>
      </c>
    </row>
    <row r="106" spans="1:6" x14ac:dyDescent="0.25">
      <c r="A106">
        <v>151.79554450399999</v>
      </c>
      <c r="B106">
        <v>75.017482479400002</v>
      </c>
      <c r="C106">
        <f t="shared" si="4"/>
        <v>-1.7955445039999915</v>
      </c>
      <c r="D106">
        <f t="shared" si="5"/>
        <v>-1.7482479400001694E-2</v>
      </c>
      <c r="E106">
        <f t="shared" si="6"/>
        <v>1.7956296118438644</v>
      </c>
      <c r="F106" s="2">
        <f t="shared" si="7"/>
        <v>1.0707066331985178E-2</v>
      </c>
    </row>
    <row r="107" spans="1:6" x14ac:dyDescent="0.25">
      <c r="A107">
        <v>151.567839999</v>
      </c>
      <c r="B107">
        <v>74.969202098400004</v>
      </c>
      <c r="C107">
        <f t="shared" si="4"/>
        <v>-1.5678399990000003</v>
      </c>
      <c r="D107">
        <f t="shared" si="5"/>
        <v>3.079790159999618E-2</v>
      </c>
      <c r="E107">
        <f t="shared" si="6"/>
        <v>1.5681424594746753</v>
      </c>
      <c r="F107" s="2">
        <f t="shared" si="7"/>
        <v>9.3505950341042209E-3</v>
      </c>
    </row>
    <row r="108" spans="1:6" x14ac:dyDescent="0.25">
      <c r="A108">
        <v>151.652279757</v>
      </c>
      <c r="B108">
        <v>75.020217055800003</v>
      </c>
      <c r="C108">
        <f t="shared" si="4"/>
        <v>-1.6522797570000023</v>
      </c>
      <c r="D108">
        <f t="shared" si="5"/>
        <v>-2.0217055800003436E-2</v>
      </c>
      <c r="E108">
        <f t="shared" si="6"/>
        <v>1.6524034388542064</v>
      </c>
      <c r="F108" s="2">
        <f t="shared" si="7"/>
        <v>9.8530304414197935E-3</v>
      </c>
    </row>
    <row r="109" spans="1:6" x14ac:dyDescent="0.25">
      <c r="A109">
        <v>152.52476733200001</v>
      </c>
      <c r="B109">
        <v>75.149092014299995</v>
      </c>
      <c r="C109">
        <f t="shared" si="4"/>
        <v>-2.5247673320000104</v>
      </c>
      <c r="D109">
        <f t="shared" si="5"/>
        <v>-0.14909201429999541</v>
      </c>
      <c r="E109">
        <f t="shared" si="6"/>
        <v>2.5291655757309526</v>
      </c>
      <c r="F109" s="2">
        <f t="shared" si="7"/>
        <v>1.5081029743164805E-2</v>
      </c>
    </row>
    <row r="110" spans="1:6" x14ac:dyDescent="0.25">
      <c r="A110">
        <v>151.48708400800001</v>
      </c>
      <c r="B110">
        <v>75.056066901700007</v>
      </c>
      <c r="C110">
        <f t="shared" si="4"/>
        <v>-1.4870840080000107</v>
      </c>
      <c r="D110">
        <f t="shared" si="5"/>
        <v>-5.6066901700006611E-2</v>
      </c>
      <c r="E110">
        <f t="shared" si="6"/>
        <v>1.4881405660473119</v>
      </c>
      <c r="F110" s="2">
        <f t="shared" si="7"/>
        <v>8.8735559086848131E-3</v>
      </c>
    </row>
    <row r="111" spans="1:6" x14ac:dyDescent="0.25">
      <c r="A111">
        <v>151.9766559</v>
      </c>
      <c r="B111">
        <v>75.118021716000001</v>
      </c>
      <c r="C111">
        <f t="shared" si="4"/>
        <v>-1.9766558999999972</v>
      </c>
      <c r="D111">
        <f t="shared" si="5"/>
        <v>-0.11802171600000122</v>
      </c>
      <c r="E111">
        <f t="shared" si="6"/>
        <v>1.9801761720746929</v>
      </c>
      <c r="F111" s="2">
        <f t="shared" si="7"/>
        <v>1.1807489408491557E-2</v>
      </c>
    </row>
    <row r="112" spans="1:6" x14ac:dyDescent="0.25">
      <c r="A112">
        <v>151.16664133899999</v>
      </c>
      <c r="B112">
        <v>74.931459996000001</v>
      </c>
      <c r="C112">
        <f t="shared" si="4"/>
        <v>-1.1666413389999946</v>
      </c>
      <c r="D112">
        <f t="shared" si="5"/>
        <v>6.8540003999999044E-2</v>
      </c>
      <c r="E112">
        <f t="shared" si="6"/>
        <v>1.1686529621799706</v>
      </c>
      <c r="F112" s="2">
        <f t="shared" si="7"/>
        <v>6.9684999081090796E-3</v>
      </c>
    </row>
    <row r="113" spans="1:6" x14ac:dyDescent="0.25">
      <c r="A113">
        <v>151.70968344900001</v>
      </c>
      <c r="B113">
        <v>75.073784482999997</v>
      </c>
      <c r="C113">
        <f t="shared" si="4"/>
        <v>-1.7096834490000106</v>
      </c>
      <c r="D113">
        <f t="shared" si="5"/>
        <v>-7.3784482999997181E-2</v>
      </c>
      <c r="E113">
        <f t="shared" si="6"/>
        <v>1.7112748597803185</v>
      </c>
      <c r="F113" s="2">
        <f t="shared" si="7"/>
        <v>1.0204071772413901E-2</v>
      </c>
    </row>
    <row r="114" spans="1:6" x14ac:dyDescent="0.25">
      <c r="A114">
        <v>151.40899021499999</v>
      </c>
      <c r="B114">
        <v>75.010682037799995</v>
      </c>
      <c r="C114">
        <f t="shared" si="4"/>
        <v>-1.4089902149999887</v>
      </c>
      <c r="D114">
        <f t="shared" si="5"/>
        <v>-1.0682037799995214E-2</v>
      </c>
      <c r="E114">
        <f t="shared" si="6"/>
        <v>1.4090307065132663</v>
      </c>
      <c r="F114" s="2">
        <f t="shared" si="7"/>
        <v>8.4018358457285842E-3</v>
      </c>
    </row>
    <row r="115" spans="1:6" x14ac:dyDescent="0.25">
      <c r="A115">
        <v>151.463226319</v>
      </c>
      <c r="B115">
        <v>74.991163965799998</v>
      </c>
      <c r="C115">
        <f t="shared" si="4"/>
        <v>-1.4632263190000003</v>
      </c>
      <c r="D115">
        <f t="shared" si="5"/>
        <v>8.8360342000015635E-3</v>
      </c>
      <c r="E115">
        <f t="shared" si="6"/>
        <v>1.463252997985883</v>
      </c>
      <c r="F115" s="2">
        <f t="shared" si="7"/>
        <v>8.7251551247381261E-3</v>
      </c>
    </row>
    <row r="116" spans="1:6" x14ac:dyDescent="0.25">
      <c r="A116">
        <v>151.413207312</v>
      </c>
      <c r="B116">
        <v>75.0036964735</v>
      </c>
      <c r="C116">
        <f t="shared" si="4"/>
        <v>-1.4132073119999973</v>
      </c>
      <c r="D116">
        <f t="shared" si="5"/>
        <v>-3.6964734999997972E-3</v>
      </c>
      <c r="E116">
        <f t="shared" si="6"/>
        <v>1.4132121463554557</v>
      </c>
      <c r="F116" s="2">
        <f t="shared" si="7"/>
        <v>8.4267691356778134E-3</v>
      </c>
    </row>
    <row r="117" spans="1:6" x14ac:dyDescent="0.25">
      <c r="A117">
        <v>151.43396989199999</v>
      </c>
      <c r="B117">
        <v>75.014794563999999</v>
      </c>
      <c r="C117">
        <f t="shared" si="4"/>
        <v>-1.4339698919999933</v>
      </c>
      <c r="D117">
        <f t="shared" si="5"/>
        <v>-1.47945639999989E-2</v>
      </c>
      <c r="E117">
        <f t="shared" si="6"/>
        <v>1.4340462092577151</v>
      </c>
      <c r="F117" s="2">
        <f t="shared" si="7"/>
        <v>8.5509994847363709E-3</v>
      </c>
    </row>
    <row r="118" spans="1:6" x14ac:dyDescent="0.25">
      <c r="A118">
        <v>152.645345413</v>
      </c>
      <c r="B118">
        <v>75.181196291000006</v>
      </c>
      <c r="C118">
        <f t="shared" si="4"/>
        <v>-2.6453454130000011</v>
      </c>
      <c r="D118">
        <f t="shared" si="5"/>
        <v>-0.18119629100000623</v>
      </c>
      <c r="E118">
        <f t="shared" si="6"/>
        <v>2.6515437861653925</v>
      </c>
      <c r="F118" s="2">
        <f t="shared" si="7"/>
        <v>1.5810752403154622E-2</v>
      </c>
    </row>
    <row r="119" spans="1:6" x14ac:dyDescent="0.25">
      <c r="A119">
        <v>152.09287801799999</v>
      </c>
      <c r="B119">
        <v>75.132565578799998</v>
      </c>
      <c r="C119">
        <f t="shared" si="4"/>
        <v>-2.0928780179999933</v>
      </c>
      <c r="D119">
        <f t="shared" si="5"/>
        <v>-0.13256557879999775</v>
      </c>
      <c r="E119">
        <f t="shared" si="6"/>
        <v>2.0970722521911731</v>
      </c>
      <c r="F119" s="2">
        <f t="shared" si="7"/>
        <v>1.250452295900812E-2</v>
      </c>
    </row>
    <row r="120" spans="1:6" x14ac:dyDescent="0.25">
      <c r="A120">
        <v>152.117683414</v>
      </c>
      <c r="B120">
        <v>75.095342027200005</v>
      </c>
      <c r="C120">
        <f t="shared" si="4"/>
        <v>-2.1176834139999983</v>
      </c>
      <c r="D120">
        <f t="shared" si="5"/>
        <v>-9.5342027200004509E-2</v>
      </c>
      <c r="E120">
        <f t="shared" si="6"/>
        <v>2.1198285647856752</v>
      </c>
      <c r="F120" s="2">
        <f t="shared" si="7"/>
        <v>1.264021539068423E-2</v>
      </c>
    </row>
    <row r="121" spans="1:6" x14ac:dyDescent="0.25">
      <c r="A121">
        <v>151.975839673</v>
      </c>
      <c r="B121">
        <v>75.024758748300002</v>
      </c>
      <c r="C121">
        <f t="shared" si="4"/>
        <v>-1.9758396729999959</v>
      </c>
      <c r="D121">
        <f t="shared" si="5"/>
        <v>-2.4758748300001798E-2</v>
      </c>
      <c r="E121">
        <f t="shared" si="6"/>
        <v>1.9759947897244348</v>
      </c>
      <c r="F121" s="2">
        <f t="shared" si="7"/>
        <v>1.1782556461357971E-2</v>
      </c>
    </row>
    <row r="122" spans="1:6" x14ac:dyDescent="0.25">
      <c r="A122">
        <v>151.763268243</v>
      </c>
      <c r="B122">
        <v>75.106294721500007</v>
      </c>
      <c r="C122">
        <f t="shared" si="4"/>
        <v>-1.7632682429999988</v>
      </c>
      <c r="D122">
        <f t="shared" si="5"/>
        <v>-0.10629472150000652</v>
      </c>
      <c r="E122">
        <f t="shared" si="6"/>
        <v>1.7664692085035241</v>
      </c>
      <c r="F122" s="2">
        <f t="shared" si="7"/>
        <v>1.0533187280997678E-2</v>
      </c>
    </row>
    <row r="123" spans="1:6" x14ac:dyDescent="0.25">
      <c r="A123">
        <v>151.46160705599999</v>
      </c>
      <c r="B123">
        <v>74.984222207200006</v>
      </c>
      <c r="C123">
        <f t="shared" si="4"/>
        <v>-1.4616070559999912</v>
      </c>
      <c r="D123">
        <f t="shared" si="5"/>
        <v>1.5777792799994472E-2</v>
      </c>
      <c r="E123">
        <f t="shared" si="6"/>
        <v>1.461692212777574</v>
      </c>
      <c r="F123" s="2">
        <f t="shared" si="7"/>
        <v>8.7158483998739777E-3</v>
      </c>
    </row>
    <row r="124" spans="1:6" x14ac:dyDescent="0.25">
      <c r="A124">
        <v>151.50981370599999</v>
      </c>
      <c r="B124">
        <v>75.016089885300005</v>
      </c>
      <c r="C124">
        <f t="shared" si="4"/>
        <v>-1.5098137059999885</v>
      </c>
      <c r="D124">
        <f t="shared" si="5"/>
        <v>-1.608988530000488E-2</v>
      </c>
      <c r="E124">
        <f t="shared" si="6"/>
        <v>1.509899437457471</v>
      </c>
      <c r="F124" s="2">
        <f t="shared" si="7"/>
        <v>9.0033007502495922E-3</v>
      </c>
    </row>
    <row r="125" spans="1:6" x14ac:dyDescent="0.25">
      <c r="A125">
        <v>151.189371542</v>
      </c>
      <c r="B125">
        <v>74.97838874</v>
      </c>
      <c r="C125">
        <f t="shared" si="4"/>
        <v>-1.1893715420000035</v>
      </c>
      <c r="D125">
        <f t="shared" si="5"/>
        <v>2.1611260000000243E-2</v>
      </c>
      <c r="E125">
        <f t="shared" si="6"/>
        <v>1.1895678675377264</v>
      </c>
      <c r="F125" s="2">
        <f t="shared" si="7"/>
        <v>7.0932123084368566E-3</v>
      </c>
    </row>
    <row r="126" spans="1:6" x14ac:dyDescent="0.25">
      <c r="A126">
        <v>151.70902242400001</v>
      </c>
      <c r="B126">
        <v>75.008231321699995</v>
      </c>
      <c r="C126">
        <f t="shared" si="4"/>
        <v>-1.7090224240000111</v>
      </c>
      <c r="D126">
        <f t="shared" si="5"/>
        <v>-8.2313216999949645E-3</v>
      </c>
      <c r="E126">
        <f t="shared" si="6"/>
        <v>1.70904224652049</v>
      </c>
      <c r="F126" s="2">
        <f t="shared" si="7"/>
        <v>1.0190759039036717E-2</v>
      </c>
    </row>
    <row r="127" spans="1:6" x14ac:dyDescent="0.25">
      <c r="A127">
        <v>151.61365875499999</v>
      </c>
      <c r="B127">
        <v>75.075797580599996</v>
      </c>
      <c r="C127">
        <f t="shared" si="4"/>
        <v>-1.6136587549999888</v>
      </c>
      <c r="D127">
        <f t="shared" si="5"/>
        <v>-7.5797580599996195E-2</v>
      </c>
      <c r="E127">
        <f t="shared" si="6"/>
        <v>1.6154379749197822</v>
      </c>
      <c r="F127" s="2">
        <f t="shared" si="7"/>
        <v>9.6326110009472884E-3</v>
      </c>
    </row>
    <row r="128" spans="1:6" x14ac:dyDescent="0.25">
      <c r="A128">
        <v>152.027530971</v>
      </c>
      <c r="B128">
        <v>75.090430957300001</v>
      </c>
      <c r="C128">
        <f t="shared" si="4"/>
        <v>-2.0275309710000045</v>
      </c>
      <c r="D128">
        <f t="shared" si="5"/>
        <v>-9.0430957300000614E-2</v>
      </c>
      <c r="E128">
        <f t="shared" si="6"/>
        <v>2.0295466479986155</v>
      </c>
      <c r="F128" s="2">
        <f t="shared" si="7"/>
        <v>1.210187804915131E-2</v>
      </c>
    </row>
    <row r="129" spans="1:6" x14ac:dyDescent="0.25">
      <c r="A129">
        <v>151.56576344600001</v>
      </c>
      <c r="B129">
        <v>75.007032218500001</v>
      </c>
      <c r="C129">
        <f t="shared" si="4"/>
        <v>-1.5657634460000054</v>
      </c>
      <c r="D129">
        <f t="shared" si="5"/>
        <v>-7.0322185000009085E-3</v>
      </c>
      <c r="E129">
        <f t="shared" si="6"/>
        <v>1.5657792376088155</v>
      </c>
      <c r="F129" s="2">
        <f t="shared" si="7"/>
        <v>9.336503501469617E-3</v>
      </c>
    </row>
    <row r="130" spans="1:6" x14ac:dyDescent="0.25">
      <c r="A130">
        <v>151.09526371699999</v>
      </c>
      <c r="B130">
        <v>74.940316449199997</v>
      </c>
      <c r="C130">
        <f t="shared" si="4"/>
        <v>-1.0952637169999946</v>
      </c>
      <c r="D130">
        <f t="shared" si="5"/>
        <v>5.9683550800002649E-2</v>
      </c>
      <c r="E130">
        <f t="shared" si="6"/>
        <v>1.0968886616301312</v>
      </c>
      <c r="F130" s="2">
        <f t="shared" si="7"/>
        <v>6.5405802964099693E-3</v>
      </c>
    </row>
    <row r="131" spans="1:6" x14ac:dyDescent="0.25">
      <c r="A131">
        <v>151.095363717</v>
      </c>
      <c r="B131">
        <v>74.940416449200001</v>
      </c>
      <c r="C131">
        <f t="shared" ref="C131:C194" si="8">150-A131</f>
        <v>-1.0953637169999979</v>
      </c>
      <c r="D131">
        <f t="shared" ref="D131:D194" si="9">75-B131</f>
        <v>5.958355079999933E-2</v>
      </c>
      <c r="E131">
        <f t="shared" ref="E131:E194" si="10">SQRT((150-A131)^2+(75-B131)^2)</f>
        <v>1.0969830773744815</v>
      </c>
      <c r="F131" s="2">
        <f t="shared" ref="F131:F194" si="11">E131/(SQRT(150^2+75^2))</f>
        <v>6.5411432831366722E-3</v>
      </c>
    </row>
    <row r="132" spans="1:6" x14ac:dyDescent="0.25">
      <c r="A132">
        <v>151.095463717</v>
      </c>
      <c r="B132">
        <v>74.940516449200004</v>
      </c>
      <c r="C132">
        <f t="shared" si="8"/>
        <v>-1.0954637170000012</v>
      </c>
      <c r="D132">
        <f t="shared" si="9"/>
        <v>5.948355079999601E-2</v>
      </c>
      <c r="E132">
        <f t="shared" si="10"/>
        <v>1.0970775032235573</v>
      </c>
      <c r="F132" s="2">
        <f t="shared" si="11"/>
        <v>6.5417063301163167E-3</v>
      </c>
    </row>
    <row r="133" spans="1:6" x14ac:dyDescent="0.25">
      <c r="A133">
        <v>151.095563717</v>
      </c>
      <c r="B133">
        <v>74.940616449199993</v>
      </c>
      <c r="C133">
        <f t="shared" si="8"/>
        <v>-1.0955637170000045</v>
      </c>
      <c r="D133">
        <f t="shared" si="9"/>
        <v>5.9383550800006901E-2</v>
      </c>
      <c r="E133">
        <f t="shared" si="10"/>
        <v>1.0971719391747508</v>
      </c>
      <c r="F133" s="2">
        <f t="shared" si="11"/>
        <v>6.5422694373333517E-3</v>
      </c>
    </row>
    <row r="134" spans="1:6" x14ac:dyDescent="0.25">
      <c r="A134">
        <v>151.09566371700001</v>
      </c>
      <c r="B134">
        <v>74.940716449199996</v>
      </c>
      <c r="C134">
        <f t="shared" si="8"/>
        <v>-1.0956637170000079</v>
      </c>
      <c r="D134">
        <f t="shared" si="9"/>
        <v>5.9283550800003582E-2</v>
      </c>
      <c r="E134">
        <f t="shared" si="10"/>
        <v>1.0972663852254521</v>
      </c>
      <c r="F134" s="2">
        <f t="shared" si="11"/>
        <v>6.5428326047722177E-3</v>
      </c>
    </row>
    <row r="135" spans="1:6" x14ac:dyDescent="0.25">
      <c r="A135">
        <v>151.09576371700001</v>
      </c>
      <c r="B135">
        <v>74.9408164492</v>
      </c>
      <c r="C135">
        <f t="shared" si="8"/>
        <v>-1.0957637170000112</v>
      </c>
      <c r="D135">
        <f t="shared" si="9"/>
        <v>5.9183550800000262E-2</v>
      </c>
      <c r="E135">
        <f t="shared" si="10"/>
        <v>1.097360841373054</v>
      </c>
      <c r="F135" s="2">
        <f t="shared" si="11"/>
        <v>6.5433958324173664E-3</v>
      </c>
    </row>
    <row r="136" spans="1:6" x14ac:dyDescent="0.25">
      <c r="A136">
        <v>151.09586371699999</v>
      </c>
      <c r="B136">
        <v>74.940916449200003</v>
      </c>
      <c r="C136">
        <f t="shared" si="8"/>
        <v>-1.0958637169999861</v>
      </c>
      <c r="D136">
        <f t="shared" si="9"/>
        <v>5.9083550799996942E-2</v>
      </c>
      <c r="E136">
        <f t="shared" si="10"/>
        <v>1.0974553076149212</v>
      </c>
      <c r="F136" s="2">
        <f t="shared" si="11"/>
        <v>6.5439591202530829E-3</v>
      </c>
    </row>
    <row r="137" spans="1:6" x14ac:dyDescent="0.25">
      <c r="A137">
        <v>151.09596371699999</v>
      </c>
      <c r="B137">
        <v>74.941016449200006</v>
      </c>
      <c r="C137">
        <f t="shared" si="8"/>
        <v>-1.0959637169999894</v>
      </c>
      <c r="D137">
        <f t="shared" si="9"/>
        <v>5.8983550799993623E-2</v>
      </c>
      <c r="E137">
        <f t="shared" si="10"/>
        <v>1.0975497839485042</v>
      </c>
      <c r="F137" s="2">
        <f t="shared" si="11"/>
        <v>6.5445224682641676E-3</v>
      </c>
    </row>
    <row r="138" spans="1:6" x14ac:dyDescent="0.25">
      <c r="A138">
        <v>151.09606371699999</v>
      </c>
      <c r="B138">
        <v>74.941116449199995</v>
      </c>
      <c r="C138">
        <f t="shared" si="8"/>
        <v>-1.0960637169999927</v>
      </c>
      <c r="D138">
        <f t="shared" si="9"/>
        <v>5.8883550800004514E-2</v>
      </c>
      <c r="E138">
        <f t="shared" si="10"/>
        <v>1.0976442703711693</v>
      </c>
      <c r="F138" s="2">
        <f t="shared" si="11"/>
        <v>6.5450858764349142E-3</v>
      </c>
    </row>
    <row r="139" spans="1:6" x14ac:dyDescent="0.25">
      <c r="A139">
        <v>151.096163717</v>
      </c>
      <c r="B139">
        <v>74.941216449199999</v>
      </c>
      <c r="C139">
        <f t="shared" si="8"/>
        <v>-1.096163716999996</v>
      </c>
      <c r="D139">
        <f t="shared" si="9"/>
        <v>5.8783550800001194E-2</v>
      </c>
      <c r="E139">
        <f t="shared" si="10"/>
        <v>1.09773876688031</v>
      </c>
      <c r="F139" s="2">
        <f t="shared" si="11"/>
        <v>6.5456493447497805E-3</v>
      </c>
    </row>
    <row r="140" spans="1:6" x14ac:dyDescent="0.25">
      <c r="A140">
        <v>151.096263717</v>
      </c>
      <c r="B140">
        <v>74.941316449200002</v>
      </c>
      <c r="C140">
        <f t="shared" si="8"/>
        <v>-1.0962637169999994</v>
      </c>
      <c r="D140">
        <f t="shared" si="9"/>
        <v>5.8683550799997874E-2</v>
      </c>
      <c r="E140">
        <f t="shared" si="10"/>
        <v>1.0978332734733225</v>
      </c>
      <c r="F140" s="2">
        <f t="shared" si="11"/>
        <v>6.5462128731932417E-3</v>
      </c>
    </row>
    <row r="141" spans="1:6" x14ac:dyDescent="0.25">
      <c r="A141">
        <v>151.096363717</v>
      </c>
      <c r="B141">
        <v>74.941416449200005</v>
      </c>
      <c r="C141">
        <f t="shared" si="8"/>
        <v>-1.0963637170000027</v>
      </c>
      <c r="D141">
        <f t="shared" si="9"/>
        <v>5.8583550799994555E-2</v>
      </c>
      <c r="E141">
        <f t="shared" si="10"/>
        <v>1.0979277901476023</v>
      </c>
      <c r="F141" s="2">
        <f t="shared" si="11"/>
        <v>6.5467764617497667E-3</v>
      </c>
    </row>
    <row r="142" spans="1:6" x14ac:dyDescent="0.25">
      <c r="A142">
        <v>151.09646371700001</v>
      </c>
      <c r="B142">
        <v>74.941516449199995</v>
      </c>
      <c r="C142">
        <f t="shared" si="8"/>
        <v>-1.096463717000006</v>
      </c>
      <c r="D142">
        <f t="shared" si="9"/>
        <v>5.8483550800005446E-2</v>
      </c>
      <c r="E142">
        <f t="shared" si="10"/>
        <v>1.0980223169005472</v>
      </c>
      <c r="F142" s="2">
        <f t="shared" si="11"/>
        <v>6.5473401104038384E-3</v>
      </c>
    </row>
    <row r="143" spans="1:6" x14ac:dyDescent="0.25">
      <c r="A143">
        <v>151.09656371700001</v>
      </c>
      <c r="B143">
        <v>74.941616449199998</v>
      </c>
      <c r="C143">
        <f t="shared" si="8"/>
        <v>-1.0965637170000093</v>
      </c>
      <c r="D143">
        <f t="shared" si="9"/>
        <v>5.8383550800002126E-2</v>
      </c>
      <c r="E143">
        <f t="shared" si="10"/>
        <v>1.0981168537295534</v>
      </c>
      <c r="F143" s="2">
        <f t="shared" si="11"/>
        <v>6.547903819139932E-3</v>
      </c>
    </row>
    <row r="144" spans="1:6" x14ac:dyDescent="0.25">
      <c r="A144">
        <v>151.09666371700001</v>
      </c>
      <c r="B144">
        <v>74.941716449200001</v>
      </c>
      <c r="C144">
        <f t="shared" si="8"/>
        <v>-1.0966637170000126</v>
      </c>
      <c r="D144">
        <f t="shared" si="9"/>
        <v>5.8283550799998807E-2</v>
      </c>
      <c r="E144">
        <f t="shared" si="10"/>
        <v>1.0982114006320185</v>
      </c>
      <c r="F144" s="2">
        <f t="shared" si="11"/>
        <v>6.5484675879425303E-3</v>
      </c>
    </row>
    <row r="145" spans="1:6" x14ac:dyDescent="0.25">
      <c r="A145">
        <v>151.09676371699999</v>
      </c>
      <c r="B145">
        <v>74.941816449200005</v>
      </c>
      <c r="C145">
        <f t="shared" si="8"/>
        <v>-1.0967637169999875</v>
      </c>
      <c r="D145">
        <f t="shared" si="9"/>
        <v>5.8183550799995487E-2</v>
      </c>
      <c r="E145">
        <f t="shared" si="10"/>
        <v>1.0983059576053134</v>
      </c>
      <c r="F145" s="2">
        <f t="shared" si="11"/>
        <v>6.5490314167959539E-3</v>
      </c>
    </row>
    <row r="146" spans="1:6" x14ac:dyDescent="0.25">
      <c r="A146">
        <v>151.09686371699999</v>
      </c>
      <c r="B146">
        <v>74.941916449199994</v>
      </c>
      <c r="C146">
        <f t="shared" si="8"/>
        <v>-1.0968637169999909</v>
      </c>
      <c r="D146">
        <f t="shared" si="9"/>
        <v>5.8083550800006378E-2</v>
      </c>
      <c r="E146">
        <f t="shared" si="10"/>
        <v>1.0984005246468944</v>
      </c>
      <c r="F146" s="2">
        <f t="shared" si="11"/>
        <v>6.5495953056850372E-3</v>
      </c>
    </row>
    <row r="147" spans="1:6" x14ac:dyDescent="0.25">
      <c r="A147">
        <v>151.09696371699999</v>
      </c>
      <c r="B147">
        <v>74.942016449199997</v>
      </c>
      <c r="C147">
        <f t="shared" si="8"/>
        <v>-1.0969637169999942</v>
      </c>
      <c r="D147">
        <f t="shared" si="9"/>
        <v>5.7983550800003059E-2</v>
      </c>
      <c r="E147">
        <f t="shared" si="10"/>
        <v>1.0984951017541316</v>
      </c>
      <c r="F147" s="2">
        <f t="shared" si="11"/>
        <v>6.5501592545940974E-3</v>
      </c>
    </row>
    <row r="148" spans="1:6" x14ac:dyDescent="0.25">
      <c r="A148">
        <v>151.097063717</v>
      </c>
      <c r="B148">
        <v>74.9421164492</v>
      </c>
      <c r="C148">
        <f t="shared" si="8"/>
        <v>-1.0970637169999975</v>
      </c>
      <c r="D148">
        <f t="shared" si="9"/>
        <v>5.7883550799999739E-2</v>
      </c>
      <c r="E148">
        <f t="shared" si="10"/>
        <v>1.0985896889244258</v>
      </c>
      <c r="F148" s="2">
        <f t="shared" si="11"/>
        <v>6.5507232635076363E-3</v>
      </c>
    </row>
    <row r="149" spans="1:6" x14ac:dyDescent="0.25">
      <c r="A149">
        <v>151.097163717</v>
      </c>
      <c r="B149">
        <v>74.942216449200004</v>
      </c>
      <c r="C149">
        <f t="shared" si="8"/>
        <v>-1.0971637170000008</v>
      </c>
      <c r="D149">
        <f t="shared" si="9"/>
        <v>5.7783550799996419E-2</v>
      </c>
      <c r="E149">
        <f t="shared" si="10"/>
        <v>1.0986842861551784</v>
      </c>
      <c r="F149" s="2">
        <f t="shared" si="11"/>
        <v>6.5512873324101596E-3</v>
      </c>
    </row>
    <row r="150" spans="1:6" x14ac:dyDescent="0.25">
      <c r="A150">
        <v>151.097263717</v>
      </c>
      <c r="B150">
        <v>74.942316449200007</v>
      </c>
      <c r="C150">
        <f t="shared" si="8"/>
        <v>-1.0972637170000041</v>
      </c>
      <c r="D150">
        <f t="shared" si="9"/>
        <v>5.76835507999931E-2</v>
      </c>
      <c r="E150">
        <f t="shared" si="10"/>
        <v>1.0987788934437905</v>
      </c>
      <c r="F150" s="2">
        <f t="shared" si="11"/>
        <v>6.551851461286169E-3</v>
      </c>
    </row>
    <row r="151" spans="1:6" x14ac:dyDescent="0.25">
      <c r="A151">
        <v>151.09736371700001</v>
      </c>
      <c r="B151">
        <v>74.942416449199996</v>
      </c>
      <c r="C151">
        <f t="shared" si="8"/>
        <v>-1.0973637170000075</v>
      </c>
      <c r="D151">
        <f t="shared" si="9"/>
        <v>5.7583550800003991E-2</v>
      </c>
      <c r="E151">
        <f t="shared" si="10"/>
        <v>1.0988735107876653</v>
      </c>
      <c r="F151" s="2">
        <f t="shared" si="11"/>
        <v>6.5524156501201806E-3</v>
      </c>
    </row>
    <row r="152" spans="1:6" x14ac:dyDescent="0.25">
      <c r="A152">
        <v>151.09746371700001</v>
      </c>
      <c r="B152">
        <v>74.942516449199999</v>
      </c>
      <c r="C152">
        <f t="shared" si="8"/>
        <v>-1.0974637170000108</v>
      </c>
      <c r="D152">
        <f t="shared" si="9"/>
        <v>5.7483550800000671E-2</v>
      </c>
      <c r="E152">
        <f t="shared" si="10"/>
        <v>1.0989681381842042</v>
      </c>
      <c r="F152" s="2">
        <f t="shared" si="11"/>
        <v>6.5529798988967006E-3</v>
      </c>
    </row>
    <row r="153" spans="1:6" x14ac:dyDescent="0.25">
      <c r="A153">
        <v>151.09756371700001</v>
      </c>
      <c r="B153">
        <v>74.942616449200003</v>
      </c>
      <c r="C153">
        <f t="shared" si="8"/>
        <v>-1.0975637170000141</v>
      </c>
      <c r="D153">
        <f t="shared" si="9"/>
        <v>5.7383550799997352E-2</v>
      </c>
      <c r="E153">
        <f t="shared" si="10"/>
        <v>1.0990627756308113</v>
      </c>
      <c r="F153" s="2">
        <f t="shared" si="11"/>
        <v>6.5535442076002492E-3</v>
      </c>
    </row>
    <row r="154" spans="1:6" x14ac:dyDescent="0.25">
      <c r="A154">
        <v>151.09766371699999</v>
      </c>
      <c r="B154">
        <v>74.942716449200006</v>
      </c>
      <c r="C154">
        <f t="shared" si="8"/>
        <v>-1.097663716999989</v>
      </c>
      <c r="D154">
        <f t="shared" si="9"/>
        <v>5.7283550799994032E-2</v>
      </c>
      <c r="E154">
        <f t="shared" si="10"/>
        <v>1.0991574231248622</v>
      </c>
      <c r="F154" s="2">
        <f t="shared" si="11"/>
        <v>6.5541085762151757E-3</v>
      </c>
    </row>
    <row r="155" spans="1:6" x14ac:dyDescent="0.25">
      <c r="A155">
        <v>151.09776371699999</v>
      </c>
      <c r="B155">
        <v>74.942816449199995</v>
      </c>
      <c r="C155">
        <f t="shared" si="8"/>
        <v>-1.0977637169999923</v>
      </c>
      <c r="D155">
        <f t="shared" si="9"/>
        <v>5.7183550800004923E-2</v>
      </c>
      <c r="E155">
        <f t="shared" si="10"/>
        <v>1.0992520806638193</v>
      </c>
      <c r="F155" s="2">
        <f t="shared" si="11"/>
        <v>6.5546730047263517E-3</v>
      </c>
    </row>
    <row r="156" spans="1:6" x14ac:dyDescent="0.25">
      <c r="A156">
        <v>151.097863717</v>
      </c>
      <c r="B156">
        <v>74.942916449199998</v>
      </c>
      <c r="C156">
        <f t="shared" si="8"/>
        <v>-1.0978637169999956</v>
      </c>
      <c r="D156">
        <f t="shared" si="9"/>
        <v>5.7083550800001603E-2</v>
      </c>
      <c r="E156">
        <f t="shared" si="10"/>
        <v>1.0993467482450581</v>
      </c>
      <c r="F156" s="2">
        <f t="shared" si="11"/>
        <v>6.5552374931181264E-3</v>
      </c>
    </row>
    <row r="157" spans="1:6" x14ac:dyDescent="0.25">
      <c r="A157">
        <v>151.097963717</v>
      </c>
      <c r="B157">
        <v>74.943016449200002</v>
      </c>
      <c r="C157">
        <f t="shared" si="8"/>
        <v>-1.097963716999999</v>
      </c>
      <c r="D157">
        <f t="shared" si="9"/>
        <v>5.6983550799998284E-2</v>
      </c>
      <c r="E157">
        <f t="shared" si="10"/>
        <v>1.0994414258659848</v>
      </c>
      <c r="F157" s="2">
        <f t="shared" si="11"/>
        <v>6.5558020413750331E-3</v>
      </c>
    </row>
    <row r="158" spans="1:6" x14ac:dyDescent="0.25">
      <c r="A158">
        <v>151.098063717</v>
      </c>
      <c r="B158">
        <v>74.943116449200005</v>
      </c>
      <c r="C158">
        <f t="shared" si="8"/>
        <v>-1.0980637170000023</v>
      </c>
      <c r="D158">
        <f t="shared" si="9"/>
        <v>5.6883550799994964E-2</v>
      </c>
      <c r="E158">
        <f t="shared" si="10"/>
        <v>1.0995361135240063</v>
      </c>
      <c r="F158" s="2">
        <f t="shared" si="11"/>
        <v>6.5563666494816101E-3</v>
      </c>
    </row>
    <row r="159" spans="1:6" x14ac:dyDescent="0.25">
      <c r="A159">
        <v>151.09816371700001</v>
      </c>
      <c r="B159">
        <v>74.943216449199994</v>
      </c>
      <c r="C159">
        <f t="shared" si="8"/>
        <v>-1.0981637170000056</v>
      </c>
      <c r="D159">
        <f t="shared" si="9"/>
        <v>5.6783550800005855E-2</v>
      </c>
      <c r="E159">
        <f t="shared" si="10"/>
        <v>1.0996308112165305</v>
      </c>
      <c r="F159" s="2">
        <f t="shared" si="11"/>
        <v>6.5569313174224011E-3</v>
      </c>
    </row>
    <row r="160" spans="1:6" x14ac:dyDescent="0.25">
      <c r="A160">
        <v>151.09826371700001</v>
      </c>
      <c r="B160">
        <v>74.943316449199997</v>
      </c>
      <c r="C160">
        <f t="shared" si="8"/>
        <v>-1.0982637170000089</v>
      </c>
      <c r="D160">
        <f t="shared" si="9"/>
        <v>5.6683550800002536E-2</v>
      </c>
      <c r="E160">
        <f t="shared" si="10"/>
        <v>1.0997255189409638</v>
      </c>
      <c r="F160" s="2">
        <f t="shared" si="11"/>
        <v>6.5574960451819401E-3</v>
      </c>
    </row>
    <row r="161" spans="1:6" x14ac:dyDescent="0.25">
      <c r="A161">
        <v>151.09836371700001</v>
      </c>
      <c r="B161">
        <v>74.943416449200001</v>
      </c>
      <c r="C161">
        <f t="shared" si="8"/>
        <v>-1.0983637170000122</v>
      </c>
      <c r="D161">
        <f t="shared" si="9"/>
        <v>5.6583550799999216E-2</v>
      </c>
      <c r="E161">
        <f t="shared" si="10"/>
        <v>1.099820236694715</v>
      </c>
      <c r="F161" s="2">
        <f t="shared" si="11"/>
        <v>6.558060832744776E-3</v>
      </c>
    </row>
    <row r="162" spans="1:6" x14ac:dyDescent="0.25">
      <c r="A162">
        <v>151.09846371699999</v>
      </c>
      <c r="B162">
        <v>74.943516449200004</v>
      </c>
      <c r="C162">
        <f t="shared" si="8"/>
        <v>-1.0984637169999871</v>
      </c>
      <c r="D162">
        <f t="shared" si="9"/>
        <v>5.6483550799995896E-2</v>
      </c>
      <c r="E162">
        <f t="shared" si="10"/>
        <v>1.0999149644751649</v>
      </c>
      <c r="F162" s="2">
        <f t="shared" si="11"/>
        <v>6.5586256800952928E-3</v>
      </c>
    </row>
    <row r="163" spans="1:6" x14ac:dyDescent="0.25">
      <c r="A163">
        <v>151.09856371699999</v>
      </c>
      <c r="B163">
        <v>74.943616449199993</v>
      </c>
      <c r="C163">
        <f t="shared" si="8"/>
        <v>-1.0985637169999904</v>
      </c>
      <c r="D163">
        <f t="shared" si="9"/>
        <v>5.6383550800006788E-2</v>
      </c>
      <c r="E163">
        <f t="shared" si="10"/>
        <v>1.1000097022797808</v>
      </c>
      <c r="F163" s="2">
        <f t="shared" si="11"/>
        <v>6.5591905872183871E-3</v>
      </c>
    </row>
    <row r="164" spans="1:6" x14ac:dyDescent="0.25">
      <c r="A164">
        <v>151.09866371699999</v>
      </c>
      <c r="B164">
        <v>74.943716449199997</v>
      </c>
      <c r="C164">
        <f t="shared" si="8"/>
        <v>-1.0986637169999938</v>
      </c>
      <c r="D164">
        <f t="shared" si="9"/>
        <v>5.6283550800003468E-2</v>
      </c>
      <c r="E164">
        <f t="shared" si="10"/>
        <v>1.1001044501059429</v>
      </c>
      <c r="F164" s="2">
        <f t="shared" si="11"/>
        <v>6.5597555540984369E-3</v>
      </c>
    </row>
    <row r="165" spans="1:6" x14ac:dyDescent="0.25">
      <c r="A165">
        <v>151.098763717</v>
      </c>
      <c r="B165">
        <v>74.9438164492</v>
      </c>
      <c r="C165">
        <f t="shared" si="8"/>
        <v>-1.0987637169999971</v>
      </c>
      <c r="D165">
        <f t="shared" si="9"/>
        <v>5.6183550800000148E-2</v>
      </c>
      <c r="E165">
        <f t="shared" si="10"/>
        <v>1.1001992079510627</v>
      </c>
      <c r="F165" s="2">
        <f t="shared" si="11"/>
        <v>6.5603205807200082E-3</v>
      </c>
    </row>
    <row r="166" spans="1:6" x14ac:dyDescent="0.25">
      <c r="A166">
        <v>151.098863717</v>
      </c>
      <c r="B166">
        <v>74.943916449200003</v>
      </c>
      <c r="C166">
        <f t="shared" si="8"/>
        <v>-1.0988637170000004</v>
      </c>
      <c r="D166">
        <f t="shared" si="9"/>
        <v>5.6083550799996829E-2</v>
      </c>
      <c r="E166">
        <f t="shared" si="10"/>
        <v>1.1002939758125521</v>
      </c>
      <c r="F166" s="2">
        <f t="shared" si="11"/>
        <v>6.5608856670676683E-3</v>
      </c>
    </row>
    <row r="167" spans="1:6" x14ac:dyDescent="0.25">
      <c r="A167">
        <v>151.098963717</v>
      </c>
      <c r="B167">
        <v>74.944016449200006</v>
      </c>
      <c r="C167">
        <f t="shared" si="8"/>
        <v>-1.0989637170000037</v>
      </c>
      <c r="D167">
        <f t="shared" si="9"/>
        <v>5.5983550799993509E-2</v>
      </c>
      <c r="E167">
        <f t="shared" si="10"/>
        <v>1.1003887536878225</v>
      </c>
      <c r="F167" s="2">
        <f t="shared" si="11"/>
        <v>6.5614508131259823E-3</v>
      </c>
    </row>
    <row r="168" spans="1:6" x14ac:dyDescent="0.25">
      <c r="A168">
        <v>151.09906371700001</v>
      </c>
      <c r="B168">
        <v>74.944116449199996</v>
      </c>
      <c r="C168">
        <f t="shared" si="8"/>
        <v>-1.099063717000007</v>
      </c>
      <c r="D168">
        <f t="shared" si="9"/>
        <v>5.58835508000044E-2</v>
      </c>
      <c r="E168">
        <f t="shared" si="10"/>
        <v>1.1004835415742882</v>
      </c>
      <c r="F168" s="2">
        <f t="shared" si="11"/>
        <v>6.5620160188795311E-3</v>
      </c>
    </row>
    <row r="169" spans="1:6" x14ac:dyDescent="0.25">
      <c r="A169">
        <v>151.09916371700001</v>
      </c>
      <c r="B169">
        <v>74.944216449199999</v>
      </c>
      <c r="C169">
        <f t="shared" si="8"/>
        <v>-1.0991637170000104</v>
      </c>
      <c r="D169">
        <f t="shared" si="9"/>
        <v>5.578355080000108E-2</v>
      </c>
      <c r="E169">
        <f t="shared" si="10"/>
        <v>1.1005783394693607</v>
      </c>
      <c r="F169" s="2">
        <f t="shared" si="11"/>
        <v>6.5625812843128802E-3</v>
      </c>
    </row>
    <row r="170" spans="1:6" x14ac:dyDescent="0.25">
      <c r="A170">
        <v>151.09926371700001</v>
      </c>
      <c r="B170">
        <v>74.944316449200002</v>
      </c>
      <c r="C170">
        <f t="shared" si="8"/>
        <v>-1.0992637170000137</v>
      </c>
      <c r="D170">
        <f t="shared" si="9"/>
        <v>5.5683550799997761E-2</v>
      </c>
      <c r="E170">
        <f t="shared" si="10"/>
        <v>1.1006731473704543</v>
      </c>
      <c r="F170" s="2">
        <f t="shared" si="11"/>
        <v>6.563146609410612E-3</v>
      </c>
    </row>
    <row r="171" spans="1:6" x14ac:dyDescent="0.25">
      <c r="A171">
        <v>151.09936371699999</v>
      </c>
      <c r="B171">
        <v>74.944416449200006</v>
      </c>
      <c r="C171">
        <f t="shared" si="8"/>
        <v>-1.0993637169999886</v>
      </c>
      <c r="D171">
        <f t="shared" si="9"/>
        <v>5.5583550799994441E-2</v>
      </c>
      <c r="E171">
        <f t="shared" si="10"/>
        <v>1.100767965274956</v>
      </c>
      <c r="F171" s="2">
        <f t="shared" si="11"/>
        <v>6.5637119941571453E-3</v>
      </c>
    </row>
    <row r="172" spans="1:6" x14ac:dyDescent="0.25">
      <c r="A172">
        <v>151.09946371699999</v>
      </c>
      <c r="B172">
        <v>74.944516449199995</v>
      </c>
      <c r="C172">
        <f t="shared" si="8"/>
        <v>-1.0994637169999919</v>
      </c>
      <c r="D172">
        <f t="shared" si="9"/>
        <v>5.5483550800005332E-2</v>
      </c>
      <c r="E172">
        <f t="shared" si="10"/>
        <v>1.1008627931803376</v>
      </c>
      <c r="F172" s="2">
        <f t="shared" si="11"/>
        <v>6.5642774385374046E-3</v>
      </c>
    </row>
    <row r="173" spans="1:6" x14ac:dyDescent="0.25">
      <c r="A173">
        <v>151.099563717</v>
      </c>
      <c r="B173">
        <v>74.944616449199998</v>
      </c>
      <c r="C173">
        <f t="shared" si="8"/>
        <v>-1.0995637169999952</v>
      </c>
      <c r="D173">
        <f t="shared" si="9"/>
        <v>5.5383550800002013E-2</v>
      </c>
      <c r="E173">
        <f t="shared" si="10"/>
        <v>1.1009576310839859</v>
      </c>
      <c r="F173" s="2">
        <f t="shared" si="11"/>
        <v>6.5648429425358076E-3</v>
      </c>
    </row>
    <row r="174" spans="1:6" x14ac:dyDescent="0.25">
      <c r="A174">
        <v>151.099663717</v>
      </c>
      <c r="B174">
        <v>74.944716449200001</v>
      </c>
      <c r="C174">
        <f t="shared" si="8"/>
        <v>-1.0996637169999985</v>
      </c>
      <c r="D174">
        <f t="shared" si="9"/>
        <v>5.5283550799998693E-2</v>
      </c>
      <c r="E174">
        <f t="shared" si="10"/>
        <v>1.1010524789833176</v>
      </c>
      <c r="F174" s="2">
        <f t="shared" si="11"/>
        <v>6.5654085061369509E-3</v>
      </c>
    </row>
    <row r="175" spans="1:6" x14ac:dyDescent="0.25">
      <c r="A175">
        <v>151.099763717</v>
      </c>
      <c r="B175">
        <v>74.944816449200005</v>
      </c>
      <c r="C175">
        <f t="shared" si="8"/>
        <v>-1.0997637170000019</v>
      </c>
      <c r="D175">
        <f t="shared" si="9"/>
        <v>5.5183550799995373E-2</v>
      </c>
      <c r="E175">
        <f t="shared" si="10"/>
        <v>1.1011473368757496</v>
      </c>
      <c r="F175" s="2">
        <f t="shared" si="11"/>
        <v>6.5659741293254319E-3</v>
      </c>
    </row>
    <row r="176" spans="1:6" x14ac:dyDescent="0.25">
      <c r="A176">
        <v>151.09986371700001</v>
      </c>
      <c r="B176">
        <v>74.944916449199994</v>
      </c>
      <c r="C176">
        <f t="shared" si="8"/>
        <v>-1.0998637170000052</v>
      </c>
      <c r="D176">
        <f t="shared" si="9"/>
        <v>5.5083550800006265E-2</v>
      </c>
      <c r="E176">
        <f t="shared" si="10"/>
        <v>1.1012422047587009</v>
      </c>
      <c r="F176" s="2">
        <f t="shared" si="11"/>
        <v>6.5665398120858601E-3</v>
      </c>
    </row>
    <row r="177" spans="1:6" x14ac:dyDescent="0.25">
      <c r="A177">
        <v>151.09996371700001</v>
      </c>
      <c r="B177">
        <v>74.945016449199997</v>
      </c>
      <c r="C177">
        <f t="shared" si="8"/>
        <v>-1.0999637170000085</v>
      </c>
      <c r="D177">
        <f t="shared" si="9"/>
        <v>5.4983550800002945E-2</v>
      </c>
      <c r="E177">
        <f t="shared" si="10"/>
        <v>1.1013370826295876</v>
      </c>
      <c r="F177" s="2">
        <f t="shared" si="11"/>
        <v>6.5671055544028285E-3</v>
      </c>
    </row>
    <row r="178" spans="1:6" x14ac:dyDescent="0.25">
      <c r="A178">
        <v>151.10006371700001</v>
      </c>
      <c r="B178">
        <v>74.9451164492</v>
      </c>
      <c r="C178">
        <f t="shared" si="8"/>
        <v>-1.1000637170000118</v>
      </c>
      <c r="D178">
        <f t="shared" si="9"/>
        <v>5.4883550799999625E-2</v>
      </c>
      <c r="E178">
        <f t="shared" si="10"/>
        <v>1.10143197048583</v>
      </c>
      <c r="F178" s="2">
        <f t="shared" si="11"/>
        <v>6.5676713562609536E-3</v>
      </c>
    </row>
    <row r="179" spans="1:6" x14ac:dyDescent="0.25">
      <c r="A179">
        <v>151.10016371699999</v>
      </c>
      <c r="B179">
        <v>74.945216449200004</v>
      </c>
      <c r="C179">
        <f t="shared" si="8"/>
        <v>-1.1001637169999867</v>
      </c>
      <c r="D179">
        <f t="shared" si="9"/>
        <v>5.4783550799996306E-2</v>
      </c>
      <c r="E179">
        <f t="shared" si="10"/>
        <v>1.1015268683248187</v>
      </c>
      <c r="F179" s="2">
        <f t="shared" si="11"/>
        <v>6.5682372176446785E-3</v>
      </c>
    </row>
    <row r="180" spans="1:6" x14ac:dyDescent="0.25">
      <c r="A180">
        <v>151.10026371699999</v>
      </c>
      <c r="B180">
        <v>74.945316449200007</v>
      </c>
      <c r="C180">
        <f t="shared" si="8"/>
        <v>-1.10026371699999</v>
      </c>
      <c r="D180">
        <f t="shared" si="9"/>
        <v>5.4683550799992986E-2</v>
      </c>
      <c r="E180">
        <f t="shared" si="10"/>
        <v>1.101621776144031</v>
      </c>
      <c r="F180" s="2">
        <f t="shared" si="11"/>
        <v>6.5688031385389579E-3</v>
      </c>
    </row>
    <row r="181" spans="1:6" x14ac:dyDescent="0.25">
      <c r="A181">
        <v>151.10036371699999</v>
      </c>
      <c r="B181">
        <v>74.945416449199996</v>
      </c>
      <c r="C181">
        <f t="shared" si="8"/>
        <v>-1.1003637169999934</v>
      </c>
      <c r="D181">
        <f t="shared" si="9"/>
        <v>5.4583550800003877E-2</v>
      </c>
      <c r="E181">
        <f t="shared" si="10"/>
        <v>1.1017166939408598</v>
      </c>
      <c r="F181" s="2">
        <f t="shared" si="11"/>
        <v>6.5693691189282477E-3</v>
      </c>
    </row>
    <row r="182" spans="1:6" x14ac:dyDescent="0.25">
      <c r="A182">
        <v>151.57617591100001</v>
      </c>
      <c r="B182">
        <v>74.995743816399994</v>
      </c>
      <c r="C182">
        <f t="shared" si="8"/>
        <v>-1.5761759110000071</v>
      </c>
      <c r="D182">
        <f t="shared" si="9"/>
        <v>4.2561836000061248E-3</v>
      </c>
      <c r="E182">
        <f t="shared" si="10"/>
        <v>1.5761816575241381</v>
      </c>
      <c r="F182" s="2">
        <f t="shared" si="11"/>
        <v>9.3985315496327073E-3</v>
      </c>
    </row>
    <row r="183" spans="1:6" x14ac:dyDescent="0.25">
      <c r="A183">
        <v>151.21715498399999</v>
      </c>
      <c r="B183">
        <v>74.8405946269</v>
      </c>
      <c r="C183">
        <f t="shared" si="8"/>
        <v>-1.2171549839999898</v>
      </c>
      <c r="D183">
        <f t="shared" si="9"/>
        <v>0.15940537310000025</v>
      </c>
      <c r="E183">
        <f t="shared" si="10"/>
        <v>1.2275489106545472</v>
      </c>
      <c r="F183" s="2">
        <f t="shared" si="11"/>
        <v>7.3196874931450214E-3</v>
      </c>
    </row>
    <row r="184" spans="1:6" x14ac:dyDescent="0.25">
      <c r="A184">
        <v>151.21725498399999</v>
      </c>
      <c r="B184">
        <v>74.840694626900003</v>
      </c>
      <c r="C184">
        <f t="shared" si="8"/>
        <v>-1.2172549839999931</v>
      </c>
      <c r="D184">
        <f t="shared" si="9"/>
        <v>0.15930537309999693</v>
      </c>
      <c r="E184">
        <f t="shared" si="10"/>
        <v>1.2276350833905623</v>
      </c>
      <c r="F184" s="2">
        <f t="shared" si="11"/>
        <v>7.3202013280664535E-3</v>
      </c>
    </row>
    <row r="185" spans="1:6" x14ac:dyDescent="0.25">
      <c r="A185">
        <v>151.061247098</v>
      </c>
      <c r="B185">
        <v>74.971234910899994</v>
      </c>
      <c r="C185">
        <f t="shared" si="8"/>
        <v>-1.0612470979999955</v>
      </c>
      <c r="D185">
        <f t="shared" si="9"/>
        <v>2.8765089100005525E-2</v>
      </c>
      <c r="E185">
        <f t="shared" si="10"/>
        <v>1.0616368651117685</v>
      </c>
      <c r="F185" s="2">
        <f t="shared" si="11"/>
        <v>6.3303791941591711E-3</v>
      </c>
    </row>
    <row r="186" spans="1:6" x14ac:dyDescent="0.25">
      <c r="A186">
        <v>151.051802022</v>
      </c>
      <c r="B186">
        <v>74.927830651600004</v>
      </c>
      <c r="C186">
        <f t="shared" si="8"/>
        <v>-1.0518020220000039</v>
      </c>
      <c r="D186">
        <f t="shared" si="9"/>
        <v>7.216934839999567E-2</v>
      </c>
      <c r="E186">
        <f t="shared" si="10"/>
        <v>1.054275062937456</v>
      </c>
      <c r="F186" s="2">
        <f t="shared" si="11"/>
        <v>6.2864818872293881E-3</v>
      </c>
    </row>
    <row r="187" spans="1:6" x14ac:dyDescent="0.25">
      <c r="A187">
        <v>151.05190202200001</v>
      </c>
      <c r="B187">
        <v>74.927930651599993</v>
      </c>
      <c r="C187">
        <f t="shared" si="8"/>
        <v>-1.0519020220000073</v>
      </c>
      <c r="D187">
        <f t="shared" si="9"/>
        <v>7.2069348400006561E-2</v>
      </c>
      <c r="E187">
        <f t="shared" si="10"/>
        <v>1.0543679883544004</v>
      </c>
      <c r="F187" s="2">
        <f t="shared" si="11"/>
        <v>6.2870359873603886E-3</v>
      </c>
    </row>
    <row r="188" spans="1:6" x14ac:dyDescent="0.25">
      <c r="A188">
        <v>151.05200202200001</v>
      </c>
      <c r="B188">
        <v>74.928030651599997</v>
      </c>
      <c r="C188">
        <f t="shared" si="8"/>
        <v>-1.0520020220000106</v>
      </c>
      <c r="D188">
        <f t="shared" si="9"/>
        <v>7.1969348400003241E-2</v>
      </c>
      <c r="E188">
        <f t="shared" si="10"/>
        <v>1.0544609245492371</v>
      </c>
      <c r="F188" s="2">
        <f t="shared" si="11"/>
        <v>6.2875901517583221E-3</v>
      </c>
    </row>
    <row r="189" spans="1:6" x14ac:dyDescent="0.25">
      <c r="A189">
        <v>151.05210202200001</v>
      </c>
      <c r="B189">
        <v>74.9281306516</v>
      </c>
      <c r="C189">
        <f t="shared" si="8"/>
        <v>-1.0521020220000139</v>
      </c>
      <c r="D189">
        <f t="shared" si="9"/>
        <v>7.1869348399999922E-2</v>
      </c>
      <c r="E189">
        <f t="shared" si="10"/>
        <v>1.0545538715191169</v>
      </c>
      <c r="F189" s="2">
        <f t="shared" si="11"/>
        <v>6.2881443804061994E-3</v>
      </c>
    </row>
    <row r="190" spans="1:6" x14ac:dyDescent="0.25">
      <c r="A190">
        <v>151.05220202199999</v>
      </c>
      <c r="B190">
        <v>74.928230651600003</v>
      </c>
      <c r="C190">
        <f t="shared" si="8"/>
        <v>-1.0522020219999888</v>
      </c>
      <c r="D190">
        <f t="shared" si="9"/>
        <v>7.1769348399996602E-2</v>
      </c>
      <c r="E190">
        <f t="shared" si="10"/>
        <v>1.0546468292611633</v>
      </c>
      <c r="F190" s="2">
        <f t="shared" si="11"/>
        <v>6.2886986732868669E-3</v>
      </c>
    </row>
    <row r="191" spans="1:6" x14ac:dyDescent="0.25">
      <c r="A191">
        <v>151.05230202199999</v>
      </c>
      <c r="B191">
        <v>74.928330651600007</v>
      </c>
      <c r="C191">
        <f t="shared" si="8"/>
        <v>-1.0523020219999921</v>
      </c>
      <c r="D191">
        <f t="shared" si="9"/>
        <v>7.1669348399993282E-2</v>
      </c>
      <c r="E191">
        <f t="shared" si="10"/>
        <v>1.0547397977725841</v>
      </c>
      <c r="F191" s="2">
        <f t="shared" si="11"/>
        <v>6.2892530303836781E-3</v>
      </c>
    </row>
    <row r="192" spans="1:6" x14ac:dyDescent="0.25">
      <c r="A192">
        <v>151.052402022</v>
      </c>
      <c r="B192">
        <v>74.928430651599996</v>
      </c>
      <c r="C192">
        <f t="shared" si="8"/>
        <v>-1.0524020219999954</v>
      </c>
      <c r="D192">
        <f t="shared" si="9"/>
        <v>7.1569348400004174E-2</v>
      </c>
      <c r="E192">
        <f t="shared" si="10"/>
        <v>1.0548327770505048</v>
      </c>
      <c r="F192" s="2">
        <f t="shared" si="11"/>
        <v>6.2898074516794904E-3</v>
      </c>
    </row>
    <row r="193" spans="1:6" x14ac:dyDescent="0.25">
      <c r="A193">
        <v>151.052502022</v>
      </c>
      <c r="B193">
        <v>74.928530651599999</v>
      </c>
      <c r="C193">
        <f t="shared" si="8"/>
        <v>-1.0525020219999988</v>
      </c>
      <c r="D193">
        <f t="shared" si="9"/>
        <v>7.1469348400000854E-2</v>
      </c>
      <c r="E193">
        <f t="shared" si="10"/>
        <v>1.0549257670920769</v>
      </c>
      <c r="F193" s="2">
        <f t="shared" si="11"/>
        <v>6.2903619371573183E-3</v>
      </c>
    </row>
    <row r="194" spans="1:6" x14ac:dyDescent="0.25">
      <c r="A194">
        <v>151.052602022</v>
      </c>
      <c r="B194">
        <v>74.928630651600002</v>
      </c>
      <c r="C194">
        <f t="shared" si="8"/>
        <v>-1.0526020220000021</v>
      </c>
      <c r="D194">
        <f t="shared" si="9"/>
        <v>7.1369348399997534E-2</v>
      </c>
      <c r="E194">
        <f t="shared" si="10"/>
        <v>1.0550187678944547</v>
      </c>
      <c r="F194" s="2">
        <f t="shared" si="11"/>
        <v>6.2909164868001953E-3</v>
      </c>
    </row>
    <row r="195" spans="1:6" x14ac:dyDescent="0.25">
      <c r="A195">
        <v>151.05270202200001</v>
      </c>
      <c r="B195">
        <v>74.928730651600006</v>
      </c>
      <c r="C195">
        <f t="shared" ref="C195:C258" si="12">150-A195</f>
        <v>-1.0527020220000054</v>
      </c>
      <c r="D195">
        <f t="shared" ref="D195:D258" si="13">75-B195</f>
        <v>7.1269348399994215E-2</v>
      </c>
      <c r="E195">
        <f t="shared" ref="E195:E258" si="14">SQRT((150-A195)^2+(75-B195)^2)</f>
        <v>1.0551117794547931</v>
      </c>
      <c r="F195" s="2">
        <f t="shared" ref="F195:F258" si="15">E195/(SQRT(150^2+75^2))</f>
        <v>6.2914711005911551E-3</v>
      </c>
    </row>
    <row r="196" spans="1:6" x14ac:dyDescent="0.25">
      <c r="A196">
        <v>151.05280202200001</v>
      </c>
      <c r="B196">
        <v>74.928830651599995</v>
      </c>
      <c r="C196">
        <f t="shared" si="12"/>
        <v>-1.0528020220000087</v>
      </c>
      <c r="D196">
        <f t="shared" si="13"/>
        <v>7.1169348400005106E-2</v>
      </c>
      <c r="E196">
        <f t="shared" si="14"/>
        <v>1.055204801770248</v>
      </c>
      <c r="F196" s="2">
        <f t="shared" si="15"/>
        <v>6.2920257785132397E-3</v>
      </c>
    </row>
    <row r="197" spans="1:6" x14ac:dyDescent="0.25">
      <c r="A197">
        <v>151.05290202200001</v>
      </c>
      <c r="B197">
        <v>74.928930651599998</v>
      </c>
      <c r="C197">
        <f t="shared" si="12"/>
        <v>-1.052902022000012</v>
      </c>
      <c r="D197">
        <f t="shared" si="13"/>
        <v>7.1069348400001786E-2</v>
      </c>
      <c r="E197">
        <f t="shared" si="14"/>
        <v>1.0552978348379733</v>
      </c>
      <c r="F197" s="2">
        <f t="shared" si="15"/>
        <v>6.2925805205494775E-3</v>
      </c>
    </row>
    <row r="198" spans="1:6" x14ac:dyDescent="0.25">
      <c r="A198">
        <v>151.05300202199999</v>
      </c>
      <c r="B198">
        <v>74.929030651600002</v>
      </c>
      <c r="C198">
        <f t="shared" si="12"/>
        <v>-1.0530020219999869</v>
      </c>
      <c r="D198">
        <f t="shared" si="13"/>
        <v>7.0969348399998466E-2</v>
      </c>
      <c r="E198">
        <f t="shared" si="14"/>
        <v>1.0553908786550987</v>
      </c>
      <c r="F198" s="2">
        <f t="shared" si="15"/>
        <v>6.2931353266827529E-3</v>
      </c>
    </row>
    <row r="199" spans="1:6" x14ac:dyDescent="0.25">
      <c r="A199">
        <v>151.05310202199999</v>
      </c>
      <c r="B199">
        <v>74.929130651600005</v>
      </c>
      <c r="C199">
        <f t="shared" si="12"/>
        <v>-1.0531020219999903</v>
      </c>
      <c r="D199">
        <f t="shared" si="13"/>
        <v>7.0869348399995147E-2</v>
      </c>
      <c r="E199">
        <f t="shared" si="14"/>
        <v>1.0554839332188377</v>
      </c>
      <c r="F199" s="2">
        <f t="shared" si="15"/>
        <v>6.2936901968964516E-3</v>
      </c>
    </row>
    <row r="200" spans="1:6" x14ac:dyDescent="0.25">
      <c r="A200">
        <v>151.05320202199999</v>
      </c>
      <c r="B200">
        <v>74.929230651599994</v>
      </c>
      <c r="C200">
        <f t="shared" si="12"/>
        <v>-1.0532020219999936</v>
      </c>
      <c r="D200">
        <f t="shared" si="13"/>
        <v>7.0769348400006038E-2</v>
      </c>
      <c r="E200">
        <f t="shared" si="14"/>
        <v>1.055576998526321</v>
      </c>
      <c r="F200" s="2">
        <f t="shared" si="15"/>
        <v>6.294245131173464E-3</v>
      </c>
    </row>
    <row r="201" spans="1:6" x14ac:dyDescent="0.25">
      <c r="A201">
        <v>151.053302022</v>
      </c>
      <c r="B201">
        <v>74.929330651599997</v>
      </c>
      <c r="C201">
        <f t="shared" si="12"/>
        <v>-1.0533020219999969</v>
      </c>
      <c r="D201">
        <f t="shared" si="13"/>
        <v>7.0669348400002718E-2</v>
      </c>
      <c r="E201">
        <f t="shared" si="14"/>
        <v>1.0556700745747047</v>
      </c>
      <c r="F201" s="2">
        <f t="shared" si="15"/>
        <v>6.2948001294968322E-3</v>
      </c>
    </row>
    <row r="202" spans="1:6" x14ac:dyDescent="0.25">
      <c r="A202">
        <v>151.053402022</v>
      </c>
      <c r="B202">
        <v>74.929430651600001</v>
      </c>
      <c r="C202">
        <f t="shared" si="12"/>
        <v>-1.0534020220000002</v>
      </c>
      <c r="D202">
        <f t="shared" si="13"/>
        <v>7.0569348399999399E-2</v>
      </c>
      <c r="E202">
        <f t="shared" si="14"/>
        <v>1.05576316136115</v>
      </c>
      <c r="F202" s="2">
        <f t="shared" si="15"/>
        <v>6.2953551918496281E-3</v>
      </c>
    </row>
    <row r="203" spans="1:6" x14ac:dyDescent="0.25">
      <c r="A203">
        <v>151.053502022</v>
      </c>
      <c r="B203">
        <v>74.929530651600004</v>
      </c>
      <c r="C203">
        <f t="shared" si="12"/>
        <v>-1.0535020220000035</v>
      </c>
      <c r="D203">
        <f t="shared" si="13"/>
        <v>7.0469348399996079E-2</v>
      </c>
      <c r="E203">
        <f t="shared" si="14"/>
        <v>1.055856258882816</v>
      </c>
      <c r="F203" s="2">
        <f t="shared" si="15"/>
        <v>6.2959103182149137E-3</v>
      </c>
    </row>
    <row r="204" spans="1:6" x14ac:dyDescent="0.25">
      <c r="A204">
        <v>151.05360202200001</v>
      </c>
      <c r="B204">
        <v>74.929630651599993</v>
      </c>
      <c r="C204">
        <f t="shared" si="12"/>
        <v>-1.0536020220000069</v>
      </c>
      <c r="D204">
        <f t="shared" si="13"/>
        <v>7.036934840000697E-2</v>
      </c>
      <c r="E204">
        <f t="shared" si="14"/>
        <v>1.0559493671368645</v>
      </c>
      <c r="F204" s="2">
        <f t="shared" si="15"/>
        <v>6.2964655085757633E-3</v>
      </c>
    </row>
    <row r="205" spans="1:6" x14ac:dyDescent="0.25">
      <c r="A205">
        <v>151.05370202200001</v>
      </c>
      <c r="B205">
        <v>74.929730651599996</v>
      </c>
      <c r="C205">
        <f t="shared" si="12"/>
        <v>-1.0537020220000102</v>
      </c>
      <c r="D205">
        <f t="shared" si="13"/>
        <v>7.0269348400003651E-2</v>
      </c>
      <c r="E205">
        <f t="shared" si="14"/>
        <v>1.0560424861204547</v>
      </c>
      <c r="F205" s="2">
        <f t="shared" si="15"/>
        <v>6.2970207629152392E-3</v>
      </c>
    </row>
    <row r="206" spans="1:6" x14ac:dyDescent="0.25">
      <c r="A206">
        <v>151.05380202200001</v>
      </c>
      <c r="B206">
        <v>74.9298306516</v>
      </c>
      <c r="C206">
        <f t="shared" si="12"/>
        <v>-1.0538020220000135</v>
      </c>
      <c r="D206">
        <f t="shared" si="13"/>
        <v>7.0169348400000331E-2</v>
      </c>
      <c r="E206">
        <f t="shared" si="14"/>
        <v>1.05613561583075</v>
      </c>
      <c r="F206" s="2">
        <f t="shared" si="15"/>
        <v>6.297576081216426E-3</v>
      </c>
    </row>
    <row r="207" spans="1:6" x14ac:dyDescent="0.25">
      <c r="A207">
        <v>151.05390202199999</v>
      </c>
      <c r="B207">
        <v>74.929930651600003</v>
      </c>
      <c r="C207">
        <f t="shared" si="12"/>
        <v>-1.0539020219999884</v>
      </c>
      <c r="D207">
        <f t="shared" si="13"/>
        <v>7.0069348399997011E-2</v>
      </c>
      <c r="E207">
        <f t="shared" si="14"/>
        <v>1.0562287562648842</v>
      </c>
      <c r="F207" s="2">
        <f t="shared" si="15"/>
        <v>6.2981314634622341E-3</v>
      </c>
    </row>
    <row r="208" spans="1:6" x14ac:dyDescent="0.25">
      <c r="A208">
        <v>151.05400202199999</v>
      </c>
      <c r="B208">
        <v>74.930030651600006</v>
      </c>
      <c r="C208">
        <f t="shared" si="12"/>
        <v>-1.0540020219999917</v>
      </c>
      <c r="D208">
        <f t="shared" si="13"/>
        <v>6.9969348399993692E-2</v>
      </c>
      <c r="E208">
        <f t="shared" si="14"/>
        <v>1.0563219074200774</v>
      </c>
      <c r="F208" s="2">
        <f t="shared" si="15"/>
        <v>6.2986869096360865E-3</v>
      </c>
    </row>
    <row r="209" spans="1:6" x14ac:dyDescent="0.25">
      <c r="A209">
        <v>151.054102022</v>
      </c>
      <c r="B209">
        <v>74.930130651599995</v>
      </c>
      <c r="C209">
        <f t="shared" si="12"/>
        <v>-1.054102021999995</v>
      </c>
      <c r="D209">
        <f t="shared" si="13"/>
        <v>6.9869348400004583E-2</v>
      </c>
      <c r="E209">
        <f t="shared" si="14"/>
        <v>1.0564150692934664</v>
      </c>
      <c r="F209" s="2">
        <f t="shared" si="15"/>
        <v>6.2992424197209108E-3</v>
      </c>
    </row>
    <row r="210" spans="1:6" x14ac:dyDescent="0.25">
      <c r="A210">
        <v>151.054202022</v>
      </c>
      <c r="B210">
        <v>74.930230651599999</v>
      </c>
      <c r="C210">
        <f t="shared" si="12"/>
        <v>-1.0542020219999984</v>
      </c>
      <c r="D210">
        <f t="shared" si="13"/>
        <v>6.9769348400001263E-2</v>
      </c>
      <c r="E210">
        <f t="shared" si="14"/>
        <v>1.0565082418822136</v>
      </c>
      <c r="F210" s="2">
        <f t="shared" si="15"/>
        <v>6.2997979936997859E-3</v>
      </c>
    </row>
    <row r="211" spans="1:6" x14ac:dyDescent="0.25">
      <c r="A211">
        <v>151.054302022</v>
      </c>
      <c r="B211">
        <v>74.930330651600002</v>
      </c>
      <c r="C211">
        <f t="shared" si="12"/>
        <v>-1.0543020220000017</v>
      </c>
      <c r="D211">
        <f t="shared" si="13"/>
        <v>6.9669348399997943E-2</v>
      </c>
      <c r="E211">
        <f t="shared" si="14"/>
        <v>1.0566014251834854</v>
      </c>
      <c r="F211" s="2">
        <f t="shared" si="15"/>
        <v>6.300353631555817E-3</v>
      </c>
    </row>
    <row r="212" spans="1:6" x14ac:dyDescent="0.25">
      <c r="A212">
        <v>151.054402022</v>
      </c>
      <c r="B212">
        <v>74.930430651600005</v>
      </c>
      <c r="C212">
        <f t="shared" si="12"/>
        <v>-1.054402022000005</v>
      </c>
      <c r="D212">
        <f t="shared" si="13"/>
        <v>6.9569348399994624E-2</v>
      </c>
      <c r="E212">
        <f t="shared" si="14"/>
        <v>1.0566946191944475</v>
      </c>
      <c r="F212" s="2">
        <f t="shared" si="15"/>
        <v>6.300909333272103E-3</v>
      </c>
    </row>
    <row r="213" spans="1:6" x14ac:dyDescent="0.25">
      <c r="A213">
        <v>151.05450202200001</v>
      </c>
      <c r="B213">
        <v>74.930530651599994</v>
      </c>
      <c r="C213">
        <f t="shared" si="12"/>
        <v>-1.0545020220000083</v>
      </c>
      <c r="D213">
        <f t="shared" si="13"/>
        <v>6.9469348400005515E-2</v>
      </c>
      <c r="E213">
        <f t="shared" si="14"/>
        <v>1.0567878239122683</v>
      </c>
      <c r="F213" s="2">
        <f t="shared" si="15"/>
        <v>6.3014650988317588E-3</v>
      </c>
    </row>
    <row r="214" spans="1:6" x14ac:dyDescent="0.25">
      <c r="A214">
        <v>151.05460202200001</v>
      </c>
      <c r="B214">
        <v>74.930630651599998</v>
      </c>
      <c r="C214">
        <f t="shared" si="12"/>
        <v>-1.0546020220000116</v>
      </c>
      <c r="D214">
        <f t="shared" si="13"/>
        <v>6.9369348400002195E-2</v>
      </c>
      <c r="E214">
        <f t="shared" si="14"/>
        <v>1.0568810393341126</v>
      </c>
      <c r="F214" s="2">
        <f t="shared" si="15"/>
        <v>6.3020209282178795E-3</v>
      </c>
    </row>
    <row r="215" spans="1:6" x14ac:dyDescent="0.25">
      <c r="A215">
        <v>151.05470202199999</v>
      </c>
      <c r="B215">
        <v>74.930730651600001</v>
      </c>
      <c r="C215">
        <f t="shared" si="12"/>
        <v>-1.0547020219999865</v>
      </c>
      <c r="D215">
        <f t="shared" si="13"/>
        <v>6.9269348399998876E-2</v>
      </c>
      <c r="E215">
        <f t="shared" si="14"/>
        <v>1.056974265457121</v>
      </c>
      <c r="F215" s="2">
        <f t="shared" si="15"/>
        <v>6.3025768214134137E-3</v>
      </c>
    </row>
    <row r="216" spans="1:6" x14ac:dyDescent="0.25">
      <c r="A216">
        <v>151.05480202199999</v>
      </c>
      <c r="B216">
        <v>74.930830651600004</v>
      </c>
      <c r="C216">
        <f t="shared" si="12"/>
        <v>-1.0548020219999898</v>
      </c>
      <c r="D216">
        <f t="shared" si="13"/>
        <v>6.9169348399995556E-2</v>
      </c>
      <c r="E216">
        <f t="shared" si="14"/>
        <v>1.0570675022785192</v>
      </c>
      <c r="F216" s="2">
        <f t="shared" si="15"/>
        <v>6.3031327784018199E-3</v>
      </c>
    </row>
    <row r="217" spans="1:6" x14ac:dyDescent="0.25">
      <c r="A217">
        <v>151.05490202199999</v>
      </c>
      <c r="B217">
        <v>74.930930651599994</v>
      </c>
      <c r="C217">
        <f t="shared" si="12"/>
        <v>-1.0549020219999932</v>
      </c>
      <c r="D217">
        <f t="shared" si="13"/>
        <v>6.9069348400006447E-2</v>
      </c>
      <c r="E217">
        <f t="shared" si="14"/>
        <v>1.0571607497954489</v>
      </c>
      <c r="F217" s="2">
        <f t="shared" si="15"/>
        <v>6.3036887991660545E-3</v>
      </c>
    </row>
    <row r="218" spans="1:6" x14ac:dyDescent="0.25">
      <c r="A218">
        <v>151.055002022</v>
      </c>
      <c r="B218">
        <v>74.931030651599997</v>
      </c>
      <c r="C218">
        <f t="shared" si="12"/>
        <v>-1.0550020219999965</v>
      </c>
      <c r="D218">
        <f t="shared" si="13"/>
        <v>6.8969348400003128E-2</v>
      </c>
      <c r="E218">
        <f t="shared" si="14"/>
        <v>1.0572540080050783</v>
      </c>
      <c r="F218" s="2">
        <f t="shared" si="15"/>
        <v>6.3042448836892317E-3</v>
      </c>
    </row>
    <row r="219" spans="1:6" x14ac:dyDescent="0.25">
      <c r="A219">
        <v>151.055102022</v>
      </c>
      <c r="B219">
        <v>74.9311306516</v>
      </c>
      <c r="C219">
        <f t="shared" si="12"/>
        <v>-1.0551020219999998</v>
      </c>
      <c r="D219">
        <f t="shared" si="13"/>
        <v>6.8869348399999808E-2</v>
      </c>
      <c r="E219">
        <f t="shared" si="14"/>
        <v>1.0573472769045791</v>
      </c>
      <c r="F219" s="2">
        <f t="shared" si="15"/>
        <v>6.3048010319544856E-3</v>
      </c>
    </row>
    <row r="220" spans="1:6" x14ac:dyDescent="0.25">
      <c r="A220">
        <v>151.055202022</v>
      </c>
      <c r="B220">
        <v>74.931230651600004</v>
      </c>
      <c r="C220">
        <f t="shared" si="12"/>
        <v>-1.0552020220000031</v>
      </c>
      <c r="D220">
        <f t="shared" si="13"/>
        <v>6.8769348399996488E-2</v>
      </c>
      <c r="E220">
        <f t="shared" si="14"/>
        <v>1.0574405564911227</v>
      </c>
      <c r="F220" s="2">
        <f t="shared" si="15"/>
        <v>6.3053572439449512E-3</v>
      </c>
    </row>
    <row r="221" spans="1:6" x14ac:dyDescent="0.25">
      <c r="A221">
        <v>151.05530202200001</v>
      </c>
      <c r="B221">
        <v>74.931330651600007</v>
      </c>
      <c r="C221">
        <f t="shared" si="12"/>
        <v>-1.0553020220000064</v>
      </c>
      <c r="D221">
        <f t="shared" si="13"/>
        <v>6.8669348399993169E-2</v>
      </c>
      <c r="E221">
        <f t="shared" si="14"/>
        <v>1.0575338467618811</v>
      </c>
      <c r="F221" s="2">
        <f t="shared" si="15"/>
        <v>6.3059135196437653E-3</v>
      </c>
    </row>
    <row r="222" spans="1:6" x14ac:dyDescent="0.25">
      <c r="A222">
        <v>151.05540202200001</v>
      </c>
      <c r="B222">
        <v>74.931430651599996</v>
      </c>
      <c r="C222">
        <f t="shared" si="12"/>
        <v>-1.0554020220000098</v>
      </c>
      <c r="D222">
        <f t="shared" si="13"/>
        <v>6.856934840000406E-2</v>
      </c>
      <c r="E222">
        <f t="shared" si="14"/>
        <v>1.0576271477140278</v>
      </c>
      <c r="F222" s="2">
        <f t="shared" si="15"/>
        <v>6.3064698590340725E-3</v>
      </c>
    </row>
    <row r="223" spans="1:6" x14ac:dyDescent="0.25">
      <c r="A223">
        <v>151.05550202200001</v>
      </c>
      <c r="B223">
        <v>74.931530651599999</v>
      </c>
      <c r="C223">
        <f t="shared" si="12"/>
        <v>-1.0555020220000131</v>
      </c>
      <c r="D223">
        <f t="shared" si="13"/>
        <v>6.846934840000074E-2</v>
      </c>
      <c r="E223">
        <f t="shared" si="14"/>
        <v>1.0577204593447349</v>
      </c>
      <c r="F223" s="2">
        <f t="shared" si="15"/>
        <v>6.3070262620990129E-3</v>
      </c>
    </row>
    <row r="224" spans="1:6" x14ac:dyDescent="0.25">
      <c r="A224">
        <v>151.05560202199999</v>
      </c>
      <c r="B224">
        <v>74.931630651600003</v>
      </c>
      <c r="C224">
        <f t="shared" si="12"/>
        <v>-1.055602021999988</v>
      </c>
      <c r="D224">
        <f t="shared" si="13"/>
        <v>6.8369348399997421E-2</v>
      </c>
      <c r="E224">
        <f t="shared" si="14"/>
        <v>1.0578137816511484</v>
      </c>
      <c r="F224" s="2">
        <f t="shared" si="15"/>
        <v>6.3075827288215664E-3</v>
      </c>
    </row>
    <row r="225" spans="1:6" x14ac:dyDescent="0.25">
      <c r="A225">
        <v>151.05570202199999</v>
      </c>
      <c r="B225">
        <v>74.931730651600006</v>
      </c>
      <c r="C225">
        <f t="shared" si="12"/>
        <v>-1.0557020219999913</v>
      </c>
      <c r="D225">
        <f t="shared" si="13"/>
        <v>6.8269348399994101E-2</v>
      </c>
      <c r="E225">
        <f t="shared" si="14"/>
        <v>1.0579071146305001</v>
      </c>
      <c r="F225" s="2">
        <f t="shared" si="15"/>
        <v>6.3081392591852279E-3</v>
      </c>
    </row>
    <row r="226" spans="1:6" x14ac:dyDescent="0.25">
      <c r="A226">
        <v>151.05580202199999</v>
      </c>
      <c r="B226">
        <v>74.931830651599995</v>
      </c>
      <c r="C226">
        <f t="shared" si="12"/>
        <v>-1.0558020219999946</v>
      </c>
      <c r="D226">
        <f t="shared" si="13"/>
        <v>6.8169348400004992E-2</v>
      </c>
      <c r="E226">
        <f t="shared" si="14"/>
        <v>1.0580004582799378</v>
      </c>
      <c r="F226" s="2">
        <f t="shared" si="15"/>
        <v>6.3086958531729893E-3</v>
      </c>
    </row>
    <row r="227" spans="1:6" x14ac:dyDescent="0.25">
      <c r="A227">
        <v>151.055902022</v>
      </c>
      <c r="B227">
        <v>74.931930651599998</v>
      </c>
      <c r="C227">
        <f t="shared" si="12"/>
        <v>-1.0559020219999979</v>
      </c>
      <c r="D227">
        <f t="shared" si="13"/>
        <v>6.8069348400001672E-2</v>
      </c>
      <c r="E227">
        <f t="shared" si="14"/>
        <v>1.0580938125966359</v>
      </c>
      <c r="F227" s="2">
        <f t="shared" si="15"/>
        <v>6.309252510768003E-3</v>
      </c>
    </row>
    <row r="228" spans="1:6" x14ac:dyDescent="0.25">
      <c r="A228">
        <v>151.056002022</v>
      </c>
      <c r="B228">
        <v>74.932030651600002</v>
      </c>
      <c r="C228">
        <f t="shared" si="12"/>
        <v>-1.0560020220000013</v>
      </c>
      <c r="D228">
        <f t="shared" si="13"/>
        <v>6.7969348399998353E-2</v>
      </c>
      <c r="E228">
        <f t="shared" si="14"/>
        <v>1.0581871775777723</v>
      </c>
      <c r="F228" s="2">
        <f t="shared" si="15"/>
        <v>6.3098092319534395E-3</v>
      </c>
    </row>
    <row r="229" spans="1:6" x14ac:dyDescent="0.25">
      <c r="A229">
        <v>151.056102022</v>
      </c>
      <c r="B229">
        <v>74.932130651600005</v>
      </c>
      <c r="C229">
        <f t="shared" si="12"/>
        <v>-1.0561020220000046</v>
      </c>
      <c r="D229">
        <f t="shared" si="13"/>
        <v>6.7869348399995033E-2</v>
      </c>
      <c r="E229">
        <f t="shared" si="14"/>
        <v>1.0582805532205239</v>
      </c>
      <c r="F229" s="2">
        <f t="shared" si="15"/>
        <v>6.3103660167124678E-3</v>
      </c>
    </row>
    <row r="230" spans="1:6" x14ac:dyDescent="0.25">
      <c r="A230">
        <v>151.05620202200001</v>
      </c>
      <c r="B230">
        <v>74.932230651599994</v>
      </c>
      <c r="C230">
        <f t="shared" si="12"/>
        <v>-1.0562020220000079</v>
      </c>
      <c r="D230">
        <f t="shared" si="13"/>
        <v>6.7769348400005924E-2</v>
      </c>
      <c r="E230">
        <f t="shared" si="14"/>
        <v>1.0583739395220702</v>
      </c>
      <c r="F230" s="2">
        <f t="shared" si="15"/>
        <v>6.310922865028267E-3</v>
      </c>
    </row>
    <row r="231" spans="1:6" x14ac:dyDescent="0.25">
      <c r="A231">
        <v>151.05630202200001</v>
      </c>
      <c r="B231">
        <v>74.932330651599997</v>
      </c>
      <c r="C231">
        <f t="shared" si="12"/>
        <v>-1.0563020220000112</v>
      </c>
      <c r="D231">
        <f t="shared" si="13"/>
        <v>6.7669348400002605E-2</v>
      </c>
      <c r="E231">
        <f t="shared" si="14"/>
        <v>1.058467336479588</v>
      </c>
      <c r="F231" s="2">
        <f t="shared" si="15"/>
        <v>6.3114797768840042E-3</v>
      </c>
    </row>
    <row r="232" spans="1:6" x14ac:dyDescent="0.25">
      <c r="A232">
        <v>151.05640202199999</v>
      </c>
      <c r="B232">
        <v>74.932430651600001</v>
      </c>
      <c r="C232">
        <f t="shared" si="12"/>
        <v>-1.0564020219999861</v>
      </c>
      <c r="D232">
        <f t="shared" si="13"/>
        <v>6.7569348399999285E-2</v>
      </c>
      <c r="E232">
        <f t="shared" si="14"/>
        <v>1.0585607440902292</v>
      </c>
      <c r="F232" s="2">
        <f t="shared" si="15"/>
        <v>6.3120367522626957E-3</v>
      </c>
    </row>
    <row r="233" spans="1:6" x14ac:dyDescent="0.25">
      <c r="A233">
        <v>151.05650202199999</v>
      </c>
      <c r="B233">
        <v>74.932530651600004</v>
      </c>
      <c r="C233">
        <f t="shared" si="12"/>
        <v>-1.0565020219999894</v>
      </c>
      <c r="D233">
        <f t="shared" si="13"/>
        <v>6.7469348399995965E-2</v>
      </c>
      <c r="E233">
        <f t="shared" si="14"/>
        <v>1.0586541623512307</v>
      </c>
      <c r="F233" s="2">
        <f t="shared" si="15"/>
        <v>6.3125937911478669E-3</v>
      </c>
    </row>
    <row r="234" spans="1:6" x14ac:dyDescent="0.25">
      <c r="A234">
        <v>151.05660202199999</v>
      </c>
      <c r="B234">
        <v>74.932630651599993</v>
      </c>
      <c r="C234">
        <f t="shared" si="12"/>
        <v>-1.0566020219999928</v>
      </c>
      <c r="D234">
        <f t="shared" si="13"/>
        <v>6.7369348400006857E-2</v>
      </c>
      <c r="E234">
        <f t="shared" si="14"/>
        <v>1.0587475912597462</v>
      </c>
      <c r="F234" s="2">
        <f t="shared" si="15"/>
        <v>6.313150893522545E-3</v>
      </c>
    </row>
    <row r="235" spans="1:6" x14ac:dyDescent="0.25">
      <c r="A235">
        <v>151.056702022</v>
      </c>
      <c r="B235">
        <v>74.932730651599996</v>
      </c>
      <c r="C235">
        <f t="shared" si="12"/>
        <v>-1.0567020219999961</v>
      </c>
      <c r="D235">
        <f t="shared" si="13"/>
        <v>6.7269348400003537E-2</v>
      </c>
      <c r="E235">
        <f t="shared" si="14"/>
        <v>1.0588410308129552</v>
      </c>
      <c r="F235" s="2">
        <f t="shared" si="15"/>
        <v>6.3137080593699121E-3</v>
      </c>
    </row>
    <row r="236" spans="1:6" x14ac:dyDescent="0.25">
      <c r="A236">
        <v>151.795298755</v>
      </c>
      <c r="B236">
        <v>75.061316070399997</v>
      </c>
      <c r="C236">
        <f t="shared" si="12"/>
        <v>-1.7952987550000046</v>
      </c>
      <c r="D236">
        <f t="shared" si="13"/>
        <v>-6.1316070399996647E-2</v>
      </c>
      <c r="E236">
        <f t="shared" si="14"/>
        <v>1.7963455347437653</v>
      </c>
      <c r="F236" s="2">
        <f t="shared" si="15"/>
        <v>1.0711335271374051E-2</v>
      </c>
    </row>
    <row r="237" spans="1:6" x14ac:dyDescent="0.25">
      <c r="A237">
        <v>151.16823232199999</v>
      </c>
      <c r="B237">
        <v>74.978635464500002</v>
      </c>
      <c r="C237">
        <f t="shared" si="12"/>
        <v>-1.1682323219999944</v>
      </c>
      <c r="D237">
        <f t="shared" si="13"/>
        <v>2.1364535499998283E-2</v>
      </c>
      <c r="E237">
        <f t="shared" si="14"/>
        <v>1.1684276620923646</v>
      </c>
      <c r="F237" s="2">
        <f t="shared" si="15"/>
        <v>6.9671564779458161E-3</v>
      </c>
    </row>
    <row r="238" spans="1:6" x14ac:dyDescent="0.25">
      <c r="A238">
        <v>151.168332322</v>
      </c>
      <c r="B238">
        <v>74.978735464500005</v>
      </c>
      <c r="C238">
        <f t="shared" si="12"/>
        <v>-1.1683323219999977</v>
      </c>
      <c r="D238">
        <f t="shared" si="13"/>
        <v>2.1264535499994963E-2</v>
      </c>
      <c r="E238">
        <f t="shared" si="14"/>
        <v>1.1685258213235756</v>
      </c>
      <c r="F238" s="2">
        <f t="shared" si="15"/>
        <v>6.9677417865154356E-3</v>
      </c>
    </row>
    <row r="239" spans="1:6" x14ac:dyDescent="0.25">
      <c r="A239">
        <v>151.276600766</v>
      </c>
      <c r="B239">
        <v>74.8717186672</v>
      </c>
      <c r="C239">
        <f t="shared" si="12"/>
        <v>-1.2766007660000014</v>
      </c>
      <c r="D239">
        <f t="shared" si="13"/>
        <v>0.12828133280000031</v>
      </c>
      <c r="E239">
        <f t="shared" si="14"/>
        <v>1.2830298578352473</v>
      </c>
      <c r="F239" s="2">
        <f t="shared" si="15"/>
        <v>7.6505119447506766E-3</v>
      </c>
    </row>
    <row r="240" spans="1:6" x14ac:dyDescent="0.25">
      <c r="A240">
        <v>151.276700766</v>
      </c>
      <c r="B240">
        <v>74.871818667200003</v>
      </c>
      <c r="C240">
        <f t="shared" si="12"/>
        <v>-1.2767007660000047</v>
      </c>
      <c r="D240">
        <f t="shared" si="13"/>
        <v>0.12818133279999699</v>
      </c>
      <c r="E240">
        <f t="shared" si="14"/>
        <v>1.2831193631082738</v>
      </c>
      <c r="F240" s="2">
        <f t="shared" si="15"/>
        <v>7.6510456510835625E-3</v>
      </c>
    </row>
    <row r="241" spans="1:6" x14ac:dyDescent="0.25">
      <c r="A241">
        <v>151.27680077700001</v>
      </c>
      <c r="B241">
        <v>74.871918676899995</v>
      </c>
      <c r="C241">
        <f t="shared" si="12"/>
        <v>-1.2768007770000054</v>
      </c>
      <c r="D241">
        <f t="shared" si="13"/>
        <v>0.12808132310000531</v>
      </c>
      <c r="E241">
        <f t="shared" si="14"/>
        <v>1.2832088877010108</v>
      </c>
      <c r="F241" s="2">
        <f t="shared" si="15"/>
        <v>7.6515794726169433E-3</v>
      </c>
    </row>
    <row r="242" spans="1:6" x14ac:dyDescent="0.25">
      <c r="A242">
        <v>151.225664231</v>
      </c>
      <c r="B242">
        <v>74.9222489741</v>
      </c>
      <c r="C242">
        <f t="shared" si="12"/>
        <v>-1.2256642309999961</v>
      </c>
      <c r="D242">
        <f t="shared" si="13"/>
        <v>7.7751025899999604E-2</v>
      </c>
      <c r="E242">
        <f t="shared" si="14"/>
        <v>1.2281278553885642</v>
      </c>
      <c r="F242" s="2">
        <f t="shared" si="15"/>
        <v>7.3231396525596289E-3</v>
      </c>
    </row>
    <row r="243" spans="1:6" x14ac:dyDescent="0.25">
      <c r="A243">
        <v>151.225764231</v>
      </c>
      <c r="B243">
        <v>74.922348974100004</v>
      </c>
      <c r="C243">
        <f t="shared" si="12"/>
        <v>-1.2257642309999994</v>
      </c>
      <c r="D243">
        <f t="shared" si="13"/>
        <v>7.7651025899996284E-2</v>
      </c>
      <c r="E243">
        <f t="shared" si="14"/>
        <v>1.2282213285162986</v>
      </c>
      <c r="F243" s="2">
        <f t="shared" si="15"/>
        <v>7.3236970186067851E-3</v>
      </c>
    </row>
    <row r="244" spans="1:6" x14ac:dyDescent="0.25">
      <c r="A244">
        <v>151.21131184699999</v>
      </c>
      <c r="B244">
        <v>74.895742825200003</v>
      </c>
      <c r="C244">
        <f t="shared" si="12"/>
        <v>-1.2113118469999904</v>
      </c>
      <c r="D244">
        <f t="shared" si="13"/>
        <v>0.10425717479999719</v>
      </c>
      <c r="E244">
        <f t="shared" si="14"/>
        <v>1.2157902570673138</v>
      </c>
      <c r="F244" s="2">
        <f t="shared" si="15"/>
        <v>7.2495724298252198E-3</v>
      </c>
    </row>
    <row r="245" spans="1:6" x14ac:dyDescent="0.25">
      <c r="A245">
        <v>151.17161650899999</v>
      </c>
      <c r="B245">
        <v>74.907061516799999</v>
      </c>
      <c r="C245">
        <f t="shared" si="12"/>
        <v>-1.171616508999989</v>
      </c>
      <c r="D245">
        <f t="shared" si="13"/>
        <v>9.2938483200001087E-2</v>
      </c>
      <c r="E245">
        <f t="shared" si="14"/>
        <v>1.1752969011364056</v>
      </c>
      <c r="F245" s="2">
        <f t="shared" si="15"/>
        <v>7.0081167058289404E-3</v>
      </c>
    </row>
    <row r="246" spans="1:6" x14ac:dyDescent="0.25">
      <c r="A246">
        <v>151.17171650899999</v>
      </c>
      <c r="B246">
        <v>74.907161516800002</v>
      </c>
      <c r="C246">
        <f t="shared" si="12"/>
        <v>-1.1717165089999924</v>
      </c>
      <c r="D246">
        <f t="shared" si="13"/>
        <v>9.2838483199997768E-2</v>
      </c>
      <c r="E246">
        <f t="shared" si="14"/>
        <v>1.1753886852552247</v>
      </c>
      <c r="F246" s="2">
        <f t="shared" si="15"/>
        <v>7.0086640005727653E-3</v>
      </c>
    </row>
    <row r="247" spans="1:6" x14ac:dyDescent="0.25">
      <c r="A247">
        <v>151.171816509</v>
      </c>
      <c r="B247">
        <v>74.907261516800006</v>
      </c>
      <c r="C247">
        <f t="shared" si="12"/>
        <v>-1.1718165089999957</v>
      </c>
      <c r="D247">
        <f t="shared" si="13"/>
        <v>9.2738483199994448E-2</v>
      </c>
      <c r="E247">
        <f t="shared" si="14"/>
        <v>1.1754804792216553</v>
      </c>
      <c r="F247" s="2">
        <f t="shared" si="15"/>
        <v>7.0092113540364005E-3</v>
      </c>
    </row>
    <row r="248" spans="1:6" x14ac:dyDescent="0.25">
      <c r="A248">
        <v>151.171916509</v>
      </c>
      <c r="B248">
        <v>74.907361516799995</v>
      </c>
      <c r="C248">
        <f t="shared" si="12"/>
        <v>-1.171916508999999</v>
      </c>
      <c r="D248">
        <f t="shared" si="13"/>
        <v>9.2638483200005339E-2</v>
      </c>
      <c r="E248">
        <f t="shared" si="14"/>
        <v>1.1755722830333923</v>
      </c>
      <c r="F248" s="2">
        <f t="shared" si="15"/>
        <v>7.0097587662061008E-3</v>
      </c>
    </row>
    <row r="249" spans="1:6" x14ac:dyDescent="0.25">
      <c r="A249">
        <v>151.172016509</v>
      </c>
      <c r="B249">
        <v>74.907461516799998</v>
      </c>
      <c r="C249">
        <f t="shared" si="12"/>
        <v>-1.1720165090000023</v>
      </c>
      <c r="D249">
        <f t="shared" si="13"/>
        <v>9.253848320000202E-2</v>
      </c>
      <c r="E249">
        <f t="shared" si="14"/>
        <v>1.1756640966881271</v>
      </c>
      <c r="F249" s="2">
        <f t="shared" si="15"/>
        <v>7.0103062370680995E-3</v>
      </c>
    </row>
    <row r="250" spans="1:6" x14ac:dyDescent="0.25">
      <c r="A250">
        <v>151.17211650900001</v>
      </c>
      <c r="B250">
        <v>74.907561516800001</v>
      </c>
      <c r="C250">
        <f t="shared" si="12"/>
        <v>-1.1721165090000056</v>
      </c>
      <c r="D250">
        <f t="shared" si="13"/>
        <v>9.24384831999987E-2</v>
      </c>
      <c r="E250">
        <f t="shared" si="14"/>
        <v>1.1757559201835543</v>
      </c>
      <c r="F250" s="2">
        <f t="shared" si="15"/>
        <v>7.0108537666086516E-3</v>
      </c>
    </row>
    <row r="251" spans="1:6" x14ac:dyDescent="0.25">
      <c r="A251">
        <v>151.17221650900001</v>
      </c>
      <c r="B251">
        <v>74.907661516800005</v>
      </c>
      <c r="C251">
        <f t="shared" si="12"/>
        <v>-1.172216509000009</v>
      </c>
      <c r="D251">
        <f t="shared" si="13"/>
        <v>9.233848319999538E-2</v>
      </c>
      <c r="E251">
        <f t="shared" si="14"/>
        <v>1.1758477535173693</v>
      </c>
      <c r="F251" s="2">
        <f t="shared" si="15"/>
        <v>7.0114013548140128E-3</v>
      </c>
    </row>
    <row r="252" spans="1:6" x14ac:dyDescent="0.25">
      <c r="A252">
        <v>151.17231650900001</v>
      </c>
      <c r="B252">
        <v>74.907761516799994</v>
      </c>
      <c r="C252">
        <f t="shared" si="12"/>
        <v>-1.1723165090000123</v>
      </c>
      <c r="D252">
        <f t="shared" si="13"/>
        <v>9.2238483200006272E-2</v>
      </c>
      <c r="E252">
        <f t="shared" si="14"/>
        <v>1.1759395966872677</v>
      </c>
      <c r="F252" s="2">
        <f t="shared" si="15"/>
        <v>7.011949001670445E-3</v>
      </c>
    </row>
    <row r="253" spans="1:6" x14ac:dyDescent="0.25">
      <c r="A253">
        <v>151.17241650899999</v>
      </c>
      <c r="B253">
        <v>74.907861516799997</v>
      </c>
      <c r="C253">
        <f t="shared" si="12"/>
        <v>-1.1724165089999872</v>
      </c>
      <c r="D253">
        <f t="shared" si="13"/>
        <v>9.2138483200002952E-2</v>
      </c>
      <c r="E253">
        <f t="shared" si="14"/>
        <v>1.1760314496909146</v>
      </c>
      <c r="F253" s="2">
        <f t="shared" si="15"/>
        <v>7.0124967071640235E-3</v>
      </c>
    </row>
    <row r="254" spans="1:6" x14ac:dyDescent="0.25">
      <c r="A254">
        <v>151.17251650899999</v>
      </c>
      <c r="B254">
        <v>74.9079615168</v>
      </c>
      <c r="C254">
        <f t="shared" si="12"/>
        <v>-1.1725165089999905</v>
      </c>
      <c r="D254">
        <f t="shared" si="13"/>
        <v>9.2038483199999632E-2</v>
      </c>
      <c r="E254">
        <f t="shared" si="14"/>
        <v>1.1761233125260639</v>
      </c>
      <c r="F254" s="2">
        <f t="shared" si="15"/>
        <v>7.0130444712813563E-3</v>
      </c>
    </row>
    <row r="255" spans="1:6" x14ac:dyDescent="0.25">
      <c r="A255">
        <v>151.17261650899999</v>
      </c>
      <c r="B255">
        <v>74.908061516800004</v>
      </c>
      <c r="C255">
        <f t="shared" si="12"/>
        <v>-1.1726165089999938</v>
      </c>
      <c r="D255">
        <f t="shared" si="13"/>
        <v>9.1938483199996313E-2</v>
      </c>
      <c r="E255">
        <f t="shared" si="14"/>
        <v>1.1762151851903837</v>
      </c>
      <c r="F255" s="2">
        <f t="shared" si="15"/>
        <v>7.0135922940085379E-3</v>
      </c>
    </row>
    <row r="256" spans="1:6" x14ac:dyDescent="0.25">
      <c r="A256">
        <v>151.172716509</v>
      </c>
      <c r="B256">
        <v>74.908161516800007</v>
      </c>
      <c r="C256">
        <f t="shared" si="12"/>
        <v>-1.1727165089999971</v>
      </c>
      <c r="D256">
        <f t="shared" si="13"/>
        <v>9.1838483199992993E-2</v>
      </c>
      <c r="E256">
        <f t="shared" si="14"/>
        <v>1.176307067681571</v>
      </c>
      <c r="F256" s="2">
        <f t="shared" si="15"/>
        <v>7.0141401753318362E-3</v>
      </c>
    </row>
    <row r="257" spans="1:6" x14ac:dyDescent="0.25">
      <c r="A257">
        <v>151.172816509</v>
      </c>
      <c r="B257">
        <v>74.908261516799996</v>
      </c>
      <c r="C257">
        <f t="shared" si="12"/>
        <v>-1.1728165090000005</v>
      </c>
      <c r="D257">
        <f t="shared" si="13"/>
        <v>9.1738483200003884E-2</v>
      </c>
      <c r="E257">
        <f t="shared" si="14"/>
        <v>1.1763989599973241</v>
      </c>
      <c r="F257" s="2">
        <f t="shared" si="15"/>
        <v>7.0146881152375268E-3</v>
      </c>
    </row>
    <row r="258" spans="1:6" x14ac:dyDescent="0.25">
      <c r="A258">
        <v>151.172916509</v>
      </c>
      <c r="B258">
        <v>74.908361516799999</v>
      </c>
      <c r="C258">
        <f t="shared" si="12"/>
        <v>-1.1729165090000038</v>
      </c>
      <c r="D258">
        <f t="shared" si="13"/>
        <v>9.1638483200000564E-2</v>
      </c>
      <c r="E258">
        <f t="shared" si="14"/>
        <v>1.1764908621353387</v>
      </c>
      <c r="F258" s="2">
        <f t="shared" si="15"/>
        <v>7.0152361137118683E-3</v>
      </c>
    </row>
    <row r="259" spans="1:6" x14ac:dyDescent="0.25">
      <c r="A259">
        <v>151.17301650900001</v>
      </c>
      <c r="B259">
        <v>74.908461516800003</v>
      </c>
      <c r="C259">
        <f t="shared" ref="C259:C322" si="16">150-A259</f>
        <v>-1.1730165090000071</v>
      </c>
      <c r="D259">
        <f t="shared" ref="D259:D322" si="17">75-B259</f>
        <v>9.1538483199997245E-2</v>
      </c>
      <c r="E259">
        <f t="shared" ref="E259:E322" si="18">SQRT((150-A259)^2+(75-B259)^2)</f>
        <v>1.1765827740933146</v>
      </c>
      <c r="F259" s="2">
        <f t="shared" ref="F259:F322" si="19">E259/(SQRT(150^2+75^2))</f>
        <v>7.0157841707411458E-3</v>
      </c>
    </row>
    <row r="260" spans="1:6" x14ac:dyDescent="0.25">
      <c r="A260">
        <v>151.17311650900001</v>
      </c>
      <c r="B260">
        <v>74.908561516800006</v>
      </c>
      <c r="C260">
        <f t="shared" si="16"/>
        <v>-1.1731165090000104</v>
      </c>
      <c r="D260">
        <f t="shared" si="17"/>
        <v>9.1438483199993925E-2</v>
      </c>
      <c r="E260">
        <f t="shared" si="18"/>
        <v>1.1766746958689505</v>
      </c>
      <c r="F260" s="2">
        <f t="shared" si="19"/>
        <v>7.0163322863116377E-3</v>
      </c>
    </row>
    <row r="261" spans="1:6" x14ac:dyDescent="0.25">
      <c r="A261">
        <v>151.17321650900001</v>
      </c>
      <c r="B261">
        <v>74.908661516799995</v>
      </c>
      <c r="C261">
        <f t="shared" si="16"/>
        <v>-1.1732165090000137</v>
      </c>
      <c r="D261">
        <f t="shared" si="17"/>
        <v>9.1338483200004816E-2</v>
      </c>
      <c r="E261">
        <f t="shared" si="18"/>
        <v>1.1767666274599466</v>
      </c>
      <c r="F261" s="2">
        <f t="shared" si="19"/>
        <v>7.0168804604096302E-3</v>
      </c>
    </row>
    <row r="262" spans="1:6" x14ac:dyDescent="0.25">
      <c r="A262">
        <v>151.17331650899999</v>
      </c>
      <c r="B262">
        <v>74.908761516799999</v>
      </c>
      <c r="C262">
        <f t="shared" si="16"/>
        <v>-1.1733165089999886</v>
      </c>
      <c r="D262">
        <f t="shared" si="17"/>
        <v>9.1238483200001497E-2</v>
      </c>
      <c r="E262">
        <f t="shared" si="18"/>
        <v>1.1768585688639723</v>
      </c>
      <c r="F262" s="2">
        <f t="shared" si="19"/>
        <v>7.0174286930212255E-3</v>
      </c>
    </row>
    <row r="263" spans="1:6" x14ac:dyDescent="0.25">
      <c r="A263">
        <v>151.17341650899999</v>
      </c>
      <c r="B263">
        <v>74.908861516800002</v>
      </c>
      <c r="C263">
        <f t="shared" si="16"/>
        <v>-1.1734165089999919</v>
      </c>
      <c r="D263">
        <f t="shared" si="17"/>
        <v>9.1138483199998177E-2</v>
      </c>
      <c r="E263">
        <f t="shared" si="18"/>
        <v>1.1769505200787858</v>
      </c>
      <c r="F263" s="2">
        <f t="shared" si="19"/>
        <v>7.0179769841330559E-3</v>
      </c>
    </row>
    <row r="264" spans="1:6" x14ac:dyDescent="0.25">
      <c r="A264">
        <v>151.173516509</v>
      </c>
      <c r="B264">
        <v>74.908961516800005</v>
      </c>
      <c r="C264">
        <f t="shared" si="16"/>
        <v>-1.1735165089999953</v>
      </c>
      <c r="D264">
        <f t="shared" si="17"/>
        <v>9.1038483199994857E-2</v>
      </c>
      <c r="E264">
        <f t="shared" si="18"/>
        <v>1.1770424811020594</v>
      </c>
      <c r="F264" s="2">
        <f t="shared" si="19"/>
        <v>7.0185253337312434E-3</v>
      </c>
    </row>
    <row r="265" spans="1:6" x14ac:dyDescent="0.25">
      <c r="A265">
        <v>151.173616509</v>
      </c>
      <c r="B265">
        <v>74.909061516799994</v>
      </c>
      <c r="C265">
        <f t="shared" si="16"/>
        <v>-1.1736165089999986</v>
      </c>
      <c r="D265">
        <f t="shared" si="17"/>
        <v>9.0938483200005749E-2</v>
      </c>
      <c r="E265">
        <f t="shared" si="18"/>
        <v>1.1771344519314952</v>
      </c>
      <c r="F265" s="2">
        <f t="shared" si="19"/>
        <v>7.0190737418020848E-3</v>
      </c>
    </row>
    <row r="266" spans="1:6" x14ac:dyDescent="0.25">
      <c r="A266">
        <v>151.173716509</v>
      </c>
      <c r="B266">
        <v>74.909161516799998</v>
      </c>
      <c r="C266">
        <f t="shared" si="16"/>
        <v>-1.1737165090000019</v>
      </c>
      <c r="D266">
        <f t="shared" si="17"/>
        <v>9.0838483200002429E-2</v>
      </c>
      <c r="E266">
        <f t="shared" si="18"/>
        <v>1.177226432564793</v>
      </c>
      <c r="F266" s="2">
        <f t="shared" si="19"/>
        <v>7.0196222083318644E-3</v>
      </c>
    </row>
    <row r="267" spans="1:6" x14ac:dyDescent="0.25">
      <c r="A267">
        <v>151.17381650900001</v>
      </c>
      <c r="B267">
        <v>74.909261516800001</v>
      </c>
      <c r="C267">
        <f t="shared" si="16"/>
        <v>-1.1738165090000052</v>
      </c>
      <c r="D267">
        <f t="shared" si="17"/>
        <v>9.0738483199999109E-2</v>
      </c>
      <c r="E267">
        <f t="shared" si="18"/>
        <v>1.1773184229996556</v>
      </c>
      <c r="F267" s="2">
        <f t="shared" si="19"/>
        <v>7.020170733306884E-3</v>
      </c>
    </row>
    <row r="268" spans="1:6" x14ac:dyDescent="0.25">
      <c r="A268">
        <v>151.17391650900001</v>
      </c>
      <c r="B268">
        <v>74.909361516800004</v>
      </c>
      <c r="C268">
        <f t="shared" si="16"/>
        <v>-1.1739165090000085</v>
      </c>
      <c r="D268">
        <f t="shared" si="17"/>
        <v>9.063848319999579E-2</v>
      </c>
      <c r="E268">
        <f t="shared" si="18"/>
        <v>1.1774104232337859</v>
      </c>
      <c r="F268" s="2">
        <f t="shared" si="19"/>
        <v>7.0207193167134471E-3</v>
      </c>
    </row>
    <row r="269" spans="1:6" x14ac:dyDescent="0.25">
      <c r="A269">
        <v>151.17401650900001</v>
      </c>
      <c r="B269">
        <v>74.909461516799993</v>
      </c>
      <c r="C269">
        <f t="shared" si="16"/>
        <v>-1.1740165090000119</v>
      </c>
      <c r="D269">
        <f t="shared" si="17"/>
        <v>9.0538483200006681E-2</v>
      </c>
      <c r="E269">
        <f t="shared" si="18"/>
        <v>1.1775024332648882</v>
      </c>
      <c r="F269" s="2">
        <f t="shared" si="19"/>
        <v>7.0212679585378657E-3</v>
      </c>
    </row>
    <row r="270" spans="1:6" x14ac:dyDescent="0.25">
      <c r="A270">
        <v>151.08469228300001</v>
      </c>
      <c r="B270">
        <v>74.943171427899998</v>
      </c>
      <c r="C270">
        <f t="shared" si="16"/>
        <v>-1.0846922830000096</v>
      </c>
      <c r="D270">
        <f t="shared" si="17"/>
        <v>5.6828572100002361E-2</v>
      </c>
      <c r="E270">
        <f t="shared" si="18"/>
        <v>1.0861799277314501</v>
      </c>
      <c r="F270" s="2">
        <f t="shared" si="19"/>
        <v>6.476725744542217E-3</v>
      </c>
    </row>
    <row r="271" spans="1:6" x14ac:dyDescent="0.25">
      <c r="A271">
        <v>151.08479228300001</v>
      </c>
      <c r="B271">
        <v>74.943271427900001</v>
      </c>
      <c r="C271">
        <f t="shared" si="16"/>
        <v>-1.084792283000013</v>
      </c>
      <c r="D271">
        <f t="shared" si="17"/>
        <v>5.6728572099999042E-2</v>
      </c>
      <c r="E271">
        <f t="shared" si="18"/>
        <v>1.0862745638874569</v>
      </c>
      <c r="F271" s="2">
        <f t="shared" si="19"/>
        <v>6.4772900455501116E-3</v>
      </c>
    </row>
    <row r="272" spans="1:6" x14ac:dyDescent="0.25">
      <c r="A272">
        <v>151.13526318800001</v>
      </c>
      <c r="B272">
        <v>74.867579241200005</v>
      </c>
      <c r="C272">
        <f t="shared" si="16"/>
        <v>-1.1352631880000104</v>
      </c>
      <c r="D272">
        <f t="shared" si="17"/>
        <v>0.13242075879999504</v>
      </c>
      <c r="E272">
        <f t="shared" si="18"/>
        <v>1.142960088274789</v>
      </c>
      <c r="F272" s="2">
        <f t="shared" si="19"/>
        <v>6.8152972078709025E-3</v>
      </c>
    </row>
    <row r="273" spans="1:6" x14ac:dyDescent="0.25">
      <c r="A273">
        <v>151.13536318800001</v>
      </c>
      <c r="B273">
        <v>74.867679241199994</v>
      </c>
      <c r="C273">
        <f t="shared" si="16"/>
        <v>-1.1353631880000137</v>
      </c>
      <c r="D273">
        <f t="shared" si="17"/>
        <v>0.13232075880000593</v>
      </c>
      <c r="E273">
        <f t="shared" si="18"/>
        <v>1.1430478344649291</v>
      </c>
      <c r="F273" s="2">
        <f t="shared" si="19"/>
        <v>6.8158204250600221E-3</v>
      </c>
    </row>
    <row r="274" spans="1:6" x14ac:dyDescent="0.25">
      <c r="A274">
        <v>151.13546318799999</v>
      </c>
      <c r="B274">
        <v>74.867779241199997</v>
      </c>
      <c r="C274">
        <f t="shared" si="16"/>
        <v>-1.1354631879999886</v>
      </c>
      <c r="D274">
        <f t="shared" si="17"/>
        <v>0.13222075880000261</v>
      </c>
      <c r="E274">
        <f t="shared" si="18"/>
        <v>1.143135591415448</v>
      </c>
      <c r="F274" s="2">
        <f t="shared" si="19"/>
        <v>6.8163437064116443E-3</v>
      </c>
    </row>
    <row r="275" spans="1:6" x14ac:dyDescent="0.25">
      <c r="A275">
        <v>151.13556318799999</v>
      </c>
      <c r="B275">
        <v>74.867879241200001</v>
      </c>
      <c r="C275">
        <f t="shared" si="16"/>
        <v>-1.1355631879999919</v>
      </c>
      <c r="D275">
        <f t="shared" si="17"/>
        <v>0.13212075879999929</v>
      </c>
      <c r="E275">
        <f t="shared" si="18"/>
        <v>1.1432233591239258</v>
      </c>
      <c r="F275" s="2">
        <f t="shared" si="19"/>
        <v>6.8168670519113397E-3</v>
      </c>
    </row>
    <row r="276" spans="1:6" x14ac:dyDescent="0.25">
      <c r="A276">
        <v>151.135663188</v>
      </c>
      <c r="B276">
        <v>74.867979241200004</v>
      </c>
      <c r="C276">
        <f t="shared" si="16"/>
        <v>-1.1356631879999952</v>
      </c>
      <c r="D276">
        <f t="shared" si="17"/>
        <v>0.13202075879999597</v>
      </c>
      <c r="E276">
        <f t="shared" si="18"/>
        <v>1.1433111375878566</v>
      </c>
      <c r="F276" s="2">
        <f t="shared" si="19"/>
        <v>6.8173904615441662E-3</v>
      </c>
    </row>
    <row r="277" spans="1:6" x14ac:dyDescent="0.25">
      <c r="A277">
        <v>151.135763188</v>
      </c>
      <c r="B277">
        <v>74.868079241199993</v>
      </c>
      <c r="C277">
        <f t="shared" si="16"/>
        <v>-1.1357631879999985</v>
      </c>
      <c r="D277">
        <f t="shared" si="17"/>
        <v>0.13192075880000687</v>
      </c>
      <c r="E277">
        <f t="shared" si="18"/>
        <v>1.1433989268047655</v>
      </c>
      <c r="F277" s="2">
        <f t="shared" si="19"/>
        <v>6.8179139352953647E-3</v>
      </c>
    </row>
    <row r="278" spans="1:6" x14ac:dyDescent="0.25">
      <c r="A278">
        <v>151.135863188</v>
      </c>
      <c r="B278">
        <v>74.868179241199996</v>
      </c>
      <c r="C278">
        <f t="shared" si="16"/>
        <v>-1.1358631880000019</v>
      </c>
      <c r="D278">
        <f t="shared" si="17"/>
        <v>0.13182075880000355</v>
      </c>
      <c r="E278">
        <f t="shared" si="18"/>
        <v>1.1434867267721722</v>
      </c>
      <c r="F278" s="2">
        <f t="shared" si="19"/>
        <v>6.8184374731501485E-3</v>
      </c>
    </row>
    <row r="279" spans="1:6" x14ac:dyDescent="0.25">
      <c r="A279">
        <v>151.13596318800001</v>
      </c>
      <c r="B279">
        <v>74.8682792412</v>
      </c>
      <c r="C279">
        <f t="shared" si="16"/>
        <v>-1.1359631880000052</v>
      </c>
      <c r="D279">
        <f t="shared" si="17"/>
        <v>0.13172075880000023</v>
      </c>
      <c r="E279">
        <f t="shared" si="18"/>
        <v>1.1435745374876021</v>
      </c>
      <c r="F279" s="2">
        <f t="shared" si="19"/>
        <v>6.8189610750937586E-3</v>
      </c>
    </row>
    <row r="280" spans="1:6" x14ac:dyDescent="0.25">
      <c r="A280">
        <v>151.13606318800001</v>
      </c>
      <c r="B280">
        <v>74.868379241200003</v>
      </c>
      <c r="C280">
        <f t="shared" si="16"/>
        <v>-1.1360631880000085</v>
      </c>
      <c r="D280">
        <f t="shared" si="17"/>
        <v>0.13162075879999691</v>
      </c>
      <c r="E280">
        <f t="shared" si="18"/>
        <v>1.1436623589485795</v>
      </c>
      <c r="F280" s="2">
        <f t="shared" si="19"/>
        <v>6.8194847411114359E-3</v>
      </c>
    </row>
    <row r="281" spans="1:6" x14ac:dyDescent="0.25">
      <c r="A281">
        <v>151.13616318800001</v>
      </c>
      <c r="B281">
        <v>74.868479241200006</v>
      </c>
      <c r="C281">
        <f t="shared" si="16"/>
        <v>-1.1361631880000118</v>
      </c>
      <c r="D281">
        <f t="shared" si="17"/>
        <v>0.13152075879999359</v>
      </c>
      <c r="E281">
        <f t="shared" si="18"/>
        <v>1.1437501911526293</v>
      </c>
      <c r="F281" s="2">
        <f t="shared" si="19"/>
        <v>6.8200084711884197E-3</v>
      </c>
    </row>
    <row r="282" spans="1:6" x14ac:dyDescent="0.25">
      <c r="A282">
        <v>151.13626318799999</v>
      </c>
      <c r="B282">
        <v>74.868579241199996</v>
      </c>
      <c r="C282">
        <f t="shared" si="16"/>
        <v>-1.1362631879999867</v>
      </c>
      <c r="D282">
        <f t="shared" si="17"/>
        <v>0.13142075880000448</v>
      </c>
      <c r="E282">
        <f t="shared" si="18"/>
        <v>1.1438380340972503</v>
      </c>
      <c r="F282" s="2">
        <f t="shared" si="19"/>
        <v>6.8205322653097965E-3</v>
      </c>
    </row>
    <row r="283" spans="1:6" x14ac:dyDescent="0.25">
      <c r="A283">
        <v>151.13636318799999</v>
      </c>
      <c r="B283">
        <v>74.868679241199999</v>
      </c>
      <c r="C283">
        <f t="shared" si="16"/>
        <v>-1.13636318799999</v>
      </c>
      <c r="D283">
        <f t="shared" si="17"/>
        <v>0.13132075880000116</v>
      </c>
      <c r="E283">
        <f t="shared" si="18"/>
        <v>1.1439258877800209</v>
      </c>
      <c r="F283" s="2">
        <f t="shared" si="19"/>
        <v>6.8210561234611266E-3</v>
      </c>
    </row>
    <row r="284" spans="1:6" x14ac:dyDescent="0.25">
      <c r="A284">
        <v>151.13646318799999</v>
      </c>
      <c r="B284">
        <v>74.868779241200002</v>
      </c>
      <c r="C284">
        <f t="shared" si="16"/>
        <v>-1.1364631879999934</v>
      </c>
      <c r="D284">
        <f t="shared" si="17"/>
        <v>0.13122075879999784</v>
      </c>
      <c r="E284">
        <f t="shared" si="18"/>
        <v>1.1440137521984408</v>
      </c>
      <c r="F284" s="2">
        <f t="shared" si="19"/>
        <v>6.8215800456275016E-3</v>
      </c>
    </row>
    <row r="285" spans="1:6" x14ac:dyDescent="0.25">
      <c r="A285">
        <v>151.136563188</v>
      </c>
      <c r="B285">
        <v>74.868879241200005</v>
      </c>
      <c r="C285">
        <f t="shared" si="16"/>
        <v>-1.1365631879999967</v>
      </c>
      <c r="D285">
        <f t="shared" si="17"/>
        <v>0.13112075879999452</v>
      </c>
      <c r="E285">
        <f t="shared" si="18"/>
        <v>1.1441016273500366</v>
      </c>
      <c r="F285" s="2">
        <f t="shared" si="19"/>
        <v>6.8221040317941713E-3</v>
      </c>
    </row>
    <row r="286" spans="1:6" x14ac:dyDescent="0.25">
      <c r="A286">
        <v>151.136663188</v>
      </c>
      <c r="B286">
        <v>74.868979241199995</v>
      </c>
      <c r="C286">
        <f t="shared" si="16"/>
        <v>-1.136663188</v>
      </c>
      <c r="D286">
        <f t="shared" si="17"/>
        <v>0.13102075880000541</v>
      </c>
      <c r="E286">
        <f t="shared" si="18"/>
        <v>1.1441895132323372</v>
      </c>
      <c r="F286" s="2">
        <f t="shared" si="19"/>
        <v>6.8226280819464026E-3</v>
      </c>
    </row>
    <row r="287" spans="1:6" x14ac:dyDescent="0.25">
      <c r="A287">
        <v>151.136763188</v>
      </c>
      <c r="B287">
        <v>74.869079241199998</v>
      </c>
      <c r="C287">
        <f t="shared" si="16"/>
        <v>-1.1367631880000033</v>
      </c>
      <c r="D287">
        <f t="shared" si="17"/>
        <v>0.13092075880000209</v>
      </c>
      <c r="E287">
        <f t="shared" si="18"/>
        <v>1.1442774098428665</v>
      </c>
      <c r="F287" s="2">
        <f t="shared" si="19"/>
        <v>6.8231521960694305E-3</v>
      </c>
    </row>
    <row r="288" spans="1:6" x14ac:dyDescent="0.25">
      <c r="A288">
        <v>151.13686318800001</v>
      </c>
      <c r="B288">
        <v>74.869179241200001</v>
      </c>
      <c r="C288">
        <f t="shared" si="16"/>
        <v>-1.1368631880000066</v>
      </c>
      <c r="D288">
        <f t="shared" si="17"/>
        <v>0.13082075879999877</v>
      </c>
      <c r="E288">
        <f t="shared" si="18"/>
        <v>1.1443653171791541</v>
      </c>
      <c r="F288" s="2">
        <f t="shared" si="19"/>
        <v>6.8236763741485237E-3</v>
      </c>
    </row>
    <row r="289" spans="1:6" x14ac:dyDescent="0.25">
      <c r="A289">
        <v>151.13696318800001</v>
      </c>
      <c r="B289">
        <v>74.869279241200005</v>
      </c>
      <c r="C289">
        <f t="shared" si="16"/>
        <v>-1.1369631880000099</v>
      </c>
      <c r="D289">
        <f t="shared" si="17"/>
        <v>0.13072075879999545</v>
      </c>
      <c r="E289">
        <f t="shared" si="18"/>
        <v>1.1444532352387287</v>
      </c>
      <c r="F289" s="2">
        <f t="shared" si="19"/>
        <v>6.8242006161689465E-3</v>
      </c>
    </row>
    <row r="290" spans="1:6" x14ac:dyDescent="0.25">
      <c r="A290">
        <v>151.13706318800001</v>
      </c>
      <c r="B290">
        <v>74.869379241199994</v>
      </c>
      <c r="C290">
        <f t="shared" si="16"/>
        <v>-1.1370631880000133</v>
      </c>
      <c r="D290">
        <f t="shared" si="17"/>
        <v>0.13062075880000634</v>
      </c>
      <c r="E290">
        <f t="shared" si="18"/>
        <v>1.1445411640191203</v>
      </c>
      <c r="F290" s="2">
        <f t="shared" si="19"/>
        <v>6.8247249221159711E-3</v>
      </c>
    </row>
    <row r="291" spans="1:6" x14ac:dyDescent="0.25">
      <c r="A291">
        <v>151.13716318799999</v>
      </c>
      <c r="B291">
        <v>74.869479241199997</v>
      </c>
      <c r="C291">
        <f t="shared" si="16"/>
        <v>-1.1371631879999882</v>
      </c>
      <c r="D291">
        <f t="shared" si="17"/>
        <v>0.13052075880000302</v>
      </c>
      <c r="E291">
        <f t="shared" si="18"/>
        <v>1.1446291035178273</v>
      </c>
      <c r="F291" s="2">
        <f t="shared" si="19"/>
        <v>6.8252492919746808E-3</v>
      </c>
    </row>
    <row r="292" spans="1:6" x14ac:dyDescent="0.25">
      <c r="A292">
        <v>151.13726318799999</v>
      </c>
      <c r="B292">
        <v>74.8695792412</v>
      </c>
      <c r="C292">
        <f t="shared" si="16"/>
        <v>-1.1372631879999915</v>
      </c>
      <c r="D292">
        <f t="shared" si="17"/>
        <v>0.1304207587999997</v>
      </c>
      <c r="E292">
        <f t="shared" si="18"/>
        <v>1.1447170537324374</v>
      </c>
      <c r="F292" s="2">
        <f t="shared" si="19"/>
        <v>6.8257737257306911E-3</v>
      </c>
    </row>
    <row r="293" spans="1:6" x14ac:dyDescent="0.25">
      <c r="A293">
        <v>151.13736318799999</v>
      </c>
      <c r="B293">
        <v>74.869679241200004</v>
      </c>
      <c r="C293">
        <f t="shared" si="16"/>
        <v>-1.1373631879999948</v>
      </c>
      <c r="D293">
        <f t="shared" si="17"/>
        <v>0.13032075879999638</v>
      </c>
      <c r="E293">
        <f t="shared" si="18"/>
        <v>1.1448050146604523</v>
      </c>
      <c r="F293" s="2">
        <f t="shared" si="19"/>
        <v>6.8262982233691051E-3</v>
      </c>
    </row>
    <row r="294" spans="1:6" x14ac:dyDescent="0.25">
      <c r="A294">
        <v>151.137463188</v>
      </c>
      <c r="B294">
        <v>74.869779241200007</v>
      </c>
      <c r="C294">
        <f t="shared" si="16"/>
        <v>-1.1374631879999981</v>
      </c>
      <c r="D294">
        <f t="shared" si="17"/>
        <v>0.13022075879999306</v>
      </c>
      <c r="E294">
        <f t="shared" si="18"/>
        <v>1.1448929862994031</v>
      </c>
      <c r="F294" s="2">
        <f t="shared" si="19"/>
        <v>6.826822784875201E-3</v>
      </c>
    </row>
    <row r="295" spans="1:6" x14ac:dyDescent="0.25">
      <c r="A295">
        <v>151.137563188</v>
      </c>
      <c r="B295">
        <v>74.869879241199996</v>
      </c>
      <c r="C295">
        <f t="shared" si="16"/>
        <v>-1.1375631880000014</v>
      </c>
      <c r="D295">
        <f t="shared" si="17"/>
        <v>0.13012075880000396</v>
      </c>
      <c r="E295">
        <f t="shared" si="18"/>
        <v>1.1449809686468222</v>
      </c>
      <c r="F295" s="2">
        <f t="shared" si="19"/>
        <v>6.8273474102342659E-3</v>
      </c>
    </row>
    <row r="296" spans="1:6" x14ac:dyDescent="0.25">
      <c r="A296">
        <v>151.137663188</v>
      </c>
      <c r="B296">
        <v>74.869979241199999</v>
      </c>
      <c r="C296">
        <f t="shared" si="16"/>
        <v>-1.1376631880000048</v>
      </c>
      <c r="D296">
        <f t="shared" si="17"/>
        <v>0.13002075880000064</v>
      </c>
      <c r="E296">
        <f t="shared" si="18"/>
        <v>1.1450689617002385</v>
      </c>
      <c r="F296" s="2">
        <f t="shared" si="19"/>
        <v>6.8278720994315633E-3</v>
      </c>
    </row>
    <row r="297" spans="1:6" x14ac:dyDescent="0.25">
      <c r="A297">
        <v>151.13776318800001</v>
      </c>
      <c r="B297">
        <v>74.870079241200003</v>
      </c>
      <c r="C297">
        <f t="shared" si="16"/>
        <v>-1.1377631880000081</v>
      </c>
      <c r="D297">
        <f t="shared" si="17"/>
        <v>0.12992075879999732</v>
      </c>
      <c r="E297">
        <f t="shared" si="18"/>
        <v>1.1451569654571851</v>
      </c>
      <c r="F297" s="2">
        <f t="shared" si="19"/>
        <v>6.8283968524523852E-3</v>
      </c>
    </row>
    <row r="298" spans="1:6" x14ac:dyDescent="0.25">
      <c r="A298">
        <v>151.13786318800001</v>
      </c>
      <c r="B298">
        <v>74.870179241200006</v>
      </c>
      <c r="C298">
        <f t="shared" si="16"/>
        <v>-1.1378631880000114</v>
      </c>
      <c r="D298">
        <f t="shared" si="17"/>
        <v>0.129820758799994</v>
      </c>
      <c r="E298">
        <f t="shared" si="18"/>
        <v>1.1452449799151949</v>
      </c>
      <c r="F298" s="2">
        <f t="shared" si="19"/>
        <v>6.8289216692820186E-3</v>
      </c>
    </row>
    <row r="299" spans="1:6" x14ac:dyDescent="0.25">
      <c r="A299">
        <v>151.13796318799999</v>
      </c>
      <c r="B299">
        <v>74.870279241199995</v>
      </c>
      <c r="C299">
        <f t="shared" si="16"/>
        <v>-1.1379631879999863</v>
      </c>
      <c r="D299">
        <f t="shared" si="17"/>
        <v>0.12972075880000489</v>
      </c>
      <c r="E299">
        <f t="shared" si="18"/>
        <v>1.1453330050717743</v>
      </c>
      <c r="F299" s="2">
        <f t="shared" si="19"/>
        <v>6.8294465499055962E-3</v>
      </c>
    </row>
    <row r="300" spans="1:6" x14ac:dyDescent="0.25">
      <c r="A300">
        <v>151.13806318799999</v>
      </c>
      <c r="B300">
        <v>74.870379241199998</v>
      </c>
      <c r="C300">
        <f t="shared" si="16"/>
        <v>-1.1380631879999896</v>
      </c>
      <c r="D300">
        <f t="shared" si="17"/>
        <v>0.12962075880000157</v>
      </c>
      <c r="E300">
        <f t="shared" si="18"/>
        <v>1.14542104092451</v>
      </c>
      <c r="F300" s="2">
        <f t="shared" si="19"/>
        <v>6.8299714943087274E-3</v>
      </c>
    </row>
    <row r="301" spans="1:6" x14ac:dyDescent="0.25">
      <c r="A301">
        <v>151.13816318799999</v>
      </c>
      <c r="B301">
        <v>74.870479241200002</v>
      </c>
      <c r="C301">
        <f t="shared" si="16"/>
        <v>-1.1381631879999929</v>
      </c>
      <c r="D301">
        <f t="shared" si="17"/>
        <v>0.12952075879999825</v>
      </c>
      <c r="E301">
        <f t="shared" si="18"/>
        <v>1.1455090874709091</v>
      </c>
      <c r="F301" s="2">
        <f t="shared" si="19"/>
        <v>6.8304965024765475E-3</v>
      </c>
    </row>
    <row r="302" spans="1:6" x14ac:dyDescent="0.25">
      <c r="A302">
        <v>151.138263188</v>
      </c>
      <c r="B302">
        <v>74.870579241200005</v>
      </c>
      <c r="C302">
        <f t="shared" si="16"/>
        <v>-1.1382631879999963</v>
      </c>
      <c r="D302">
        <f t="shared" si="17"/>
        <v>0.12942075879999493</v>
      </c>
      <c r="E302">
        <f t="shared" si="18"/>
        <v>1.1455971447085058</v>
      </c>
      <c r="F302" s="2">
        <f t="shared" si="19"/>
        <v>6.8310215743943529E-3</v>
      </c>
    </row>
    <row r="303" spans="1:6" x14ac:dyDescent="0.25">
      <c r="A303">
        <v>151.138363188</v>
      </c>
      <c r="B303">
        <v>74.870679241199994</v>
      </c>
      <c r="C303">
        <f t="shared" si="16"/>
        <v>-1.1383631879999996</v>
      </c>
      <c r="D303">
        <f t="shared" si="17"/>
        <v>0.12932075880000582</v>
      </c>
      <c r="E303">
        <f t="shared" si="18"/>
        <v>1.1456852126348369</v>
      </c>
      <c r="F303" s="2">
        <f t="shared" si="19"/>
        <v>6.8315467100474566E-3</v>
      </c>
    </row>
    <row r="304" spans="1:6" x14ac:dyDescent="0.25">
      <c r="A304">
        <v>151.138463188</v>
      </c>
      <c r="B304">
        <v>74.870779241199998</v>
      </c>
      <c r="C304">
        <f t="shared" si="16"/>
        <v>-1.1384631880000029</v>
      </c>
      <c r="D304">
        <f t="shared" si="17"/>
        <v>0.1292207588000025</v>
      </c>
      <c r="E304">
        <f t="shared" si="18"/>
        <v>1.1457732912474345</v>
      </c>
      <c r="F304" s="2">
        <f t="shared" si="19"/>
        <v>6.832071909421142E-3</v>
      </c>
    </row>
    <row r="305" spans="1:6" x14ac:dyDescent="0.25">
      <c r="A305">
        <v>151.13856318800001</v>
      </c>
      <c r="B305">
        <v>74.870879241200001</v>
      </c>
      <c r="C305">
        <f t="shared" si="16"/>
        <v>-1.1385631880000062</v>
      </c>
      <c r="D305">
        <f t="shared" si="17"/>
        <v>0.12912075879999918</v>
      </c>
      <c r="E305">
        <f t="shared" si="18"/>
        <v>1.1458613805438358</v>
      </c>
      <c r="F305" s="2">
        <f t="shared" si="19"/>
        <v>6.8325971725007239E-3</v>
      </c>
    </row>
    <row r="306" spans="1:6" x14ac:dyDescent="0.25">
      <c r="A306">
        <v>151.13866318800001</v>
      </c>
      <c r="B306">
        <v>74.870979241200004</v>
      </c>
      <c r="C306">
        <f t="shared" si="16"/>
        <v>-1.1386631880000095</v>
      </c>
      <c r="D306">
        <f t="shared" si="17"/>
        <v>0.12902075879999586</v>
      </c>
      <c r="E306">
        <f t="shared" si="18"/>
        <v>1.1459494805215769</v>
      </c>
      <c r="F306" s="2">
        <f t="shared" si="19"/>
        <v>6.8331224992715118E-3</v>
      </c>
    </row>
    <row r="307" spans="1:6" x14ac:dyDescent="0.25">
      <c r="A307">
        <v>151.13876318800001</v>
      </c>
      <c r="B307">
        <v>74.871079241199993</v>
      </c>
      <c r="C307">
        <f t="shared" si="16"/>
        <v>-1.1387631880000129</v>
      </c>
      <c r="D307">
        <f t="shared" si="17"/>
        <v>0.12892075880000675</v>
      </c>
      <c r="E307">
        <f t="shared" si="18"/>
        <v>1.1460375911781959</v>
      </c>
      <c r="F307" s="2">
        <f t="shared" si="19"/>
        <v>6.8336478897188246E-3</v>
      </c>
    </row>
    <row r="308" spans="1:6" x14ac:dyDescent="0.25">
      <c r="A308">
        <v>151.13886318799999</v>
      </c>
      <c r="B308">
        <v>74.871179241199997</v>
      </c>
      <c r="C308">
        <f t="shared" si="16"/>
        <v>-1.1388631879999878</v>
      </c>
      <c r="D308">
        <f t="shared" si="17"/>
        <v>0.12882075880000343</v>
      </c>
      <c r="E308">
        <f t="shared" si="18"/>
        <v>1.1461257125111992</v>
      </c>
      <c r="F308" s="2">
        <f t="shared" si="19"/>
        <v>6.8341733438277933E-3</v>
      </c>
    </row>
    <row r="309" spans="1:6" x14ac:dyDescent="0.25">
      <c r="A309">
        <v>151.13896318799999</v>
      </c>
      <c r="B309">
        <v>74.8712792412</v>
      </c>
      <c r="C309">
        <f t="shared" si="16"/>
        <v>-1.1389631879999911</v>
      </c>
      <c r="D309">
        <f t="shared" si="17"/>
        <v>0.12872075880000011</v>
      </c>
      <c r="E309">
        <f t="shared" si="18"/>
        <v>1.146213844518182</v>
      </c>
      <c r="F309" s="2">
        <f t="shared" si="19"/>
        <v>6.8346988615840785E-3</v>
      </c>
    </row>
    <row r="310" spans="1:6" x14ac:dyDescent="0.25">
      <c r="A310">
        <v>151.13906318799999</v>
      </c>
      <c r="B310">
        <v>74.871379241200003</v>
      </c>
      <c r="C310">
        <f t="shared" si="16"/>
        <v>-1.1390631879999944</v>
      </c>
      <c r="D310">
        <f t="shared" si="17"/>
        <v>0.12862075879999679</v>
      </c>
      <c r="E310">
        <f t="shared" si="18"/>
        <v>1.1463019871966538</v>
      </c>
      <c r="F310" s="2">
        <f t="shared" si="19"/>
        <v>6.8352244429728303E-3</v>
      </c>
    </row>
    <row r="311" spans="1:6" x14ac:dyDescent="0.25">
      <c r="A311">
        <v>151.139163188</v>
      </c>
      <c r="B311">
        <v>74.871479241200007</v>
      </c>
      <c r="C311">
        <f t="shared" si="16"/>
        <v>-1.1391631879999977</v>
      </c>
      <c r="D311">
        <f t="shared" si="17"/>
        <v>0.12852075879999347</v>
      </c>
      <c r="E311">
        <f t="shared" si="18"/>
        <v>1.1463901405441537</v>
      </c>
      <c r="F311" s="2">
        <f t="shared" si="19"/>
        <v>6.8357500879793736E-3</v>
      </c>
    </row>
    <row r="312" spans="1:6" x14ac:dyDescent="0.25">
      <c r="A312">
        <v>151.139263188</v>
      </c>
      <c r="B312">
        <v>74.871579241199996</v>
      </c>
      <c r="C312">
        <f t="shared" si="16"/>
        <v>-1.139263188000001</v>
      </c>
      <c r="D312">
        <f t="shared" si="17"/>
        <v>0.12842075880000436</v>
      </c>
      <c r="E312">
        <f t="shared" si="18"/>
        <v>1.1464783045582219</v>
      </c>
      <c r="F312" s="2">
        <f t="shared" si="19"/>
        <v>6.8362757965890423E-3</v>
      </c>
    </row>
    <row r="313" spans="1:6" x14ac:dyDescent="0.25">
      <c r="A313">
        <v>151.139363188</v>
      </c>
      <c r="B313">
        <v>74.871679241199999</v>
      </c>
      <c r="C313">
        <f t="shared" si="16"/>
        <v>-1.1393631880000044</v>
      </c>
      <c r="D313">
        <f t="shared" si="17"/>
        <v>0.12832075880000104</v>
      </c>
      <c r="E313">
        <f t="shared" si="18"/>
        <v>1.1465664792363943</v>
      </c>
      <c r="F313" s="2">
        <f t="shared" si="19"/>
        <v>6.8368015687871432E-3</v>
      </c>
    </row>
    <row r="314" spans="1:6" x14ac:dyDescent="0.25">
      <c r="A314">
        <v>151.13946318800001</v>
      </c>
      <c r="B314">
        <v>74.871779241200002</v>
      </c>
      <c r="C314">
        <f t="shared" si="16"/>
        <v>-1.1394631880000077</v>
      </c>
      <c r="D314">
        <f t="shared" si="17"/>
        <v>0.12822075879999772</v>
      </c>
      <c r="E314">
        <f t="shared" si="18"/>
        <v>1.1466546645762132</v>
      </c>
      <c r="F314" s="2">
        <f t="shared" si="19"/>
        <v>6.8373274045590206E-3</v>
      </c>
    </row>
    <row r="315" spans="1:6" x14ac:dyDescent="0.25">
      <c r="A315">
        <v>151.13956318800001</v>
      </c>
      <c r="B315">
        <v>74.871879241200006</v>
      </c>
      <c r="C315">
        <f t="shared" si="16"/>
        <v>-1.139563188000011</v>
      </c>
      <c r="D315">
        <f t="shared" si="17"/>
        <v>0.12812075879999441</v>
      </c>
      <c r="E315">
        <f t="shared" si="18"/>
        <v>1.1467428605752183</v>
      </c>
      <c r="F315" s="2">
        <f t="shared" si="19"/>
        <v>6.8378533038900039E-3</v>
      </c>
    </row>
    <row r="316" spans="1:6" x14ac:dyDescent="0.25">
      <c r="A316">
        <v>151.13966318799999</v>
      </c>
      <c r="B316">
        <v>74.871979241199995</v>
      </c>
      <c r="C316">
        <f t="shared" si="16"/>
        <v>-1.1396631879999859</v>
      </c>
      <c r="D316">
        <f t="shared" si="17"/>
        <v>0.1280207588000053</v>
      </c>
      <c r="E316">
        <f t="shared" si="18"/>
        <v>1.1468310672309241</v>
      </c>
      <c r="F316" s="2">
        <f t="shared" si="19"/>
        <v>6.8383792667652734E-3</v>
      </c>
    </row>
    <row r="317" spans="1:6" x14ac:dyDescent="0.25">
      <c r="A317">
        <v>151.13976318799999</v>
      </c>
      <c r="B317">
        <v>74.872079241199998</v>
      </c>
      <c r="C317">
        <f t="shared" si="16"/>
        <v>-1.1397631879999892</v>
      </c>
      <c r="D317">
        <f t="shared" si="17"/>
        <v>0.12792075880000198</v>
      </c>
      <c r="E317">
        <f t="shared" si="18"/>
        <v>1.1469192845409248</v>
      </c>
      <c r="F317" s="2">
        <f t="shared" si="19"/>
        <v>6.8389052931704837E-3</v>
      </c>
    </row>
    <row r="318" spans="1:6" x14ac:dyDescent="0.25">
      <c r="A318">
        <v>151.13986318799999</v>
      </c>
      <c r="B318">
        <v>74.872179241200001</v>
      </c>
      <c r="C318">
        <f t="shared" si="16"/>
        <v>-1.1398631879999925</v>
      </c>
      <c r="D318">
        <f t="shared" si="17"/>
        <v>0.12782075879999866</v>
      </c>
      <c r="E318">
        <f t="shared" si="18"/>
        <v>1.1470075125027359</v>
      </c>
      <c r="F318" s="2">
        <f t="shared" si="19"/>
        <v>6.8394313830908195E-3</v>
      </c>
    </row>
    <row r="319" spans="1:6" x14ac:dyDescent="0.25">
      <c r="A319">
        <v>151.139963188</v>
      </c>
      <c r="B319">
        <v>74.872279241200005</v>
      </c>
      <c r="C319">
        <f t="shared" si="16"/>
        <v>-1.1399631879999959</v>
      </c>
      <c r="D319">
        <f t="shared" si="17"/>
        <v>0.12772075879999534</v>
      </c>
      <c r="E319">
        <f t="shared" si="18"/>
        <v>1.1470957511138991</v>
      </c>
      <c r="F319" s="2">
        <f t="shared" si="19"/>
        <v>6.8399575365116223E-3</v>
      </c>
    </row>
    <row r="320" spans="1:6" x14ac:dyDescent="0.25">
      <c r="A320">
        <v>151.140063188</v>
      </c>
      <c r="B320">
        <v>74.872379241199994</v>
      </c>
      <c r="C320">
        <f t="shared" si="16"/>
        <v>-1.1400631879999992</v>
      </c>
      <c r="D320">
        <f t="shared" si="17"/>
        <v>0.12762075880000623</v>
      </c>
      <c r="E320">
        <f t="shared" si="18"/>
        <v>1.1471840003719589</v>
      </c>
      <c r="F320" s="2">
        <f t="shared" si="19"/>
        <v>6.8404837534182502E-3</v>
      </c>
    </row>
    <row r="321" spans="1:6" x14ac:dyDescent="0.25">
      <c r="A321">
        <v>151.140163188</v>
      </c>
      <c r="B321">
        <v>74.872479241199997</v>
      </c>
      <c r="C321">
        <f t="shared" si="16"/>
        <v>-1.1401631880000025</v>
      </c>
      <c r="D321">
        <f t="shared" si="17"/>
        <v>0.12752075880000291</v>
      </c>
      <c r="E321">
        <f t="shared" si="18"/>
        <v>1.1472722602744554</v>
      </c>
      <c r="F321" s="2">
        <f t="shared" si="19"/>
        <v>6.8410100337960361E-3</v>
      </c>
    </row>
    <row r="322" spans="1:6" x14ac:dyDescent="0.25">
      <c r="A322">
        <v>151.14026318800001</v>
      </c>
      <c r="B322">
        <v>74.8725792412</v>
      </c>
      <c r="C322">
        <f t="shared" si="16"/>
        <v>-1.1402631880000058</v>
      </c>
      <c r="D322">
        <f t="shared" si="17"/>
        <v>0.12742075879999959</v>
      </c>
      <c r="E322">
        <f t="shared" si="18"/>
        <v>1.1473605308189332</v>
      </c>
      <c r="F322" s="2">
        <f t="shared" si="19"/>
        <v>6.8415363776303381E-3</v>
      </c>
    </row>
    <row r="323" spans="1:6" x14ac:dyDescent="0.25">
      <c r="A323">
        <v>151.14036318800001</v>
      </c>
      <c r="B323">
        <v>74.872679241200004</v>
      </c>
      <c r="C323">
        <f t="shared" ref="C323:C386" si="20">150-A323</f>
        <v>-1.1403631880000091</v>
      </c>
      <c r="D323">
        <f t="shared" ref="D323:D386" si="21">75-B323</f>
        <v>0.12732075879999627</v>
      </c>
      <c r="E323">
        <f t="shared" ref="E323:E386" si="22">SQRT((150-A323)^2+(75-B323)^2)</f>
        <v>1.1474488120029367</v>
      </c>
      <c r="F323" s="2">
        <f t="shared" ref="F323:F386" si="23">E323/(SQRT(150^2+75^2))</f>
        <v>6.8420627849065142E-3</v>
      </c>
    </row>
    <row r="324" spans="1:6" x14ac:dyDescent="0.25">
      <c r="A324">
        <v>151.14046318800001</v>
      </c>
      <c r="B324">
        <v>74.872779241200007</v>
      </c>
      <c r="C324">
        <f t="shared" si="20"/>
        <v>-1.1404631880000125</v>
      </c>
      <c r="D324">
        <f t="shared" si="21"/>
        <v>0.12722075879999295</v>
      </c>
      <c r="E324">
        <f t="shared" si="22"/>
        <v>1.1475371038240105</v>
      </c>
      <c r="F324" s="2">
        <f t="shared" si="23"/>
        <v>6.8425892556099235E-3</v>
      </c>
    </row>
    <row r="325" spans="1:6" x14ac:dyDescent="0.25">
      <c r="A325">
        <v>151.14056318799999</v>
      </c>
      <c r="B325">
        <v>74.872879241199996</v>
      </c>
      <c r="C325">
        <f t="shared" si="20"/>
        <v>-1.1405631879999873</v>
      </c>
      <c r="D325">
        <f t="shared" si="21"/>
        <v>0.12712075880000384</v>
      </c>
      <c r="E325">
        <f t="shared" si="22"/>
        <v>1.1476254062796725</v>
      </c>
      <c r="F325" s="2">
        <f t="shared" si="23"/>
        <v>6.8431157897257643E-3</v>
      </c>
    </row>
    <row r="326" spans="1:6" x14ac:dyDescent="0.25">
      <c r="A326">
        <v>151.14066318799999</v>
      </c>
      <c r="B326">
        <v>74.872979241199999</v>
      </c>
      <c r="C326">
        <f t="shared" si="20"/>
        <v>-1.1406631879999907</v>
      </c>
      <c r="D326">
        <f t="shared" si="21"/>
        <v>0.12702075880000052</v>
      </c>
      <c r="E326">
        <f t="shared" si="22"/>
        <v>1.1477137193675215</v>
      </c>
      <c r="F326" s="2">
        <f t="shared" si="23"/>
        <v>6.8436423872397199E-3</v>
      </c>
    </row>
    <row r="327" spans="1:6" x14ac:dyDescent="0.25">
      <c r="A327">
        <v>151.14076318799999</v>
      </c>
      <c r="B327">
        <v>74.873079241200003</v>
      </c>
      <c r="C327">
        <f t="shared" si="20"/>
        <v>-1.140763187999994</v>
      </c>
      <c r="D327">
        <f t="shared" si="21"/>
        <v>0.1269207587999972</v>
      </c>
      <c r="E327">
        <f t="shared" si="22"/>
        <v>1.1478020430850768</v>
      </c>
      <c r="F327" s="2">
        <f t="shared" si="23"/>
        <v>6.8441690481369976E-3</v>
      </c>
    </row>
    <row r="328" spans="1:6" x14ac:dyDescent="0.25">
      <c r="A328">
        <v>151.140863188</v>
      </c>
      <c r="B328">
        <v>74.873179241200006</v>
      </c>
      <c r="C328">
        <f t="shared" si="20"/>
        <v>-1.1408631879999973</v>
      </c>
      <c r="D328">
        <f t="shared" si="21"/>
        <v>0.12682075879999388</v>
      </c>
      <c r="E328">
        <f t="shared" si="22"/>
        <v>1.1478903774298848</v>
      </c>
      <c r="F328" s="2">
        <f t="shared" si="23"/>
        <v>6.8446957724029667E-3</v>
      </c>
    </row>
    <row r="329" spans="1:6" x14ac:dyDescent="0.25">
      <c r="A329">
        <v>151.140963188</v>
      </c>
      <c r="B329">
        <v>74.873279241199995</v>
      </c>
      <c r="C329">
        <f t="shared" si="20"/>
        <v>-1.1409631880000006</v>
      </c>
      <c r="D329">
        <f t="shared" si="21"/>
        <v>0.12672075880000477</v>
      </c>
      <c r="E329">
        <f t="shared" si="22"/>
        <v>1.1479787223994937</v>
      </c>
      <c r="F329" s="2">
        <f t="shared" si="23"/>
        <v>6.8452225600230086E-3</v>
      </c>
    </row>
    <row r="330" spans="1:6" x14ac:dyDescent="0.25">
      <c r="A330">
        <v>151.141063188</v>
      </c>
      <c r="B330">
        <v>74.873379241199999</v>
      </c>
      <c r="C330">
        <f t="shared" si="20"/>
        <v>-1.1410631880000039</v>
      </c>
      <c r="D330">
        <f t="shared" si="21"/>
        <v>0.12662075880000145</v>
      </c>
      <c r="E330">
        <f t="shared" si="22"/>
        <v>1.1480670779914475</v>
      </c>
      <c r="F330" s="2">
        <f t="shared" si="23"/>
        <v>6.8457494109824771E-3</v>
      </c>
    </row>
    <row r="331" spans="1:6" x14ac:dyDescent="0.25">
      <c r="A331">
        <v>151.14116318800001</v>
      </c>
      <c r="B331">
        <v>74.873479241200002</v>
      </c>
      <c r="C331">
        <f t="shared" si="20"/>
        <v>-1.1411631880000073</v>
      </c>
      <c r="D331">
        <f t="shared" si="21"/>
        <v>0.12652075879999813</v>
      </c>
      <c r="E331">
        <f t="shared" si="22"/>
        <v>1.1481554442032957</v>
      </c>
      <c r="F331" s="2">
        <f t="shared" si="23"/>
        <v>6.8462763252667624E-3</v>
      </c>
    </row>
    <row r="332" spans="1:6" x14ac:dyDescent="0.25">
      <c r="A332">
        <v>151.14126318800001</v>
      </c>
      <c r="B332">
        <v>74.873579241200005</v>
      </c>
      <c r="C332">
        <f t="shared" si="20"/>
        <v>-1.1412631880000106</v>
      </c>
      <c r="D332">
        <f t="shared" si="21"/>
        <v>0.12642075879999481</v>
      </c>
      <c r="E332">
        <f t="shared" si="22"/>
        <v>1.1482438210325863</v>
      </c>
      <c r="F332" s="2">
        <f t="shared" si="23"/>
        <v>6.8468033028612416E-3</v>
      </c>
    </row>
    <row r="333" spans="1:6" x14ac:dyDescent="0.25">
      <c r="A333">
        <v>151.14136318800001</v>
      </c>
      <c r="B333">
        <v>74.873679241199994</v>
      </c>
      <c r="C333">
        <f t="shared" si="20"/>
        <v>-1.1413631880000139</v>
      </c>
      <c r="D333">
        <f t="shared" si="21"/>
        <v>0.12632075880000571</v>
      </c>
      <c r="E333">
        <f t="shared" si="22"/>
        <v>1.1483322084768695</v>
      </c>
      <c r="F333" s="2">
        <f t="shared" si="23"/>
        <v>6.8473303437513074E-3</v>
      </c>
    </row>
    <row r="334" spans="1:6" x14ac:dyDescent="0.25">
      <c r="A334">
        <v>151.14146318799999</v>
      </c>
      <c r="B334">
        <v>74.873779241199998</v>
      </c>
      <c r="C334">
        <f t="shared" si="20"/>
        <v>-1.1414631879999888</v>
      </c>
      <c r="D334">
        <f t="shared" si="21"/>
        <v>0.12622075880000239</v>
      </c>
      <c r="E334">
        <f t="shared" si="22"/>
        <v>1.1484206065336628</v>
      </c>
      <c r="F334" s="2">
        <f t="shared" si="23"/>
        <v>6.8478574479221574E-3</v>
      </c>
    </row>
    <row r="335" spans="1:6" x14ac:dyDescent="0.25">
      <c r="A335">
        <v>151.14156318799999</v>
      </c>
      <c r="B335">
        <v>74.873879241200001</v>
      </c>
      <c r="C335">
        <f t="shared" si="20"/>
        <v>-1.1415631879999921</v>
      </c>
      <c r="D335">
        <f t="shared" si="21"/>
        <v>0.12612075879999907</v>
      </c>
      <c r="E335">
        <f t="shared" si="22"/>
        <v>1.1485090152005741</v>
      </c>
      <c r="F335" s="2">
        <f t="shared" si="23"/>
        <v>6.848384615359528E-3</v>
      </c>
    </row>
    <row r="336" spans="1:6" x14ac:dyDescent="0.25">
      <c r="A336">
        <v>151.141663188</v>
      </c>
      <c r="B336">
        <v>74.873979241200004</v>
      </c>
      <c r="C336">
        <f t="shared" si="20"/>
        <v>-1.1416631879999954</v>
      </c>
      <c r="D336">
        <f t="shared" si="21"/>
        <v>0.12602075879999575</v>
      </c>
      <c r="E336">
        <f t="shared" si="22"/>
        <v>1.1485974344751253</v>
      </c>
      <c r="F336" s="2">
        <f t="shared" si="23"/>
        <v>6.8489118460486409E-3</v>
      </c>
    </row>
    <row r="337" spans="1:6" x14ac:dyDescent="0.25">
      <c r="A337">
        <v>151.141763188</v>
      </c>
      <c r="B337">
        <v>74.874079241199993</v>
      </c>
      <c r="C337">
        <f t="shared" si="20"/>
        <v>-1.1417631879999988</v>
      </c>
      <c r="D337">
        <f t="shared" si="21"/>
        <v>0.12592075880000664</v>
      </c>
      <c r="E337">
        <f t="shared" si="22"/>
        <v>1.1486858643548679</v>
      </c>
      <c r="F337" s="2">
        <f t="shared" si="23"/>
        <v>6.8494391399748986E-3</v>
      </c>
    </row>
    <row r="338" spans="1:6" x14ac:dyDescent="0.25">
      <c r="A338">
        <v>151.141863188</v>
      </c>
      <c r="B338">
        <v>74.874179241199997</v>
      </c>
      <c r="C338">
        <f t="shared" si="20"/>
        <v>-1.1418631880000021</v>
      </c>
      <c r="D338">
        <f t="shared" si="21"/>
        <v>0.12582075880000332</v>
      </c>
      <c r="E338">
        <f t="shared" si="22"/>
        <v>1.14877430483735</v>
      </c>
      <c r="F338" s="2">
        <f t="shared" si="23"/>
        <v>6.8499664971236798E-3</v>
      </c>
    </row>
    <row r="339" spans="1:6" x14ac:dyDescent="0.25">
      <c r="A339">
        <v>151.14196318800001</v>
      </c>
      <c r="B339">
        <v>74.8742792412</v>
      </c>
      <c r="C339">
        <f t="shared" si="20"/>
        <v>-1.1419631880000054</v>
      </c>
      <c r="D339">
        <f t="shared" si="21"/>
        <v>0.1257207588</v>
      </c>
      <c r="E339">
        <f t="shared" si="22"/>
        <v>1.1488627559201243</v>
      </c>
      <c r="F339" s="2">
        <f t="shared" si="23"/>
        <v>6.8504939174803912E-3</v>
      </c>
    </row>
    <row r="340" spans="1:6" x14ac:dyDescent="0.25">
      <c r="A340">
        <v>151.14206318800001</v>
      </c>
      <c r="B340">
        <v>74.874379241200003</v>
      </c>
      <c r="C340">
        <f t="shared" si="20"/>
        <v>-1.1420631880000087</v>
      </c>
      <c r="D340">
        <f t="shared" si="21"/>
        <v>0.12562075879999668</v>
      </c>
      <c r="E340">
        <f t="shared" si="22"/>
        <v>1.148951217600743</v>
      </c>
      <c r="F340" s="2">
        <f t="shared" si="23"/>
        <v>6.8510214010304377E-3</v>
      </c>
    </row>
    <row r="341" spans="1:6" x14ac:dyDescent="0.25">
      <c r="A341">
        <v>151.14216318800001</v>
      </c>
      <c r="B341">
        <v>74.874479241200007</v>
      </c>
      <c r="C341">
        <f t="shared" si="20"/>
        <v>-1.142163188000012</v>
      </c>
      <c r="D341">
        <f t="shared" si="21"/>
        <v>0.12552075879999336</v>
      </c>
      <c r="E341">
        <f t="shared" si="22"/>
        <v>1.1490396898767583</v>
      </c>
      <c r="F341" s="2">
        <f t="shared" si="23"/>
        <v>6.8515489477592225E-3</v>
      </c>
    </row>
    <row r="342" spans="1:6" x14ac:dyDescent="0.25">
      <c r="A342">
        <v>151.14226318799999</v>
      </c>
      <c r="B342">
        <v>74.874579241199996</v>
      </c>
      <c r="C342">
        <f t="shared" si="20"/>
        <v>-1.1422631879999869</v>
      </c>
      <c r="D342">
        <f t="shared" si="21"/>
        <v>0.12542075880000425</v>
      </c>
      <c r="E342">
        <f t="shared" si="22"/>
        <v>1.1491281727456961</v>
      </c>
      <c r="F342" s="2">
        <f t="shared" si="23"/>
        <v>6.8520765576519935E-3</v>
      </c>
    </row>
    <row r="343" spans="1:6" x14ac:dyDescent="0.25">
      <c r="A343">
        <v>151.14236318799999</v>
      </c>
      <c r="B343">
        <v>74.874679241199999</v>
      </c>
      <c r="C343">
        <f t="shared" si="20"/>
        <v>-1.1423631879999903</v>
      </c>
      <c r="D343">
        <f t="shared" si="21"/>
        <v>0.12532075880000093</v>
      </c>
      <c r="E343">
        <f t="shared" si="22"/>
        <v>1.1492166662051631</v>
      </c>
      <c r="F343" s="2">
        <f t="shared" si="23"/>
        <v>6.8526042306944791E-3</v>
      </c>
    </row>
    <row r="344" spans="1:6" x14ac:dyDescent="0.25">
      <c r="A344">
        <v>151.14246318799999</v>
      </c>
      <c r="B344">
        <v>74.874779241200002</v>
      </c>
      <c r="C344">
        <f t="shared" si="20"/>
        <v>-1.1424631879999936</v>
      </c>
      <c r="D344">
        <f t="shared" si="21"/>
        <v>0.12522075879999761</v>
      </c>
      <c r="E344">
        <f t="shared" si="22"/>
        <v>1.1493051702526862</v>
      </c>
      <c r="F344" s="2">
        <f t="shared" si="23"/>
        <v>6.8531319668719342E-3</v>
      </c>
    </row>
    <row r="345" spans="1:6" x14ac:dyDescent="0.25">
      <c r="A345">
        <v>151.142563188</v>
      </c>
      <c r="B345">
        <v>74.874879241200006</v>
      </c>
      <c r="C345">
        <f t="shared" si="20"/>
        <v>-1.1425631879999969</v>
      </c>
      <c r="D345">
        <f t="shared" si="21"/>
        <v>0.12512075879999429</v>
      </c>
      <c r="E345">
        <f t="shared" si="22"/>
        <v>1.1493936848858195</v>
      </c>
      <c r="F345" s="2">
        <f t="shared" si="23"/>
        <v>6.8536597661697733E-3</v>
      </c>
    </row>
    <row r="346" spans="1:6" x14ac:dyDescent="0.25">
      <c r="A346">
        <v>151.142663188</v>
      </c>
      <c r="B346">
        <v>74.874979241199995</v>
      </c>
      <c r="C346">
        <f t="shared" si="20"/>
        <v>-1.1426631880000002</v>
      </c>
      <c r="D346">
        <f t="shared" si="21"/>
        <v>0.12502075880000518</v>
      </c>
      <c r="E346">
        <f t="shared" si="22"/>
        <v>1.1494822101021194</v>
      </c>
      <c r="F346" s="2">
        <f t="shared" si="23"/>
        <v>6.8541876285734245E-3</v>
      </c>
    </row>
    <row r="347" spans="1:6" x14ac:dyDescent="0.25">
      <c r="A347">
        <v>151.142763188</v>
      </c>
      <c r="B347">
        <v>74.875079241199998</v>
      </c>
      <c r="C347">
        <f t="shared" si="20"/>
        <v>-1.1427631880000035</v>
      </c>
      <c r="D347">
        <f t="shared" si="21"/>
        <v>0.12492075880000186</v>
      </c>
      <c r="E347">
        <f t="shared" si="22"/>
        <v>1.1495707458991378</v>
      </c>
      <c r="F347" s="2">
        <f t="shared" si="23"/>
        <v>6.8547155540682921E-3</v>
      </c>
    </row>
    <row r="348" spans="1:6" x14ac:dyDescent="0.25">
      <c r="A348">
        <v>151.14286318800001</v>
      </c>
      <c r="B348">
        <v>74.875179241200001</v>
      </c>
      <c r="C348">
        <f t="shared" si="20"/>
        <v>-1.1428631880000069</v>
      </c>
      <c r="D348">
        <f t="shared" si="21"/>
        <v>0.12482075879999854</v>
      </c>
      <c r="E348">
        <f t="shared" si="22"/>
        <v>1.1496592922744313</v>
      </c>
      <c r="F348" s="2">
        <f t="shared" si="23"/>
        <v>6.8552435426398051E-3</v>
      </c>
    </row>
    <row r="349" spans="1:6" x14ac:dyDescent="0.25">
      <c r="A349">
        <v>151.14296318800001</v>
      </c>
      <c r="B349">
        <v>74.875279241200005</v>
      </c>
      <c r="C349">
        <f t="shared" si="20"/>
        <v>-1.1429631880000102</v>
      </c>
      <c r="D349">
        <f t="shared" si="21"/>
        <v>0.12472075879999522</v>
      </c>
      <c r="E349">
        <f t="shared" si="22"/>
        <v>1.1497478492255566</v>
      </c>
      <c r="F349" s="2">
        <f t="shared" si="23"/>
        <v>6.8557715942733953E-3</v>
      </c>
    </row>
    <row r="350" spans="1:6" x14ac:dyDescent="0.25">
      <c r="A350">
        <v>151.14306318800001</v>
      </c>
      <c r="B350">
        <v>74.875379241199994</v>
      </c>
      <c r="C350">
        <f t="shared" si="20"/>
        <v>-1.1430631880000135</v>
      </c>
      <c r="D350">
        <f t="shared" si="21"/>
        <v>0.12462075880000612</v>
      </c>
      <c r="E350">
        <f t="shared" si="22"/>
        <v>1.1498364167500712</v>
      </c>
      <c r="F350" s="2">
        <f t="shared" si="23"/>
        <v>6.8562997089544981E-3</v>
      </c>
    </row>
    <row r="351" spans="1:6" x14ac:dyDescent="0.25">
      <c r="A351">
        <v>151.14316318799999</v>
      </c>
      <c r="B351">
        <v>74.875479241199997</v>
      </c>
      <c r="C351">
        <f t="shared" si="20"/>
        <v>-1.1431631879999884</v>
      </c>
      <c r="D351">
        <f t="shared" si="21"/>
        <v>0.1245207588000028</v>
      </c>
      <c r="E351">
        <f t="shared" si="22"/>
        <v>1.1499249948455008</v>
      </c>
      <c r="F351" s="2">
        <f t="shared" si="23"/>
        <v>6.8568278866683596E-3</v>
      </c>
    </row>
    <row r="352" spans="1:6" x14ac:dyDescent="0.25">
      <c r="A352">
        <v>151.14326318799999</v>
      </c>
      <c r="B352">
        <v>74.875579241200001</v>
      </c>
      <c r="C352">
        <f t="shared" si="20"/>
        <v>-1.1432631879999917</v>
      </c>
      <c r="D352">
        <f t="shared" si="21"/>
        <v>0.12442075879999948</v>
      </c>
      <c r="E352">
        <f t="shared" si="22"/>
        <v>1.1500135835094609</v>
      </c>
      <c r="F352" s="2">
        <f t="shared" si="23"/>
        <v>6.857356127400762E-3</v>
      </c>
    </row>
    <row r="353" spans="1:6" x14ac:dyDescent="0.25">
      <c r="A353">
        <v>151.143363188</v>
      </c>
      <c r="B353">
        <v>74.875679241200004</v>
      </c>
      <c r="C353">
        <f t="shared" si="20"/>
        <v>-1.143363187999995</v>
      </c>
      <c r="D353">
        <f t="shared" si="21"/>
        <v>0.12432075879999616</v>
      </c>
      <c r="E353">
        <f t="shared" si="22"/>
        <v>1.1501021827394811</v>
      </c>
      <c r="F353" s="2">
        <f t="shared" si="23"/>
        <v>6.8578844311369723E-3</v>
      </c>
    </row>
    <row r="354" spans="1:6" x14ac:dyDescent="0.25">
      <c r="A354">
        <v>151.143463188</v>
      </c>
      <c r="B354">
        <v>74.875779241199993</v>
      </c>
      <c r="C354">
        <f t="shared" si="20"/>
        <v>-1.1434631879999984</v>
      </c>
      <c r="D354">
        <f t="shared" si="21"/>
        <v>0.12422075880000705</v>
      </c>
      <c r="E354">
        <f t="shared" si="22"/>
        <v>1.150190792533121</v>
      </c>
      <c r="F354" s="2">
        <f t="shared" si="23"/>
        <v>6.8584127978624423E-3</v>
      </c>
    </row>
    <row r="355" spans="1:6" x14ac:dyDescent="0.25">
      <c r="A355">
        <v>151.143563188</v>
      </c>
      <c r="B355">
        <v>74.875879241199996</v>
      </c>
      <c r="C355">
        <f t="shared" si="20"/>
        <v>-1.1435631880000017</v>
      </c>
      <c r="D355">
        <f t="shared" si="21"/>
        <v>0.12412075880000373</v>
      </c>
      <c r="E355">
        <f t="shared" si="22"/>
        <v>1.1502794128879366</v>
      </c>
      <c r="F355" s="2">
        <f t="shared" si="23"/>
        <v>6.8589412275625967E-3</v>
      </c>
    </row>
    <row r="356" spans="1:6" x14ac:dyDescent="0.25">
      <c r="A356">
        <v>151.143663188</v>
      </c>
      <c r="B356">
        <v>74.8759792412</v>
      </c>
      <c r="C356">
        <f t="shared" si="20"/>
        <v>-1.143663188000005</v>
      </c>
      <c r="D356">
        <f t="shared" si="21"/>
        <v>0.12402075880000041</v>
      </c>
      <c r="E356">
        <f t="shared" si="22"/>
        <v>1.1503680438014883</v>
      </c>
      <c r="F356" s="2">
        <f t="shared" si="23"/>
        <v>6.8594697202228883E-3</v>
      </c>
    </row>
    <row r="357" spans="1:6" x14ac:dyDescent="0.25">
      <c r="A357">
        <v>151.14376318800001</v>
      </c>
      <c r="B357">
        <v>74.876079241200003</v>
      </c>
      <c r="C357">
        <f t="shared" si="20"/>
        <v>-1.1437631880000083</v>
      </c>
      <c r="D357">
        <f t="shared" si="21"/>
        <v>0.12392075879999709</v>
      </c>
      <c r="E357">
        <f t="shared" si="22"/>
        <v>1.1504566852713358</v>
      </c>
      <c r="F357" s="2">
        <f t="shared" si="23"/>
        <v>6.8599982758287678E-3</v>
      </c>
    </row>
    <row r="358" spans="1:6" x14ac:dyDescent="0.25">
      <c r="A358">
        <v>151.14386318800001</v>
      </c>
      <c r="B358">
        <v>74.876179241200006</v>
      </c>
      <c r="C358">
        <f t="shared" si="20"/>
        <v>-1.1438631880000116</v>
      </c>
      <c r="D358">
        <f t="shared" si="21"/>
        <v>0.12382075879999377</v>
      </c>
      <c r="E358">
        <f t="shared" si="22"/>
        <v>1.1505453372950396</v>
      </c>
      <c r="F358" s="2">
        <f t="shared" si="23"/>
        <v>6.8605268943656861E-3</v>
      </c>
    </row>
    <row r="359" spans="1:6" x14ac:dyDescent="0.25">
      <c r="A359">
        <v>151.14396318799999</v>
      </c>
      <c r="B359">
        <v>74.876279241199995</v>
      </c>
      <c r="C359">
        <f t="shared" si="20"/>
        <v>-1.1439631879999865</v>
      </c>
      <c r="D359">
        <f t="shared" si="21"/>
        <v>0.12372075880000466</v>
      </c>
      <c r="E359">
        <f t="shared" si="22"/>
        <v>1.1506339998701332</v>
      </c>
      <c r="F359" s="2">
        <f t="shared" si="23"/>
        <v>6.8610555758189381E-3</v>
      </c>
    </row>
    <row r="360" spans="1:6" x14ac:dyDescent="0.25">
      <c r="A360">
        <v>151.14406318799999</v>
      </c>
      <c r="B360">
        <v>74.876379241199999</v>
      </c>
      <c r="C360">
        <f t="shared" si="20"/>
        <v>-1.1440631879999899</v>
      </c>
      <c r="D360">
        <f t="shared" si="21"/>
        <v>0.12362075880000134</v>
      </c>
      <c r="E360">
        <f t="shared" si="22"/>
        <v>1.1507226729942313</v>
      </c>
      <c r="F360" s="2">
        <f t="shared" si="23"/>
        <v>6.8615843201742998E-3</v>
      </c>
    </row>
    <row r="361" spans="1:6" x14ac:dyDescent="0.25">
      <c r="A361">
        <v>151.14416318799999</v>
      </c>
      <c r="B361">
        <v>74.876479241200002</v>
      </c>
      <c r="C361">
        <f t="shared" si="20"/>
        <v>-1.1441631879999932</v>
      </c>
      <c r="D361">
        <f t="shared" si="21"/>
        <v>0.12352075879999802</v>
      </c>
      <c r="E361">
        <f t="shared" si="22"/>
        <v>1.1508113566648686</v>
      </c>
      <c r="F361" s="2">
        <f t="shared" si="23"/>
        <v>6.8621131274170712E-3</v>
      </c>
    </row>
    <row r="362" spans="1:6" x14ac:dyDescent="0.25">
      <c r="A362">
        <v>151.144263188</v>
      </c>
      <c r="B362">
        <v>74.876579241200005</v>
      </c>
      <c r="C362">
        <f t="shared" si="20"/>
        <v>-1.1442631879999965</v>
      </c>
      <c r="D362">
        <f t="shared" si="21"/>
        <v>0.1234207587999947</v>
      </c>
      <c r="E362">
        <f t="shared" si="22"/>
        <v>1.150900050879607</v>
      </c>
      <c r="F362" s="2">
        <f t="shared" si="23"/>
        <v>6.8626419975327136E-3</v>
      </c>
    </row>
    <row r="363" spans="1:6" x14ac:dyDescent="0.25">
      <c r="A363">
        <v>151.144363188</v>
      </c>
      <c r="B363">
        <v>74.876679241199994</v>
      </c>
      <c r="C363">
        <f t="shared" si="20"/>
        <v>-1.1443631879999998</v>
      </c>
      <c r="D363">
        <f t="shared" si="21"/>
        <v>0.12332075880000559</v>
      </c>
      <c r="E363">
        <f t="shared" si="22"/>
        <v>1.1509887556360106</v>
      </c>
      <c r="F363" s="2">
        <f t="shared" si="23"/>
        <v>6.863170930506703E-3</v>
      </c>
    </row>
    <row r="364" spans="1:6" x14ac:dyDescent="0.25">
      <c r="A364">
        <v>151.144463188</v>
      </c>
      <c r="B364">
        <v>74.876779241199998</v>
      </c>
      <c r="C364">
        <f t="shared" si="20"/>
        <v>-1.1444631880000031</v>
      </c>
      <c r="D364">
        <f t="shared" si="21"/>
        <v>0.12322075880000227</v>
      </c>
      <c r="E364">
        <f t="shared" si="22"/>
        <v>1.1510774709316394</v>
      </c>
      <c r="F364" s="2">
        <f t="shared" si="23"/>
        <v>6.8636999263244894E-3</v>
      </c>
    </row>
    <row r="365" spans="1:6" x14ac:dyDescent="0.25">
      <c r="A365">
        <v>151.14456318800001</v>
      </c>
      <c r="B365">
        <v>74.876879241200001</v>
      </c>
      <c r="C365">
        <f t="shared" si="20"/>
        <v>-1.1445631880000064</v>
      </c>
      <c r="D365">
        <f t="shared" si="21"/>
        <v>0.12312075879999895</v>
      </c>
      <c r="E365">
        <f t="shared" si="22"/>
        <v>1.1511661967640578</v>
      </c>
      <c r="F365" s="2">
        <f t="shared" si="23"/>
        <v>6.8642289849715514E-3</v>
      </c>
    </row>
    <row r="366" spans="1:6" x14ac:dyDescent="0.25">
      <c r="A366">
        <v>151.14466318800001</v>
      </c>
      <c r="B366">
        <v>74.876979241200004</v>
      </c>
      <c r="C366">
        <f t="shared" si="20"/>
        <v>-1.1446631880000098</v>
      </c>
      <c r="D366">
        <f t="shared" si="21"/>
        <v>0.12302075879999563</v>
      </c>
      <c r="E366">
        <f t="shared" si="22"/>
        <v>1.1512549331308302</v>
      </c>
      <c r="F366" s="2">
        <f t="shared" si="23"/>
        <v>6.8647581064333624E-3</v>
      </c>
    </row>
    <row r="367" spans="1:6" x14ac:dyDescent="0.25">
      <c r="A367">
        <v>151.14476318800001</v>
      </c>
      <c r="B367">
        <v>74.877079241199993</v>
      </c>
      <c r="C367">
        <f t="shared" si="20"/>
        <v>-1.1447631880000131</v>
      </c>
      <c r="D367">
        <f t="shared" si="21"/>
        <v>0.12292075880000652</v>
      </c>
      <c r="E367">
        <f t="shared" si="22"/>
        <v>1.151343680029522</v>
      </c>
      <c r="F367" s="2">
        <f t="shared" si="23"/>
        <v>6.8652872906954081E-3</v>
      </c>
    </row>
    <row r="368" spans="1:6" x14ac:dyDescent="0.25">
      <c r="A368">
        <v>151.14486318799999</v>
      </c>
      <c r="B368">
        <v>74.877179241199997</v>
      </c>
      <c r="C368">
        <f t="shared" si="20"/>
        <v>-1.144863187999988</v>
      </c>
      <c r="D368">
        <f t="shared" si="21"/>
        <v>0.1228207588000032</v>
      </c>
      <c r="E368">
        <f t="shared" si="22"/>
        <v>1.151432437457667</v>
      </c>
      <c r="F368" s="2">
        <f t="shared" si="23"/>
        <v>6.8658165377429824E-3</v>
      </c>
    </row>
    <row r="369" spans="1:6" x14ac:dyDescent="0.25">
      <c r="A369">
        <v>151.14496318799999</v>
      </c>
      <c r="B369">
        <v>74.8772792412</v>
      </c>
      <c r="C369">
        <f t="shared" si="20"/>
        <v>-1.1449631879999913</v>
      </c>
      <c r="D369">
        <f t="shared" si="21"/>
        <v>0.12272075879999989</v>
      </c>
      <c r="E369">
        <f t="shared" si="22"/>
        <v>1.1515212054128883</v>
      </c>
      <c r="F369" s="2">
        <f t="shared" si="23"/>
        <v>6.8663458475619115E-3</v>
      </c>
    </row>
    <row r="370" spans="1:6" x14ac:dyDescent="0.25">
      <c r="A370">
        <v>151.14506318799999</v>
      </c>
      <c r="B370">
        <v>74.877379241200003</v>
      </c>
      <c r="C370">
        <f t="shared" si="20"/>
        <v>-1.1450631879999946</v>
      </c>
      <c r="D370">
        <f t="shared" si="21"/>
        <v>0.12262075879999657</v>
      </c>
      <c r="E370">
        <f t="shared" si="22"/>
        <v>1.1516099838927232</v>
      </c>
      <c r="F370" s="2">
        <f t="shared" si="23"/>
        <v>6.8668752201375112E-3</v>
      </c>
    </row>
    <row r="371" spans="1:6" x14ac:dyDescent="0.25">
      <c r="A371">
        <v>151.145163188</v>
      </c>
      <c r="B371">
        <v>74.877479241200007</v>
      </c>
      <c r="C371">
        <f t="shared" si="20"/>
        <v>-1.1451631879999979</v>
      </c>
      <c r="D371">
        <f t="shared" si="21"/>
        <v>0.12252075879999325</v>
      </c>
      <c r="E371">
        <f t="shared" si="22"/>
        <v>1.1516987728947379</v>
      </c>
      <c r="F371" s="2">
        <f t="shared" si="23"/>
        <v>6.8674046554552696E-3</v>
      </c>
    </row>
    <row r="372" spans="1:6" x14ac:dyDescent="0.25">
      <c r="A372">
        <v>151.145263188</v>
      </c>
      <c r="B372">
        <v>74.877579241199996</v>
      </c>
      <c r="C372">
        <f t="shared" si="20"/>
        <v>-1.1452631880000013</v>
      </c>
      <c r="D372">
        <f t="shared" si="21"/>
        <v>0.12242075880000414</v>
      </c>
      <c r="E372">
        <f t="shared" si="22"/>
        <v>1.1517875724165003</v>
      </c>
      <c r="F372" s="2">
        <f t="shared" si="23"/>
        <v>6.8679341535006835E-3</v>
      </c>
    </row>
    <row r="373" spans="1:6" x14ac:dyDescent="0.25">
      <c r="A373">
        <v>151.145363188</v>
      </c>
      <c r="B373">
        <v>74.877679241199999</v>
      </c>
      <c r="C373">
        <f t="shared" si="20"/>
        <v>-1.1453631880000046</v>
      </c>
      <c r="D373">
        <f t="shared" si="21"/>
        <v>0.12232075880000082</v>
      </c>
      <c r="E373">
        <f t="shared" si="22"/>
        <v>1.1518763824555749</v>
      </c>
      <c r="F373" s="2">
        <f t="shared" si="23"/>
        <v>6.8684637142592308E-3</v>
      </c>
    </row>
    <row r="374" spans="1:6" x14ac:dyDescent="0.25">
      <c r="A374">
        <v>151.14546318800001</v>
      </c>
      <c r="B374">
        <v>74.877779241200003</v>
      </c>
      <c r="C374">
        <f t="shared" si="20"/>
        <v>-1.1454631880000079</v>
      </c>
      <c r="D374">
        <f t="shared" si="21"/>
        <v>0.1222207587999975</v>
      </c>
      <c r="E374">
        <f t="shared" si="22"/>
        <v>1.1519652030095304</v>
      </c>
      <c r="F374" s="2">
        <f t="shared" si="23"/>
        <v>6.8689933377164142E-3</v>
      </c>
    </row>
    <row r="375" spans="1:6" x14ac:dyDescent="0.25">
      <c r="A375">
        <v>151.14556318800001</v>
      </c>
      <c r="B375">
        <v>74.877879241200006</v>
      </c>
      <c r="C375">
        <f t="shared" si="20"/>
        <v>-1.1455631880000112</v>
      </c>
      <c r="D375">
        <f t="shared" si="21"/>
        <v>0.12212075879999418</v>
      </c>
      <c r="E375">
        <f t="shared" si="22"/>
        <v>1.1520540340759349</v>
      </c>
      <c r="F375" s="2">
        <f t="shared" si="23"/>
        <v>6.8695230238577315E-3</v>
      </c>
    </row>
    <row r="376" spans="1:6" x14ac:dyDescent="0.25">
      <c r="A376">
        <v>151.14566318799999</v>
      </c>
      <c r="B376">
        <v>74.877979241199995</v>
      </c>
      <c r="C376">
        <f t="shared" si="20"/>
        <v>-1.1456631879999861</v>
      </c>
      <c r="D376">
        <f t="shared" si="21"/>
        <v>0.12202075880000507</v>
      </c>
      <c r="E376">
        <f t="shared" si="22"/>
        <v>1.1521428756523302</v>
      </c>
      <c r="F376" s="2">
        <f t="shared" si="23"/>
        <v>6.870052772668527E-3</v>
      </c>
    </row>
    <row r="377" spans="1:6" x14ac:dyDescent="0.25">
      <c r="A377">
        <v>151.14576318799999</v>
      </c>
      <c r="B377">
        <v>74.878079241199998</v>
      </c>
      <c r="C377">
        <f t="shared" si="20"/>
        <v>-1.1457631879999894</v>
      </c>
      <c r="D377">
        <f t="shared" si="21"/>
        <v>0.12192075880000175</v>
      </c>
      <c r="E377">
        <f t="shared" si="22"/>
        <v>1.1522317277363383</v>
      </c>
      <c r="F377" s="2">
        <f t="shared" si="23"/>
        <v>6.8705825841346192E-3</v>
      </c>
    </row>
    <row r="378" spans="1:6" x14ac:dyDescent="0.25">
      <c r="A378">
        <v>151.14586318799999</v>
      </c>
      <c r="B378">
        <v>74.878179241200002</v>
      </c>
      <c r="C378">
        <f t="shared" si="20"/>
        <v>-1.1458631879999928</v>
      </c>
      <c r="D378">
        <f t="shared" si="21"/>
        <v>0.12182075879999843</v>
      </c>
      <c r="E378">
        <f t="shared" si="22"/>
        <v>1.1523205903255023</v>
      </c>
      <c r="F378" s="2">
        <f t="shared" si="23"/>
        <v>6.8711124582413585E-3</v>
      </c>
    </row>
    <row r="379" spans="1:6" x14ac:dyDescent="0.25">
      <c r="A379">
        <v>151.145963188</v>
      </c>
      <c r="B379">
        <v>74.878279241200005</v>
      </c>
      <c r="C379">
        <f t="shared" si="20"/>
        <v>-1.1459631879999961</v>
      </c>
      <c r="D379">
        <f t="shared" si="21"/>
        <v>0.12172075879999511</v>
      </c>
      <c r="E379">
        <f t="shared" si="22"/>
        <v>1.1524094634173918</v>
      </c>
      <c r="F379" s="2">
        <f t="shared" si="23"/>
        <v>6.8716423949742537E-3</v>
      </c>
    </row>
    <row r="380" spans="1:6" x14ac:dyDescent="0.25">
      <c r="A380">
        <v>151.146063188</v>
      </c>
      <c r="B380">
        <v>74.878379241199994</v>
      </c>
      <c r="C380">
        <f t="shared" si="20"/>
        <v>-1.1460631879999994</v>
      </c>
      <c r="D380">
        <f t="shared" si="21"/>
        <v>0.121620758800006</v>
      </c>
      <c r="E380">
        <f t="shared" si="22"/>
        <v>1.1524983470095786</v>
      </c>
      <c r="F380" s="2">
        <f t="shared" si="23"/>
        <v>6.8721723943188243E-3</v>
      </c>
    </row>
    <row r="381" spans="1:6" x14ac:dyDescent="0.25">
      <c r="A381">
        <v>151.146163188</v>
      </c>
      <c r="B381">
        <v>74.878479241199997</v>
      </c>
      <c r="C381">
        <f t="shared" si="20"/>
        <v>-1.1461631880000027</v>
      </c>
      <c r="D381">
        <f t="shared" si="21"/>
        <v>0.12152075880000268</v>
      </c>
      <c r="E381">
        <f t="shared" si="22"/>
        <v>1.1525872410996307</v>
      </c>
      <c r="F381" s="2">
        <f t="shared" si="23"/>
        <v>6.8727024562605698E-3</v>
      </c>
    </row>
    <row r="382" spans="1:6" x14ac:dyDescent="0.25">
      <c r="A382">
        <v>151.14626318800001</v>
      </c>
      <c r="B382">
        <v>74.878579241200001</v>
      </c>
      <c r="C382">
        <f t="shared" si="20"/>
        <v>-1.146263188000006</v>
      </c>
      <c r="D382">
        <f t="shared" si="21"/>
        <v>0.12142075879999936</v>
      </c>
      <c r="E382">
        <f t="shared" si="22"/>
        <v>1.1526761456851204</v>
      </c>
      <c r="F382" s="2">
        <f t="shared" si="23"/>
        <v>6.8732325807850138E-3</v>
      </c>
    </row>
    <row r="383" spans="1:6" x14ac:dyDescent="0.25">
      <c r="A383">
        <v>151.14636318800001</v>
      </c>
      <c r="B383">
        <v>74.878679241200004</v>
      </c>
      <c r="C383">
        <f t="shared" si="20"/>
        <v>-1.1463631880000094</v>
      </c>
      <c r="D383">
        <f t="shared" si="21"/>
        <v>0.12132075879999604</v>
      </c>
      <c r="E383">
        <f t="shared" si="22"/>
        <v>1.1527650607636197</v>
      </c>
      <c r="F383" s="2">
        <f t="shared" si="23"/>
        <v>6.8737627678776775E-3</v>
      </c>
    </row>
    <row r="384" spans="1:6" x14ac:dyDescent="0.25">
      <c r="A384">
        <v>151.14646318800001</v>
      </c>
      <c r="B384">
        <v>74.878779241199993</v>
      </c>
      <c r="C384">
        <f t="shared" si="20"/>
        <v>-1.1464631880000127</v>
      </c>
      <c r="D384">
        <f t="shared" si="21"/>
        <v>0.12122075880000693</v>
      </c>
      <c r="E384">
        <f t="shared" si="22"/>
        <v>1.1528539863327021</v>
      </c>
      <c r="F384" s="2">
        <f t="shared" si="23"/>
        <v>6.8742930175240934E-3</v>
      </c>
    </row>
    <row r="385" spans="1:6" x14ac:dyDescent="0.25">
      <c r="A385">
        <v>151.14656320399999</v>
      </c>
      <c r="B385">
        <v>74.878879257199998</v>
      </c>
      <c r="C385">
        <f t="shared" si="20"/>
        <v>-1.1465632039999889</v>
      </c>
      <c r="D385">
        <f t="shared" si="21"/>
        <v>0.12112074280000229</v>
      </c>
      <c r="E385">
        <f t="shared" si="22"/>
        <v>1.1529429366205182</v>
      </c>
      <c r="F385" s="2">
        <f t="shared" si="23"/>
        <v>6.8748234145645602E-3</v>
      </c>
    </row>
    <row r="386" spans="1:6" x14ac:dyDescent="0.25">
      <c r="A386">
        <v>151.146663214</v>
      </c>
      <c r="B386">
        <v>74.878979266299993</v>
      </c>
      <c r="C386">
        <f t="shared" si="20"/>
        <v>-1.1466632140000002</v>
      </c>
      <c r="D386">
        <f t="shared" si="21"/>
        <v>0.1210207337000071</v>
      </c>
      <c r="E386">
        <f t="shared" si="22"/>
        <v>1.1530318921548086</v>
      </c>
      <c r="F386" s="2">
        <f t="shared" si="23"/>
        <v>6.8753538428889555E-3</v>
      </c>
    </row>
    <row r="387" spans="1:6" x14ac:dyDescent="0.25">
      <c r="A387">
        <v>151.146763225</v>
      </c>
      <c r="B387">
        <v>74.879079275699993</v>
      </c>
      <c r="C387">
        <f t="shared" ref="C387:C450" si="24">150-A387</f>
        <v>-1.1467632250000008</v>
      </c>
      <c r="D387">
        <f t="shared" ref="D387:D450" si="25">75-B387</f>
        <v>0.12092072430000655</v>
      </c>
      <c r="E387">
        <f t="shared" ref="E387:E450" si="26">SQRT((150-A387)^2+(75-B387)^2)</f>
        <v>1.1531208591373416</v>
      </c>
      <c r="F387" s="2">
        <f t="shared" ref="F387:F450" si="27">E387/(SQRT(150^2+75^2))</f>
        <v>6.8758843394774805E-3</v>
      </c>
    </row>
    <row r="388" spans="1:6" x14ac:dyDescent="0.25">
      <c r="A388">
        <v>151.146863225</v>
      </c>
      <c r="B388">
        <v>74.879179275699997</v>
      </c>
      <c r="C388">
        <f t="shared" si="24"/>
        <v>-1.1468632250000041</v>
      </c>
      <c r="D388">
        <f t="shared" si="25"/>
        <v>0.12082072430000323</v>
      </c>
      <c r="E388">
        <f t="shared" si="26"/>
        <v>1.1532098266481203</v>
      </c>
      <c r="F388" s="2">
        <f t="shared" si="27"/>
        <v>6.8764148392158539E-3</v>
      </c>
    </row>
    <row r="389" spans="1:6" x14ac:dyDescent="0.25">
      <c r="A389">
        <v>151.14696322500001</v>
      </c>
      <c r="B389">
        <v>74.8792792757</v>
      </c>
      <c r="C389">
        <f t="shared" si="24"/>
        <v>-1.1469632250000075</v>
      </c>
      <c r="D389">
        <f t="shared" si="25"/>
        <v>0.12072072429999992</v>
      </c>
      <c r="E389">
        <f t="shared" si="26"/>
        <v>1.1532988046373474</v>
      </c>
      <c r="F389" s="2">
        <f t="shared" si="27"/>
        <v>6.8769454014356215E-3</v>
      </c>
    </row>
    <row r="390" spans="1:6" x14ac:dyDescent="0.25">
      <c r="A390">
        <v>151.14706322500001</v>
      </c>
      <c r="B390">
        <v>74.879379275700003</v>
      </c>
      <c r="C390">
        <f t="shared" si="24"/>
        <v>-1.1470632250000108</v>
      </c>
      <c r="D390">
        <f t="shared" si="25"/>
        <v>0.1206207242999966</v>
      </c>
      <c r="E390">
        <f t="shared" si="26"/>
        <v>1.153387793102598</v>
      </c>
      <c r="F390" s="2">
        <f t="shared" si="27"/>
        <v>6.8774760261223252E-3</v>
      </c>
    </row>
    <row r="391" spans="1:6" x14ac:dyDescent="0.25">
      <c r="A391">
        <v>151.14716322500001</v>
      </c>
      <c r="B391">
        <v>74.879479275700007</v>
      </c>
      <c r="C391">
        <f t="shared" si="24"/>
        <v>-1.1471632250000141</v>
      </c>
      <c r="D391">
        <f t="shared" si="25"/>
        <v>0.12052072429999328</v>
      </c>
      <c r="E391">
        <f t="shared" si="26"/>
        <v>1.153476792041447</v>
      </c>
      <c r="F391" s="2">
        <f t="shared" si="27"/>
        <v>6.8780067132615036E-3</v>
      </c>
    </row>
    <row r="392" spans="1:6" x14ac:dyDescent="0.25">
      <c r="A392">
        <v>151.14726322499999</v>
      </c>
      <c r="B392">
        <v>74.879579275699996</v>
      </c>
      <c r="C392">
        <f t="shared" si="24"/>
        <v>-1.147263224999989</v>
      </c>
      <c r="D392">
        <f t="shared" si="25"/>
        <v>0.12042072430000417</v>
      </c>
      <c r="E392">
        <f t="shared" si="26"/>
        <v>1.1535658014514443</v>
      </c>
      <c r="F392" s="2">
        <f t="shared" si="27"/>
        <v>6.8785374628385458E-3</v>
      </c>
    </row>
    <row r="393" spans="1:6" x14ac:dyDescent="0.25">
      <c r="A393">
        <v>151.14736322499999</v>
      </c>
      <c r="B393">
        <v>74.879679275699999</v>
      </c>
      <c r="C393">
        <f t="shared" si="24"/>
        <v>-1.1473632249999923</v>
      </c>
      <c r="D393">
        <f t="shared" si="25"/>
        <v>0.12032072430000085</v>
      </c>
      <c r="E393">
        <f t="shared" si="26"/>
        <v>1.1536548213302191</v>
      </c>
      <c r="F393" s="2">
        <f t="shared" si="27"/>
        <v>6.8790682748393174E-3</v>
      </c>
    </row>
    <row r="394" spans="1:6" x14ac:dyDescent="0.25">
      <c r="A394">
        <v>151.147463225</v>
      </c>
      <c r="B394">
        <v>74.879779275700002</v>
      </c>
      <c r="C394">
        <f t="shared" si="24"/>
        <v>-1.1474632249999956</v>
      </c>
      <c r="D394">
        <f t="shared" si="25"/>
        <v>0.12022072429999753</v>
      </c>
      <c r="E394">
        <f t="shared" si="26"/>
        <v>1.1537438516753218</v>
      </c>
      <c r="F394" s="2">
        <f t="shared" si="27"/>
        <v>6.8795991492492103E-3</v>
      </c>
    </row>
    <row r="395" spans="1:6" x14ac:dyDescent="0.25">
      <c r="A395">
        <v>151.147563225</v>
      </c>
      <c r="B395">
        <v>74.879879275700006</v>
      </c>
      <c r="C395">
        <f t="shared" si="24"/>
        <v>-1.147563224999999</v>
      </c>
      <c r="D395">
        <f t="shared" si="25"/>
        <v>0.12012072429999421</v>
      </c>
      <c r="E395">
        <f t="shared" si="26"/>
        <v>1.1538328924843293</v>
      </c>
      <c r="F395" s="2">
        <f t="shared" si="27"/>
        <v>6.8801300860537769E-3</v>
      </c>
    </row>
    <row r="396" spans="1:6" x14ac:dyDescent="0.25">
      <c r="A396">
        <v>151.147663225</v>
      </c>
      <c r="B396">
        <v>74.879979275699995</v>
      </c>
      <c r="C396">
        <f t="shared" si="24"/>
        <v>-1.1476632250000023</v>
      </c>
      <c r="D396">
        <f t="shared" si="25"/>
        <v>0.1200207243000051</v>
      </c>
      <c r="E396">
        <f t="shared" si="26"/>
        <v>1.1539219437548207</v>
      </c>
      <c r="F396" s="2">
        <f t="shared" si="27"/>
        <v>6.8806610852385807E-3</v>
      </c>
    </row>
    <row r="397" spans="1:6" x14ac:dyDescent="0.25">
      <c r="A397">
        <v>151.14776322500001</v>
      </c>
      <c r="B397">
        <v>74.880079275699998</v>
      </c>
      <c r="C397">
        <f t="shared" si="24"/>
        <v>-1.1477632250000056</v>
      </c>
      <c r="D397">
        <f t="shared" si="25"/>
        <v>0.11992072430000178</v>
      </c>
      <c r="E397">
        <f t="shared" si="26"/>
        <v>1.1540110054843717</v>
      </c>
      <c r="F397" s="2">
        <f t="shared" si="27"/>
        <v>6.8811921467891671E-3</v>
      </c>
    </row>
    <row r="398" spans="1:6" x14ac:dyDescent="0.25">
      <c r="A398">
        <v>151.14786322500001</v>
      </c>
      <c r="B398">
        <v>74.880179275700002</v>
      </c>
      <c r="C398">
        <f t="shared" si="24"/>
        <v>-1.1478632250000089</v>
      </c>
      <c r="D398">
        <f t="shared" si="25"/>
        <v>0.11982072429999846</v>
      </c>
      <c r="E398">
        <f t="shared" si="26"/>
        <v>1.1541000776705621</v>
      </c>
      <c r="F398" s="2">
        <f t="shared" si="27"/>
        <v>6.8817232706911034E-3</v>
      </c>
    </row>
    <row r="399" spans="1:6" x14ac:dyDescent="0.25">
      <c r="A399">
        <v>151.14796322500001</v>
      </c>
      <c r="B399">
        <v>74.880279275700005</v>
      </c>
      <c r="C399">
        <f t="shared" si="24"/>
        <v>-1.1479632250000122</v>
      </c>
      <c r="D399">
        <f t="shared" si="25"/>
        <v>0.11972072429999514</v>
      </c>
      <c r="E399">
        <f t="shared" si="26"/>
        <v>1.1541891603109709</v>
      </c>
      <c r="F399" s="2">
        <f t="shared" si="27"/>
        <v>6.8822544569299548E-3</v>
      </c>
    </row>
    <row r="400" spans="1:6" x14ac:dyDescent="0.25">
      <c r="A400">
        <v>151.14806322499999</v>
      </c>
      <c r="B400">
        <v>74.880379275699994</v>
      </c>
      <c r="C400">
        <f t="shared" si="24"/>
        <v>-1.1480632249999871</v>
      </c>
      <c r="D400">
        <f t="shared" si="25"/>
        <v>0.11962072430000603</v>
      </c>
      <c r="E400">
        <f t="shared" si="26"/>
        <v>1.154278253403151</v>
      </c>
      <c r="F400" s="2">
        <f t="shared" si="27"/>
        <v>6.8827857054911297E-3</v>
      </c>
    </row>
    <row r="401" spans="1:6" x14ac:dyDescent="0.25">
      <c r="A401">
        <v>151.14816322499999</v>
      </c>
      <c r="B401">
        <v>74.880479275699997</v>
      </c>
      <c r="C401">
        <f t="shared" si="24"/>
        <v>-1.1481632249999905</v>
      </c>
      <c r="D401">
        <f t="shared" si="25"/>
        <v>0.11952072430000271</v>
      </c>
      <c r="E401">
        <f t="shared" si="26"/>
        <v>1.1543673569447361</v>
      </c>
      <c r="F401" s="2">
        <f t="shared" si="27"/>
        <v>6.883317016360517E-3</v>
      </c>
    </row>
    <row r="402" spans="1:6" x14ac:dyDescent="0.25">
      <c r="A402">
        <v>151.14826322499999</v>
      </c>
      <c r="B402">
        <v>74.880579275700001</v>
      </c>
      <c r="C402">
        <f t="shared" si="24"/>
        <v>-1.1482632249999938</v>
      </c>
      <c r="D402">
        <f t="shared" si="25"/>
        <v>0.11942072429999939</v>
      </c>
      <c r="E402">
        <f t="shared" si="26"/>
        <v>1.1544564709332799</v>
      </c>
      <c r="F402" s="2">
        <f t="shared" si="27"/>
        <v>6.8838483895235295E-3</v>
      </c>
    </row>
    <row r="403" spans="1:6" x14ac:dyDescent="0.25">
      <c r="A403">
        <v>151.148363225</v>
      </c>
      <c r="B403">
        <v>74.880679275700004</v>
      </c>
      <c r="C403">
        <f t="shared" si="24"/>
        <v>-1.1483632249999971</v>
      </c>
      <c r="D403">
        <f t="shared" si="25"/>
        <v>0.11932072429999607</v>
      </c>
      <c r="E403">
        <f t="shared" si="26"/>
        <v>1.154545595366363</v>
      </c>
      <c r="F403" s="2">
        <f t="shared" si="27"/>
        <v>6.8843798249657437E-3</v>
      </c>
    </row>
    <row r="404" spans="1:6" x14ac:dyDescent="0.25">
      <c r="A404">
        <v>151.148463225</v>
      </c>
      <c r="B404">
        <v>74.880779275699993</v>
      </c>
      <c r="C404">
        <f t="shared" si="24"/>
        <v>-1.1484632250000004</v>
      </c>
      <c r="D404">
        <f t="shared" si="25"/>
        <v>0.11922072430000696</v>
      </c>
      <c r="E404">
        <f t="shared" si="26"/>
        <v>1.1546347302415685</v>
      </c>
      <c r="F404" s="2">
        <f t="shared" si="27"/>
        <v>6.8849113226727441E-3</v>
      </c>
    </row>
    <row r="405" spans="1:6" x14ac:dyDescent="0.25">
      <c r="A405">
        <v>151.148563225</v>
      </c>
      <c r="B405">
        <v>74.880879275699996</v>
      </c>
      <c r="C405">
        <f t="shared" si="24"/>
        <v>-1.1485632250000037</v>
      </c>
      <c r="D405">
        <f t="shared" si="25"/>
        <v>0.11912072430000364</v>
      </c>
      <c r="E405">
        <f t="shared" si="26"/>
        <v>1.1547238755564755</v>
      </c>
      <c r="F405" s="2">
        <f t="shared" si="27"/>
        <v>6.8854428826300978E-3</v>
      </c>
    </row>
    <row r="406" spans="1:6" x14ac:dyDescent="0.25">
      <c r="A406">
        <v>151.14866322500001</v>
      </c>
      <c r="B406">
        <v>74.8809792757</v>
      </c>
      <c r="C406">
        <f t="shared" si="24"/>
        <v>-1.1486632250000071</v>
      </c>
      <c r="D406">
        <f t="shared" si="25"/>
        <v>0.11902072430000032</v>
      </c>
      <c r="E406">
        <f t="shared" si="26"/>
        <v>1.1548130313086675</v>
      </c>
      <c r="F406" s="2">
        <f t="shared" si="27"/>
        <v>6.8859745048233953E-3</v>
      </c>
    </row>
    <row r="407" spans="1:6" x14ac:dyDescent="0.25">
      <c r="A407">
        <v>151.14876322500001</v>
      </c>
      <c r="B407">
        <v>74.881079275700003</v>
      </c>
      <c r="C407">
        <f t="shared" si="24"/>
        <v>-1.1487632250000104</v>
      </c>
      <c r="D407">
        <f t="shared" si="25"/>
        <v>0.118920724299997</v>
      </c>
      <c r="E407">
        <f t="shared" si="26"/>
        <v>1.1549021974957274</v>
      </c>
      <c r="F407" s="2">
        <f t="shared" si="27"/>
        <v>6.8865061892382229E-3</v>
      </c>
    </row>
    <row r="408" spans="1:6" x14ac:dyDescent="0.25">
      <c r="A408">
        <v>151.14886322500001</v>
      </c>
      <c r="B408">
        <v>74.881179275700006</v>
      </c>
      <c r="C408">
        <f t="shared" si="24"/>
        <v>-1.1488632250000137</v>
      </c>
      <c r="D408">
        <f t="shared" si="25"/>
        <v>0.11882072429999369</v>
      </c>
      <c r="E408">
        <f t="shared" si="26"/>
        <v>1.1549913741152387</v>
      </c>
      <c r="F408" s="2">
        <f t="shared" si="27"/>
        <v>6.8870379358601718E-3</v>
      </c>
    </row>
    <row r="409" spans="1:6" x14ac:dyDescent="0.25">
      <c r="A409">
        <v>151.14896322499999</v>
      </c>
      <c r="B409">
        <v>74.881279275699995</v>
      </c>
      <c r="C409">
        <f t="shared" si="24"/>
        <v>-1.1489632249999886</v>
      </c>
      <c r="D409">
        <f t="shared" si="25"/>
        <v>0.11872072430000458</v>
      </c>
      <c r="E409">
        <f t="shared" si="26"/>
        <v>1.1550805611647579</v>
      </c>
      <c r="F409" s="2">
        <f t="shared" si="27"/>
        <v>6.8875697446746723E-3</v>
      </c>
    </row>
    <row r="410" spans="1:6" x14ac:dyDescent="0.25">
      <c r="A410">
        <v>151.14906322499999</v>
      </c>
      <c r="B410">
        <v>74.881379275699999</v>
      </c>
      <c r="C410">
        <f t="shared" si="24"/>
        <v>-1.1490632249999919</v>
      </c>
      <c r="D410">
        <f t="shared" si="25"/>
        <v>0.11862072430000126</v>
      </c>
      <c r="E410">
        <f t="shared" si="26"/>
        <v>1.1551697586419232</v>
      </c>
      <c r="F410" s="2">
        <f t="shared" si="27"/>
        <v>6.8881016156676408E-3</v>
      </c>
    </row>
    <row r="411" spans="1:6" x14ac:dyDescent="0.25">
      <c r="A411">
        <v>151.149163225</v>
      </c>
      <c r="B411">
        <v>74.881479275700002</v>
      </c>
      <c r="C411">
        <f t="shared" si="24"/>
        <v>-1.1491632249999952</v>
      </c>
      <c r="D411">
        <f t="shared" si="25"/>
        <v>0.11852072429999794</v>
      </c>
      <c r="E411">
        <f t="shared" si="26"/>
        <v>1.1552589665442921</v>
      </c>
      <c r="F411" s="2">
        <f t="shared" si="27"/>
        <v>6.8886335488245127E-3</v>
      </c>
    </row>
    <row r="412" spans="1:6" x14ac:dyDescent="0.25">
      <c r="A412">
        <v>151.149263225</v>
      </c>
      <c r="B412">
        <v>74.881579275700005</v>
      </c>
      <c r="C412">
        <f t="shared" si="24"/>
        <v>-1.1492632249999986</v>
      </c>
      <c r="D412">
        <f t="shared" si="25"/>
        <v>0.11842072429999462</v>
      </c>
      <c r="E412">
        <f t="shared" si="26"/>
        <v>1.15534818486945</v>
      </c>
      <c r="F412" s="2">
        <f t="shared" si="27"/>
        <v>6.8891655441308906E-3</v>
      </c>
    </row>
    <row r="413" spans="1:6" x14ac:dyDescent="0.25">
      <c r="A413">
        <v>151.149363225</v>
      </c>
      <c r="B413">
        <v>74.881679275699994</v>
      </c>
      <c r="C413">
        <f t="shared" si="24"/>
        <v>-1.1493632250000019</v>
      </c>
      <c r="D413">
        <f t="shared" si="25"/>
        <v>0.11832072430000551</v>
      </c>
      <c r="E413">
        <f t="shared" si="26"/>
        <v>1.1554374136149836</v>
      </c>
      <c r="F413" s="2">
        <f t="shared" si="27"/>
        <v>6.889697601572385E-3</v>
      </c>
    </row>
    <row r="414" spans="1:6" x14ac:dyDescent="0.25">
      <c r="A414">
        <v>151.14946322500001</v>
      </c>
      <c r="B414">
        <v>74.881779275699998</v>
      </c>
      <c r="C414">
        <f t="shared" si="24"/>
        <v>-1.1494632250000052</v>
      </c>
      <c r="D414">
        <f t="shared" si="25"/>
        <v>0.11822072430000219</v>
      </c>
      <c r="E414">
        <f t="shared" si="26"/>
        <v>1.1555266527784764</v>
      </c>
      <c r="F414" s="2">
        <f t="shared" si="27"/>
        <v>6.8902297211345847E-3</v>
      </c>
    </row>
    <row r="415" spans="1:6" x14ac:dyDescent="0.25">
      <c r="A415">
        <v>151.14956322500001</v>
      </c>
      <c r="B415">
        <v>74.881879275700001</v>
      </c>
      <c r="C415">
        <f t="shared" si="24"/>
        <v>-1.1495632250000085</v>
      </c>
      <c r="D415">
        <f t="shared" si="25"/>
        <v>0.11812072429999887</v>
      </c>
      <c r="E415">
        <f t="shared" si="26"/>
        <v>1.1556159023575163</v>
      </c>
      <c r="F415" s="2">
        <f t="shared" si="27"/>
        <v>6.8907619028031088E-3</v>
      </c>
    </row>
    <row r="416" spans="1:6" x14ac:dyDescent="0.25">
      <c r="A416">
        <v>151.14966322500001</v>
      </c>
      <c r="B416">
        <v>74.881979275700004</v>
      </c>
      <c r="C416">
        <f t="shared" si="24"/>
        <v>-1.1496632250000118</v>
      </c>
      <c r="D416">
        <f t="shared" si="25"/>
        <v>0.11802072429999555</v>
      </c>
      <c r="E416">
        <f t="shared" si="26"/>
        <v>1.1557051623496901</v>
      </c>
      <c r="F416" s="2">
        <f t="shared" si="27"/>
        <v>6.8912941465635669E-3</v>
      </c>
    </row>
    <row r="417" spans="1:6" x14ac:dyDescent="0.25">
      <c r="A417">
        <v>151.14976322499999</v>
      </c>
      <c r="B417">
        <v>74.882079275699994</v>
      </c>
      <c r="C417">
        <f t="shared" si="24"/>
        <v>-1.1497632249999867</v>
      </c>
      <c r="D417">
        <f t="shared" si="25"/>
        <v>0.11792072430000644</v>
      </c>
      <c r="E417">
        <f t="shared" si="26"/>
        <v>1.1557944327525584</v>
      </c>
      <c r="F417" s="2">
        <f t="shared" si="27"/>
        <v>6.8918264524014134E-3</v>
      </c>
    </row>
    <row r="418" spans="1:6" x14ac:dyDescent="0.25">
      <c r="A418">
        <v>151.14986322499999</v>
      </c>
      <c r="B418">
        <v>74.882179275699997</v>
      </c>
      <c r="C418">
        <f t="shared" si="24"/>
        <v>-1.1498632249999901</v>
      </c>
      <c r="D418">
        <f t="shared" si="25"/>
        <v>0.11782072430000312</v>
      </c>
      <c r="E418">
        <f t="shared" si="26"/>
        <v>1.155883713563763</v>
      </c>
      <c r="F418" s="2">
        <f t="shared" si="27"/>
        <v>6.8923588203025857E-3</v>
      </c>
    </row>
    <row r="419" spans="1:6" x14ac:dyDescent="0.25">
      <c r="A419">
        <v>151.14996322499999</v>
      </c>
      <c r="B419">
        <v>74.8822792757</v>
      </c>
      <c r="C419">
        <f t="shared" si="24"/>
        <v>-1.1499632249999934</v>
      </c>
      <c r="D419">
        <f t="shared" si="25"/>
        <v>0.1177207242999998</v>
      </c>
      <c r="E419">
        <f t="shared" si="26"/>
        <v>1.1559730047808652</v>
      </c>
      <c r="F419" s="2">
        <f t="shared" si="27"/>
        <v>6.8928912502525435E-3</v>
      </c>
    </row>
    <row r="420" spans="1:6" x14ac:dyDescent="0.25">
      <c r="A420">
        <v>151.150063225</v>
      </c>
      <c r="B420">
        <v>74.882379275700004</v>
      </c>
      <c r="C420">
        <f t="shared" si="24"/>
        <v>-1.1500632249999967</v>
      </c>
      <c r="D420">
        <f t="shared" si="25"/>
        <v>0.11762072429999648</v>
      </c>
      <c r="E420">
        <f t="shared" si="26"/>
        <v>1.1560623064014537</v>
      </c>
      <c r="F420" s="2">
        <f t="shared" si="27"/>
        <v>6.8934237422369083E-3</v>
      </c>
    </row>
    <row r="421" spans="1:6" x14ac:dyDescent="0.25">
      <c r="A421">
        <v>151.150163225</v>
      </c>
      <c r="B421">
        <v>74.882479275700007</v>
      </c>
      <c r="C421">
        <f t="shared" si="24"/>
        <v>-1.150163225</v>
      </c>
      <c r="D421">
        <f t="shared" si="25"/>
        <v>0.11752072429999316</v>
      </c>
      <c r="E421">
        <f t="shared" si="26"/>
        <v>1.1561516184231182</v>
      </c>
      <c r="F421" s="2">
        <f t="shared" si="27"/>
        <v>6.8939562962413072E-3</v>
      </c>
    </row>
    <row r="422" spans="1:6" x14ac:dyDescent="0.25">
      <c r="A422">
        <v>151.150263225</v>
      </c>
      <c r="B422">
        <v>74.882579275699996</v>
      </c>
      <c r="C422">
        <f t="shared" si="24"/>
        <v>-1.1502632250000033</v>
      </c>
      <c r="D422">
        <f t="shared" si="25"/>
        <v>0.11742072430000405</v>
      </c>
      <c r="E422">
        <f t="shared" si="26"/>
        <v>1.1562409408434497</v>
      </c>
      <c r="F422" s="2">
        <f t="shared" si="27"/>
        <v>6.8944889122513776E-3</v>
      </c>
    </row>
    <row r="423" spans="1:6" x14ac:dyDescent="0.25">
      <c r="A423">
        <v>151.15036322500001</v>
      </c>
      <c r="B423">
        <v>74.882679275699999</v>
      </c>
      <c r="C423">
        <f t="shared" si="24"/>
        <v>-1.1503632250000067</v>
      </c>
      <c r="D423">
        <f t="shared" si="25"/>
        <v>0.11732072430000073</v>
      </c>
      <c r="E423">
        <f t="shared" si="26"/>
        <v>1.1563302736600356</v>
      </c>
      <c r="F423" s="2">
        <f t="shared" si="27"/>
        <v>6.8950215902527307E-3</v>
      </c>
    </row>
    <row r="424" spans="1:6" x14ac:dyDescent="0.25">
      <c r="A424">
        <v>151.15046322500001</v>
      </c>
      <c r="B424">
        <v>74.882779275700003</v>
      </c>
      <c r="C424">
        <f t="shared" si="24"/>
        <v>-1.15046322500001</v>
      </c>
      <c r="D424">
        <f t="shared" si="25"/>
        <v>0.11722072429999741</v>
      </c>
      <c r="E424">
        <f t="shared" si="26"/>
        <v>1.1564196168704679</v>
      </c>
      <c r="F424" s="2">
        <f t="shared" si="27"/>
        <v>6.89555433023101E-3</v>
      </c>
    </row>
    <row r="425" spans="1:6" x14ac:dyDescent="0.25">
      <c r="A425">
        <v>151.15056322500001</v>
      </c>
      <c r="B425">
        <v>74.882879275700006</v>
      </c>
      <c r="C425">
        <f t="shared" si="24"/>
        <v>-1.1505632250000133</v>
      </c>
      <c r="D425">
        <f t="shared" si="25"/>
        <v>0.11712072429999409</v>
      </c>
      <c r="E425">
        <f t="shared" si="26"/>
        <v>1.1565089704723377</v>
      </c>
      <c r="F425" s="2">
        <f t="shared" si="27"/>
        <v>6.8960871321718503E-3</v>
      </c>
    </row>
    <row r="426" spans="1:6" x14ac:dyDescent="0.25">
      <c r="A426">
        <v>151.15066322499999</v>
      </c>
      <c r="B426">
        <v>74.882979275699995</v>
      </c>
      <c r="C426">
        <f t="shared" si="24"/>
        <v>-1.1506632249999882</v>
      </c>
      <c r="D426">
        <f t="shared" si="25"/>
        <v>0.11702072430000499</v>
      </c>
      <c r="E426">
        <f t="shared" si="26"/>
        <v>1.15659833446321</v>
      </c>
      <c r="F426" s="2">
        <f t="shared" si="27"/>
        <v>6.8966199960607336E-3</v>
      </c>
    </row>
    <row r="427" spans="1:6" x14ac:dyDescent="0.25">
      <c r="A427">
        <v>151.15076322499999</v>
      </c>
      <c r="B427">
        <v>74.883079275699998</v>
      </c>
      <c r="C427">
        <f t="shared" si="24"/>
        <v>-1.1507632249999915</v>
      </c>
      <c r="D427">
        <f t="shared" si="25"/>
        <v>0.11692072430000167</v>
      </c>
      <c r="E427">
        <f t="shared" si="26"/>
        <v>1.1566877088407304</v>
      </c>
      <c r="F427" s="2">
        <f t="shared" si="27"/>
        <v>6.8971529218836199E-3</v>
      </c>
    </row>
    <row r="428" spans="1:6" x14ac:dyDescent="0.25">
      <c r="A428">
        <v>151.15086322499999</v>
      </c>
      <c r="B428">
        <v>74.883179275700002</v>
      </c>
      <c r="C428">
        <f t="shared" si="24"/>
        <v>-1.1508632249999948</v>
      </c>
      <c r="D428">
        <f t="shared" si="25"/>
        <v>0.11682072429999835</v>
      </c>
      <c r="E428">
        <f t="shared" si="26"/>
        <v>1.1567770936024644</v>
      </c>
      <c r="F428" s="2">
        <f t="shared" si="27"/>
        <v>6.8976859096259923E-3</v>
      </c>
    </row>
    <row r="429" spans="1:6" x14ac:dyDescent="0.25">
      <c r="A429">
        <v>151.150963225</v>
      </c>
      <c r="B429">
        <v>74.883279275700005</v>
      </c>
      <c r="C429">
        <f t="shared" si="24"/>
        <v>-1.1509632249999981</v>
      </c>
      <c r="D429">
        <f t="shared" si="25"/>
        <v>0.11672072429999503</v>
      </c>
      <c r="E429">
        <f t="shared" si="26"/>
        <v>1.1568664887460056</v>
      </c>
      <c r="F429" s="2">
        <f t="shared" si="27"/>
        <v>6.8982189592735037E-3</v>
      </c>
    </row>
    <row r="430" spans="1:6" x14ac:dyDescent="0.25">
      <c r="A430">
        <v>151.151063225</v>
      </c>
      <c r="B430">
        <v>74.883379275699994</v>
      </c>
      <c r="C430">
        <f t="shared" si="24"/>
        <v>-1.1510632250000015</v>
      </c>
      <c r="D430">
        <f t="shared" si="25"/>
        <v>0.11662072430000592</v>
      </c>
      <c r="E430">
        <f t="shared" si="26"/>
        <v>1.1569558942689484</v>
      </c>
      <c r="F430" s="2">
        <f t="shared" si="27"/>
        <v>6.8987520708118071E-3</v>
      </c>
    </row>
    <row r="431" spans="1:6" x14ac:dyDescent="0.25">
      <c r="A431">
        <v>151.151163225</v>
      </c>
      <c r="B431">
        <v>74.883479275699997</v>
      </c>
      <c r="C431">
        <f t="shared" si="24"/>
        <v>-1.1511632250000048</v>
      </c>
      <c r="D431">
        <f t="shared" si="25"/>
        <v>0.1165207243000026</v>
      </c>
      <c r="E431">
        <f t="shared" si="26"/>
        <v>1.1570453101688838</v>
      </c>
      <c r="F431" s="2">
        <f t="shared" si="27"/>
        <v>6.8992852442265407E-3</v>
      </c>
    </row>
    <row r="432" spans="1:6" x14ac:dyDescent="0.25">
      <c r="A432">
        <v>151.15126322500001</v>
      </c>
      <c r="B432">
        <v>74.883579275700001</v>
      </c>
      <c r="C432">
        <f t="shared" si="24"/>
        <v>-1.1512632250000081</v>
      </c>
      <c r="D432">
        <f t="shared" si="25"/>
        <v>0.11642072429999928</v>
      </c>
      <c r="E432">
        <f t="shared" si="26"/>
        <v>1.1571347364434081</v>
      </c>
      <c r="F432" s="2">
        <f t="shared" si="27"/>
        <v>6.8998184795033696E-3</v>
      </c>
    </row>
    <row r="433" spans="1:6" x14ac:dyDescent="0.25">
      <c r="A433">
        <v>151.15136322500001</v>
      </c>
      <c r="B433">
        <v>74.883679275700004</v>
      </c>
      <c r="C433">
        <f t="shared" si="24"/>
        <v>-1.1513632250000114</v>
      </c>
      <c r="D433">
        <f t="shared" si="25"/>
        <v>0.11632072429999596</v>
      </c>
      <c r="E433">
        <f t="shared" si="26"/>
        <v>1.1572241730901158</v>
      </c>
      <c r="F433" s="2">
        <f t="shared" si="27"/>
        <v>6.9003517766279511E-3</v>
      </c>
    </row>
    <row r="434" spans="1:6" x14ac:dyDescent="0.25">
      <c r="A434">
        <v>151.15146322499999</v>
      </c>
      <c r="B434">
        <v>74.883779275699993</v>
      </c>
      <c r="C434">
        <f t="shared" si="24"/>
        <v>-1.1514632249999863</v>
      </c>
      <c r="D434">
        <f t="shared" si="25"/>
        <v>0.11622072430000685</v>
      </c>
      <c r="E434">
        <f t="shared" si="26"/>
        <v>1.1573136201065757</v>
      </c>
      <c r="F434" s="2">
        <f t="shared" si="27"/>
        <v>6.9008851355857881E-3</v>
      </c>
    </row>
    <row r="435" spans="1:6" x14ac:dyDescent="0.25">
      <c r="A435">
        <v>151.15156322499999</v>
      </c>
      <c r="B435">
        <v>74.883879275699996</v>
      </c>
      <c r="C435">
        <f t="shared" si="24"/>
        <v>-1.1515632249999896</v>
      </c>
      <c r="D435">
        <f t="shared" si="25"/>
        <v>0.11612072430000353</v>
      </c>
      <c r="E435">
        <f t="shared" si="26"/>
        <v>1.1574030774904369</v>
      </c>
      <c r="F435" s="2">
        <f t="shared" si="27"/>
        <v>6.9014185563628623E-3</v>
      </c>
    </row>
    <row r="436" spans="1:6" x14ac:dyDescent="0.25">
      <c r="A436">
        <v>151.15166322499999</v>
      </c>
      <c r="B436">
        <v>74.8839792757</v>
      </c>
      <c r="C436">
        <f t="shared" si="24"/>
        <v>-1.151663224999993</v>
      </c>
      <c r="D436">
        <f t="shared" si="25"/>
        <v>0.11602072430000021</v>
      </c>
      <c r="E436">
        <f t="shared" si="26"/>
        <v>1.1574925452392688</v>
      </c>
      <c r="F436" s="2">
        <f t="shared" si="27"/>
        <v>6.9019520389446811E-3</v>
      </c>
    </row>
    <row r="437" spans="1:6" x14ac:dyDescent="0.25">
      <c r="A437">
        <v>151.151763225</v>
      </c>
      <c r="B437">
        <v>74.884079275700003</v>
      </c>
      <c r="C437">
        <f t="shared" si="24"/>
        <v>-1.1517632249999963</v>
      </c>
      <c r="D437">
        <f t="shared" si="25"/>
        <v>0.11592072429999689</v>
      </c>
      <c r="E437">
        <f t="shared" si="26"/>
        <v>1.1575820233506686</v>
      </c>
      <c r="F437" s="2">
        <f t="shared" si="27"/>
        <v>6.9024855833169163E-3</v>
      </c>
    </row>
    <row r="438" spans="1:6" x14ac:dyDescent="0.25">
      <c r="A438">
        <v>151.151863225</v>
      </c>
      <c r="B438">
        <v>74.884179275700006</v>
      </c>
      <c r="C438">
        <f t="shared" si="24"/>
        <v>-1.1518632249999996</v>
      </c>
      <c r="D438">
        <f t="shared" si="25"/>
        <v>0.11582072429999357</v>
      </c>
      <c r="E438">
        <f t="shared" si="26"/>
        <v>1.1576715118222332</v>
      </c>
      <c r="F438" s="2">
        <f t="shared" si="27"/>
        <v>6.9030191894652393E-3</v>
      </c>
    </row>
    <row r="439" spans="1:6" x14ac:dyDescent="0.25">
      <c r="A439">
        <v>151.151963225</v>
      </c>
      <c r="B439">
        <v>74.884279275699996</v>
      </c>
      <c r="C439">
        <f t="shared" si="24"/>
        <v>-1.1519632250000029</v>
      </c>
      <c r="D439">
        <f t="shared" si="25"/>
        <v>0.11572072430000446</v>
      </c>
      <c r="E439">
        <f t="shared" si="26"/>
        <v>1.1577610106515615</v>
      </c>
      <c r="F439" s="2">
        <f t="shared" si="27"/>
        <v>6.9035528573753316E-3</v>
      </c>
    </row>
    <row r="440" spans="1:6" x14ac:dyDescent="0.25">
      <c r="A440">
        <v>151.15206322500001</v>
      </c>
      <c r="B440">
        <v>74.884379275699999</v>
      </c>
      <c r="C440">
        <f t="shared" si="24"/>
        <v>-1.1520632250000062</v>
      </c>
      <c r="D440">
        <f t="shared" si="25"/>
        <v>0.11562072430000114</v>
      </c>
      <c r="E440">
        <f t="shared" si="26"/>
        <v>1.157850519836249</v>
      </c>
      <c r="F440" s="2">
        <f t="shared" si="27"/>
        <v>6.9040865870328566E-3</v>
      </c>
    </row>
    <row r="441" spans="1:6" x14ac:dyDescent="0.25">
      <c r="A441">
        <v>151.15216322500001</v>
      </c>
      <c r="B441">
        <v>74.884479275700002</v>
      </c>
      <c r="C441">
        <f t="shared" si="24"/>
        <v>-1.1521632250000096</v>
      </c>
      <c r="D441">
        <f t="shared" si="25"/>
        <v>0.11552072429999782</v>
      </c>
      <c r="E441">
        <f t="shared" si="26"/>
        <v>1.1579400393738957</v>
      </c>
      <c r="F441" s="2">
        <f t="shared" si="27"/>
        <v>6.9046203784235028E-3</v>
      </c>
    </row>
    <row r="442" spans="1:6" x14ac:dyDescent="0.25">
      <c r="A442">
        <v>151.15226322500001</v>
      </c>
      <c r="B442">
        <v>74.884579275700005</v>
      </c>
      <c r="C442">
        <f t="shared" si="24"/>
        <v>-1.1522632250000129</v>
      </c>
      <c r="D442">
        <f t="shared" si="25"/>
        <v>0.1154207242999945</v>
      </c>
      <c r="E442">
        <f t="shared" si="26"/>
        <v>1.1580295692621003</v>
      </c>
      <c r="F442" s="2">
        <f t="shared" si="27"/>
        <v>6.9051542315329527E-3</v>
      </c>
    </row>
    <row r="443" spans="1:6" x14ac:dyDescent="0.25">
      <c r="A443">
        <v>151.15236322499999</v>
      </c>
      <c r="B443">
        <v>74.884679275699995</v>
      </c>
      <c r="C443">
        <f t="shared" si="24"/>
        <v>-1.1523632249999878</v>
      </c>
      <c r="D443">
        <f t="shared" si="25"/>
        <v>0.11532072430000539</v>
      </c>
      <c r="E443">
        <f t="shared" si="26"/>
        <v>1.158119109498436</v>
      </c>
      <c r="F443" s="2">
        <f t="shared" si="27"/>
        <v>6.9056881463467334E-3</v>
      </c>
    </row>
    <row r="444" spans="1:6" x14ac:dyDescent="0.25">
      <c r="A444">
        <v>151.15246322499999</v>
      </c>
      <c r="B444">
        <v>74.884779275699998</v>
      </c>
      <c r="C444">
        <f t="shared" si="24"/>
        <v>-1.1524632249999911</v>
      </c>
      <c r="D444">
        <f t="shared" si="25"/>
        <v>0.11522072430000208</v>
      </c>
      <c r="E444">
        <f t="shared" si="26"/>
        <v>1.1582086600805561</v>
      </c>
      <c r="F444" s="2">
        <f t="shared" si="27"/>
        <v>6.9062221228508545E-3</v>
      </c>
    </row>
    <row r="445" spans="1:6" x14ac:dyDescent="0.25">
      <c r="A445">
        <v>151.15256322499999</v>
      </c>
      <c r="B445">
        <v>74.884879275700001</v>
      </c>
      <c r="C445">
        <f t="shared" si="24"/>
        <v>-1.1525632249999944</v>
      </c>
      <c r="D445">
        <f t="shared" si="25"/>
        <v>0.11512072429999876</v>
      </c>
      <c r="E445">
        <f t="shared" si="26"/>
        <v>1.1582982210060344</v>
      </c>
      <c r="F445" s="2">
        <f t="shared" si="27"/>
        <v>6.9067561610308466E-3</v>
      </c>
    </row>
    <row r="446" spans="1:6" x14ac:dyDescent="0.25">
      <c r="A446">
        <v>151.152663225</v>
      </c>
      <c r="B446">
        <v>74.884979275700005</v>
      </c>
      <c r="C446">
        <f t="shared" si="24"/>
        <v>-1.1526632249999977</v>
      </c>
      <c r="D446">
        <f t="shared" si="25"/>
        <v>0.11502072429999544</v>
      </c>
      <c r="E446">
        <f t="shared" si="26"/>
        <v>1.1583877922724717</v>
      </c>
      <c r="F446" s="2">
        <f t="shared" si="27"/>
        <v>6.9072902608724052E-3</v>
      </c>
    </row>
    <row r="447" spans="1:6" x14ac:dyDescent="0.25">
      <c r="A447">
        <v>151.152763225</v>
      </c>
      <c r="B447">
        <v>74.885079275699994</v>
      </c>
      <c r="C447">
        <f t="shared" si="24"/>
        <v>-1.1527632250000011</v>
      </c>
      <c r="D447">
        <f t="shared" si="25"/>
        <v>0.11492072430000633</v>
      </c>
      <c r="E447">
        <f t="shared" si="26"/>
        <v>1.1584773738774707</v>
      </c>
      <c r="F447" s="2">
        <f t="shared" si="27"/>
        <v>6.9078244223612362E-3</v>
      </c>
    </row>
    <row r="448" spans="1:6" x14ac:dyDescent="0.25">
      <c r="A448">
        <v>151.152863225</v>
      </c>
      <c r="B448">
        <v>74.885179275699997</v>
      </c>
      <c r="C448">
        <f t="shared" si="24"/>
        <v>-1.1528632250000044</v>
      </c>
      <c r="D448">
        <f t="shared" si="25"/>
        <v>0.11482072430000301</v>
      </c>
      <c r="E448">
        <f t="shared" si="26"/>
        <v>1.1585669658186306</v>
      </c>
      <c r="F448" s="2">
        <f t="shared" si="27"/>
        <v>6.9083586454830219E-3</v>
      </c>
    </row>
    <row r="449" spans="1:6" x14ac:dyDescent="0.25">
      <c r="A449">
        <v>151.15296322500001</v>
      </c>
      <c r="B449">
        <v>74.8852792757</v>
      </c>
      <c r="C449">
        <f t="shared" si="24"/>
        <v>-1.1529632250000077</v>
      </c>
      <c r="D449">
        <f t="shared" si="25"/>
        <v>0.11472072429999969</v>
      </c>
      <c r="E449">
        <f t="shared" si="26"/>
        <v>1.158656568093555</v>
      </c>
      <c r="F449" s="2">
        <f t="shared" si="27"/>
        <v>6.9088929302234736E-3</v>
      </c>
    </row>
    <row r="450" spans="1:6" x14ac:dyDescent="0.25">
      <c r="A450">
        <v>151.15306322500001</v>
      </c>
      <c r="B450">
        <v>74.885379275700004</v>
      </c>
      <c r="C450">
        <f t="shared" si="24"/>
        <v>-1.153063225000011</v>
      </c>
      <c r="D450">
        <f t="shared" si="25"/>
        <v>0.11462072429999637</v>
      </c>
      <c r="E450">
        <f t="shared" si="26"/>
        <v>1.1587461806998467</v>
      </c>
      <c r="F450" s="2">
        <f t="shared" si="27"/>
        <v>6.9094272765682979E-3</v>
      </c>
    </row>
    <row r="451" spans="1:6" x14ac:dyDescent="0.25">
      <c r="A451">
        <v>151.15316322499999</v>
      </c>
      <c r="B451">
        <v>74.885479275700007</v>
      </c>
      <c r="C451">
        <f t="shared" ref="C451:C514" si="28">150-A451</f>
        <v>-1.1531632249999859</v>
      </c>
      <c r="D451">
        <f t="shared" ref="D451:D514" si="29">75-B451</f>
        <v>0.11452072429999305</v>
      </c>
      <c r="E451">
        <f t="shared" ref="E451:E514" si="30">SQRT((150-A451)^2+(75-B451)^2)</f>
        <v>1.1588358036350805</v>
      </c>
      <c r="F451" s="2">
        <f t="shared" ref="F451:F514" si="31">E451/(SQRT(150^2+75^2))</f>
        <v>6.9099616845030342E-3</v>
      </c>
    </row>
    <row r="452" spans="1:6" x14ac:dyDescent="0.25">
      <c r="A452">
        <v>151.15326322499999</v>
      </c>
      <c r="B452">
        <v>74.885579275699996</v>
      </c>
      <c r="C452">
        <f t="shared" si="28"/>
        <v>-1.1532632249999892</v>
      </c>
      <c r="D452">
        <f t="shared" si="29"/>
        <v>0.11442072430000394</v>
      </c>
      <c r="E452">
        <f t="shared" si="30"/>
        <v>1.1589254368969184</v>
      </c>
      <c r="F452" s="2">
        <f t="shared" si="31"/>
        <v>6.9104961540137396E-3</v>
      </c>
    </row>
    <row r="453" spans="1:6" x14ac:dyDescent="0.25">
      <c r="A453">
        <v>151.15336322499999</v>
      </c>
      <c r="B453">
        <v>74.885679275699999</v>
      </c>
      <c r="C453">
        <f t="shared" si="28"/>
        <v>-1.1533632249999926</v>
      </c>
      <c r="D453">
        <f t="shared" si="29"/>
        <v>0.11432072430000062</v>
      </c>
      <c r="E453">
        <f t="shared" si="30"/>
        <v>1.1590150804829333</v>
      </c>
      <c r="F453" s="2">
        <f t="shared" si="31"/>
        <v>6.9110306850859431E-3</v>
      </c>
    </row>
    <row r="454" spans="1:6" x14ac:dyDescent="0.25">
      <c r="A454">
        <v>151.153463225</v>
      </c>
      <c r="B454">
        <v>74.885779275700003</v>
      </c>
      <c r="C454">
        <f t="shared" si="28"/>
        <v>-1.1534632249999959</v>
      </c>
      <c r="D454">
        <f t="shared" si="29"/>
        <v>0.1142207242999973</v>
      </c>
      <c r="E454">
        <f t="shared" si="30"/>
        <v>1.159104734390731</v>
      </c>
      <c r="F454" s="2">
        <f t="shared" si="31"/>
        <v>6.9115652777053671E-3</v>
      </c>
    </row>
    <row r="455" spans="1:6" x14ac:dyDescent="0.25">
      <c r="A455">
        <v>151.153563225</v>
      </c>
      <c r="B455">
        <v>74.885879275700006</v>
      </c>
      <c r="C455">
        <f t="shared" si="28"/>
        <v>-1.1535632249999992</v>
      </c>
      <c r="D455">
        <f t="shared" si="29"/>
        <v>0.11412072429999398</v>
      </c>
      <c r="E455">
        <f t="shared" si="30"/>
        <v>1.159194398617917</v>
      </c>
      <c r="F455" s="2">
        <f t="shared" si="31"/>
        <v>6.9120999318577347E-3</v>
      </c>
    </row>
    <row r="456" spans="1:6" x14ac:dyDescent="0.25">
      <c r="A456">
        <v>151.153663225</v>
      </c>
      <c r="B456">
        <v>74.885979275699995</v>
      </c>
      <c r="C456">
        <f t="shared" si="28"/>
        <v>-1.1536632250000025</v>
      </c>
      <c r="D456">
        <f t="shared" si="29"/>
        <v>0.11402072430000487</v>
      </c>
      <c r="E456">
        <f t="shared" si="30"/>
        <v>1.1592840731620977</v>
      </c>
      <c r="F456" s="2">
        <f t="shared" si="31"/>
        <v>6.9126346475287728E-3</v>
      </c>
    </row>
    <row r="457" spans="1:6" x14ac:dyDescent="0.25">
      <c r="A457">
        <v>151.15376322500001</v>
      </c>
      <c r="B457">
        <v>74.886079275699998</v>
      </c>
      <c r="C457">
        <f t="shared" si="28"/>
        <v>-1.1537632250000058</v>
      </c>
      <c r="D457">
        <f t="shared" si="29"/>
        <v>0.11392072430000155</v>
      </c>
      <c r="E457">
        <f t="shared" si="30"/>
        <v>1.1593737580208769</v>
      </c>
      <c r="F457" s="2">
        <f t="shared" si="31"/>
        <v>6.9131694247041939E-3</v>
      </c>
    </row>
    <row r="458" spans="1:6" x14ac:dyDescent="0.25">
      <c r="A458">
        <v>151.15386322500001</v>
      </c>
      <c r="B458">
        <v>74.886179275700002</v>
      </c>
      <c r="C458">
        <f t="shared" si="28"/>
        <v>-1.1538632250000092</v>
      </c>
      <c r="D458">
        <f t="shared" si="29"/>
        <v>0.11382072429999823</v>
      </c>
      <c r="E458">
        <f t="shared" si="30"/>
        <v>1.1594634531918624</v>
      </c>
      <c r="F458" s="2">
        <f t="shared" si="31"/>
        <v>6.913704263369732E-3</v>
      </c>
    </row>
    <row r="459" spans="1:6" x14ac:dyDescent="0.25">
      <c r="A459">
        <v>151.15396322500001</v>
      </c>
      <c r="B459">
        <v>74.886279275700005</v>
      </c>
      <c r="C459">
        <f t="shared" si="28"/>
        <v>-1.1539632250000125</v>
      </c>
      <c r="D459">
        <f t="shared" si="29"/>
        <v>0.11372072429999491</v>
      </c>
      <c r="E459">
        <f t="shared" si="30"/>
        <v>1.1595531586726608</v>
      </c>
      <c r="F459" s="2">
        <f t="shared" si="31"/>
        <v>6.9142391635111178E-3</v>
      </c>
    </row>
    <row r="460" spans="1:6" x14ac:dyDescent="0.25">
      <c r="A460">
        <v>151.15406322499999</v>
      </c>
      <c r="B460">
        <v>74.886379275699994</v>
      </c>
      <c r="C460">
        <f t="shared" si="28"/>
        <v>-1.1540632249999874</v>
      </c>
      <c r="D460">
        <f t="shared" si="29"/>
        <v>0.1136207243000058</v>
      </c>
      <c r="E460">
        <f t="shared" si="30"/>
        <v>1.1596428744608529</v>
      </c>
      <c r="F460" s="2">
        <f t="shared" si="31"/>
        <v>6.9147741251139247E-3</v>
      </c>
    </row>
    <row r="461" spans="1:6" x14ac:dyDescent="0.25">
      <c r="A461">
        <v>151.15416322499999</v>
      </c>
      <c r="B461">
        <v>74.886479275699998</v>
      </c>
      <c r="C461">
        <f t="shared" si="28"/>
        <v>-1.1541632249999907</v>
      </c>
      <c r="D461">
        <f t="shared" si="29"/>
        <v>0.11352072430000248</v>
      </c>
      <c r="E461">
        <f t="shared" si="30"/>
        <v>1.1597326005541002</v>
      </c>
      <c r="F461" s="2">
        <f t="shared" si="31"/>
        <v>6.915309148164208E-3</v>
      </c>
    </row>
    <row r="462" spans="1:6" x14ac:dyDescent="0.25">
      <c r="A462">
        <v>151.15426322499999</v>
      </c>
      <c r="B462">
        <v>74.886579275700001</v>
      </c>
      <c r="C462">
        <f t="shared" si="28"/>
        <v>-1.154263224999994</v>
      </c>
      <c r="D462">
        <f t="shared" si="29"/>
        <v>0.11342072429999916</v>
      </c>
      <c r="E462">
        <f t="shared" si="30"/>
        <v>1.1598223369499845</v>
      </c>
      <c r="F462" s="2">
        <f t="shared" si="31"/>
        <v>6.9158442326475496E-3</v>
      </c>
    </row>
    <row r="463" spans="1:6" x14ac:dyDescent="0.25">
      <c r="A463">
        <v>151.154363225</v>
      </c>
      <c r="B463">
        <v>74.886679275700004</v>
      </c>
      <c r="C463">
        <f t="shared" si="28"/>
        <v>-1.1543632249999973</v>
      </c>
      <c r="D463">
        <f t="shared" si="29"/>
        <v>0.11332072429999585</v>
      </c>
      <c r="E463">
        <f t="shared" si="30"/>
        <v>1.1599120836461141</v>
      </c>
      <c r="F463" s="2">
        <f t="shared" si="31"/>
        <v>6.9163793785496884E-3</v>
      </c>
    </row>
    <row r="464" spans="1:6" x14ac:dyDescent="0.25">
      <c r="A464">
        <v>151.154463225</v>
      </c>
      <c r="B464">
        <v>74.886779275699993</v>
      </c>
      <c r="C464">
        <f t="shared" si="28"/>
        <v>-1.1544632250000006</v>
      </c>
      <c r="D464">
        <f t="shared" si="29"/>
        <v>0.11322072430000674</v>
      </c>
      <c r="E464">
        <f t="shared" si="30"/>
        <v>1.1600018406401003</v>
      </c>
      <c r="F464" s="2">
        <f t="shared" si="31"/>
        <v>6.9169145858563787E-3</v>
      </c>
    </row>
    <row r="465" spans="1:6" x14ac:dyDescent="0.25">
      <c r="A465">
        <v>151.154563225</v>
      </c>
      <c r="B465">
        <v>74.886879275699997</v>
      </c>
      <c r="C465">
        <f t="shared" si="28"/>
        <v>-1.154563225000004</v>
      </c>
      <c r="D465">
        <f t="shared" si="29"/>
        <v>0.11312072430000342</v>
      </c>
      <c r="E465">
        <f t="shared" si="30"/>
        <v>1.1600916079295494</v>
      </c>
      <c r="F465" s="2">
        <f t="shared" si="31"/>
        <v>6.91744985455335E-3</v>
      </c>
    </row>
    <row r="466" spans="1:6" x14ac:dyDescent="0.25">
      <c r="A466">
        <v>151.15466322500001</v>
      </c>
      <c r="B466">
        <v>74.8869792757</v>
      </c>
      <c r="C466">
        <f t="shared" si="28"/>
        <v>-1.1546632250000073</v>
      </c>
      <c r="D466">
        <f t="shared" si="29"/>
        <v>0.1130207243000001</v>
      </c>
      <c r="E466">
        <f t="shared" si="30"/>
        <v>1.1601813855120733</v>
      </c>
      <c r="F466" s="2">
        <f t="shared" si="31"/>
        <v>6.9179851846263608E-3</v>
      </c>
    </row>
    <row r="467" spans="1:6" x14ac:dyDescent="0.25">
      <c r="A467">
        <v>151.15476322500001</v>
      </c>
      <c r="B467">
        <v>74.887079275700003</v>
      </c>
      <c r="C467">
        <f t="shared" si="28"/>
        <v>-1.1547632250000106</v>
      </c>
      <c r="D467">
        <f t="shared" si="29"/>
        <v>0.11292072429999678</v>
      </c>
      <c r="E467">
        <f t="shared" si="30"/>
        <v>1.1602711733852829</v>
      </c>
      <c r="F467" s="2">
        <f t="shared" si="31"/>
        <v>6.9185205760611658E-3</v>
      </c>
    </row>
    <row r="468" spans="1:6" x14ac:dyDescent="0.25">
      <c r="A468">
        <v>151.15486322500001</v>
      </c>
      <c r="B468">
        <v>74.887179275700007</v>
      </c>
      <c r="C468">
        <f t="shared" si="28"/>
        <v>-1.1548632250000139</v>
      </c>
      <c r="D468">
        <f t="shared" si="29"/>
        <v>0.11282072429999346</v>
      </c>
      <c r="E468">
        <f t="shared" si="30"/>
        <v>1.1603609715467889</v>
      </c>
      <c r="F468" s="2">
        <f t="shared" si="31"/>
        <v>6.9190560288435177E-3</v>
      </c>
    </row>
    <row r="469" spans="1:6" x14ac:dyDescent="0.25">
      <c r="A469">
        <v>151.15496322499999</v>
      </c>
      <c r="B469">
        <v>74.887279275699996</v>
      </c>
      <c r="C469">
        <f t="shared" si="28"/>
        <v>-1.1549632249999888</v>
      </c>
      <c r="D469">
        <f t="shared" si="29"/>
        <v>0.11272072430000435</v>
      </c>
      <c r="E469">
        <f t="shared" si="30"/>
        <v>1.1604507799941763</v>
      </c>
      <c r="F469" s="2">
        <f t="shared" si="31"/>
        <v>6.9195915429590164E-3</v>
      </c>
    </row>
    <row r="470" spans="1:6" x14ac:dyDescent="0.25">
      <c r="A470">
        <v>151.15506322499999</v>
      </c>
      <c r="B470">
        <v>74.887379275699999</v>
      </c>
      <c r="C470">
        <f t="shared" si="28"/>
        <v>-1.1550632249999921</v>
      </c>
      <c r="D470">
        <f t="shared" si="29"/>
        <v>0.11262072430000103</v>
      </c>
      <c r="E470">
        <f t="shared" si="30"/>
        <v>1.1605405987251112</v>
      </c>
      <c r="F470" s="2">
        <f t="shared" si="31"/>
        <v>6.9201271183937443E-3</v>
      </c>
    </row>
    <row r="471" spans="1:6" x14ac:dyDescent="0.25">
      <c r="A471">
        <v>151.155163225</v>
      </c>
      <c r="B471">
        <v>74.887479275700002</v>
      </c>
      <c r="C471">
        <f t="shared" si="28"/>
        <v>-1.1551632249999955</v>
      </c>
      <c r="D471">
        <f t="shared" si="29"/>
        <v>0.11252072429999771</v>
      </c>
      <c r="E471">
        <f t="shared" si="30"/>
        <v>1.1606304277371786</v>
      </c>
      <c r="F471" s="2">
        <f t="shared" si="31"/>
        <v>6.9206627551333033E-3</v>
      </c>
    </row>
    <row r="472" spans="1:6" x14ac:dyDescent="0.25">
      <c r="A472">
        <v>151.155263225</v>
      </c>
      <c r="B472">
        <v>74.887579275700006</v>
      </c>
      <c r="C472">
        <f t="shared" si="28"/>
        <v>-1.1552632249999988</v>
      </c>
      <c r="D472">
        <f t="shared" si="29"/>
        <v>0.11242072429999439</v>
      </c>
      <c r="E472">
        <f t="shared" si="30"/>
        <v>1.1607202670279921</v>
      </c>
      <c r="F472" s="2">
        <f t="shared" si="31"/>
        <v>6.9211984531634616E-3</v>
      </c>
    </row>
    <row r="473" spans="1:6" x14ac:dyDescent="0.25">
      <c r="A473">
        <v>151.155363225</v>
      </c>
      <c r="B473">
        <v>74.887679275699995</v>
      </c>
      <c r="C473">
        <f t="shared" si="28"/>
        <v>-1.1553632250000021</v>
      </c>
      <c r="D473">
        <f t="shared" si="29"/>
        <v>0.11232072430000528</v>
      </c>
      <c r="E473">
        <f t="shared" si="30"/>
        <v>1.1608101165951661</v>
      </c>
      <c r="F473" s="2">
        <f t="shared" si="31"/>
        <v>6.9217342124699944E-3</v>
      </c>
    </row>
    <row r="474" spans="1:6" x14ac:dyDescent="0.25">
      <c r="A474">
        <v>151.15546322500001</v>
      </c>
      <c r="B474">
        <v>74.887779275699998</v>
      </c>
      <c r="C474">
        <f t="shared" si="28"/>
        <v>-1.1554632250000054</v>
      </c>
      <c r="D474">
        <f t="shared" si="29"/>
        <v>0.11222072430000196</v>
      </c>
      <c r="E474">
        <f t="shared" si="30"/>
        <v>1.1608999764363122</v>
      </c>
      <c r="F474" s="2">
        <f t="shared" si="31"/>
        <v>6.9222700330386607E-3</v>
      </c>
    </row>
    <row r="475" spans="1:6" x14ac:dyDescent="0.25">
      <c r="A475">
        <v>151.15556322500001</v>
      </c>
      <c r="B475">
        <v>74.887879275700001</v>
      </c>
      <c r="C475">
        <f t="shared" si="28"/>
        <v>-1.1555632250000087</v>
      </c>
      <c r="D475">
        <f t="shared" si="29"/>
        <v>0.11212072429999864</v>
      </c>
      <c r="E475">
        <f t="shared" si="30"/>
        <v>1.160989846549046</v>
      </c>
      <c r="F475" s="2">
        <f t="shared" si="31"/>
        <v>6.9228059148552434E-3</v>
      </c>
    </row>
    <row r="476" spans="1:6" x14ac:dyDescent="0.25">
      <c r="A476">
        <v>151.15566322500001</v>
      </c>
      <c r="B476">
        <v>74.887979275700005</v>
      </c>
      <c r="C476">
        <f t="shared" si="28"/>
        <v>-1.1556632250000121</v>
      </c>
      <c r="D476">
        <f t="shared" si="29"/>
        <v>0.11202072429999532</v>
      </c>
      <c r="E476">
        <f t="shared" si="30"/>
        <v>1.161079726930982</v>
      </c>
      <c r="F476" s="2">
        <f t="shared" si="31"/>
        <v>6.923341857905517E-3</v>
      </c>
    </row>
    <row r="477" spans="1:6" x14ac:dyDescent="0.25">
      <c r="A477">
        <v>151.15576322499999</v>
      </c>
      <c r="B477">
        <v>74.888079275699994</v>
      </c>
      <c r="C477">
        <f t="shared" si="28"/>
        <v>-1.155763224999987</v>
      </c>
      <c r="D477">
        <f t="shared" si="29"/>
        <v>0.11192072430000621</v>
      </c>
      <c r="E477">
        <f t="shared" si="30"/>
        <v>1.1611696175797093</v>
      </c>
      <c r="F477" s="2">
        <f t="shared" si="31"/>
        <v>6.9238778621751058E-3</v>
      </c>
    </row>
    <row r="478" spans="1:6" x14ac:dyDescent="0.25">
      <c r="A478">
        <v>151.15586322499999</v>
      </c>
      <c r="B478">
        <v>74.888179275699997</v>
      </c>
      <c r="C478">
        <f t="shared" si="28"/>
        <v>-1.1558632249999903</v>
      </c>
      <c r="D478">
        <f t="shared" si="29"/>
        <v>0.11182072430000289</v>
      </c>
      <c r="E478">
        <f t="shared" si="30"/>
        <v>1.1612595184928973</v>
      </c>
      <c r="F478" s="2">
        <f t="shared" si="31"/>
        <v>6.9244139276501129E-3</v>
      </c>
    </row>
    <row r="479" spans="1:6" x14ac:dyDescent="0.25">
      <c r="A479">
        <v>151.15596322499999</v>
      </c>
      <c r="B479">
        <v>74.8882792757</v>
      </c>
      <c r="C479">
        <f t="shared" si="28"/>
        <v>-1.1559632249999936</v>
      </c>
      <c r="D479">
        <f t="shared" si="29"/>
        <v>0.11172072429999957</v>
      </c>
      <c r="E479">
        <f t="shared" si="30"/>
        <v>1.161349429668135</v>
      </c>
      <c r="F479" s="2">
        <f t="shared" si="31"/>
        <v>6.9249500543161618E-3</v>
      </c>
    </row>
    <row r="480" spans="1:6" x14ac:dyDescent="0.25">
      <c r="A480">
        <v>151.156063225</v>
      </c>
      <c r="B480">
        <v>74.888379275700004</v>
      </c>
      <c r="C480">
        <f t="shared" si="28"/>
        <v>-1.1560632249999969</v>
      </c>
      <c r="D480">
        <f t="shared" si="29"/>
        <v>0.11162072429999625</v>
      </c>
      <c r="E480">
        <f t="shared" si="30"/>
        <v>1.1614393511030394</v>
      </c>
      <c r="F480" s="2">
        <f t="shared" si="31"/>
        <v>6.9254862421590435E-3</v>
      </c>
    </row>
    <row r="481" spans="1:6" x14ac:dyDescent="0.25">
      <c r="A481">
        <v>151.156163225</v>
      </c>
      <c r="B481">
        <v>74.888479275700007</v>
      </c>
      <c r="C481">
        <f t="shared" si="28"/>
        <v>-1.1561632250000002</v>
      </c>
      <c r="D481">
        <f t="shared" si="29"/>
        <v>0.11152072429999293</v>
      </c>
      <c r="E481">
        <f t="shared" si="30"/>
        <v>1.1615292827952277</v>
      </c>
      <c r="F481" s="2">
        <f t="shared" si="31"/>
        <v>6.9260224911645496E-3</v>
      </c>
    </row>
    <row r="482" spans="1:6" x14ac:dyDescent="0.25">
      <c r="A482">
        <v>151.156263225</v>
      </c>
      <c r="B482">
        <v>74.888579275699996</v>
      </c>
      <c r="C482">
        <f t="shared" si="28"/>
        <v>-1.1562632250000036</v>
      </c>
      <c r="D482">
        <f t="shared" si="29"/>
        <v>0.11142072430000383</v>
      </c>
      <c r="E482">
        <f t="shared" si="30"/>
        <v>1.1616192247423189</v>
      </c>
      <c r="F482" s="2">
        <f t="shared" si="31"/>
        <v>6.9265588013184814E-3</v>
      </c>
    </row>
    <row r="483" spans="1:6" x14ac:dyDescent="0.25">
      <c r="A483">
        <v>151.15636322500001</v>
      </c>
      <c r="B483">
        <v>74.888679275699999</v>
      </c>
      <c r="C483">
        <f t="shared" si="28"/>
        <v>-1.1563632250000069</v>
      </c>
      <c r="D483">
        <f t="shared" si="29"/>
        <v>0.11132072430000051</v>
      </c>
      <c r="E483">
        <f t="shared" si="30"/>
        <v>1.1617091769419288</v>
      </c>
      <c r="F483" s="2">
        <f t="shared" si="31"/>
        <v>6.9270951726066237E-3</v>
      </c>
    </row>
    <row r="484" spans="1:6" x14ac:dyDescent="0.25">
      <c r="A484">
        <v>151.14290075599999</v>
      </c>
      <c r="B484">
        <v>74.890744277600007</v>
      </c>
      <c r="C484">
        <f t="shared" si="28"/>
        <v>-1.1429007559999889</v>
      </c>
      <c r="D484">
        <f t="shared" si="29"/>
        <v>0.10925572239999326</v>
      </c>
      <c r="E484">
        <f t="shared" si="30"/>
        <v>1.1481110359814901</v>
      </c>
      <c r="F484" s="2">
        <f t="shared" si="31"/>
        <v>6.8460115257928502E-3</v>
      </c>
    </row>
    <row r="485" spans="1:6" x14ac:dyDescent="0.25">
      <c r="A485">
        <v>151.14300075599999</v>
      </c>
      <c r="B485">
        <v>74.890844277599996</v>
      </c>
      <c r="C485">
        <f t="shared" si="28"/>
        <v>-1.1430007559999922</v>
      </c>
      <c r="D485">
        <f t="shared" si="29"/>
        <v>0.10915572240000415</v>
      </c>
      <c r="E485">
        <f t="shared" si="30"/>
        <v>1.1482010712193316</v>
      </c>
      <c r="F485" s="2">
        <f t="shared" si="31"/>
        <v>6.8465483922253399E-3</v>
      </c>
    </row>
    <row r="486" spans="1:6" x14ac:dyDescent="0.25">
      <c r="A486">
        <v>151.17847651</v>
      </c>
      <c r="B486">
        <v>74.939630993400002</v>
      </c>
      <c r="C486">
        <f t="shared" si="28"/>
        <v>-1.1784765099999959</v>
      </c>
      <c r="D486">
        <f t="shared" si="29"/>
        <v>6.0369006599998443E-2</v>
      </c>
      <c r="E486">
        <f t="shared" si="30"/>
        <v>1.1800217377572504</v>
      </c>
      <c r="F486" s="2">
        <f t="shared" si="31"/>
        <v>7.036290188140378E-3</v>
      </c>
    </row>
    <row r="487" spans="1:6" x14ac:dyDescent="0.25">
      <c r="A487">
        <v>151.191797124</v>
      </c>
      <c r="B487">
        <v>74.899384902799994</v>
      </c>
      <c r="C487">
        <f t="shared" si="28"/>
        <v>-1.1917971240000043</v>
      </c>
      <c r="D487">
        <f t="shared" si="29"/>
        <v>0.10061509720000572</v>
      </c>
      <c r="E487">
        <f t="shared" si="30"/>
        <v>1.1960366978313199</v>
      </c>
      <c r="F487" s="2">
        <f t="shared" si="31"/>
        <v>7.1317849598272172E-3</v>
      </c>
    </row>
    <row r="488" spans="1:6" x14ac:dyDescent="0.25">
      <c r="A488">
        <v>151.19189712400001</v>
      </c>
      <c r="B488">
        <v>74.899484902799998</v>
      </c>
      <c r="C488">
        <f t="shared" si="28"/>
        <v>-1.1918971240000076</v>
      </c>
      <c r="D488">
        <f t="shared" si="29"/>
        <v>0.1005150972000024</v>
      </c>
      <c r="E488">
        <f t="shared" si="30"/>
        <v>1.1961279358683232</v>
      </c>
      <c r="F488" s="2">
        <f t="shared" si="31"/>
        <v>7.1323289983682122E-3</v>
      </c>
    </row>
    <row r="489" spans="1:6" x14ac:dyDescent="0.25">
      <c r="A489">
        <v>151.19199712400001</v>
      </c>
      <c r="B489">
        <v>74.899584902800001</v>
      </c>
      <c r="C489">
        <f t="shared" si="28"/>
        <v>-1.1919971240000109</v>
      </c>
      <c r="D489">
        <f t="shared" si="29"/>
        <v>0.10041509719999908</v>
      </c>
      <c r="E489">
        <f t="shared" si="30"/>
        <v>1.1962191836657623</v>
      </c>
      <c r="F489" s="2">
        <f t="shared" si="31"/>
        <v>7.1328730951092014E-3</v>
      </c>
    </row>
    <row r="490" spans="1:6" x14ac:dyDescent="0.25">
      <c r="A490">
        <v>151.16404162500001</v>
      </c>
      <c r="B490">
        <v>74.923199667000006</v>
      </c>
      <c r="C490">
        <f t="shared" si="28"/>
        <v>-1.1640416250000101</v>
      </c>
      <c r="D490">
        <f t="shared" si="29"/>
        <v>7.6800332999994225E-2</v>
      </c>
      <c r="E490">
        <f t="shared" si="30"/>
        <v>1.1665724134752948</v>
      </c>
      <c r="F490" s="2">
        <f t="shared" si="31"/>
        <v>6.9560939125513357E-3</v>
      </c>
    </row>
    <row r="491" spans="1:6" x14ac:dyDescent="0.25">
      <c r="A491">
        <v>151.16414162500001</v>
      </c>
      <c r="B491">
        <v>74.923299666999995</v>
      </c>
      <c r="C491">
        <f t="shared" si="28"/>
        <v>-1.1641416250000134</v>
      </c>
      <c r="D491">
        <f t="shared" si="29"/>
        <v>7.6700333000005116E-2</v>
      </c>
      <c r="E491">
        <f t="shared" si="30"/>
        <v>1.1666656179642834</v>
      </c>
      <c r="F491" s="2">
        <f t="shared" si="31"/>
        <v>6.9566496767464996E-3</v>
      </c>
    </row>
    <row r="492" spans="1:6" x14ac:dyDescent="0.25">
      <c r="A492">
        <v>151.16424162499999</v>
      </c>
      <c r="B492">
        <v>74.923399666999998</v>
      </c>
      <c r="C492">
        <f t="shared" si="28"/>
        <v>-1.1642416249999883</v>
      </c>
      <c r="D492">
        <f t="shared" si="29"/>
        <v>7.6600333000001797E-2</v>
      </c>
      <c r="E492">
        <f t="shared" si="30"/>
        <v>1.1667588321492683</v>
      </c>
      <c r="F492" s="2">
        <f t="shared" si="31"/>
        <v>6.9572054987574157E-3</v>
      </c>
    </row>
    <row r="493" spans="1:6" x14ac:dyDescent="0.25">
      <c r="A493">
        <v>151.16434162499999</v>
      </c>
      <c r="B493">
        <v>74.923499667000002</v>
      </c>
      <c r="C493">
        <f t="shared" si="28"/>
        <v>-1.1643416249999916</v>
      </c>
      <c r="D493">
        <f t="shared" si="29"/>
        <v>7.6500332999998477E-2</v>
      </c>
      <c r="E493">
        <f t="shared" si="30"/>
        <v>1.1668520560279834</v>
      </c>
      <c r="F493" s="2">
        <f t="shared" si="31"/>
        <v>6.9577613785705705E-3</v>
      </c>
    </row>
    <row r="494" spans="1:6" x14ac:dyDescent="0.25">
      <c r="A494">
        <v>151.16444162499999</v>
      </c>
      <c r="B494">
        <v>74.923599667000005</v>
      </c>
      <c r="C494">
        <f t="shared" si="28"/>
        <v>-1.1644416249999949</v>
      </c>
      <c r="D494">
        <f t="shared" si="29"/>
        <v>7.6400332999995157E-2</v>
      </c>
      <c r="E494">
        <f t="shared" si="30"/>
        <v>1.1669452895980765</v>
      </c>
      <c r="F494" s="2">
        <f t="shared" si="31"/>
        <v>6.9583173161719388E-3</v>
      </c>
    </row>
    <row r="495" spans="1:6" x14ac:dyDescent="0.25">
      <c r="A495">
        <v>151.29015116100001</v>
      </c>
      <c r="B495">
        <v>74.792898353200002</v>
      </c>
      <c r="C495">
        <f t="shared" si="28"/>
        <v>-1.2901511610000114</v>
      </c>
      <c r="D495">
        <f t="shared" si="29"/>
        <v>0.20710164679999821</v>
      </c>
      <c r="E495">
        <f t="shared" si="30"/>
        <v>1.3066679418800129</v>
      </c>
      <c r="F495" s="2">
        <f t="shared" si="31"/>
        <v>7.7914622455025409E-3</v>
      </c>
    </row>
    <row r="496" spans="1:6" x14ac:dyDescent="0.25">
      <c r="A496">
        <v>151.29025116099999</v>
      </c>
      <c r="B496">
        <v>74.792998353200005</v>
      </c>
      <c r="C496">
        <f t="shared" si="28"/>
        <v>-1.2902511609999863</v>
      </c>
      <c r="D496">
        <f t="shared" si="29"/>
        <v>0.20700164679999489</v>
      </c>
      <c r="E496">
        <f t="shared" si="30"/>
        <v>1.3067508332653637</v>
      </c>
      <c r="F496" s="2">
        <f t="shared" si="31"/>
        <v>7.7919565142289243E-3</v>
      </c>
    </row>
    <row r="497" spans="1:6" x14ac:dyDescent="0.25">
      <c r="A497">
        <v>151.26413210499999</v>
      </c>
      <c r="B497">
        <v>74.817768465</v>
      </c>
      <c r="C497">
        <f t="shared" si="28"/>
        <v>-1.2641321049999874</v>
      </c>
      <c r="D497">
        <f t="shared" si="29"/>
        <v>0.18223153499999967</v>
      </c>
      <c r="E497">
        <f t="shared" si="30"/>
        <v>1.2771994015188681</v>
      </c>
      <c r="F497" s="2">
        <f t="shared" si="31"/>
        <v>7.6157458203152985E-3</v>
      </c>
    </row>
    <row r="498" spans="1:6" x14ac:dyDescent="0.25">
      <c r="A498">
        <v>151.26423210499999</v>
      </c>
      <c r="B498">
        <v>74.817868465000004</v>
      </c>
      <c r="C498">
        <f t="shared" si="28"/>
        <v>-1.2642321049999907</v>
      </c>
      <c r="D498">
        <f t="shared" si="29"/>
        <v>0.18213153499999635</v>
      </c>
      <c r="E498">
        <f t="shared" si="30"/>
        <v>1.2772841153612466</v>
      </c>
      <c r="F498" s="2">
        <f t="shared" si="31"/>
        <v>7.6162509560758146E-3</v>
      </c>
    </row>
    <row r="499" spans="1:6" x14ac:dyDescent="0.25">
      <c r="A499">
        <v>151.26433210499999</v>
      </c>
      <c r="B499">
        <v>74.817968465000007</v>
      </c>
      <c r="C499">
        <f t="shared" si="28"/>
        <v>-1.264332104999994</v>
      </c>
      <c r="D499">
        <f t="shared" si="29"/>
        <v>0.18203153499999303</v>
      </c>
      <c r="E499">
        <f t="shared" si="30"/>
        <v>1.2773688392426714</v>
      </c>
      <c r="F499" s="2">
        <f t="shared" si="31"/>
        <v>7.6167561516976377E-3</v>
      </c>
    </row>
    <row r="500" spans="1:6" x14ac:dyDescent="0.25">
      <c r="A500">
        <v>151.264432105</v>
      </c>
      <c r="B500">
        <v>74.818068464999996</v>
      </c>
      <c r="C500">
        <f t="shared" si="28"/>
        <v>-1.2644321049999974</v>
      </c>
      <c r="D500">
        <f t="shared" si="29"/>
        <v>0.18193153500000392</v>
      </c>
      <c r="E500">
        <f t="shared" si="30"/>
        <v>1.2774535731611469</v>
      </c>
      <c r="F500" s="2">
        <f t="shared" si="31"/>
        <v>7.6172614071688674E-3</v>
      </c>
    </row>
    <row r="501" spans="1:6" x14ac:dyDescent="0.25">
      <c r="A501">
        <v>151.264532105</v>
      </c>
      <c r="B501">
        <v>74.818168464999999</v>
      </c>
      <c r="C501">
        <f t="shared" si="28"/>
        <v>-1.2645321050000007</v>
      </c>
      <c r="D501">
        <f t="shared" si="29"/>
        <v>0.1818315350000006</v>
      </c>
      <c r="E501">
        <f t="shared" si="30"/>
        <v>1.2775383171146724</v>
      </c>
      <c r="F501" s="2">
        <f t="shared" si="31"/>
        <v>7.6177667224775741E-3</v>
      </c>
    </row>
    <row r="502" spans="1:6" x14ac:dyDescent="0.25">
      <c r="A502">
        <v>151.264632105</v>
      </c>
      <c r="B502">
        <v>74.818268465000003</v>
      </c>
      <c r="C502">
        <f t="shared" si="28"/>
        <v>-1.264632105000004</v>
      </c>
      <c r="D502">
        <f t="shared" si="29"/>
        <v>0.18173153499999728</v>
      </c>
      <c r="E502">
        <f t="shared" si="30"/>
        <v>1.2776230711012526</v>
      </c>
      <c r="F502" s="2">
        <f t="shared" si="31"/>
        <v>7.618272097611861E-3</v>
      </c>
    </row>
    <row r="503" spans="1:6" x14ac:dyDescent="0.25">
      <c r="A503">
        <v>151.26473210500001</v>
      </c>
      <c r="B503">
        <v>74.818368465000006</v>
      </c>
      <c r="C503">
        <f t="shared" si="28"/>
        <v>-1.2647321050000073</v>
      </c>
      <c r="D503">
        <f t="shared" si="29"/>
        <v>0.18163153499999396</v>
      </c>
      <c r="E503">
        <f t="shared" si="30"/>
        <v>1.2777078351188913</v>
      </c>
      <c r="F503" s="2">
        <f t="shared" si="31"/>
        <v>7.6187775325598237E-3</v>
      </c>
    </row>
    <row r="504" spans="1:6" x14ac:dyDescent="0.25">
      <c r="A504">
        <v>151.26483210500001</v>
      </c>
      <c r="B504">
        <v>74.818468464999995</v>
      </c>
      <c r="C504">
        <f t="shared" si="28"/>
        <v>-1.2648321050000106</v>
      </c>
      <c r="D504">
        <f t="shared" si="29"/>
        <v>0.18153153500000485</v>
      </c>
      <c r="E504">
        <f t="shared" si="30"/>
        <v>1.2777926091655938</v>
      </c>
      <c r="F504" s="2">
        <f t="shared" si="31"/>
        <v>7.6192830273095688E-3</v>
      </c>
    </row>
    <row r="505" spans="1:6" x14ac:dyDescent="0.25">
      <c r="A505">
        <v>151.26493210500001</v>
      </c>
      <c r="B505">
        <v>74.818568464999998</v>
      </c>
      <c r="C505">
        <f t="shared" si="28"/>
        <v>-1.264932105000014</v>
      </c>
      <c r="D505">
        <f t="shared" si="29"/>
        <v>0.18143153500000153</v>
      </c>
      <c r="E505">
        <f t="shared" si="30"/>
        <v>1.2778773932393603</v>
      </c>
      <c r="F505" s="2">
        <f t="shared" si="31"/>
        <v>7.6197885818491727E-3</v>
      </c>
    </row>
    <row r="506" spans="1:6" x14ac:dyDescent="0.25">
      <c r="A506">
        <v>151.26503210499999</v>
      </c>
      <c r="B506">
        <v>74.818668465000002</v>
      </c>
      <c r="C506">
        <f t="shared" si="28"/>
        <v>-1.2650321049999889</v>
      </c>
      <c r="D506">
        <f t="shared" si="29"/>
        <v>0.18133153499999821</v>
      </c>
      <c r="E506">
        <f t="shared" si="30"/>
        <v>1.2779621873381695</v>
      </c>
      <c r="F506" s="2">
        <f t="shared" si="31"/>
        <v>7.6202941961665809E-3</v>
      </c>
    </row>
    <row r="507" spans="1:6" x14ac:dyDescent="0.25">
      <c r="A507">
        <v>151.26513210499999</v>
      </c>
      <c r="B507">
        <v>74.818768465000005</v>
      </c>
      <c r="C507">
        <f t="shared" si="28"/>
        <v>-1.2651321049999922</v>
      </c>
      <c r="D507">
        <f t="shared" si="29"/>
        <v>0.18123153499999489</v>
      </c>
      <c r="E507">
        <f t="shared" si="30"/>
        <v>1.2780469914600816</v>
      </c>
      <c r="F507" s="2">
        <f t="shared" si="31"/>
        <v>7.6207998702502279E-3</v>
      </c>
    </row>
    <row r="508" spans="1:6" x14ac:dyDescent="0.25">
      <c r="A508">
        <v>151.265232105</v>
      </c>
      <c r="B508">
        <v>74.818868464999994</v>
      </c>
      <c r="C508">
        <f t="shared" si="28"/>
        <v>-1.2652321049999955</v>
      </c>
      <c r="D508">
        <f t="shared" si="29"/>
        <v>0.18113153500000578</v>
      </c>
      <c r="E508">
        <f t="shared" si="30"/>
        <v>1.2781318056030755</v>
      </c>
      <c r="F508" s="2">
        <f t="shared" si="31"/>
        <v>7.6213056040880618E-3</v>
      </c>
    </row>
    <row r="509" spans="1:6" x14ac:dyDescent="0.25">
      <c r="A509">
        <v>151.217670403</v>
      </c>
      <c r="B509">
        <v>74.849424379599995</v>
      </c>
      <c r="C509">
        <f t="shared" si="28"/>
        <v>-1.2176704029999996</v>
      </c>
      <c r="D509">
        <f t="shared" si="29"/>
        <v>0.15057562040000505</v>
      </c>
      <c r="E509">
        <f t="shared" si="30"/>
        <v>1.2269450793743899</v>
      </c>
      <c r="F509" s="2">
        <f t="shared" si="31"/>
        <v>7.3160869390400283E-3</v>
      </c>
    </row>
    <row r="510" spans="1:6" x14ac:dyDescent="0.25">
      <c r="A510">
        <v>151.217770403</v>
      </c>
      <c r="B510">
        <v>74.849524379599998</v>
      </c>
      <c r="C510">
        <f t="shared" si="28"/>
        <v>-1.2177704030000029</v>
      </c>
      <c r="D510">
        <f t="shared" si="29"/>
        <v>0.15047562040000173</v>
      </c>
      <c r="E510">
        <f t="shared" si="30"/>
        <v>1.2270320561246779</v>
      </c>
      <c r="F510" s="2">
        <f t="shared" si="31"/>
        <v>7.3166055681763119E-3</v>
      </c>
    </row>
    <row r="511" spans="1:6" x14ac:dyDescent="0.25">
      <c r="A511">
        <v>151.21787040300001</v>
      </c>
      <c r="B511">
        <v>74.849624379600002</v>
      </c>
      <c r="C511">
        <f t="shared" si="28"/>
        <v>-1.2178704030000063</v>
      </c>
      <c r="D511">
        <f t="shared" si="29"/>
        <v>0.15037562039999841</v>
      </c>
      <c r="E511">
        <f t="shared" si="30"/>
        <v>1.2271190430084939</v>
      </c>
      <c r="F511" s="2">
        <f t="shared" si="31"/>
        <v>7.3171242577372807E-3</v>
      </c>
    </row>
    <row r="512" spans="1:6" x14ac:dyDescent="0.25">
      <c r="A512">
        <v>151.21797040300001</v>
      </c>
      <c r="B512">
        <v>74.849724379600005</v>
      </c>
      <c r="C512">
        <f t="shared" si="28"/>
        <v>-1.2179704030000096</v>
      </c>
      <c r="D512">
        <f t="shared" si="29"/>
        <v>0.15027562039999509</v>
      </c>
      <c r="E512">
        <f t="shared" si="30"/>
        <v>1.2272060400236831</v>
      </c>
      <c r="F512" s="2">
        <f t="shared" si="31"/>
        <v>7.3176430077100873E-3</v>
      </c>
    </row>
    <row r="513" spans="1:6" x14ac:dyDescent="0.25">
      <c r="A513">
        <v>151.21807040300001</v>
      </c>
      <c r="B513">
        <v>74.849824379599994</v>
      </c>
      <c r="C513">
        <f t="shared" si="28"/>
        <v>-1.2180704030000129</v>
      </c>
      <c r="D513">
        <f t="shared" si="29"/>
        <v>0.15017562040000598</v>
      </c>
      <c r="E513">
        <f t="shared" si="30"/>
        <v>1.2272930471680921</v>
      </c>
      <c r="F513" s="2">
        <f t="shared" si="31"/>
        <v>7.3181618180818914E-3</v>
      </c>
    </row>
    <row r="514" spans="1:6" x14ac:dyDescent="0.25">
      <c r="A514">
        <v>151.21817040299999</v>
      </c>
      <c r="B514">
        <v>74.849924379599997</v>
      </c>
      <c r="C514">
        <f t="shared" si="28"/>
        <v>-1.2181704029999878</v>
      </c>
      <c r="D514">
        <f t="shared" si="29"/>
        <v>0.15007562040000266</v>
      </c>
      <c r="E514">
        <f t="shared" si="30"/>
        <v>1.2273800644395356</v>
      </c>
      <c r="F514" s="2">
        <f t="shared" si="31"/>
        <v>7.3186806888396634E-3</v>
      </c>
    </row>
    <row r="515" spans="1:6" x14ac:dyDescent="0.25">
      <c r="A515">
        <v>151.21827040299999</v>
      </c>
      <c r="B515">
        <v>74.850024379600001</v>
      </c>
      <c r="C515">
        <f t="shared" ref="C515:C578" si="32">150-A515</f>
        <v>-1.2182704029999911</v>
      </c>
      <c r="D515">
        <f t="shared" ref="D515:D578" si="33">75-B515</f>
        <v>0.14997562039999934</v>
      </c>
      <c r="E515">
        <f t="shared" ref="E515:E578" si="34">SQRT((150-A515)^2+(75-B515)^2)</f>
        <v>1.2274670918359178</v>
      </c>
      <c r="F515" s="2">
        <f t="shared" ref="F515:F578" si="35">E515/(SQRT(150^2+75^2))</f>
        <v>7.3191996199709047E-3</v>
      </c>
    </row>
    <row r="516" spans="1:6" x14ac:dyDescent="0.25">
      <c r="A516">
        <v>151.21837040299999</v>
      </c>
      <c r="B516">
        <v>74.850124379600004</v>
      </c>
      <c r="C516">
        <f t="shared" si="32"/>
        <v>-1.2183704029999944</v>
      </c>
      <c r="D516">
        <f t="shared" si="33"/>
        <v>0.14987562039999602</v>
      </c>
      <c r="E516">
        <f t="shared" si="34"/>
        <v>1.2275541293550571</v>
      </c>
      <c r="F516" s="2">
        <f t="shared" si="35"/>
        <v>7.3197186114626073E-3</v>
      </c>
    </row>
    <row r="517" spans="1:6" x14ac:dyDescent="0.25">
      <c r="A517">
        <v>151.218470403</v>
      </c>
      <c r="B517">
        <v>74.850224379599993</v>
      </c>
      <c r="C517">
        <f t="shared" si="32"/>
        <v>-1.2184704029999978</v>
      </c>
      <c r="D517">
        <f t="shared" si="33"/>
        <v>0.14977562040000691</v>
      </c>
      <c r="E517">
        <f t="shared" si="34"/>
        <v>1.2276411769948024</v>
      </c>
      <c r="F517" s="2">
        <f t="shared" si="35"/>
        <v>7.320237663301944E-3</v>
      </c>
    </row>
    <row r="518" spans="1:6" x14ac:dyDescent="0.25">
      <c r="A518">
        <v>151.218570403</v>
      </c>
      <c r="B518">
        <v>74.850324379599996</v>
      </c>
      <c r="C518">
        <f t="shared" si="32"/>
        <v>-1.2185704030000011</v>
      </c>
      <c r="D518">
        <f t="shared" si="33"/>
        <v>0.1496756204000036</v>
      </c>
      <c r="E518">
        <f t="shared" si="34"/>
        <v>1.2277282347529974</v>
      </c>
      <c r="F518" s="2">
        <f t="shared" si="35"/>
        <v>7.3207567754760578E-3</v>
      </c>
    </row>
    <row r="519" spans="1:6" x14ac:dyDescent="0.25">
      <c r="A519">
        <v>151.218670403</v>
      </c>
      <c r="B519">
        <v>74.8504243796</v>
      </c>
      <c r="C519">
        <f t="shared" si="32"/>
        <v>-1.2186704030000044</v>
      </c>
      <c r="D519">
        <f t="shared" si="33"/>
        <v>0.14957562040000028</v>
      </c>
      <c r="E519">
        <f t="shared" si="34"/>
        <v>1.2278153026274914</v>
      </c>
      <c r="F519" s="2">
        <f t="shared" si="35"/>
        <v>7.3212759479721248E-3</v>
      </c>
    </row>
    <row r="520" spans="1:6" x14ac:dyDescent="0.25">
      <c r="A520">
        <v>151.21877040300001</v>
      </c>
      <c r="B520">
        <v>74.850524379600003</v>
      </c>
      <c r="C520">
        <f t="shared" si="32"/>
        <v>-1.2187704030000077</v>
      </c>
      <c r="D520">
        <f t="shared" si="33"/>
        <v>0.14947562039999696</v>
      </c>
      <c r="E520">
        <f t="shared" si="34"/>
        <v>1.2279023806161324</v>
      </c>
      <c r="F520" s="2">
        <f t="shared" si="35"/>
        <v>7.3217951807773123E-3</v>
      </c>
    </row>
    <row r="521" spans="1:6" x14ac:dyDescent="0.25">
      <c r="A521">
        <v>151.21887040300001</v>
      </c>
      <c r="B521">
        <v>74.850624379600006</v>
      </c>
      <c r="C521">
        <f t="shared" si="32"/>
        <v>-1.218870403000011</v>
      </c>
      <c r="D521">
        <f t="shared" si="33"/>
        <v>0.14937562039999364</v>
      </c>
      <c r="E521">
        <f t="shared" si="34"/>
        <v>1.227989468716769</v>
      </c>
      <c r="F521" s="2">
        <f t="shared" si="35"/>
        <v>7.3223144738787911E-3</v>
      </c>
    </row>
    <row r="522" spans="1:6" x14ac:dyDescent="0.25">
      <c r="A522">
        <v>151.21897040299999</v>
      </c>
      <c r="B522">
        <v>74.850724379599995</v>
      </c>
      <c r="C522">
        <f t="shared" si="32"/>
        <v>-1.2189704029999859</v>
      </c>
      <c r="D522">
        <f t="shared" si="33"/>
        <v>0.14927562040000453</v>
      </c>
      <c r="E522">
        <f t="shared" si="34"/>
        <v>1.2280765669272231</v>
      </c>
      <c r="F522" s="2">
        <f t="shared" si="35"/>
        <v>7.3228338272635753E-3</v>
      </c>
    </row>
    <row r="523" spans="1:6" x14ac:dyDescent="0.25">
      <c r="A523">
        <v>151.21907040299999</v>
      </c>
      <c r="B523">
        <v>74.850824379599999</v>
      </c>
      <c r="C523">
        <f t="shared" si="32"/>
        <v>-1.2190704029999893</v>
      </c>
      <c r="D523">
        <f t="shared" si="33"/>
        <v>0.14917562040000121</v>
      </c>
      <c r="E523">
        <f t="shared" si="34"/>
        <v>1.2281636752453973</v>
      </c>
      <c r="F523" s="2">
        <f t="shared" si="35"/>
        <v>7.3233532409191565E-3</v>
      </c>
    </row>
    <row r="524" spans="1:6" x14ac:dyDescent="0.25">
      <c r="A524">
        <v>151.21917040299999</v>
      </c>
      <c r="B524">
        <v>74.850924379600002</v>
      </c>
      <c r="C524">
        <f t="shared" si="32"/>
        <v>-1.2191704029999926</v>
      </c>
      <c r="D524">
        <f t="shared" si="33"/>
        <v>0.14907562039999789</v>
      </c>
      <c r="E524">
        <f t="shared" si="34"/>
        <v>1.228250793669114</v>
      </c>
      <c r="F524" s="2">
        <f t="shared" si="35"/>
        <v>7.323872714832552E-3</v>
      </c>
    </row>
    <row r="525" spans="1:6" x14ac:dyDescent="0.25">
      <c r="A525">
        <v>151.736885239</v>
      </c>
      <c r="B525">
        <v>74.938290749299995</v>
      </c>
      <c r="C525">
        <f t="shared" si="32"/>
        <v>-1.7368852390000029</v>
      </c>
      <c r="D525">
        <f t="shared" si="33"/>
        <v>6.1709250700005214E-2</v>
      </c>
      <c r="E525">
        <f t="shared" si="34"/>
        <v>1.7379811175838629</v>
      </c>
      <c r="F525" s="2">
        <f t="shared" si="35"/>
        <v>1.036331712674286E-2</v>
      </c>
    </row>
    <row r="526" spans="1:6" x14ac:dyDescent="0.25">
      <c r="A526">
        <v>151.21354265799999</v>
      </c>
      <c r="B526">
        <v>74.899738094900002</v>
      </c>
      <c r="C526">
        <f t="shared" si="32"/>
        <v>-1.2135426579999944</v>
      </c>
      <c r="D526">
        <f t="shared" si="33"/>
        <v>0.10026190509999822</v>
      </c>
      <c r="E526">
        <f t="shared" si="34"/>
        <v>1.2176773925798132</v>
      </c>
      <c r="F526" s="2">
        <f t="shared" si="35"/>
        <v>7.2608251319284268E-3</v>
      </c>
    </row>
    <row r="527" spans="1:6" x14ac:dyDescent="0.25">
      <c r="A527">
        <v>151.78162609899999</v>
      </c>
      <c r="B527">
        <v>74.951473906399997</v>
      </c>
      <c r="C527">
        <f t="shared" si="32"/>
        <v>-1.7816260989999932</v>
      </c>
      <c r="D527">
        <f t="shared" si="33"/>
        <v>4.8526093600003151E-2</v>
      </c>
      <c r="E527">
        <f t="shared" si="34"/>
        <v>1.78228682831861</v>
      </c>
      <c r="F527" s="2">
        <f t="shared" si="35"/>
        <v>1.0627505342727757E-2</v>
      </c>
    </row>
    <row r="528" spans="1:6" x14ac:dyDescent="0.25">
      <c r="A528">
        <v>151.44260331199999</v>
      </c>
      <c r="B528">
        <v>74.729257624799999</v>
      </c>
      <c r="C528">
        <f t="shared" si="32"/>
        <v>-1.4426033119999886</v>
      </c>
      <c r="D528">
        <f t="shared" si="33"/>
        <v>0.27074237520000111</v>
      </c>
      <c r="E528">
        <f t="shared" si="34"/>
        <v>1.4677894091191266</v>
      </c>
      <c r="F528" s="2">
        <f t="shared" si="35"/>
        <v>8.7522050545189769E-3</v>
      </c>
    </row>
    <row r="529" spans="1:6" x14ac:dyDescent="0.25">
      <c r="A529">
        <v>152.02628511</v>
      </c>
      <c r="B529">
        <v>74.807921072300005</v>
      </c>
      <c r="C529">
        <f t="shared" si="32"/>
        <v>-2.0262851100000034</v>
      </c>
      <c r="D529">
        <f t="shared" si="33"/>
        <v>0.19207892769999546</v>
      </c>
      <c r="E529">
        <f t="shared" si="34"/>
        <v>2.0353686794962003</v>
      </c>
      <c r="F529" s="2">
        <f t="shared" si="35"/>
        <v>1.2136593937673296E-2</v>
      </c>
    </row>
    <row r="530" spans="1:6" x14ac:dyDescent="0.25">
      <c r="A530">
        <v>151.45889991000001</v>
      </c>
      <c r="B530">
        <v>74.759069650000001</v>
      </c>
      <c r="C530">
        <f t="shared" si="32"/>
        <v>-1.4588999100000137</v>
      </c>
      <c r="D530">
        <f t="shared" si="33"/>
        <v>0.24093034999999929</v>
      </c>
      <c r="E530">
        <f t="shared" si="34"/>
        <v>1.4786603331898678</v>
      </c>
      <c r="F530" s="2">
        <f t="shared" si="35"/>
        <v>8.8170267217200868E-3</v>
      </c>
    </row>
    <row r="531" spans="1:6" x14ac:dyDescent="0.25">
      <c r="A531">
        <v>151.51105121399999</v>
      </c>
      <c r="B531">
        <v>74.954661178400002</v>
      </c>
      <c r="C531">
        <f t="shared" si="32"/>
        <v>-1.5110512139999912</v>
      </c>
      <c r="D531">
        <f t="shared" si="33"/>
        <v>4.5338821599997914E-2</v>
      </c>
      <c r="E531">
        <f t="shared" si="34"/>
        <v>1.5117312525958189</v>
      </c>
      <c r="F531" s="2">
        <f t="shared" si="35"/>
        <v>9.0142235853737495E-3</v>
      </c>
    </row>
    <row r="532" spans="1:6" x14ac:dyDescent="0.25">
      <c r="A532">
        <v>151.299568843</v>
      </c>
      <c r="B532">
        <v>74.831717255100003</v>
      </c>
      <c r="C532">
        <f t="shared" si="32"/>
        <v>-1.299568843000003</v>
      </c>
      <c r="D532">
        <f t="shared" si="33"/>
        <v>0.16828274489999728</v>
      </c>
      <c r="E532">
        <f t="shared" si="34"/>
        <v>1.3104191161332484</v>
      </c>
      <c r="F532" s="2">
        <f t="shared" si="35"/>
        <v>7.8138299271710253E-3</v>
      </c>
    </row>
    <row r="533" spans="1:6" x14ac:dyDescent="0.25">
      <c r="A533">
        <v>151.29966884300001</v>
      </c>
      <c r="B533">
        <v>74.831817255100006</v>
      </c>
      <c r="C533">
        <f t="shared" si="32"/>
        <v>-1.2996688430000063</v>
      </c>
      <c r="D533">
        <f t="shared" si="33"/>
        <v>0.16818274489999396</v>
      </c>
      <c r="E533">
        <f t="shared" si="34"/>
        <v>1.3105054510176872</v>
      </c>
      <c r="F533" s="2">
        <f t="shared" si="35"/>
        <v>7.8143447289588525E-3</v>
      </c>
    </row>
    <row r="534" spans="1:6" x14ac:dyDescent="0.25">
      <c r="A534">
        <v>152.117614661</v>
      </c>
      <c r="B534">
        <v>74.990117709399996</v>
      </c>
      <c r="C534">
        <f t="shared" si="32"/>
        <v>-2.1176146610000046</v>
      </c>
      <c r="D534">
        <f t="shared" si="33"/>
        <v>9.8822906000037847E-3</v>
      </c>
      <c r="E534">
        <f t="shared" si="34"/>
        <v>2.1176377197598431</v>
      </c>
      <c r="F534" s="2">
        <f t="shared" si="35"/>
        <v>1.2627151714935088E-2</v>
      </c>
    </row>
    <row r="535" spans="1:6" x14ac:dyDescent="0.25">
      <c r="A535">
        <v>151.28800098599999</v>
      </c>
      <c r="B535">
        <v>74.838287659800002</v>
      </c>
      <c r="C535">
        <f t="shared" si="32"/>
        <v>-1.2880009859999859</v>
      </c>
      <c r="D535">
        <f t="shared" si="33"/>
        <v>0.16171234019999758</v>
      </c>
      <c r="E535">
        <f t="shared" si="34"/>
        <v>1.298113023164738</v>
      </c>
      <c r="F535" s="2">
        <f t="shared" si="35"/>
        <v>7.7404505660643016E-3</v>
      </c>
    </row>
    <row r="536" spans="1:6" x14ac:dyDescent="0.25">
      <c r="A536">
        <v>151.28810098599999</v>
      </c>
      <c r="B536">
        <v>74.838387659800006</v>
      </c>
      <c r="C536">
        <f t="shared" si="32"/>
        <v>-1.2881009859999892</v>
      </c>
      <c r="D536">
        <f t="shared" si="33"/>
        <v>0.16161234019999426</v>
      </c>
      <c r="E536">
        <f t="shared" si="34"/>
        <v>1.2981997914955399</v>
      </c>
      <c r="F536" s="2">
        <f t="shared" si="35"/>
        <v>7.7409679524268809E-3</v>
      </c>
    </row>
    <row r="537" spans="1:6" x14ac:dyDescent="0.25">
      <c r="A537">
        <v>151.29075050599999</v>
      </c>
      <c r="B537">
        <v>74.8277124058</v>
      </c>
      <c r="C537">
        <f t="shared" si="32"/>
        <v>-1.2907505059999949</v>
      </c>
      <c r="D537">
        <f t="shared" si="33"/>
        <v>0.17228759420000017</v>
      </c>
      <c r="E537">
        <f t="shared" si="34"/>
        <v>1.3021980970092326</v>
      </c>
      <c r="F537" s="2">
        <f t="shared" si="35"/>
        <v>7.7648092402226917E-3</v>
      </c>
    </row>
    <row r="538" spans="1:6" x14ac:dyDescent="0.25">
      <c r="A538">
        <v>151.59353951400001</v>
      </c>
      <c r="B538">
        <v>74.936669858900004</v>
      </c>
      <c r="C538">
        <f t="shared" si="32"/>
        <v>-1.5935395140000139</v>
      </c>
      <c r="D538">
        <f t="shared" si="33"/>
        <v>6.333014109999624E-2</v>
      </c>
      <c r="E538">
        <f t="shared" si="34"/>
        <v>1.5947974446465438</v>
      </c>
      <c r="F538" s="2">
        <f t="shared" si="35"/>
        <v>9.509534657527012E-3</v>
      </c>
    </row>
    <row r="539" spans="1:6" x14ac:dyDescent="0.25">
      <c r="A539">
        <v>151.227601322</v>
      </c>
      <c r="B539">
        <v>74.926549488199996</v>
      </c>
      <c r="C539">
        <f t="shared" si="32"/>
        <v>-1.2276013219999982</v>
      </c>
      <c r="D539">
        <f t="shared" si="33"/>
        <v>7.3450511800004392E-2</v>
      </c>
      <c r="E539">
        <f t="shared" si="34"/>
        <v>1.2297967244466972</v>
      </c>
      <c r="F539" s="2">
        <f t="shared" si="35"/>
        <v>7.3330908649850458E-3</v>
      </c>
    </row>
    <row r="540" spans="1:6" x14ac:dyDescent="0.25">
      <c r="A540">
        <v>151.81292695299999</v>
      </c>
      <c r="B540">
        <v>74.973464955200001</v>
      </c>
      <c r="C540">
        <f t="shared" si="32"/>
        <v>-1.8129269529999874</v>
      </c>
      <c r="D540">
        <f t="shared" si="33"/>
        <v>2.6535044799999241E-2</v>
      </c>
      <c r="E540">
        <f t="shared" si="34"/>
        <v>1.8131211337129012</v>
      </c>
      <c r="F540" s="2">
        <f t="shared" si="35"/>
        <v>1.081136561712942E-2</v>
      </c>
    </row>
    <row r="541" spans="1:6" x14ac:dyDescent="0.25">
      <c r="A541">
        <v>151.734875493</v>
      </c>
      <c r="B541">
        <v>74.969459187599995</v>
      </c>
      <c r="C541">
        <f t="shared" si="32"/>
        <v>-1.7348754930000041</v>
      </c>
      <c r="D541">
        <f t="shared" si="33"/>
        <v>3.0540812400005279E-2</v>
      </c>
      <c r="E541">
        <f t="shared" si="34"/>
        <v>1.7351442929722183</v>
      </c>
      <c r="F541" s="2">
        <f t="shared" si="35"/>
        <v>1.0346401572951174E-2</v>
      </c>
    </row>
    <row r="542" spans="1:6" x14ac:dyDescent="0.25">
      <c r="A542">
        <v>151.56688723900001</v>
      </c>
      <c r="B542">
        <v>74.811205269300004</v>
      </c>
      <c r="C542">
        <f t="shared" si="32"/>
        <v>-1.5668872390000104</v>
      </c>
      <c r="D542">
        <f t="shared" si="33"/>
        <v>0.18879473069999619</v>
      </c>
      <c r="E542">
        <f t="shared" si="34"/>
        <v>1.5782202223014252</v>
      </c>
      <c r="F542" s="2">
        <f t="shared" si="35"/>
        <v>9.4106872014155102E-3</v>
      </c>
    </row>
    <row r="543" spans="1:6" x14ac:dyDescent="0.25">
      <c r="A543">
        <v>151.224414653</v>
      </c>
      <c r="B543">
        <v>74.874328217599995</v>
      </c>
      <c r="C543">
        <f t="shared" si="32"/>
        <v>-1.2244146529999966</v>
      </c>
      <c r="D543">
        <f t="shared" si="33"/>
        <v>0.12567178240000487</v>
      </c>
      <c r="E543">
        <f t="shared" si="34"/>
        <v>1.2308471226649946</v>
      </c>
      <c r="F543" s="2">
        <f t="shared" si="35"/>
        <v>7.3393542298371998E-3</v>
      </c>
    </row>
    <row r="544" spans="1:6" x14ac:dyDescent="0.25">
      <c r="A544">
        <v>151.224514653</v>
      </c>
      <c r="B544">
        <v>74.874428217599998</v>
      </c>
      <c r="C544">
        <f t="shared" si="32"/>
        <v>-1.224514653</v>
      </c>
      <c r="D544">
        <f t="shared" si="33"/>
        <v>0.12557178240000155</v>
      </c>
      <c r="E544">
        <f t="shared" si="34"/>
        <v>1.2309363947608436</v>
      </c>
      <c r="F544" s="2">
        <f t="shared" si="35"/>
        <v>7.3398865457700319E-3</v>
      </c>
    </row>
    <row r="545" spans="1:6" x14ac:dyDescent="0.25">
      <c r="A545">
        <v>151.155237089</v>
      </c>
      <c r="B545">
        <v>75.013897864300006</v>
      </c>
      <c r="C545">
        <f t="shared" si="32"/>
        <v>-1.1552370889999963</v>
      </c>
      <c r="D545">
        <f t="shared" si="33"/>
        <v>-1.3897864300005836E-2</v>
      </c>
      <c r="E545">
        <f t="shared" si="34"/>
        <v>1.1553206838074384</v>
      </c>
      <c r="F545" s="2">
        <f t="shared" si="35"/>
        <v>6.8890015594799264E-3</v>
      </c>
    </row>
    <row r="546" spans="1:6" x14ac:dyDescent="0.25">
      <c r="A546">
        <v>151.229213206</v>
      </c>
      <c r="B546">
        <v>74.888126489300006</v>
      </c>
      <c r="C546">
        <f t="shared" si="32"/>
        <v>-1.2292132059999972</v>
      </c>
      <c r="D546">
        <f t="shared" si="33"/>
        <v>0.11187351069999352</v>
      </c>
      <c r="E546">
        <f t="shared" si="34"/>
        <v>1.2342936393748178</v>
      </c>
      <c r="F546" s="2">
        <f t="shared" si="35"/>
        <v>7.3599052849005423E-3</v>
      </c>
    </row>
    <row r="547" spans="1:6" x14ac:dyDescent="0.25">
      <c r="A547">
        <v>151.85086511</v>
      </c>
      <c r="B547">
        <v>74.952005301699998</v>
      </c>
      <c r="C547">
        <f t="shared" si="32"/>
        <v>-1.8508651100000009</v>
      </c>
      <c r="D547">
        <f t="shared" si="33"/>
        <v>4.7994698300001915E-2</v>
      </c>
      <c r="E547">
        <f t="shared" si="34"/>
        <v>1.851487279589094</v>
      </c>
      <c r="F547" s="2">
        <f t="shared" si="35"/>
        <v>1.1040137111032994E-2</v>
      </c>
    </row>
    <row r="548" spans="1:6" x14ac:dyDescent="0.25">
      <c r="A548">
        <v>151.723070415</v>
      </c>
      <c r="B548">
        <v>74.890860823699995</v>
      </c>
      <c r="C548">
        <f t="shared" si="32"/>
        <v>-1.7230704149999951</v>
      </c>
      <c r="D548">
        <f t="shared" si="33"/>
        <v>0.10913917630000469</v>
      </c>
      <c r="E548">
        <f t="shared" si="34"/>
        <v>1.7265233896045831</v>
      </c>
      <c r="F548" s="2">
        <f t="shared" si="35"/>
        <v>1.0294996437064536E-2</v>
      </c>
    </row>
    <row r="549" spans="1:6" x14ac:dyDescent="0.25">
      <c r="A549">
        <v>152.130058166</v>
      </c>
      <c r="B549">
        <v>75.101375339200004</v>
      </c>
      <c r="C549">
        <f t="shared" si="32"/>
        <v>-2.1300581659999978</v>
      </c>
      <c r="D549">
        <f t="shared" si="33"/>
        <v>-0.10137533920000408</v>
      </c>
      <c r="E549">
        <f t="shared" si="34"/>
        <v>2.1324691674069265</v>
      </c>
      <c r="F549" s="2">
        <f t="shared" si="35"/>
        <v>1.2715589381984711E-2</v>
      </c>
    </row>
    <row r="550" spans="1:6" x14ac:dyDescent="0.25">
      <c r="A550">
        <v>151.20824998000001</v>
      </c>
      <c r="B550">
        <v>74.882336156899996</v>
      </c>
      <c r="C550">
        <f t="shared" si="32"/>
        <v>-1.2082499800000051</v>
      </c>
      <c r="D550">
        <f t="shared" si="33"/>
        <v>0.11766384310000433</v>
      </c>
      <c r="E550">
        <f t="shared" si="34"/>
        <v>1.2139657302177336</v>
      </c>
      <c r="F550" s="2">
        <f t="shared" si="35"/>
        <v>7.2386930536587268E-3</v>
      </c>
    </row>
    <row r="551" spans="1:6" x14ac:dyDescent="0.25">
      <c r="A551">
        <v>151.20834998000001</v>
      </c>
      <c r="B551">
        <v>74.882436156899999</v>
      </c>
      <c r="C551">
        <f t="shared" si="32"/>
        <v>-1.2083499800000084</v>
      </c>
      <c r="D551">
        <f t="shared" si="33"/>
        <v>0.11756384310000101</v>
      </c>
      <c r="E551">
        <f t="shared" si="34"/>
        <v>1.2140555717801647</v>
      </c>
      <c r="F551" s="2">
        <f t="shared" si="35"/>
        <v>7.2392287652341958E-3</v>
      </c>
    </row>
    <row r="552" spans="1:6" x14ac:dyDescent="0.25">
      <c r="A552">
        <v>151.20844998000001</v>
      </c>
      <c r="B552">
        <v>74.882536156900002</v>
      </c>
      <c r="C552">
        <f t="shared" si="32"/>
        <v>-1.2084499800000117</v>
      </c>
      <c r="D552">
        <f t="shared" si="33"/>
        <v>0.11746384309999769</v>
      </c>
      <c r="E552">
        <f t="shared" si="34"/>
        <v>1.214145423167196</v>
      </c>
      <c r="F552" s="2">
        <f t="shared" si="35"/>
        <v>7.239764535392261E-3</v>
      </c>
    </row>
    <row r="553" spans="1:6" x14ac:dyDescent="0.25">
      <c r="A553">
        <v>151.20854997999999</v>
      </c>
      <c r="B553">
        <v>74.882636156900006</v>
      </c>
      <c r="C553">
        <f t="shared" si="32"/>
        <v>-1.2085499799999866</v>
      </c>
      <c r="D553">
        <f t="shared" si="33"/>
        <v>0.11736384309999437</v>
      </c>
      <c r="E553">
        <f t="shared" si="34"/>
        <v>1.2142352843766187</v>
      </c>
      <c r="F553" s="2">
        <f t="shared" si="35"/>
        <v>7.2403003641197533E-3</v>
      </c>
    </row>
    <row r="554" spans="1:6" x14ac:dyDescent="0.25">
      <c r="A554">
        <v>151.20864997999999</v>
      </c>
      <c r="B554">
        <v>74.882736156899995</v>
      </c>
      <c r="C554">
        <f t="shared" si="32"/>
        <v>-1.2086499799999899</v>
      </c>
      <c r="D554">
        <f t="shared" si="33"/>
        <v>0.11726384310000526</v>
      </c>
      <c r="E554">
        <f t="shared" si="34"/>
        <v>1.2143251554063099</v>
      </c>
      <c r="F554" s="2">
        <f t="shared" si="35"/>
        <v>7.2408362514040136E-3</v>
      </c>
    </row>
    <row r="555" spans="1:6" x14ac:dyDescent="0.25">
      <c r="A555">
        <v>151.20874997999999</v>
      </c>
      <c r="B555">
        <v>74.882836156899998</v>
      </c>
      <c r="C555">
        <f t="shared" si="32"/>
        <v>-1.2087499799999932</v>
      </c>
      <c r="D555">
        <f t="shared" si="33"/>
        <v>0.11716384310000194</v>
      </c>
      <c r="E555">
        <f t="shared" si="34"/>
        <v>1.2144150362540584</v>
      </c>
      <c r="F555" s="2">
        <f t="shared" si="35"/>
        <v>7.2413721972318561E-3</v>
      </c>
    </row>
    <row r="556" spans="1:6" x14ac:dyDescent="0.25">
      <c r="A556">
        <v>151.20884998</v>
      </c>
      <c r="B556">
        <v>74.882936156900001</v>
      </c>
      <c r="C556">
        <f t="shared" si="32"/>
        <v>-1.2088499799999965</v>
      </c>
      <c r="D556">
        <f t="shared" si="33"/>
        <v>0.11706384309999862</v>
      </c>
      <c r="E556">
        <f t="shared" si="34"/>
        <v>1.2145049269176857</v>
      </c>
      <c r="F556" s="2">
        <f t="shared" si="35"/>
        <v>7.2419082015902914E-3</v>
      </c>
    </row>
    <row r="557" spans="1:6" x14ac:dyDescent="0.25">
      <c r="A557">
        <v>152.216875219</v>
      </c>
      <c r="B557">
        <v>75.021794187400005</v>
      </c>
      <c r="C557">
        <f t="shared" si="32"/>
        <v>-2.2168752190000021</v>
      </c>
      <c r="D557">
        <f t="shared" si="33"/>
        <v>-2.1794187400004716E-2</v>
      </c>
      <c r="E557">
        <f t="shared" si="34"/>
        <v>2.2169823461680371</v>
      </c>
      <c r="F557" s="2">
        <f t="shared" si="35"/>
        <v>1.3219528615863204E-2</v>
      </c>
    </row>
    <row r="558" spans="1:6" x14ac:dyDescent="0.25">
      <c r="A558">
        <v>151.975253536</v>
      </c>
      <c r="B558">
        <v>75.077185963800005</v>
      </c>
      <c r="C558">
        <f t="shared" si="32"/>
        <v>-1.9752535359999968</v>
      </c>
      <c r="D558">
        <f t="shared" si="33"/>
        <v>-7.7185963800005197E-2</v>
      </c>
      <c r="E558">
        <f t="shared" si="34"/>
        <v>1.9767610387925563</v>
      </c>
      <c r="F558" s="2">
        <f t="shared" si="35"/>
        <v>1.1787125488035346E-2</v>
      </c>
    </row>
    <row r="559" spans="1:6" x14ac:dyDescent="0.25">
      <c r="A559">
        <v>151.55521605600001</v>
      </c>
      <c r="B559">
        <v>74.997012723500006</v>
      </c>
      <c r="C559">
        <f t="shared" si="32"/>
        <v>-1.5552160560000061</v>
      </c>
      <c r="D559">
        <f t="shared" si="33"/>
        <v>2.9872764999936408E-3</v>
      </c>
      <c r="E559">
        <f t="shared" si="34"/>
        <v>1.5552189249945172</v>
      </c>
      <c r="F559" s="2">
        <f t="shared" si="35"/>
        <v>9.2735339631516978E-3</v>
      </c>
    </row>
    <row r="560" spans="1:6" x14ac:dyDescent="0.25">
      <c r="A560">
        <v>151.300151946</v>
      </c>
      <c r="B560">
        <v>75.081088492700005</v>
      </c>
      <c r="C560">
        <f t="shared" si="32"/>
        <v>-1.3001519459999997</v>
      </c>
      <c r="D560">
        <f t="shared" si="33"/>
        <v>-8.1088492700004622E-2</v>
      </c>
      <c r="E560">
        <f t="shared" si="34"/>
        <v>1.3026781745066371</v>
      </c>
      <c r="F560" s="2">
        <f t="shared" si="35"/>
        <v>7.7676718693391305E-3</v>
      </c>
    </row>
    <row r="561" spans="1:6" x14ac:dyDescent="0.25">
      <c r="A561">
        <v>151.71039344799999</v>
      </c>
      <c r="B561">
        <v>75.021045192100004</v>
      </c>
      <c r="C561">
        <f t="shared" si="32"/>
        <v>-1.7103934479999907</v>
      </c>
      <c r="D561">
        <f t="shared" si="33"/>
        <v>-2.1045192100004328E-2</v>
      </c>
      <c r="E561">
        <f t="shared" si="34"/>
        <v>1.7105229162661995</v>
      </c>
      <c r="F561" s="2">
        <f t="shared" si="35"/>
        <v>1.019958804757974E-2</v>
      </c>
    </row>
    <row r="562" spans="1:6" x14ac:dyDescent="0.25">
      <c r="A562">
        <v>151.18758854399999</v>
      </c>
      <c r="B562">
        <v>74.873668933100006</v>
      </c>
      <c r="C562">
        <f t="shared" si="32"/>
        <v>-1.1875885439999934</v>
      </c>
      <c r="D562">
        <f t="shared" si="33"/>
        <v>0.12633106689999352</v>
      </c>
      <c r="E562">
        <f t="shared" si="34"/>
        <v>1.1942889467394877</v>
      </c>
      <c r="F562" s="2">
        <f t="shared" si="35"/>
        <v>7.1213633858296542E-3</v>
      </c>
    </row>
    <row r="563" spans="1:6" x14ac:dyDescent="0.25">
      <c r="A563">
        <v>151.77075381500001</v>
      </c>
      <c r="B563">
        <v>75.053133504100003</v>
      </c>
      <c r="C563">
        <f t="shared" si="32"/>
        <v>-1.7707538150000062</v>
      </c>
      <c r="D563">
        <f t="shared" si="33"/>
        <v>-5.3133504100003393E-2</v>
      </c>
      <c r="E563">
        <f t="shared" si="34"/>
        <v>1.7715508015845951</v>
      </c>
      <c r="F563" s="2">
        <f t="shared" si="35"/>
        <v>1.0563488047833058E-2</v>
      </c>
    </row>
    <row r="564" spans="1:6" x14ac:dyDescent="0.25">
      <c r="A564">
        <v>151.09133019500001</v>
      </c>
      <c r="B564">
        <v>74.960471982000001</v>
      </c>
      <c r="C564">
        <f t="shared" si="32"/>
        <v>-1.0913301950000118</v>
      </c>
      <c r="D564">
        <f t="shared" si="33"/>
        <v>3.952801799999861E-2</v>
      </c>
      <c r="E564">
        <f t="shared" si="34"/>
        <v>1.0920458134738542</v>
      </c>
      <c r="F564" s="2">
        <f t="shared" si="35"/>
        <v>6.5117031292575827E-3</v>
      </c>
    </row>
    <row r="565" spans="1:6" x14ac:dyDescent="0.25">
      <c r="A565">
        <v>151.37802318300001</v>
      </c>
      <c r="B565">
        <v>74.947470138100002</v>
      </c>
      <c r="C565">
        <f t="shared" si="32"/>
        <v>-1.3780231830000105</v>
      </c>
      <c r="D565">
        <f t="shared" si="33"/>
        <v>5.2529861899998309E-2</v>
      </c>
      <c r="E565">
        <f t="shared" si="34"/>
        <v>1.3790240314355342</v>
      </c>
      <c r="F565" s="2">
        <f t="shared" si="35"/>
        <v>8.2229106050550962E-3</v>
      </c>
    </row>
    <row r="566" spans="1:6" x14ac:dyDescent="0.25">
      <c r="A566">
        <v>152.444375006</v>
      </c>
      <c r="B566">
        <v>75.195806394300007</v>
      </c>
      <c r="C566">
        <f t="shared" si="32"/>
        <v>-2.4443750060000013</v>
      </c>
      <c r="D566">
        <f t="shared" si="33"/>
        <v>-0.19580639430000701</v>
      </c>
      <c r="E566">
        <f t="shared" si="34"/>
        <v>2.4522049902090721</v>
      </c>
      <c r="F566" s="2">
        <f t="shared" si="35"/>
        <v>1.462212547432451E-2</v>
      </c>
    </row>
    <row r="567" spans="1:6" x14ac:dyDescent="0.25">
      <c r="A567">
        <v>152.13139171899999</v>
      </c>
      <c r="B567">
        <v>75.163852664100006</v>
      </c>
      <c r="C567">
        <f t="shared" si="32"/>
        <v>-2.1313917189999927</v>
      </c>
      <c r="D567">
        <f t="shared" si="33"/>
        <v>-0.16385266410000554</v>
      </c>
      <c r="E567">
        <f t="shared" si="34"/>
        <v>2.1376806018099179</v>
      </c>
      <c r="F567" s="2">
        <f t="shared" si="35"/>
        <v>1.2746664372879029E-2</v>
      </c>
    </row>
    <row r="568" spans="1:6" x14ac:dyDescent="0.25">
      <c r="A568">
        <v>152.066803058</v>
      </c>
      <c r="B568">
        <v>75.139280120699993</v>
      </c>
      <c r="C568">
        <f t="shared" si="32"/>
        <v>-2.066803058000005</v>
      </c>
      <c r="D568">
        <f t="shared" si="33"/>
        <v>-0.1392801206999934</v>
      </c>
      <c r="E568">
        <f t="shared" si="34"/>
        <v>2.071490727128745</v>
      </c>
      <c r="F568" s="2">
        <f t="shared" si="35"/>
        <v>1.2351984214987576E-2</v>
      </c>
    </row>
    <row r="569" spans="1:6" x14ac:dyDescent="0.25">
      <c r="A569">
        <v>151.917170379</v>
      </c>
      <c r="B569">
        <v>75.129308470400005</v>
      </c>
      <c r="C569">
        <f t="shared" si="32"/>
        <v>-1.9171703789999981</v>
      </c>
      <c r="D569">
        <f t="shared" si="33"/>
        <v>-0.12930847040000515</v>
      </c>
      <c r="E569">
        <f t="shared" si="34"/>
        <v>1.9215262013910155</v>
      </c>
      <c r="F569" s="2">
        <f t="shared" si="35"/>
        <v>1.1457768551619363E-2</v>
      </c>
    </row>
    <row r="570" spans="1:6" x14ac:dyDescent="0.25">
      <c r="A570">
        <v>151.87571076200001</v>
      </c>
      <c r="B570">
        <v>75.100365414199999</v>
      </c>
      <c r="C570">
        <f t="shared" si="32"/>
        <v>-1.8757107620000113</v>
      </c>
      <c r="D570">
        <f t="shared" si="33"/>
        <v>-0.10036541419999878</v>
      </c>
      <c r="E570">
        <f t="shared" si="34"/>
        <v>1.878394015921633</v>
      </c>
      <c r="F570" s="2">
        <f t="shared" si="35"/>
        <v>1.1200577888345583E-2</v>
      </c>
    </row>
    <row r="571" spans="1:6" x14ac:dyDescent="0.25">
      <c r="A571">
        <v>151.5811751</v>
      </c>
      <c r="B571">
        <v>74.964624880900004</v>
      </c>
      <c r="C571">
        <f t="shared" si="32"/>
        <v>-1.5811750999999958</v>
      </c>
      <c r="D571">
        <f t="shared" si="33"/>
        <v>3.53751190999958E-2</v>
      </c>
      <c r="E571">
        <f t="shared" si="34"/>
        <v>1.5815707685435185</v>
      </c>
      <c r="F571" s="2">
        <f t="shared" si="35"/>
        <v>9.4306659991730494E-3</v>
      </c>
    </row>
    <row r="572" spans="1:6" x14ac:dyDescent="0.25">
      <c r="A572">
        <v>151.38095797099999</v>
      </c>
      <c r="B572">
        <v>74.913605947899995</v>
      </c>
      <c r="C572">
        <f t="shared" si="32"/>
        <v>-1.3809579709999866</v>
      </c>
      <c r="D572">
        <f t="shared" si="33"/>
        <v>8.6394052100004615E-2</v>
      </c>
      <c r="E572">
        <f t="shared" si="34"/>
        <v>1.3836577791877074</v>
      </c>
      <c r="F572" s="2">
        <f t="shared" si="35"/>
        <v>8.2505409382936188E-3</v>
      </c>
    </row>
    <row r="573" spans="1:6" x14ac:dyDescent="0.25">
      <c r="A573">
        <v>152.19351901300001</v>
      </c>
      <c r="B573">
        <v>75.001420389000003</v>
      </c>
      <c r="C573">
        <f t="shared" si="32"/>
        <v>-2.1935190130000137</v>
      </c>
      <c r="D573">
        <f t="shared" si="33"/>
        <v>-1.420389000003297E-3</v>
      </c>
      <c r="E573">
        <f t="shared" si="34"/>
        <v>2.1935194728785667</v>
      </c>
      <c r="F573" s="2">
        <f t="shared" si="35"/>
        <v>1.3079623070202617E-2</v>
      </c>
    </row>
    <row r="574" spans="1:6" x14ac:dyDescent="0.25">
      <c r="A574">
        <v>151.82060741399999</v>
      </c>
      <c r="B574">
        <v>74.980129045499993</v>
      </c>
      <c r="C574">
        <f t="shared" si="32"/>
        <v>-1.8206074139999942</v>
      </c>
      <c r="D574">
        <f t="shared" si="33"/>
        <v>1.9870954500007088E-2</v>
      </c>
      <c r="E574">
        <f t="shared" si="34"/>
        <v>1.8207158511817509</v>
      </c>
      <c r="F574" s="2">
        <f t="shared" si="35"/>
        <v>1.0856651762543428E-2</v>
      </c>
    </row>
    <row r="575" spans="1:6" x14ac:dyDescent="0.25">
      <c r="A575">
        <v>151.868202134</v>
      </c>
      <c r="B575">
        <v>75.145884761199994</v>
      </c>
      <c r="C575">
        <f t="shared" si="32"/>
        <v>-1.8682021340000006</v>
      </c>
      <c r="D575">
        <f t="shared" si="33"/>
        <v>-0.14588476119999427</v>
      </c>
      <c r="E575">
        <f t="shared" si="34"/>
        <v>1.8738894249748397</v>
      </c>
      <c r="F575" s="2">
        <f t="shared" si="35"/>
        <v>1.1173717697497955E-2</v>
      </c>
    </row>
    <row r="576" spans="1:6" x14ac:dyDescent="0.25">
      <c r="A576">
        <v>151.277740228</v>
      </c>
      <c r="B576">
        <v>74.932755631199996</v>
      </c>
      <c r="C576">
        <f t="shared" si="32"/>
        <v>-1.277740227999999</v>
      </c>
      <c r="D576">
        <f t="shared" si="33"/>
        <v>6.7244368800004395E-2</v>
      </c>
      <c r="E576">
        <f t="shared" si="34"/>
        <v>1.2795084585045933</v>
      </c>
      <c r="F576" s="2">
        <f t="shared" si="35"/>
        <v>7.6295143760059716E-3</v>
      </c>
    </row>
    <row r="577" spans="1:6" x14ac:dyDescent="0.25">
      <c r="A577">
        <v>151.62142094199999</v>
      </c>
      <c r="B577">
        <v>74.909243447400002</v>
      </c>
      <c r="C577">
        <f t="shared" si="32"/>
        <v>-1.6214209419999861</v>
      </c>
      <c r="D577">
        <f t="shared" si="33"/>
        <v>9.0756552599998486E-2</v>
      </c>
      <c r="E577">
        <f t="shared" si="34"/>
        <v>1.6239589351322767</v>
      </c>
      <c r="F577" s="2">
        <f t="shared" si="35"/>
        <v>9.683420190997178E-3</v>
      </c>
    </row>
    <row r="578" spans="1:6" x14ac:dyDescent="0.25">
      <c r="A578">
        <v>151.77645609000001</v>
      </c>
      <c r="B578">
        <v>75.059121320800003</v>
      </c>
      <c r="C578">
        <f t="shared" si="32"/>
        <v>-1.7764560900000106</v>
      </c>
      <c r="D578">
        <f t="shared" si="33"/>
        <v>-5.9121320800002763E-2</v>
      </c>
      <c r="E578">
        <f t="shared" si="34"/>
        <v>1.7774396108648143</v>
      </c>
      <c r="F578" s="2">
        <f t="shared" si="35"/>
        <v>1.0598602122118661E-2</v>
      </c>
    </row>
    <row r="579" spans="1:6" x14ac:dyDescent="0.25">
      <c r="A579">
        <v>151.29397997999999</v>
      </c>
      <c r="B579">
        <v>74.872864740799997</v>
      </c>
      <c r="C579">
        <f t="shared" ref="C579:C642" si="36">150-A579</f>
        <v>-1.2939799799999889</v>
      </c>
      <c r="D579">
        <f t="shared" ref="D579:D642" si="37">75-B579</f>
        <v>0.12713525920000279</v>
      </c>
      <c r="E579">
        <f t="shared" ref="E579:E642" si="38">SQRT((150-A579)^2+(75-B579)^2)</f>
        <v>1.3002105840103839</v>
      </c>
      <c r="F579" s="2">
        <f t="shared" ref="F579:F642" si="39">E579/(SQRT(150^2+75^2))</f>
        <v>7.7529580024317847E-3</v>
      </c>
    </row>
    <row r="580" spans="1:6" x14ac:dyDescent="0.25">
      <c r="A580">
        <v>151.29407997999999</v>
      </c>
      <c r="B580">
        <v>74.872964740800001</v>
      </c>
      <c r="C580">
        <f t="shared" si="36"/>
        <v>-1.2940799799999922</v>
      </c>
      <c r="D580">
        <f t="shared" si="37"/>
        <v>0.12703525919999947</v>
      </c>
      <c r="E580">
        <f t="shared" si="38"/>
        <v>1.3003003313530268</v>
      </c>
      <c r="F580" s="2">
        <f t="shared" si="39"/>
        <v>7.7534931521889838E-3</v>
      </c>
    </row>
    <row r="581" spans="1:6" x14ac:dyDescent="0.25">
      <c r="A581">
        <v>151.32527796700001</v>
      </c>
      <c r="B581">
        <v>74.833161622899993</v>
      </c>
      <c r="C581">
        <f t="shared" si="36"/>
        <v>-1.3252779670000052</v>
      </c>
      <c r="D581">
        <f t="shared" si="37"/>
        <v>0.1668383771000066</v>
      </c>
      <c r="E581">
        <f t="shared" si="38"/>
        <v>1.3357382729745491</v>
      </c>
      <c r="F581" s="2">
        <f t="shared" si="39"/>
        <v>7.9648042093846978E-3</v>
      </c>
    </row>
    <row r="582" spans="1:6" x14ac:dyDescent="0.25">
      <c r="A582">
        <v>151.276298053</v>
      </c>
      <c r="B582">
        <v>74.944817727599997</v>
      </c>
      <c r="C582">
        <f t="shared" si="36"/>
        <v>-1.276298053000005</v>
      </c>
      <c r="D582">
        <f t="shared" si="37"/>
        <v>5.5182272400003285E-2</v>
      </c>
      <c r="E582">
        <f t="shared" si="38"/>
        <v>1.2774904317758438</v>
      </c>
      <c r="F582" s="2">
        <f t="shared" si="39"/>
        <v>7.6174811894835839E-3</v>
      </c>
    </row>
    <row r="583" spans="1:6" x14ac:dyDescent="0.25">
      <c r="A583">
        <v>152.096934917</v>
      </c>
      <c r="B583">
        <v>75.0596015908</v>
      </c>
      <c r="C583">
        <f t="shared" si="36"/>
        <v>-2.0969349169999987</v>
      </c>
      <c r="D583">
        <f t="shared" si="37"/>
        <v>-5.9601590799999826E-2</v>
      </c>
      <c r="E583">
        <f t="shared" si="38"/>
        <v>2.097781779823555</v>
      </c>
      <c r="F583" s="2">
        <f t="shared" si="39"/>
        <v>1.250875376438924E-2</v>
      </c>
    </row>
    <row r="584" spans="1:6" x14ac:dyDescent="0.25">
      <c r="A584">
        <v>151.64554175200001</v>
      </c>
      <c r="B584">
        <v>74.984787179799994</v>
      </c>
      <c r="C584">
        <f t="shared" si="36"/>
        <v>-1.645541752000014</v>
      </c>
      <c r="D584">
        <f t="shared" si="37"/>
        <v>1.5212820200005694E-2</v>
      </c>
      <c r="E584">
        <f t="shared" si="38"/>
        <v>1.6456120707729731</v>
      </c>
      <c r="F584" s="2">
        <f t="shared" si="39"/>
        <v>9.8125345462468337E-3</v>
      </c>
    </row>
    <row r="585" spans="1:6" x14ac:dyDescent="0.25">
      <c r="A585">
        <v>151.62464596999999</v>
      </c>
      <c r="B585">
        <v>75.004082348099999</v>
      </c>
      <c r="C585">
        <f t="shared" si="36"/>
        <v>-1.6246459699999889</v>
      </c>
      <c r="D585">
        <f t="shared" si="37"/>
        <v>-4.082348099998967E-3</v>
      </c>
      <c r="E585">
        <f t="shared" si="38"/>
        <v>1.6246510989757814</v>
      </c>
      <c r="F585" s="2">
        <f t="shared" si="39"/>
        <v>9.6875474587455618E-3</v>
      </c>
    </row>
    <row r="586" spans="1:6" x14ac:dyDescent="0.25">
      <c r="A586">
        <v>151.66641730000001</v>
      </c>
      <c r="B586">
        <v>75.032428210399999</v>
      </c>
      <c r="C586">
        <f t="shared" si="36"/>
        <v>-1.6664173000000062</v>
      </c>
      <c r="D586">
        <f t="shared" si="37"/>
        <v>-3.2428210399999102E-2</v>
      </c>
      <c r="E586">
        <f t="shared" si="38"/>
        <v>1.6667327939922034</v>
      </c>
      <c r="F586" s="2">
        <f t="shared" si="39"/>
        <v>9.9384742071859187E-3</v>
      </c>
    </row>
    <row r="587" spans="1:6" x14ac:dyDescent="0.25">
      <c r="A587">
        <v>152.62157697200001</v>
      </c>
      <c r="B587">
        <v>75.181091120100007</v>
      </c>
      <c r="C587">
        <f t="shared" si="36"/>
        <v>-2.6215769720000139</v>
      </c>
      <c r="D587">
        <f t="shared" si="37"/>
        <v>-0.18109112010000672</v>
      </c>
      <c r="E587">
        <f t="shared" si="38"/>
        <v>2.6278241596232874</v>
      </c>
      <c r="F587" s="2">
        <f t="shared" si="39"/>
        <v>1.5669315876890477E-2</v>
      </c>
    </row>
    <row r="588" spans="1:6" x14ac:dyDescent="0.25">
      <c r="A588">
        <v>151.855142183</v>
      </c>
      <c r="B588">
        <v>74.984011065800004</v>
      </c>
      <c r="C588">
        <f t="shared" si="36"/>
        <v>-1.8551421829999981</v>
      </c>
      <c r="D588">
        <f t="shared" si="37"/>
        <v>1.5988934199995697E-2</v>
      </c>
      <c r="E588">
        <f t="shared" si="38"/>
        <v>1.855211083721432</v>
      </c>
      <c r="F588" s="2">
        <f t="shared" si="39"/>
        <v>1.1062341588832467E-2</v>
      </c>
    </row>
    <row r="589" spans="1:6" x14ac:dyDescent="0.25">
      <c r="A589">
        <v>151.64281826300001</v>
      </c>
      <c r="B589">
        <v>74.986935276200001</v>
      </c>
      <c r="C589">
        <f t="shared" si="36"/>
        <v>-1.6428182630000094</v>
      </c>
      <c r="D589">
        <f t="shared" si="37"/>
        <v>1.3064723799999456E-2</v>
      </c>
      <c r="E589">
        <f t="shared" si="38"/>
        <v>1.6428702116279115</v>
      </c>
      <c r="F589" s="2">
        <f t="shared" si="39"/>
        <v>9.7961852570919335E-3</v>
      </c>
    </row>
    <row r="590" spans="1:6" x14ac:dyDescent="0.25">
      <c r="A590">
        <v>152.22493514499999</v>
      </c>
      <c r="B590">
        <v>74.949712390900004</v>
      </c>
      <c r="C590">
        <f t="shared" si="36"/>
        <v>-2.2249351449999892</v>
      </c>
      <c r="D590">
        <f t="shared" si="37"/>
        <v>5.0287609099996189E-2</v>
      </c>
      <c r="E590">
        <f t="shared" si="38"/>
        <v>2.2255033684731007</v>
      </c>
      <c r="F590" s="2">
        <f t="shared" si="39"/>
        <v>1.327033817616164E-2</v>
      </c>
    </row>
    <row r="591" spans="1:6" x14ac:dyDescent="0.25">
      <c r="A591">
        <v>152.01326268599999</v>
      </c>
      <c r="B591">
        <v>74.818093125800004</v>
      </c>
      <c r="C591">
        <f t="shared" si="36"/>
        <v>-2.0132626859999903</v>
      </c>
      <c r="D591">
        <f t="shared" si="37"/>
        <v>0.18190687419999563</v>
      </c>
      <c r="E591">
        <f t="shared" si="38"/>
        <v>2.021464012472423</v>
      </c>
      <c r="F591" s="2">
        <f t="shared" si="39"/>
        <v>1.2053682522554187E-2</v>
      </c>
    </row>
    <row r="592" spans="1:6" x14ac:dyDescent="0.25">
      <c r="A592">
        <v>151.33072939600001</v>
      </c>
      <c r="B592">
        <v>74.894470753199997</v>
      </c>
      <c r="C592">
        <f t="shared" si="36"/>
        <v>-1.3307293960000095</v>
      </c>
      <c r="D592">
        <f t="shared" si="37"/>
        <v>0.10552924680000331</v>
      </c>
      <c r="E592">
        <f t="shared" si="38"/>
        <v>1.3349071680490467</v>
      </c>
      <c r="F592" s="2">
        <f t="shared" si="39"/>
        <v>7.9598484570917432E-3</v>
      </c>
    </row>
    <row r="593" spans="1:6" x14ac:dyDescent="0.25">
      <c r="A593">
        <v>151.21590546300001</v>
      </c>
      <c r="B593">
        <v>75.099254537799993</v>
      </c>
      <c r="C593">
        <f t="shared" si="36"/>
        <v>-1.2159054630000128</v>
      </c>
      <c r="D593">
        <f t="shared" si="37"/>
        <v>-9.9254537799993159E-2</v>
      </c>
      <c r="E593">
        <f t="shared" si="38"/>
        <v>1.2199498179134933</v>
      </c>
      <c r="F593" s="2">
        <f t="shared" si="39"/>
        <v>7.2743752586481641E-3</v>
      </c>
    </row>
    <row r="594" spans="1:6" x14ac:dyDescent="0.25">
      <c r="A594">
        <v>151.63002587700001</v>
      </c>
      <c r="B594">
        <v>75.019290068800004</v>
      </c>
      <c r="C594">
        <f t="shared" si="36"/>
        <v>-1.6300258770000084</v>
      </c>
      <c r="D594">
        <f t="shared" si="37"/>
        <v>-1.9290068800003723E-2</v>
      </c>
      <c r="E594">
        <f t="shared" si="38"/>
        <v>1.6301400143680773</v>
      </c>
      <c r="F594" s="2">
        <f t="shared" si="39"/>
        <v>9.7202770265853462E-3</v>
      </c>
    </row>
    <row r="595" spans="1:6" x14ac:dyDescent="0.25">
      <c r="A595">
        <v>151.242888714</v>
      </c>
      <c r="B595">
        <v>74.8909012652</v>
      </c>
      <c r="C595">
        <f t="shared" si="36"/>
        <v>-1.2428887140000029</v>
      </c>
      <c r="D595">
        <f t="shared" si="37"/>
        <v>0.10909873479999987</v>
      </c>
      <c r="E595">
        <f t="shared" si="38"/>
        <v>1.2476677800294202</v>
      </c>
      <c r="F595" s="2">
        <f t="shared" si="39"/>
        <v>7.4396532519521016E-3</v>
      </c>
    </row>
    <row r="596" spans="1:6" x14ac:dyDescent="0.25">
      <c r="A596">
        <v>151.24298871400001</v>
      </c>
      <c r="B596">
        <v>74.891001265200003</v>
      </c>
      <c r="C596">
        <f t="shared" si="36"/>
        <v>-1.2429887140000062</v>
      </c>
      <c r="D596">
        <f t="shared" si="37"/>
        <v>0.10899873479999656</v>
      </c>
      <c r="E596">
        <f t="shared" si="38"/>
        <v>1.2477586574812412</v>
      </c>
      <c r="F596" s="2">
        <f t="shared" si="39"/>
        <v>7.4401951403784842E-3</v>
      </c>
    </row>
    <row r="597" spans="1:6" x14ac:dyDescent="0.25">
      <c r="A597">
        <v>151.24308871400001</v>
      </c>
      <c r="B597">
        <v>74.891101265200007</v>
      </c>
      <c r="C597">
        <f t="shared" si="36"/>
        <v>-1.2430887140000095</v>
      </c>
      <c r="D597">
        <f t="shared" si="37"/>
        <v>0.10889873479999324</v>
      </c>
      <c r="E597">
        <f t="shared" si="38"/>
        <v>1.2478495443422803</v>
      </c>
      <c r="F597" s="2">
        <f t="shared" si="39"/>
        <v>7.4407370849106048E-3</v>
      </c>
    </row>
    <row r="598" spans="1:6" x14ac:dyDescent="0.25">
      <c r="A598">
        <v>151.24318871400001</v>
      </c>
      <c r="B598">
        <v>74.891201265199996</v>
      </c>
      <c r="C598">
        <f t="shared" si="36"/>
        <v>-1.2431887140000129</v>
      </c>
      <c r="D598">
        <f t="shared" si="37"/>
        <v>0.10879873480000413</v>
      </c>
      <c r="E598">
        <f t="shared" si="38"/>
        <v>1.2479404406104835</v>
      </c>
      <c r="F598" s="2">
        <f t="shared" si="39"/>
        <v>7.4412790855362138E-3</v>
      </c>
    </row>
    <row r="599" spans="1:6" x14ac:dyDescent="0.25">
      <c r="A599">
        <v>151.24328871399999</v>
      </c>
      <c r="B599">
        <v>74.891301265199999</v>
      </c>
      <c r="C599">
        <f t="shared" si="36"/>
        <v>-1.2432887139999877</v>
      </c>
      <c r="D599">
        <f t="shared" si="37"/>
        <v>0.10869873480000081</v>
      </c>
      <c r="E599">
        <f t="shared" si="38"/>
        <v>1.248031346283764</v>
      </c>
      <c r="F599" s="2">
        <f t="shared" si="39"/>
        <v>7.441821142242868E-3</v>
      </c>
    </row>
    <row r="600" spans="1:6" x14ac:dyDescent="0.25">
      <c r="A600">
        <v>151.24338871399999</v>
      </c>
      <c r="B600">
        <v>74.891401265200003</v>
      </c>
      <c r="C600">
        <f t="shared" si="36"/>
        <v>-1.2433887139999911</v>
      </c>
      <c r="D600">
        <f t="shared" si="37"/>
        <v>0.10859873479999749</v>
      </c>
      <c r="E600">
        <f t="shared" si="38"/>
        <v>1.2481222613601248</v>
      </c>
      <c r="F600" s="2">
        <f t="shared" si="39"/>
        <v>7.4423632550186612E-3</v>
      </c>
    </row>
    <row r="601" spans="1:6" x14ac:dyDescent="0.25">
      <c r="A601">
        <v>151.24348871399999</v>
      </c>
      <c r="B601">
        <v>74.891501265200006</v>
      </c>
      <c r="C601">
        <f t="shared" si="36"/>
        <v>-1.2434887139999944</v>
      </c>
      <c r="D601">
        <f t="shared" si="37"/>
        <v>0.10849873479999417</v>
      </c>
      <c r="E601">
        <f t="shared" si="38"/>
        <v>1.2482131858374832</v>
      </c>
      <c r="F601" s="2">
        <f t="shared" si="39"/>
        <v>7.4429054238511734E-3</v>
      </c>
    </row>
    <row r="602" spans="1:6" x14ac:dyDescent="0.25">
      <c r="A602">
        <v>152.15802818500001</v>
      </c>
      <c r="B602">
        <v>74.977754895199993</v>
      </c>
      <c r="C602">
        <f t="shared" si="36"/>
        <v>-2.1580281850000063</v>
      </c>
      <c r="D602">
        <f t="shared" si="37"/>
        <v>2.2245104800006743E-2</v>
      </c>
      <c r="E602">
        <f t="shared" si="38"/>
        <v>2.1581428339991735</v>
      </c>
      <c r="F602" s="2">
        <f t="shared" si="39"/>
        <v>1.2868677551936523E-2</v>
      </c>
    </row>
    <row r="603" spans="1:6" x14ac:dyDescent="0.25">
      <c r="A603">
        <v>151.25476887799999</v>
      </c>
      <c r="B603">
        <v>74.881021139400005</v>
      </c>
      <c r="C603">
        <f t="shared" si="36"/>
        <v>-1.254768877999993</v>
      </c>
      <c r="D603">
        <f t="shared" si="37"/>
        <v>0.11897886059999507</v>
      </c>
      <c r="E603">
        <f t="shared" si="38"/>
        <v>1.2603971225241013</v>
      </c>
      <c r="F603" s="2">
        <f t="shared" si="39"/>
        <v>7.5155563856240575E-3</v>
      </c>
    </row>
    <row r="604" spans="1:6" x14ac:dyDescent="0.25">
      <c r="A604">
        <v>151.254868878</v>
      </c>
      <c r="B604">
        <v>74.881121139399994</v>
      </c>
      <c r="C604">
        <f t="shared" si="36"/>
        <v>-1.2548688779999964</v>
      </c>
      <c r="D604">
        <f t="shared" si="37"/>
        <v>0.11887886060000596</v>
      </c>
      <c r="E604">
        <f t="shared" si="38"/>
        <v>1.2604872408995362</v>
      </c>
      <c r="F604" s="2">
        <f t="shared" si="39"/>
        <v>7.5160937477933756E-3</v>
      </c>
    </row>
    <row r="605" spans="1:6" x14ac:dyDescent="0.25">
      <c r="A605">
        <v>151.254968878</v>
      </c>
      <c r="B605">
        <v>74.881221139399997</v>
      </c>
      <c r="C605">
        <f t="shared" si="36"/>
        <v>-1.2549688779999997</v>
      </c>
      <c r="D605">
        <f t="shared" si="37"/>
        <v>0.11877886060000264</v>
      </c>
      <c r="E605">
        <f t="shared" si="38"/>
        <v>1.2605773686981743</v>
      </c>
      <c r="F605" s="2">
        <f t="shared" si="39"/>
        <v>7.5166311661518216E-3</v>
      </c>
    </row>
    <row r="606" spans="1:6" x14ac:dyDescent="0.25">
      <c r="A606">
        <v>151.255068878</v>
      </c>
      <c r="B606">
        <v>74.881321139400001</v>
      </c>
      <c r="C606">
        <f t="shared" si="36"/>
        <v>-1.255068878000003</v>
      </c>
      <c r="D606">
        <f t="shared" si="37"/>
        <v>0.11867886059999933</v>
      </c>
      <c r="E606">
        <f t="shared" si="38"/>
        <v>1.2606675059179959</v>
      </c>
      <c r="F606" s="2">
        <f t="shared" si="39"/>
        <v>7.5171686406873524E-3</v>
      </c>
    </row>
    <row r="607" spans="1:6" x14ac:dyDescent="0.25">
      <c r="A607">
        <v>151.383285379</v>
      </c>
      <c r="B607">
        <v>74.924053924700004</v>
      </c>
      <c r="C607">
        <f t="shared" si="36"/>
        <v>-1.3832853790000001</v>
      </c>
      <c r="D607">
        <f t="shared" si="37"/>
        <v>7.5946075299995641E-2</v>
      </c>
      <c r="E607">
        <f t="shared" si="38"/>
        <v>1.3853686318480891</v>
      </c>
      <c r="F607" s="2">
        <f t="shared" si="39"/>
        <v>8.2607424925552186E-3</v>
      </c>
    </row>
    <row r="608" spans="1:6" x14ac:dyDescent="0.25">
      <c r="A608">
        <v>151.85049671799999</v>
      </c>
      <c r="B608">
        <v>74.962914569700004</v>
      </c>
      <c r="C608">
        <f t="shared" si="36"/>
        <v>-1.850496717999988</v>
      </c>
      <c r="D608">
        <f t="shared" si="37"/>
        <v>3.7085430299995892E-2</v>
      </c>
      <c r="E608">
        <f t="shared" si="38"/>
        <v>1.8508682914970647</v>
      </c>
      <c r="F608" s="2">
        <f t="shared" si="39"/>
        <v>1.1036446179163552E-2</v>
      </c>
    </row>
    <row r="609" spans="1:6" x14ac:dyDescent="0.25">
      <c r="A609">
        <v>151.621371737</v>
      </c>
      <c r="B609">
        <v>74.925547208200001</v>
      </c>
      <c r="C609">
        <f t="shared" si="36"/>
        <v>-1.621371737000004</v>
      </c>
      <c r="D609">
        <f t="shared" si="37"/>
        <v>7.4452791799998863E-2</v>
      </c>
      <c r="E609">
        <f t="shared" si="38"/>
        <v>1.6230802591828981</v>
      </c>
      <c r="F609" s="2">
        <f t="shared" si="39"/>
        <v>9.6781807799224996E-3</v>
      </c>
    </row>
    <row r="610" spans="1:6" x14ac:dyDescent="0.25">
      <c r="A610">
        <v>151.18771400899999</v>
      </c>
      <c r="B610">
        <v>74.920494980599997</v>
      </c>
      <c r="C610">
        <f t="shared" si="36"/>
        <v>-1.1877140089999898</v>
      </c>
      <c r="D610">
        <f t="shared" si="37"/>
        <v>7.9505019400002652E-2</v>
      </c>
      <c r="E610">
        <f t="shared" si="38"/>
        <v>1.190372049102558</v>
      </c>
      <c r="F610" s="2">
        <f t="shared" si="39"/>
        <v>7.0980075208240991E-3</v>
      </c>
    </row>
    <row r="611" spans="1:6" x14ac:dyDescent="0.25">
      <c r="A611">
        <v>151.18781400899999</v>
      </c>
      <c r="B611">
        <v>74.920594980600001</v>
      </c>
      <c r="C611">
        <f t="shared" si="36"/>
        <v>-1.1878140089999931</v>
      </c>
      <c r="D611">
        <f t="shared" si="37"/>
        <v>7.9405019399999333E-2</v>
      </c>
      <c r="E611">
        <f t="shared" si="38"/>
        <v>1.1904651515615861</v>
      </c>
      <c r="F611" s="2">
        <f t="shared" si="39"/>
        <v>7.0985626766301227E-3</v>
      </c>
    </row>
    <row r="612" spans="1:6" x14ac:dyDescent="0.25">
      <c r="A612">
        <v>151.187914009</v>
      </c>
      <c r="B612">
        <v>74.920694980600004</v>
      </c>
      <c r="C612">
        <f t="shared" si="36"/>
        <v>-1.1879140089999964</v>
      </c>
      <c r="D612">
        <f t="shared" si="37"/>
        <v>7.9305019399996013E-2</v>
      </c>
      <c r="E612">
        <f t="shared" si="38"/>
        <v>1.190558263538781</v>
      </c>
      <c r="F612" s="2">
        <f t="shared" si="39"/>
        <v>7.0991178891915297E-3</v>
      </c>
    </row>
    <row r="613" spans="1:6" x14ac:dyDescent="0.25">
      <c r="A613">
        <v>151.188014009</v>
      </c>
      <c r="B613">
        <v>74.920794980599993</v>
      </c>
      <c r="C613">
        <f t="shared" si="36"/>
        <v>-1.1880140089999998</v>
      </c>
      <c r="D613">
        <f t="shared" si="37"/>
        <v>7.9205019400006904E-2</v>
      </c>
      <c r="E613">
        <f t="shared" si="38"/>
        <v>1.1906513850319107</v>
      </c>
      <c r="F613" s="2">
        <f t="shared" si="39"/>
        <v>7.099673158495007E-3</v>
      </c>
    </row>
    <row r="614" spans="1:6" x14ac:dyDescent="0.25">
      <c r="A614">
        <v>151.188114009</v>
      </c>
      <c r="B614">
        <v>74.920894980599996</v>
      </c>
      <c r="C614">
        <f t="shared" si="36"/>
        <v>-1.1881140090000031</v>
      </c>
      <c r="D614">
        <f t="shared" si="37"/>
        <v>7.9105019400003584E-2</v>
      </c>
      <c r="E614">
        <f t="shared" si="38"/>
        <v>1.1907445160387404</v>
      </c>
      <c r="F614" s="2">
        <f t="shared" si="39"/>
        <v>7.1002284845272318E-3</v>
      </c>
    </row>
    <row r="615" spans="1:6" x14ac:dyDescent="0.25">
      <c r="A615">
        <v>151.18821400900001</v>
      </c>
      <c r="B615">
        <v>74.9209949806</v>
      </c>
      <c r="C615">
        <f t="shared" si="36"/>
        <v>-1.1882140090000064</v>
      </c>
      <c r="D615">
        <f t="shared" si="37"/>
        <v>7.9005019400000265E-2</v>
      </c>
      <c r="E615">
        <f t="shared" si="38"/>
        <v>1.1908376565570395</v>
      </c>
      <c r="F615" s="2">
        <f t="shared" si="39"/>
        <v>7.1007838672749023E-3</v>
      </c>
    </row>
    <row r="616" spans="1:6" x14ac:dyDescent="0.25">
      <c r="A616">
        <v>152.21309768899999</v>
      </c>
      <c r="B616">
        <v>74.991959061900005</v>
      </c>
      <c r="C616">
        <f t="shared" si="36"/>
        <v>-2.2130976889999943</v>
      </c>
      <c r="D616">
        <f t="shared" si="37"/>
        <v>8.0409380999952873E-3</v>
      </c>
      <c r="E616">
        <f t="shared" si="38"/>
        <v>2.2131122966859689</v>
      </c>
      <c r="F616" s="2">
        <f t="shared" si="39"/>
        <v>1.3196452099281357E-2</v>
      </c>
    </row>
    <row r="617" spans="1:6" x14ac:dyDescent="0.25">
      <c r="A617">
        <v>151.387178259</v>
      </c>
      <c r="B617">
        <v>75.058930975999999</v>
      </c>
      <c r="C617">
        <f t="shared" si="36"/>
        <v>-1.3871782589999953</v>
      </c>
      <c r="D617">
        <f t="shared" si="37"/>
        <v>-5.8930975999999191E-2</v>
      </c>
      <c r="E617">
        <f t="shared" si="38"/>
        <v>1.3884294660423231</v>
      </c>
      <c r="F617" s="2">
        <f t="shared" si="39"/>
        <v>8.2789937814249873E-3</v>
      </c>
    </row>
    <row r="618" spans="1:6" x14ac:dyDescent="0.25">
      <c r="A618">
        <v>151.28690647400001</v>
      </c>
      <c r="B618">
        <v>74.842595402699999</v>
      </c>
      <c r="C618">
        <f t="shared" si="36"/>
        <v>-1.2869064740000056</v>
      </c>
      <c r="D618">
        <f t="shared" si="37"/>
        <v>0.15740459730000111</v>
      </c>
      <c r="E618">
        <f t="shared" si="38"/>
        <v>1.2964970034960754</v>
      </c>
      <c r="F618" s="2">
        <f t="shared" si="39"/>
        <v>7.730814486512019E-3</v>
      </c>
    </row>
    <row r="619" spans="1:6" x14ac:dyDescent="0.25">
      <c r="A619">
        <v>151.75677286300001</v>
      </c>
      <c r="B619">
        <v>74.983179770000007</v>
      </c>
      <c r="C619">
        <f t="shared" si="36"/>
        <v>-1.756772863000009</v>
      </c>
      <c r="D619">
        <f t="shared" si="37"/>
        <v>1.682022999999333E-2</v>
      </c>
      <c r="E619">
        <f t="shared" si="38"/>
        <v>1.7568533838401259</v>
      </c>
      <c r="F619" s="2">
        <f t="shared" si="39"/>
        <v>1.0475849580712139E-2</v>
      </c>
    </row>
    <row r="620" spans="1:6" x14ac:dyDescent="0.25">
      <c r="A620">
        <v>151.262441725</v>
      </c>
      <c r="B620">
        <v>74.861208935400001</v>
      </c>
      <c r="C620">
        <f t="shared" si="36"/>
        <v>-1.2624417250000022</v>
      </c>
      <c r="D620">
        <f t="shared" si="37"/>
        <v>0.13879106459999946</v>
      </c>
      <c r="E620">
        <f t="shared" si="38"/>
        <v>1.2700480576079718</v>
      </c>
      <c r="F620" s="2">
        <f t="shared" si="39"/>
        <v>7.5731034440079835E-3</v>
      </c>
    </row>
    <row r="621" spans="1:6" x14ac:dyDescent="0.25">
      <c r="A621">
        <v>151.44595351699999</v>
      </c>
      <c r="B621">
        <v>74.853964221300004</v>
      </c>
      <c r="C621">
        <f t="shared" si="36"/>
        <v>-1.4459535169999924</v>
      </c>
      <c r="D621">
        <f t="shared" si="37"/>
        <v>0.1460357786999964</v>
      </c>
      <c r="E621">
        <f t="shared" si="38"/>
        <v>1.4533093345826833</v>
      </c>
      <c r="F621" s="2">
        <f t="shared" si="39"/>
        <v>8.6658625718983081E-3</v>
      </c>
    </row>
    <row r="622" spans="1:6" x14ac:dyDescent="0.25">
      <c r="A622">
        <v>151.95044669000001</v>
      </c>
      <c r="B622">
        <v>75.107429356400004</v>
      </c>
      <c r="C622">
        <f t="shared" si="36"/>
        <v>-1.9504466900000068</v>
      </c>
      <c r="D622">
        <f t="shared" si="37"/>
        <v>-0.10742935640000439</v>
      </c>
      <c r="E622">
        <f t="shared" si="38"/>
        <v>1.9534030196425165</v>
      </c>
      <c r="F622" s="2">
        <f t="shared" si="39"/>
        <v>1.1647845171664064E-2</v>
      </c>
    </row>
    <row r="623" spans="1:6" x14ac:dyDescent="0.25">
      <c r="A623">
        <v>151.634494835</v>
      </c>
      <c r="B623">
        <v>74.943483567499996</v>
      </c>
      <c r="C623">
        <f t="shared" si="36"/>
        <v>-1.6344948349999981</v>
      </c>
      <c r="D623">
        <f t="shared" si="37"/>
        <v>5.6516432500004044E-2</v>
      </c>
      <c r="E623">
        <f t="shared" si="38"/>
        <v>1.6354716361906734</v>
      </c>
      <c r="F623" s="2">
        <f t="shared" si="39"/>
        <v>9.7520686767870682E-3</v>
      </c>
    </row>
    <row r="624" spans="1:6" x14ac:dyDescent="0.25">
      <c r="A624">
        <v>151.61199093100001</v>
      </c>
      <c r="B624">
        <v>74.968965753999996</v>
      </c>
      <c r="C624">
        <f t="shared" si="36"/>
        <v>-1.6119909310000082</v>
      </c>
      <c r="D624">
        <f t="shared" si="37"/>
        <v>3.1034246000004373E-2</v>
      </c>
      <c r="E624">
        <f t="shared" si="38"/>
        <v>1.6122896408682474</v>
      </c>
      <c r="F624" s="2">
        <f t="shared" si="39"/>
        <v>9.6138379637336641E-3</v>
      </c>
    </row>
    <row r="625" spans="1:6" x14ac:dyDescent="0.25">
      <c r="A625">
        <v>151.38139198100001</v>
      </c>
      <c r="B625">
        <v>75.035734953900004</v>
      </c>
      <c r="C625">
        <f t="shared" si="36"/>
        <v>-1.3813919810000073</v>
      </c>
      <c r="D625">
        <f t="shared" si="37"/>
        <v>-3.5734953900004029E-2</v>
      </c>
      <c r="E625">
        <f t="shared" si="38"/>
        <v>1.3818541138996401</v>
      </c>
      <c r="F625" s="2">
        <f t="shared" si="39"/>
        <v>8.2397859564462186E-3</v>
      </c>
    </row>
    <row r="626" spans="1:6" x14ac:dyDescent="0.25">
      <c r="A626">
        <v>151.23415044199999</v>
      </c>
      <c r="B626">
        <v>74.858752941299997</v>
      </c>
      <c r="C626">
        <f t="shared" si="36"/>
        <v>-1.2341504419999865</v>
      </c>
      <c r="D626">
        <f t="shared" si="37"/>
        <v>0.14124705870000298</v>
      </c>
      <c r="E626">
        <f t="shared" si="38"/>
        <v>1.2422069252262942</v>
      </c>
      <c r="F626" s="2">
        <f t="shared" si="39"/>
        <v>7.4070910051386449E-3</v>
      </c>
    </row>
    <row r="627" spans="1:6" x14ac:dyDescent="0.25">
      <c r="A627">
        <v>151.41212102200001</v>
      </c>
      <c r="B627">
        <v>74.953201517799997</v>
      </c>
      <c r="C627">
        <f t="shared" si="36"/>
        <v>-1.412121022000008</v>
      </c>
      <c r="D627">
        <f t="shared" si="37"/>
        <v>4.6798482200003377E-2</v>
      </c>
      <c r="E627">
        <f t="shared" si="38"/>
        <v>1.4128962731604082</v>
      </c>
      <c r="F627" s="2">
        <f t="shared" si="39"/>
        <v>8.4248856318474251E-3</v>
      </c>
    </row>
    <row r="628" spans="1:6" x14ac:dyDescent="0.25">
      <c r="A628">
        <v>151.91611758299999</v>
      </c>
      <c r="B628">
        <v>74.952071038200003</v>
      </c>
      <c r="C628">
        <f t="shared" si="36"/>
        <v>-1.9161175829999877</v>
      </c>
      <c r="D628">
        <f t="shared" si="37"/>
        <v>4.7928961799996728E-2</v>
      </c>
      <c r="E628">
        <f t="shared" si="38"/>
        <v>1.9167169267424287</v>
      </c>
      <c r="F628" s="2">
        <f t="shared" si="39"/>
        <v>1.1429091578188146E-2</v>
      </c>
    </row>
    <row r="629" spans="1:6" x14ac:dyDescent="0.25">
      <c r="A629">
        <v>151.96394584999999</v>
      </c>
      <c r="B629">
        <v>74.887669958299995</v>
      </c>
      <c r="C629">
        <f t="shared" si="36"/>
        <v>-1.9639458499999876</v>
      </c>
      <c r="D629">
        <f t="shared" si="37"/>
        <v>0.11233004170000527</v>
      </c>
      <c r="E629">
        <f t="shared" si="38"/>
        <v>1.9671556471211165</v>
      </c>
      <c r="F629" s="2">
        <f t="shared" si="39"/>
        <v>1.1729849998094411E-2</v>
      </c>
    </row>
    <row r="630" spans="1:6" x14ac:dyDescent="0.25">
      <c r="A630">
        <v>152.213546579</v>
      </c>
      <c r="B630">
        <v>75.140130490700002</v>
      </c>
      <c r="C630">
        <f t="shared" si="36"/>
        <v>-2.2135465789999955</v>
      </c>
      <c r="D630">
        <f t="shared" si="37"/>
        <v>-0.1401304907000025</v>
      </c>
      <c r="E630">
        <f t="shared" si="38"/>
        <v>2.2179776851506885</v>
      </c>
      <c r="F630" s="2">
        <f t="shared" si="39"/>
        <v>1.3225463670865507E-2</v>
      </c>
    </row>
    <row r="631" spans="1:6" x14ac:dyDescent="0.25">
      <c r="A631">
        <v>151.32845443400001</v>
      </c>
      <c r="B631">
        <v>74.988535322900006</v>
      </c>
      <c r="C631">
        <f t="shared" si="36"/>
        <v>-1.3284544340000082</v>
      </c>
      <c r="D631">
        <f t="shared" si="37"/>
        <v>1.1464677099993992E-2</v>
      </c>
      <c r="E631">
        <f t="shared" si="38"/>
        <v>1.3285039036582804</v>
      </c>
      <c r="F631" s="2">
        <f t="shared" si="39"/>
        <v>7.9216667652099899E-3</v>
      </c>
    </row>
    <row r="632" spans="1:6" x14ac:dyDescent="0.25">
      <c r="A632">
        <v>151.854191321</v>
      </c>
      <c r="B632">
        <v>75.089034479800006</v>
      </c>
      <c r="C632">
        <f t="shared" si="36"/>
        <v>-1.8541913210000018</v>
      </c>
      <c r="D632">
        <f t="shared" si="37"/>
        <v>-8.9034479800005784E-2</v>
      </c>
      <c r="E632">
        <f t="shared" si="38"/>
        <v>1.8563277171515242</v>
      </c>
      <c r="F632" s="2">
        <f t="shared" si="39"/>
        <v>1.1068999904180827E-2</v>
      </c>
    </row>
    <row r="633" spans="1:6" x14ac:dyDescent="0.25">
      <c r="A633">
        <v>151.68276838899999</v>
      </c>
      <c r="B633">
        <v>74.986455738999993</v>
      </c>
      <c r="C633">
        <f t="shared" si="36"/>
        <v>-1.6827683889999889</v>
      </c>
      <c r="D633">
        <f t="shared" si="37"/>
        <v>1.3544261000006941E-2</v>
      </c>
      <c r="E633">
        <f t="shared" si="38"/>
        <v>1.6828228956202296</v>
      </c>
      <c r="F633" s="2">
        <f t="shared" si="39"/>
        <v>1.0034417036532977E-2</v>
      </c>
    </row>
    <row r="634" spans="1:6" x14ac:dyDescent="0.25">
      <c r="A634">
        <v>151.34862936600001</v>
      </c>
      <c r="B634">
        <v>74.9103437216</v>
      </c>
      <c r="C634">
        <f t="shared" si="36"/>
        <v>-1.3486293660000115</v>
      </c>
      <c r="D634">
        <f t="shared" si="37"/>
        <v>8.9656278399999678E-2</v>
      </c>
      <c r="E634">
        <f t="shared" si="38"/>
        <v>1.3516062352231626</v>
      </c>
      <c r="F634" s="2">
        <f t="shared" si="39"/>
        <v>8.0594224553908311E-3</v>
      </c>
    </row>
    <row r="635" spans="1:6" x14ac:dyDescent="0.25">
      <c r="A635">
        <v>151.313549271</v>
      </c>
      <c r="B635">
        <v>74.936140041000002</v>
      </c>
      <c r="C635">
        <f t="shared" si="36"/>
        <v>-1.3135492709999994</v>
      </c>
      <c r="D635">
        <f t="shared" si="37"/>
        <v>6.3859958999998412E-2</v>
      </c>
      <c r="E635">
        <f t="shared" si="38"/>
        <v>1.3151006736018773</v>
      </c>
      <c r="F635" s="2">
        <f t="shared" si="39"/>
        <v>7.8417453424788289E-3</v>
      </c>
    </row>
    <row r="636" spans="1:6" x14ac:dyDescent="0.25">
      <c r="A636">
        <v>151.26840560900001</v>
      </c>
      <c r="B636">
        <v>74.893778643900006</v>
      </c>
      <c r="C636">
        <f t="shared" si="36"/>
        <v>-1.2684056090000126</v>
      </c>
      <c r="D636">
        <f t="shared" si="37"/>
        <v>0.10622135609999361</v>
      </c>
      <c r="E636">
        <f t="shared" si="38"/>
        <v>1.2728455387180388</v>
      </c>
      <c r="F636" s="2">
        <f t="shared" si="39"/>
        <v>7.5897843984823335E-3</v>
      </c>
    </row>
    <row r="637" spans="1:6" x14ac:dyDescent="0.25">
      <c r="A637">
        <v>151.26850560899999</v>
      </c>
      <c r="B637">
        <v>74.893878643899995</v>
      </c>
      <c r="C637">
        <f t="shared" si="36"/>
        <v>-1.2685056089999875</v>
      </c>
      <c r="D637">
        <f t="shared" si="37"/>
        <v>0.1061213561000045</v>
      </c>
      <c r="E637">
        <f t="shared" si="38"/>
        <v>1.2729368492917994</v>
      </c>
      <c r="F637" s="2">
        <f t="shared" si="39"/>
        <v>7.5903288695489818E-3</v>
      </c>
    </row>
    <row r="638" spans="1:6" x14ac:dyDescent="0.25">
      <c r="A638">
        <v>151.26860560899999</v>
      </c>
      <c r="B638">
        <v>74.893978643899999</v>
      </c>
      <c r="C638">
        <f t="shared" si="36"/>
        <v>-1.2686056089999909</v>
      </c>
      <c r="D638">
        <f t="shared" si="37"/>
        <v>0.10602135610000119</v>
      </c>
      <c r="E638">
        <f t="shared" si="38"/>
        <v>1.2730281690267191</v>
      </c>
      <c r="F638" s="2">
        <f t="shared" si="39"/>
        <v>7.5908733952422293E-3</v>
      </c>
    </row>
    <row r="639" spans="1:6" x14ac:dyDescent="0.25">
      <c r="A639">
        <v>151.26870560899999</v>
      </c>
      <c r="B639">
        <v>74.894078643900002</v>
      </c>
      <c r="C639">
        <f t="shared" si="36"/>
        <v>-1.2687056089999942</v>
      </c>
      <c r="D639">
        <f t="shared" si="37"/>
        <v>0.10592135609999787</v>
      </c>
      <c r="E639">
        <f t="shared" si="38"/>
        <v>1.2731194979207996</v>
      </c>
      <c r="F639" s="2">
        <f t="shared" si="39"/>
        <v>7.5914179755501594E-3</v>
      </c>
    </row>
    <row r="640" spans="1:6" x14ac:dyDescent="0.25">
      <c r="A640">
        <v>151.268805609</v>
      </c>
      <c r="B640">
        <v>74.894178643900005</v>
      </c>
      <c r="C640">
        <f t="shared" si="36"/>
        <v>-1.2688056089999975</v>
      </c>
      <c r="D640">
        <f t="shared" si="37"/>
        <v>0.10582135609999455</v>
      </c>
      <c r="E640">
        <f t="shared" si="38"/>
        <v>1.2732108359720695</v>
      </c>
      <c r="F640" s="2">
        <f t="shared" si="39"/>
        <v>7.5919626104610184E-3</v>
      </c>
    </row>
    <row r="641" spans="1:6" x14ac:dyDescent="0.25">
      <c r="A641">
        <v>151.268905609</v>
      </c>
      <c r="B641">
        <v>74.894278643899995</v>
      </c>
      <c r="C641">
        <f t="shared" si="36"/>
        <v>-1.2689056090000008</v>
      </c>
      <c r="D641">
        <f t="shared" si="37"/>
        <v>0.10572135610000544</v>
      </c>
      <c r="E641">
        <f t="shared" si="38"/>
        <v>1.27330218317856</v>
      </c>
      <c r="F641" s="2">
        <f t="shared" si="39"/>
        <v>7.5925072999630649E-3</v>
      </c>
    </row>
    <row r="642" spans="1:6" x14ac:dyDescent="0.25">
      <c r="A642">
        <v>151.269005609</v>
      </c>
      <c r="B642">
        <v>74.894378643899998</v>
      </c>
      <c r="C642">
        <f t="shared" si="36"/>
        <v>-1.2690056090000041</v>
      </c>
      <c r="D642">
        <f t="shared" si="37"/>
        <v>0.10562135610000212</v>
      </c>
      <c r="E642">
        <f t="shared" si="38"/>
        <v>1.273393539538298</v>
      </c>
      <c r="F642" s="2">
        <f t="shared" si="39"/>
        <v>7.593052044044534E-3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4"/>
  <sheetViews>
    <sheetView workbookViewId="0">
      <selection activeCell="K26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26</v>
      </c>
      <c r="B1" s="5" t="s">
        <v>20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151.488626431</v>
      </c>
      <c r="B2">
        <v>101.015910936</v>
      </c>
      <c r="C2">
        <f>150-A2</f>
        <v>-1.4886264310000001</v>
      </c>
      <c r="D2">
        <f>100-B2</f>
        <v>-1.0159109359999974</v>
      </c>
      <c r="E2">
        <f>SQRT((150-A2)^2+(100-B2)^2)</f>
        <v>1.8022440680873912</v>
      </c>
      <c r="F2" s="2">
        <f>E2/(SQRT(150^2+100^2))</f>
        <v>9.9970513821383122E-3</v>
      </c>
      <c r="H2" s="28" t="s">
        <v>25</v>
      </c>
      <c r="I2" s="29"/>
      <c r="J2" s="30" t="s">
        <v>4</v>
      </c>
      <c r="K2" s="29"/>
    </row>
    <row r="3" spans="1:11" x14ac:dyDescent="0.25">
      <c r="A3">
        <v>151.51223819000001</v>
      </c>
      <c r="B3">
        <v>101.011439557</v>
      </c>
      <c r="C3">
        <f t="shared" ref="C3:C66" si="0">150-A3</f>
        <v>-1.512238190000005</v>
      </c>
      <c r="D3">
        <f t="shared" ref="D3:D66" si="1">100-B3</f>
        <v>-1.0114395570000028</v>
      </c>
      <c r="E3">
        <f t="shared" ref="E3:E66" si="2">SQRT((150-A3)^2+(100-B3)^2)</f>
        <v>1.8193059997589338</v>
      </c>
      <c r="F3" s="2">
        <f t="shared" ref="F3:F66" si="3">E3/(SQRT(150^2+100^2))</f>
        <v>1.0091693950600172E-2</v>
      </c>
      <c r="H3" s="12"/>
      <c r="I3" s="7"/>
      <c r="J3" s="3"/>
      <c r="K3" s="7"/>
    </row>
    <row r="4" spans="1:11" x14ac:dyDescent="0.25">
      <c r="A4">
        <v>150.90172757400001</v>
      </c>
      <c r="B4">
        <v>100.550915183</v>
      </c>
      <c r="C4">
        <f t="shared" si="0"/>
        <v>-0.90172757400000592</v>
      </c>
      <c r="D4">
        <f t="shared" si="1"/>
        <v>-0.55091518300000075</v>
      </c>
      <c r="E4">
        <f t="shared" si="2"/>
        <v>1.0567024919871537</v>
      </c>
      <c r="F4" s="2">
        <f t="shared" si="3"/>
        <v>5.8615307965696282E-3</v>
      </c>
      <c r="H4" s="16" t="s">
        <v>5</v>
      </c>
      <c r="I4" s="10">
        <v>1.1878115037355346</v>
      </c>
      <c r="J4" s="9" t="s">
        <v>5</v>
      </c>
      <c r="K4" s="17">
        <v>6.5887927420068548E-3</v>
      </c>
    </row>
    <row r="5" spans="1:11" x14ac:dyDescent="0.25">
      <c r="A5">
        <v>150.826549548</v>
      </c>
      <c r="B5">
        <v>100.253921809</v>
      </c>
      <c r="C5">
        <f t="shared" si="0"/>
        <v>-0.82654954800000269</v>
      </c>
      <c r="D5">
        <f t="shared" si="1"/>
        <v>-0.25392180900000483</v>
      </c>
      <c r="E5">
        <f t="shared" si="2"/>
        <v>0.86467360338155563</v>
      </c>
      <c r="F5" s="2">
        <f t="shared" si="3"/>
        <v>4.7963461746652484E-3</v>
      </c>
      <c r="H5" s="12" t="s">
        <v>8</v>
      </c>
      <c r="I5" s="7">
        <v>0.49752722996691673</v>
      </c>
      <c r="J5" s="3" t="s">
        <v>8</v>
      </c>
      <c r="K5" s="7">
        <v>2.7597845209004377E-3</v>
      </c>
    </row>
    <row r="6" spans="1:11" x14ac:dyDescent="0.25">
      <c r="A6">
        <v>150.902921722</v>
      </c>
      <c r="B6">
        <v>100.413755134</v>
      </c>
      <c r="C6">
        <f t="shared" si="0"/>
        <v>-0.90292172200000209</v>
      </c>
      <c r="D6">
        <f t="shared" si="1"/>
        <v>-0.41375513399999875</v>
      </c>
      <c r="E6">
        <f t="shared" si="2"/>
        <v>0.99320740380386108</v>
      </c>
      <c r="F6" s="2">
        <f t="shared" si="3"/>
        <v>5.5093234178235214E-3</v>
      </c>
      <c r="H6" s="12" t="s">
        <v>9</v>
      </c>
      <c r="I6" s="7">
        <v>0.24753334455855325</v>
      </c>
      <c r="J6" s="3" t="s">
        <v>9</v>
      </c>
      <c r="K6" s="7">
        <v>7.6164106018016577E-6</v>
      </c>
    </row>
    <row r="7" spans="1:11" x14ac:dyDescent="0.25">
      <c r="A7">
        <v>151.183574671</v>
      </c>
      <c r="B7">
        <v>100.910694488</v>
      </c>
      <c r="C7">
        <f t="shared" si="0"/>
        <v>-1.1835746710000024</v>
      </c>
      <c r="D7">
        <f t="shared" si="1"/>
        <v>-0.9106944880000043</v>
      </c>
      <c r="E7">
        <f t="shared" si="2"/>
        <v>1.4933899197149931</v>
      </c>
      <c r="F7" s="2">
        <f t="shared" si="3"/>
        <v>8.2838368150668588E-3</v>
      </c>
      <c r="H7" s="12" t="s">
        <v>10</v>
      </c>
      <c r="I7" s="7">
        <v>-0.8351732230133484</v>
      </c>
      <c r="J7" s="3" t="s">
        <v>10</v>
      </c>
      <c r="K7" s="7">
        <v>-0.83517322301335239</v>
      </c>
    </row>
    <row r="8" spans="1:11" x14ac:dyDescent="0.25">
      <c r="A8">
        <v>150.758605749</v>
      </c>
      <c r="B8">
        <v>100.092436472</v>
      </c>
      <c r="C8">
        <f t="shared" si="0"/>
        <v>-0.75860574899999733</v>
      </c>
      <c r="D8">
        <f t="shared" si="1"/>
        <v>-9.2436472000002823E-2</v>
      </c>
      <c r="E8">
        <f t="shared" si="2"/>
        <v>0.76421671257023316</v>
      </c>
      <c r="F8" s="2">
        <f t="shared" si="3"/>
        <v>4.2391116042130783E-3</v>
      </c>
      <c r="H8" s="12" t="s">
        <v>11</v>
      </c>
      <c r="I8" s="7">
        <v>-2.0399628958061248E-2</v>
      </c>
      <c r="J8" s="3" t="s">
        <v>11</v>
      </c>
      <c r="K8" s="7">
        <v>-2.039962895806097E-2</v>
      </c>
    </row>
    <row r="9" spans="1:11" x14ac:dyDescent="0.25">
      <c r="A9">
        <v>151.08829371100001</v>
      </c>
      <c r="B9">
        <v>100.766736936</v>
      </c>
      <c r="C9">
        <f t="shared" si="0"/>
        <v>-1.0882937110000057</v>
      </c>
      <c r="D9">
        <f t="shared" si="1"/>
        <v>-0.76673693600000092</v>
      </c>
      <c r="E9">
        <f t="shared" si="2"/>
        <v>1.3312658376255411</v>
      </c>
      <c r="F9" s="2">
        <f t="shared" si="3"/>
        <v>7.3845342135883162E-3</v>
      </c>
      <c r="H9" s="12" t="s">
        <v>12</v>
      </c>
      <c r="I9" s="7">
        <v>2.0559139859813738</v>
      </c>
      <c r="J9" s="3" t="s">
        <v>12</v>
      </c>
      <c r="K9" s="7">
        <v>1.1404158914460609E-2</v>
      </c>
    </row>
    <row r="10" spans="1:11" x14ac:dyDescent="0.25">
      <c r="A10">
        <v>150.94380326800001</v>
      </c>
      <c r="B10">
        <v>100.679830518</v>
      </c>
      <c r="C10">
        <f t="shared" si="0"/>
        <v>-0.94380326800001058</v>
      </c>
      <c r="D10">
        <f t="shared" si="1"/>
        <v>-0.67983051800000283</v>
      </c>
      <c r="E10">
        <f t="shared" si="2"/>
        <v>1.1631569721631092</v>
      </c>
      <c r="F10" s="2">
        <f t="shared" si="3"/>
        <v>6.4520340069962002E-3</v>
      </c>
      <c r="H10" s="12" t="s">
        <v>13</v>
      </c>
      <c r="I10" s="7">
        <v>0.40328374634874409</v>
      </c>
      <c r="J10" s="3" t="s">
        <v>13</v>
      </c>
      <c r="K10" s="7">
        <v>2.2370157323409389E-3</v>
      </c>
    </row>
    <row r="11" spans="1:11" x14ac:dyDescent="0.25">
      <c r="A11">
        <v>150.57242251599999</v>
      </c>
      <c r="B11">
        <v>100.199407456</v>
      </c>
      <c r="C11">
        <f t="shared" si="0"/>
        <v>-0.57242251599998895</v>
      </c>
      <c r="D11">
        <f t="shared" si="1"/>
        <v>-0.19940745600000298</v>
      </c>
      <c r="E11">
        <f t="shared" si="2"/>
        <v>0.60616076277844866</v>
      </c>
      <c r="F11" s="2">
        <f t="shared" si="3"/>
        <v>3.3623749405724004E-3</v>
      </c>
      <c r="H11" s="12" t="s">
        <v>14</v>
      </c>
      <c r="I11" s="7">
        <v>2.459197732330118</v>
      </c>
      <c r="J11" s="3" t="s">
        <v>14</v>
      </c>
      <c r="K11" s="7">
        <v>1.3641174646801549E-2</v>
      </c>
    </row>
    <row r="12" spans="1:11" x14ac:dyDescent="0.25">
      <c r="A12">
        <v>150.67233093799999</v>
      </c>
      <c r="B12">
        <v>100.220123548</v>
      </c>
      <c r="C12">
        <f t="shared" si="0"/>
        <v>-0.67233093799998755</v>
      </c>
      <c r="D12">
        <f t="shared" si="1"/>
        <v>-0.22012354800000367</v>
      </c>
      <c r="E12">
        <f t="shared" si="2"/>
        <v>0.70744841972828876</v>
      </c>
      <c r="F12" s="2">
        <f t="shared" si="3"/>
        <v>3.9242177724251003E-3</v>
      </c>
      <c r="H12" s="12" t="s">
        <v>15</v>
      </c>
      <c r="I12" s="7">
        <v>644.98164652839523</v>
      </c>
      <c r="J12" s="3" t="s">
        <v>15</v>
      </c>
      <c r="K12" s="25">
        <v>3.5777144589097221</v>
      </c>
    </row>
    <row r="13" spans="1:11" ht="15.75" thickBot="1" x14ac:dyDescent="0.3">
      <c r="A13">
        <v>150.72381582599999</v>
      </c>
      <c r="B13">
        <v>100.268371738</v>
      </c>
      <c r="C13">
        <f t="shared" si="0"/>
        <v>-0.72381582599999206</v>
      </c>
      <c r="D13">
        <f t="shared" si="1"/>
        <v>-0.26837173799999903</v>
      </c>
      <c r="E13">
        <f t="shared" si="2"/>
        <v>0.77196679962624748</v>
      </c>
      <c r="F13" s="2">
        <f t="shared" si="3"/>
        <v>4.2821013523204159E-3</v>
      </c>
      <c r="H13" s="13" t="s">
        <v>16</v>
      </c>
      <c r="I13" s="8">
        <v>543</v>
      </c>
      <c r="J13" s="4" t="s">
        <v>16</v>
      </c>
      <c r="K13" s="8">
        <v>543</v>
      </c>
    </row>
    <row r="14" spans="1:11" ht="15.75" thickBot="1" x14ac:dyDescent="0.3">
      <c r="A14">
        <v>150.76222718400001</v>
      </c>
      <c r="B14">
        <v>100.357277745</v>
      </c>
      <c r="C14">
        <f t="shared" si="0"/>
        <v>-0.76222718400001099</v>
      </c>
      <c r="D14">
        <f t="shared" si="1"/>
        <v>-0.35727774500000464</v>
      </c>
      <c r="E14">
        <f t="shared" si="2"/>
        <v>0.84180619331344608</v>
      </c>
      <c r="F14" s="2">
        <f t="shared" si="3"/>
        <v>4.6695006061458167E-3</v>
      </c>
    </row>
    <row r="15" spans="1:11" ht="15.75" thickBot="1" x14ac:dyDescent="0.3">
      <c r="A15">
        <v>150.79929633099999</v>
      </c>
      <c r="B15">
        <v>100.35764673600001</v>
      </c>
      <c r="C15">
        <f t="shared" si="0"/>
        <v>-0.79929633099999364</v>
      </c>
      <c r="D15">
        <f t="shared" si="1"/>
        <v>-0.35764673600000663</v>
      </c>
      <c r="E15">
        <f t="shared" si="2"/>
        <v>0.8756630702053787</v>
      </c>
      <c r="F15" s="2">
        <f t="shared" si="3"/>
        <v>4.8573047687011017E-3</v>
      </c>
      <c r="H15" s="28" t="s">
        <v>2</v>
      </c>
      <c r="I15" s="29"/>
      <c r="J15" s="30" t="s">
        <v>3</v>
      </c>
      <c r="K15" s="29"/>
    </row>
    <row r="16" spans="1:11" x14ac:dyDescent="0.25">
      <c r="A16">
        <v>150.777759102</v>
      </c>
      <c r="B16">
        <v>100.673635913</v>
      </c>
      <c r="C16">
        <f t="shared" si="0"/>
        <v>-0.77775910200000453</v>
      </c>
      <c r="D16">
        <f t="shared" si="1"/>
        <v>-0.67363591299999825</v>
      </c>
      <c r="E16">
        <f t="shared" si="2"/>
        <v>1.0289288430339558</v>
      </c>
      <c r="F16" s="2">
        <f t="shared" si="3"/>
        <v>5.7074703113273329E-3</v>
      </c>
      <c r="H16" s="12"/>
      <c r="I16" s="7"/>
      <c r="J16" s="3"/>
      <c r="K16" s="7"/>
    </row>
    <row r="17" spans="1:11" x14ac:dyDescent="0.25">
      <c r="A17">
        <v>150.79459578399999</v>
      </c>
      <c r="B17">
        <v>100.307599147</v>
      </c>
      <c r="C17">
        <f t="shared" si="0"/>
        <v>-0.79459578399999486</v>
      </c>
      <c r="D17">
        <f t="shared" si="1"/>
        <v>-0.30759914700000479</v>
      </c>
      <c r="E17">
        <f t="shared" si="2"/>
        <v>0.85205615729580708</v>
      </c>
      <c r="F17" s="2">
        <f t="shared" si="3"/>
        <v>4.7263571764689892E-3</v>
      </c>
      <c r="H17" s="16" t="s">
        <v>5</v>
      </c>
      <c r="I17" s="10">
        <v>-0.95602384537016505</v>
      </c>
      <c r="J17" s="9" t="s">
        <v>5</v>
      </c>
      <c r="K17" s="10">
        <v>-0.68615785685156538</v>
      </c>
    </row>
    <row r="18" spans="1:11" x14ac:dyDescent="0.25">
      <c r="A18">
        <v>150.69852763</v>
      </c>
      <c r="B18">
        <v>100.284168095</v>
      </c>
      <c r="C18">
        <f t="shared" si="0"/>
        <v>-0.69852763000000095</v>
      </c>
      <c r="D18">
        <f t="shared" si="1"/>
        <v>-0.28416809499999829</v>
      </c>
      <c r="E18">
        <f t="shared" si="2"/>
        <v>0.75411693794089141</v>
      </c>
      <c r="F18" s="2">
        <f t="shared" si="3"/>
        <v>4.1830881345258138E-3</v>
      </c>
      <c r="H18" s="12" t="s">
        <v>8</v>
      </c>
      <c r="I18" s="7">
        <v>0.36035363208448906</v>
      </c>
      <c r="J18" s="3" t="s">
        <v>8</v>
      </c>
      <c r="K18" s="7">
        <v>0.37924758930160601</v>
      </c>
    </row>
    <row r="19" spans="1:11" x14ac:dyDescent="0.25">
      <c r="A19">
        <v>151.28270258399999</v>
      </c>
      <c r="B19">
        <v>100.935260536</v>
      </c>
      <c r="C19">
        <f t="shared" si="0"/>
        <v>-1.2827025839999919</v>
      </c>
      <c r="D19">
        <f t="shared" si="1"/>
        <v>-0.93526053600000125</v>
      </c>
      <c r="E19">
        <f t="shared" si="2"/>
        <v>1.5874628150603296</v>
      </c>
      <c r="F19" s="2">
        <f t="shared" si="3"/>
        <v>8.8056593501421952E-3</v>
      </c>
      <c r="H19" s="12" t="s">
        <v>9</v>
      </c>
      <c r="I19" s="7">
        <v>0.12985474015648329</v>
      </c>
      <c r="J19" s="3" t="s">
        <v>9</v>
      </c>
      <c r="K19" s="7">
        <v>0.14382873399107962</v>
      </c>
    </row>
    <row r="20" spans="1:11" x14ac:dyDescent="0.25">
      <c r="A20">
        <v>151.19543179799999</v>
      </c>
      <c r="B20">
        <v>100.95041515699999</v>
      </c>
      <c r="C20">
        <f t="shared" si="0"/>
        <v>-1.1954317979999871</v>
      </c>
      <c r="D20">
        <f t="shared" si="1"/>
        <v>-0.95041515699999479</v>
      </c>
      <c r="E20">
        <f t="shared" si="2"/>
        <v>1.5272020672867122</v>
      </c>
      <c r="F20" s="2">
        <f t="shared" si="3"/>
        <v>8.4713928639951475E-3</v>
      </c>
      <c r="H20" s="12" t="s">
        <v>10</v>
      </c>
      <c r="I20" s="7">
        <v>-0.77564364259732121</v>
      </c>
      <c r="J20" s="3" t="s">
        <v>10</v>
      </c>
      <c r="K20" s="7">
        <v>-0.84983004522734351</v>
      </c>
    </row>
    <row r="21" spans="1:11" x14ac:dyDescent="0.25">
      <c r="A21">
        <v>151.25605503700001</v>
      </c>
      <c r="B21">
        <v>100.846715891</v>
      </c>
      <c r="C21">
        <f t="shared" si="0"/>
        <v>-1.2560550370000101</v>
      </c>
      <c r="D21">
        <f t="shared" si="1"/>
        <v>-0.84671589100000233</v>
      </c>
      <c r="E21">
        <f t="shared" si="2"/>
        <v>1.5147943939838913</v>
      </c>
      <c r="F21" s="2">
        <f t="shared" si="3"/>
        <v>8.402567475837416E-3</v>
      </c>
      <c r="H21" s="12" t="s">
        <v>11</v>
      </c>
      <c r="I21" s="7">
        <v>6.5980306390142934E-2</v>
      </c>
      <c r="J21" s="3" t="s">
        <v>11</v>
      </c>
      <c r="K21" s="7">
        <v>5.6927492042668032E-2</v>
      </c>
    </row>
    <row r="22" spans="1:11" x14ac:dyDescent="0.25">
      <c r="A22">
        <v>151.37826881199999</v>
      </c>
      <c r="B22">
        <v>101.20962035300001</v>
      </c>
      <c r="C22">
        <f t="shared" si="0"/>
        <v>-1.3782688119999875</v>
      </c>
      <c r="D22">
        <f t="shared" si="1"/>
        <v>-1.2096203530000054</v>
      </c>
      <c r="E22">
        <f t="shared" si="2"/>
        <v>1.8337956038020471</v>
      </c>
      <c r="F22" s="2">
        <f t="shared" si="3"/>
        <v>1.017206781265958E-2</v>
      </c>
      <c r="H22" s="12" t="s">
        <v>12</v>
      </c>
      <c r="I22" s="7">
        <v>1.5878031310000154</v>
      </c>
      <c r="J22" s="3" t="s">
        <v>12</v>
      </c>
      <c r="K22" s="7">
        <v>1.6567239652000012</v>
      </c>
    </row>
    <row r="23" spans="1:11" x14ac:dyDescent="0.25">
      <c r="A23">
        <v>150.904986009</v>
      </c>
      <c r="B23">
        <v>100.71820026499999</v>
      </c>
      <c r="C23">
        <f t="shared" si="0"/>
        <v>-0.90498600899999815</v>
      </c>
      <c r="D23">
        <f t="shared" si="1"/>
        <v>-0.71820026499999301</v>
      </c>
      <c r="E23">
        <f t="shared" si="2"/>
        <v>1.1553403382258429</v>
      </c>
      <c r="F23" s="2">
        <f t="shared" si="3"/>
        <v>6.4086751232079768E-3</v>
      </c>
      <c r="H23" s="12" t="s">
        <v>13</v>
      </c>
      <c r="I23" s="7">
        <v>-1.9267685910000125</v>
      </c>
      <c r="J23" s="3" t="s">
        <v>13</v>
      </c>
      <c r="K23" s="7">
        <v>-1.6528249039999992</v>
      </c>
    </row>
    <row r="24" spans="1:11" x14ac:dyDescent="0.25">
      <c r="A24">
        <v>151.385797045</v>
      </c>
      <c r="B24">
        <v>101.18360380599999</v>
      </c>
      <c r="C24">
        <f t="shared" si="0"/>
        <v>-1.3857970450000039</v>
      </c>
      <c r="D24">
        <f t="shared" si="1"/>
        <v>-1.1836038059999936</v>
      </c>
      <c r="E24">
        <f t="shared" si="2"/>
        <v>1.8224575220038499</v>
      </c>
      <c r="F24" s="2">
        <f t="shared" si="3"/>
        <v>1.0109175450676805E-2</v>
      </c>
      <c r="H24" s="12" t="s">
        <v>14</v>
      </c>
      <c r="I24" s="7">
        <v>-0.33896545999999717</v>
      </c>
      <c r="J24" s="3" t="s">
        <v>14</v>
      </c>
      <c r="K24" s="7">
        <v>3.8990612000020519E-3</v>
      </c>
    </row>
    <row r="25" spans="1:11" x14ac:dyDescent="0.25">
      <c r="A25">
        <v>151.09645967899999</v>
      </c>
      <c r="B25">
        <v>100.819035466</v>
      </c>
      <c r="C25">
        <f t="shared" si="0"/>
        <v>-1.0964596789999916</v>
      </c>
      <c r="D25">
        <f t="shared" si="1"/>
        <v>-0.81903546600000254</v>
      </c>
      <c r="E25">
        <f t="shared" si="2"/>
        <v>1.3685915834311586</v>
      </c>
      <c r="F25" s="2">
        <f t="shared" si="3"/>
        <v>7.5915801988146077E-3</v>
      </c>
      <c r="H25" s="12" t="s">
        <v>15</v>
      </c>
      <c r="I25" s="7">
        <v>-519.12094803599962</v>
      </c>
      <c r="J25" s="3" t="s">
        <v>15</v>
      </c>
      <c r="K25" s="7">
        <v>-372.58371627040003</v>
      </c>
    </row>
    <row r="26" spans="1:11" ht="15.75" thickBot="1" x14ac:dyDescent="0.3">
      <c r="A26">
        <v>150.60924597799999</v>
      </c>
      <c r="B26">
        <v>100.04148899</v>
      </c>
      <c r="C26">
        <f t="shared" si="0"/>
        <v>-0.60924597799998992</v>
      </c>
      <c r="D26">
        <f t="shared" si="1"/>
        <v>-4.1488990000004833E-2</v>
      </c>
      <c r="E26">
        <f t="shared" si="2"/>
        <v>0.61065702157625656</v>
      </c>
      <c r="F26" s="2">
        <f t="shared" si="3"/>
        <v>3.3873156969466351E-3</v>
      </c>
      <c r="H26" s="13" t="s">
        <v>16</v>
      </c>
      <c r="I26" s="8">
        <v>543</v>
      </c>
      <c r="J26" s="4" t="s">
        <v>16</v>
      </c>
      <c r="K26" s="8">
        <v>543</v>
      </c>
    </row>
    <row r="27" spans="1:11" x14ac:dyDescent="0.25">
      <c r="A27">
        <v>151.309158303</v>
      </c>
      <c r="B27">
        <v>100.998693468</v>
      </c>
      <c r="C27">
        <f t="shared" si="0"/>
        <v>-1.3091583030000038</v>
      </c>
      <c r="D27">
        <f t="shared" si="1"/>
        <v>-0.99869346799999903</v>
      </c>
      <c r="E27">
        <f t="shared" si="2"/>
        <v>1.6465977363459827</v>
      </c>
      <c r="F27" s="2">
        <f t="shared" si="3"/>
        <v>9.1336808745513479E-3</v>
      </c>
    </row>
    <row r="28" spans="1:11" x14ac:dyDescent="0.25">
      <c r="A28">
        <v>151.247523137</v>
      </c>
      <c r="B28">
        <v>100.770522834</v>
      </c>
      <c r="C28">
        <f t="shared" si="0"/>
        <v>-1.2475231370000017</v>
      </c>
      <c r="D28">
        <f t="shared" si="1"/>
        <v>-0.77052283400000476</v>
      </c>
      <c r="E28">
        <f t="shared" si="2"/>
        <v>1.466294450329034</v>
      </c>
      <c r="F28" s="2">
        <f t="shared" si="3"/>
        <v>8.1335381932147975E-3</v>
      </c>
    </row>
    <row r="29" spans="1:11" x14ac:dyDescent="0.25">
      <c r="A29">
        <v>151.59109995099999</v>
      </c>
      <c r="B29">
        <v>101.315714417</v>
      </c>
      <c r="C29">
        <f t="shared" si="0"/>
        <v>-1.5910999509999897</v>
      </c>
      <c r="D29">
        <f t="shared" si="1"/>
        <v>-1.3157144169999953</v>
      </c>
      <c r="E29">
        <f t="shared" si="2"/>
        <v>2.064631560635894</v>
      </c>
      <c r="F29" s="2">
        <f t="shared" si="3"/>
        <v>1.1452515318175314E-2</v>
      </c>
    </row>
    <row r="30" spans="1:11" x14ac:dyDescent="0.25">
      <c r="A30">
        <v>151.21710799100001</v>
      </c>
      <c r="B30">
        <v>100.955497537</v>
      </c>
      <c r="C30">
        <f t="shared" si="0"/>
        <v>-1.217107991000006</v>
      </c>
      <c r="D30">
        <f t="shared" si="1"/>
        <v>-0.9554975369999994</v>
      </c>
      <c r="E30">
        <f t="shared" si="2"/>
        <v>1.5473614332046459</v>
      </c>
      <c r="F30" s="2">
        <f t="shared" si="3"/>
        <v>8.5832169062996892E-3</v>
      </c>
    </row>
    <row r="31" spans="1:11" x14ac:dyDescent="0.25">
      <c r="A31">
        <v>151.44745742999999</v>
      </c>
      <c r="B31">
        <v>100.919779679</v>
      </c>
      <c r="C31">
        <f t="shared" si="0"/>
        <v>-1.4474574299999858</v>
      </c>
      <c r="D31">
        <f t="shared" si="1"/>
        <v>-0.91977967900000124</v>
      </c>
      <c r="E31">
        <f t="shared" si="2"/>
        <v>1.7149716235446899</v>
      </c>
      <c r="F31" s="2">
        <f t="shared" si="3"/>
        <v>9.5129509610093928E-3</v>
      </c>
    </row>
    <row r="32" spans="1:11" x14ac:dyDescent="0.25">
      <c r="A32">
        <v>151.14516225700001</v>
      </c>
      <c r="B32">
        <v>100.565712726</v>
      </c>
      <c r="C32">
        <f t="shared" si="0"/>
        <v>-1.1451622570000097</v>
      </c>
      <c r="D32">
        <f t="shared" si="1"/>
        <v>-0.565712726000001</v>
      </c>
      <c r="E32">
        <f t="shared" si="2"/>
        <v>1.2772734567099202</v>
      </c>
      <c r="F32" s="2">
        <f t="shared" si="3"/>
        <v>7.0850383707026943E-3</v>
      </c>
    </row>
    <row r="33" spans="1:6" x14ac:dyDescent="0.25">
      <c r="A33">
        <v>151.130069206</v>
      </c>
      <c r="B33">
        <v>100.772633369</v>
      </c>
      <c r="C33">
        <f t="shared" si="0"/>
        <v>-1.1300692060000017</v>
      </c>
      <c r="D33">
        <f t="shared" si="1"/>
        <v>-0.77263336900000468</v>
      </c>
      <c r="E33">
        <f t="shared" si="2"/>
        <v>1.3689480389122779</v>
      </c>
      <c r="F33" s="2">
        <f t="shared" si="3"/>
        <v>7.5935574580678318E-3</v>
      </c>
    </row>
    <row r="34" spans="1:6" x14ac:dyDescent="0.25">
      <c r="A34">
        <v>151.802428061</v>
      </c>
      <c r="B34">
        <v>101.441349632</v>
      </c>
      <c r="C34">
        <f t="shared" si="0"/>
        <v>-1.8024280610000005</v>
      </c>
      <c r="D34">
        <f t="shared" si="1"/>
        <v>-1.4413496319999979</v>
      </c>
      <c r="E34">
        <f t="shared" si="2"/>
        <v>2.3078638774301119</v>
      </c>
      <c r="F34" s="2">
        <f t="shared" si="3"/>
        <v>1.2801725456716012E-2</v>
      </c>
    </row>
    <row r="35" spans="1:6" x14ac:dyDescent="0.25">
      <c r="A35">
        <v>150.54852629000001</v>
      </c>
      <c r="B35">
        <v>100.15371883900001</v>
      </c>
      <c r="C35">
        <f t="shared" si="0"/>
        <v>-0.5485262900000123</v>
      </c>
      <c r="D35">
        <f t="shared" si="1"/>
        <v>-0.15371883900000682</v>
      </c>
      <c r="E35">
        <f t="shared" si="2"/>
        <v>0.56965829431746851</v>
      </c>
      <c r="F35" s="2">
        <f t="shared" si="3"/>
        <v>3.1598956763922909E-3</v>
      </c>
    </row>
    <row r="36" spans="1:6" x14ac:dyDescent="0.25">
      <c r="A36">
        <v>151.13240997400001</v>
      </c>
      <c r="B36">
        <v>100.69987870200001</v>
      </c>
      <c r="C36">
        <f t="shared" si="0"/>
        <v>-1.1324099740000122</v>
      </c>
      <c r="D36">
        <f t="shared" si="1"/>
        <v>-0.69987870200000657</v>
      </c>
      <c r="E36">
        <f t="shared" si="2"/>
        <v>1.33123346815197</v>
      </c>
      <c r="F36" s="2">
        <f t="shared" si="3"/>
        <v>7.3843546600549006E-3</v>
      </c>
    </row>
    <row r="37" spans="1:6" x14ac:dyDescent="0.25">
      <c r="A37">
        <v>150.905993876</v>
      </c>
      <c r="B37">
        <v>100.59498774799999</v>
      </c>
      <c r="C37">
        <f t="shared" si="0"/>
        <v>-0.90599387599999659</v>
      </c>
      <c r="D37">
        <f t="shared" si="1"/>
        <v>-0.5949877479999941</v>
      </c>
      <c r="E37">
        <f t="shared" si="2"/>
        <v>1.0838982072222472</v>
      </c>
      <c r="F37" s="2">
        <f t="shared" si="3"/>
        <v>6.0123854823435456E-3</v>
      </c>
    </row>
    <row r="38" spans="1:6" x14ac:dyDescent="0.25">
      <c r="A38">
        <v>151.39622826199999</v>
      </c>
      <c r="B38">
        <v>101.037741064</v>
      </c>
      <c r="C38">
        <f t="shared" si="0"/>
        <v>-1.3962282619999939</v>
      </c>
      <c r="D38">
        <f t="shared" si="1"/>
        <v>-1.0377410640000022</v>
      </c>
      <c r="E38">
        <f t="shared" si="2"/>
        <v>1.7396436058915574</v>
      </c>
      <c r="F38" s="2">
        <f t="shared" si="3"/>
        <v>9.6498064955001205E-3</v>
      </c>
    </row>
    <row r="39" spans="1:6" x14ac:dyDescent="0.25">
      <c r="A39">
        <v>150.825420127</v>
      </c>
      <c r="B39">
        <v>100.530967895</v>
      </c>
      <c r="C39">
        <f t="shared" si="0"/>
        <v>-0.825420127000001</v>
      </c>
      <c r="D39">
        <f t="shared" si="1"/>
        <v>-0.53096789500000341</v>
      </c>
      <c r="E39">
        <f t="shared" si="2"/>
        <v>0.98145060577567145</v>
      </c>
      <c r="F39" s="2">
        <f t="shared" si="3"/>
        <v>5.4441084360913492E-3</v>
      </c>
    </row>
    <row r="40" spans="1:6" x14ac:dyDescent="0.25">
      <c r="A40">
        <v>150.99613218900001</v>
      </c>
      <c r="B40">
        <v>100.51836673699999</v>
      </c>
      <c r="C40">
        <f t="shared" si="0"/>
        <v>-0.99613218900000788</v>
      </c>
      <c r="D40">
        <f t="shared" si="1"/>
        <v>-0.5183667369999938</v>
      </c>
      <c r="E40">
        <f t="shared" si="2"/>
        <v>1.1229351771095109</v>
      </c>
      <c r="F40" s="2">
        <f t="shared" si="3"/>
        <v>6.2289236309085814E-3</v>
      </c>
    </row>
    <row r="41" spans="1:6" x14ac:dyDescent="0.25">
      <c r="A41">
        <v>150.97606567099999</v>
      </c>
      <c r="B41">
        <v>100.547627302</v>
      </c>
      <c r="C41">
        <f t="shared" si="0"/>
        <v>-0.97606567099998642</v>
      </c>
      <c r="D41">
        <f t="shared" si="1"/>
        <v>-0.5476273019999951</v>
      </c>
      <c r="E41">
        <f t="shared" si="2"/>
        <v>1.1191960757617263</v>
      </c>
      <c r="F41" s="2">
        <f t="shared" si="3"/>
        <v>6.2081828283953597E-3</v>
      </c>
    </row>
    <row r="42" spans="1:6" x14ac:dyDescent="0.25">
      <c r="A42">
        <v>151.23554114300001</v>
      </c>
      <c r="B42">
        <v>100.76123245700001</v>
      </c>
      <c r="C42">
        <f t="shared" si="0"/>
        <v>-1.2355411430000061</v>
      </c>
      <c r="D42">
        <f t="shared" si="1"/>
        <v>-0.76123245700000552</v>
      </c>
      <c r="E42">
        <f t="shared" si="2"/>
        <v>1.4512190632830135</v>
      </c>
      <c r="F42" s="2">
        <f t="shared" si="3"/>
        <v>8.0499149916888075E-3</v>
      </c>
    </row>
    <row r="43" spans="1:6" x14ac:dyDescent="0.25">
      <c r="A43">
        <v>150.940164009</v>
      </c>
      <c r="B43">
        <v>100.56777916599999</v>
      </c>
      <c r="C43">
        <f t="shared" si="0"/>
        <v>-0.94016400900000008</v>
      </c>
      <c r="D43">
        <f t="shared" si="1"/>
        <v>-0.56777916599999401</v>
      </c>
      <c r="E43">
        <f t="shared" si="2"/>
        <v>1.0983084927116793</v>
      </c>
      <c r="F43" s="2">
        <f t="shared" si="3"/>
        <v>6.0923193642300416E-3</v>
      </c>
    </row>
    <row r="44" spans="1:6" x14ac:dyDescent="0.25">
      <c r="A44">
        <v>151.065697602</v>
      </c>
      <c r="B44">
        <v>100.627183614</v>
      </c>
      <c r="C44">
        <f t="shared" si="0"/>
        <v>-1.0656976020000002</v>
      </c>
      <c r="D44">
        <f t="shared" si="1"/>
        <v>-0.62718361400000333</v>
      </c>
      <c r="E44">
        <f t="shared" si="2"/>
        <v>1.2365559690441255</v>
      </c>
      <c r="F44" s="2">
        <f t="shared" si="3"/>
        <v>6.8591783867225477E-3</v>
      </c>
    </row>
    <row r="45" spans="1:6" x14ac:dyDescent="0.25">
      <c r="A45">
        <v>150.99075832400001</v>
      </c>
      <c r="B45">
        <v>100.65062540700001</v>
      </c>
      <c r="C45">
        <f t="shared" si="0"/>
        <v>-0.99075832400001218</v>
      </c>
      <c r="D45">
        <f t="shared" si="1"/>
        <v>-0.65062540700000682</v>
      </c>
      <c r="E45">
        <f t="shared" si="2"/>
        <v>1.1852913046206142</v>
      </c>
      <c r="F45" s="2">
        <f t="shared" si="3"/>
        <v>6.5748131925711254E-3</v>
      </c>
    </row>
    <row r="46" spans="1:6" x14ac:dyDescent="0.25">
      <c r="A46">
        <v>151.678640255</v>
      </c>
      <c r="B46">
        <v>101.438755841</v>
      </c>
      <c r="C46">
        <f t="shared" si="0"/>
        <v>-1.6786402550000048</v>
      </c>
      <c r="D46">
        <f t="shared" si="1"/>
        <v>-1.4387558410000025</v>
      </c>
      <c r="E46">
        <f t="shared" si="2"/>
        <v>2.210848587243845</v>
      </c>
      <c r="F46" s="2">
        <f t="shared" si="3"/>
        <v>1.2263581451684314E-2</v>
      </c>
    </row>
    <row r="47" spans="1:6" x14ac:dyDescent="0.25">
      <c r="A47">
        <v>151.132421749</v>
      </c>
      <c r="B47">
        <v>100.874554788</v>
      </c>
      <c r="C47">
        <f t="shared" si="0"/>
        <v>-1.1324217490000024</v>
      </c>
      <c r="D47">
        <f t="shared" si="1"/>
        <v>-0.87455478799999753</v>
      </c>
      <c r="E47">
        <f t="shared" si="2"/>
        <v>1.4308127392576377</v>
      </c>
      <c r="F47" s="2">
        <f t="shared" si="3"/>
        <v>7.9367210722776933E-3</v>
      </c>
    </row>
    <row r="48" spans="1:6" x14ac:dyDescent="0.25">
      <c r="A48">
        <v>151.11287984000001</v>
      </c>
      <c r="B48">
        <v>100.764168684</v>
      </c>
      <c r="C48">
        <f t="shared" si="0"/>
        <v>-1.1128798400000051</v>
      </c>
      <c r="D48">
        <f t="shared" si="1"/>
        <v>-0.76416868399999771</v>
      </c>
      <c r="E48">
        <f t="shared" si="2"/>
        <v>1.3499834502262333</v>
      </c>
      <c r="F48" s="2">
        <f t="shared" si="3"/>
        <v>7.488360847413035E-3</v>
      </c>
    </row>
    <row r="49" spans="1:6" x14ac:dyDescent="0.25">
      <c r="A49">
        <v>151.17243995999999</v>
      </c>
      <c r="B49">
        <v>100.804472569</v>
      </c>
      <c r="C49">
        <f t="shared" si="0"/>
        <v>-1.1724399599999913</v>
      </c>
      <c r="D49">
        <f t="shared" si="1"/>
        <v>-0.80447256899999786</v>
      </c>
      <c r="E49">
        <f t="shared" si="2"/>
        <v>1.4218971742282343</v>
      </c>
      <c r="F49" s="2">
        <f t="shared" si="3"/>
        <v>7.887266415565003E-3</v>
      </c>
    </row>
    <row r="50" spans="1:6" x14ac:dyDescent="0.25">
      <c r="A50">
        <v>151.07801145600001</v>
      </c>
      <c r="B50">
        <v>100.71951251599999</v>
      </c>
      <c r="C50">
        <f t="shared" si="0"/>
        <v>-1.0780114560000129</v>
      </c>
      <c r="D50">
        <f t="shared" si="1"/>
        <v>-0.71951251599999466</v>
      </c>
      <c r="E50">
        <f t="shared" si="2"/>
        <v>1.2960736707255149</v>
      </c>
      <c r="F50" s="2">
        <f t="shared" si="3"/>
        <v>7.1893231947379611E-3</v>
      </c>
    </row>
    <row r="51" spans="1:6" x14ac:dyDescent="0.25">
      <c r="A51">
        <v>150.52321190699999</v>
      </c>
      <c r="B51">
        <v>100.130330495</v>
      </c>
      <c r="C51">
        <f t="shared" si="0"/>
        <v>-0.52321190699998965</v>
      </c>
      <c r="D51">
        <f t="shared" si="1"/>
        <v>-0.13033049499999549</v>
      </c>
      <c r="E51">
        <f t="shared" si="2"/>
        <v>0.53920009046133299</v>
      </c>
      <c r="F51" s="2">
        <f t="shared" si="3"/>
        <v>2.990943959835627E-3</v>
      </c>
    </row>
    <row r="52" spans="1:6" x14ac:dyDescent="0.25">
      <c r="A52">
        <v>151.05976383000001</v>
      </c>
      <c r="B52">
        <v>100.73882511399999</v>
      </c>
      <c r="C52">
        <f t="shared" si="0"/>
        <v>-1.0597638300000085</v>
      </c>
      <c r="D52">
        <f t="shared" si="1"/>
        <v>-0.73882511399999373</v>
      </c>
      <c r="E52">
        <f t="shared" si="2"/>
        <v>1.2918830924094451</v>
      </c>
      <c r="F52" s="2">
        <f t="shared" si="3"/>
        <v>7.16607804859575E-3</v>
      </c>
    </row>
    <row r="53" spans="1:6" x14ac:dyDescent="0.25">
      <c r="A53">
        <v>151.139542431</v>
      </c>
      <c r="B53">
        <v>100.819235057</v>
      </c>
      <c r="C53">
        <f t="shared" si="0"/>
        <v>-1.1395424309999953</v>
      </c>
      <c r="D53">
        <f t="shared" si="1"/>
        <v>-0.81923505700000021</v>
      </c>
      <c r="E53">
        <f t="shared" si="2"/>
        <v>1.4034610898301287</v>
      </c>
      <c r="F53" s="2">
        <f t="shared" si="3"/>
        <v>7.7850014192324636E-3</v>
      </c>
    </row>
    <row r="54" spans="1:6" x14ac:dyDescent="0.25">
      <c r="A54">
        <v>151.09240901499999</v>
      </c>
      <c r="B54">
        <v>100.924922102</v>
      </c>
      <c r="C54">
        <f t="shared" si="0"/>
        <v>-1.092409014999987</v>
      </c>
      <c r="D54">
        <f t="shared" si="1"/>
        <v>-0.92492210199999647</v>
      </c>
      <c r="E54">
        <f t="shared" si="2"/>
        <v>1.4313763833532163</v>
      </c>
      <c r="F54" s="2">
        <f t="shared" si="3"/>
        <v>7.9398476071818793E-3</v>
      </c>
    </row>
    <row r="55" spans="1:6" x14ac:dyDescent="0.25">
      <c r="A55">
        <v>151.92676859100001</v>
      </c>
      <c r="B55">
        <v>101.474162527</v>
      </c>
      <c r="C55">
        <f t="shared" si="0"/>
        <v>-1.9267685910000125</v>
      </c>
      <c r="D55">
        <f t="shared" si="1"/>
        <v>-1.4741625270000043</v>
      </c>
      <c r="E55">
        <f t="shared" si="2"/>
        <v>2.4260239815952378</v>
      </c>
      <c r="F55" s="2">
        <f t="shared" si="3"/>
        <v>1.34571597863799E-2</v>
      </c>
    </row>
    <row r="56" spans="1:6" x14ac:dyDescent="0.25">
      <c r="A56">
        <v>151.53798887599999</v>
      </c>
      <c r="B56">
        <v>100.996119838</v>
      </c>
      <c r="C56">
        <f t="shared" si="0"/>
        <v>-1.5379888759999858</v>
      </c>
      <c r="D56">
        <f t="shared" si="1"/>
        <v>-0.99611983799999848</v>
      </c>
      <c r="E56">
        <f t="shared" si="2"/>
        <v>1.8323931113046794</v>
      </c>
      <c r="F56" s="2">
        <f t="shared" si="3"/>
        <v>1.0164288184024638E-2</v>
      </c>
    </row>
    <row r="57" spans="1:6" x14ac:dyDescent="0.25">
      <c r="A57">
        <v>151.23034592600001</v>
      </c>
      <c r="B57">
        <v>101.04471677799999</v>
      </c>
      <c r="C57">
        <f t="shared" si="0"/>
        <v>-1.2303459260000125</v>
      </c>
      <c r="D57">
        <f t="shared" si="1"/>
        <v>-1.0447167779999944</v>
      </c>
      <c r="E57">
        <f t="shared" si="2"/>
        <v>1.6140583148881325</v>
      </c>
      <c r="F57" s="2">
        <f t="shared" si="3"/>
        <v>8.9531846398740976E-3</v>
      </c>
    </row>
    <row r="58" spans="1:6" x14ac:dyDescent="0.25">
      <c r="A58">
        <v>151.361646068</v>
      </c>
      <c r="B58">
        <v>101.00279437499999</v>
      </c>
      <c r="C58">
        <f t="shared" si="0"/>
        <v>-1.3616460679999989</v>
      </c>
      <c r="D58">
        <f t="shared" si="1"/>
        <v>-1.0027943749999935</v>
      </c>
      <c r="E58">
        <f t="shared" si="2"/>
        <v>1.6910578266373639</v>
      </c>
      <c r="F58" s="2">
        <f t="shared" si="3"/>
        <v>9.3803010826395521E-3</v>
      </c>
    </row>
    <row r="59" spans="1:6" x14ac:dyDescent="0.25">
      <c r="A59">
        <v>151.307003552</v>
      </c>
      <c r="B59">
        <v>101.131330913</v>
      </c>
      <c r="C59">
        <f t="shared" si="0"/>
        <v>-1.3070035519999976</v>
      </c>
      <c r="D59">
        <f t="shared" si="1"/>
        <v>-1.1313309129999993</v>
      </c>
      <c r="E59">
        <f t="shared" si="2"/>
        <v>1.7286318056920111</v>
      </c>
      <c r="F59" s="2">
        <f t="shared" si="3"/>
        <v>9.5887240181853073E-3</v>
      </c>
    </row>
    <row r="60" spans="1:6" x14ac:dyDescent="0.25">
      <c r="A60">
        <v>151.039197341</v>
      </c>
      <c r="B60">
        <v>100.66377745299999</v>
      </c>
      <c r="C60">
        <f t="shared" si="0"/>
        <v>-1.0391973410000048</v>
      </c>
      <c r="D60">
        <f t="shared" si="1"/>
        <v>-0.66377745299999447</v>
      </c>
      <c r="E60">
        <f t="shared" si="2"/>
        <v>1.2330983823899211</v>
      </c>
      <c r="F60" s="2">
        <f t="shared" si="3"/>
        <v>6.8399991467670189E-3</v>
      </c>
    </row>
    <row r="61" spans="1:6" x14ac:dyDescent="0.25">
      <c r="A61">
        <v>151.020700433</v>
      </c>
      <c r="B61">
        <v>100.791335992</v>
      </c>
      <c r="C61">
        <f t="shared" si="0"/>
        <v>-1.0207004330000018</v>
      </c>
      <c r="D61">
        <f t="shared" si="1"/>
        <v>-0.79133599200000049</v>
      </c>
      <c r="E61">
        <f t="shared" si="2"/>
        <v>1.2915270133299634</v>
      </c>
      <c r="F61" s="2">
        <f t="shared" si="3"/>
        <v>7.1641028772431482E-3</v>
      </c>
    </row>
    <row r="62" spans="1:6" x14ac:dyDescent="0.25">
      <c r="A62">
        <v>151.06700304899999</v>
      </c>
      <c r="B62">
        <v>100.925214146</v>
      </c>
      <c r="C62">
        <f t="shared" si="0"/>
        <v>-1.0670030489999931</v>
      </c>
      <c r="D62">
        <f t="shared" si="1"/>
        <v>-0.92521414600000185</v>
      </c>
      <c r="E62">
        <f t="shared" si="2"/>
        <v>1.4122736004520493</v>
      </c>
      <c r="F62" s="2">
        <f t="shared" si="3"/>
        <v>7.8338844329446256E-3</v>
      </c>
    </row>
    <row r="63" spans="1:6" x14ac:dyDescent="0.25">
      <c r="A63">
        <v>151.66622110899999</v>
      </c>
      <c r="B63">
        <v>101.186972703</v>
      </c>
      <c r="C63">
        <f t="shared" si="0"/>
        <v>-1.6662211089999914</v>
      </c>
      <c r="D63">
        <f t="shared" si="1"/>
        <v>-1.186972702999995</v>
      </c>
      <c r="E63">
        <f t="shared" si="2"/>
        <v>2.0457753986555502</v>
      </c>
      <c r="F63" s="2">
        <f t="shared" si="3"/>
        <v>1.13479201506698E-2</v>
      </c>
    </row>
    <row r="64" spans="1:6" x14ac:dyDescent="0.25">
      <c r="A64">
        <v>151.32437466799999</v>
      </c>
      <c r="B64">
        <v>101.113689409</v>
      </c>
      <c r="C64">
        <f t="shared" si="0"/>
        <v>-1.3243746679999902</v>
      </c>
      <c r="D64">
        <f t="shared" si="1"/>
        <v>-1.1136894090000027</v>
      </c>
      <c r="E64">
        <f t="shared" si="2"/>
        <v>1.7303965906574308</v>
      </c>
      <c r="F64" s="2">
        <f t="shared" si="3"/>
        <v>9.5985132838514436E-3</v>
      </c>
    </row>
    <row r="65" spans="1:6" x14ac:dyDescent="0.25">
      <c r="A65">
        <v>150.82153357600001</v>
      </c>
      <c r="B65">
        <v>100.417475192</v>
      </c>
      <c r="C65">
        <f t="shared" si="0"/>
        <v>-0.82153357600000732</v>
      </c>
      <c r="D65">
        <f t="shared" si="1"/>
        <v>-0.41747519199999772</v>
      </c>
      <c r="E65">
        <f t="shared" si="2"/>
        <v>0.92152208461370833</v>
      </c>
      <c r="F65" s="2">
        <f t="shared" si="3"/>
        <v>5.1116848116110622E-3</v>
      </c>
    </row>
    <row r="66" spans="1:6" x14ac:dyDescent="0.25">
      <c r="A66">
        <v>151.19488023700001</v>
      </c>
      <c r="B66">
        <v>100.89402460399999</v>
      </c>
      <c r="C66">
        <f t="shared" si="0"/>
        <v>-1.1948802370000067</v>
      </c>
      <c r="D66">
        <f t="shared" si="1"/>
        <v>-0.89402460399999484</v>
      </c>
      <c r="E66">
        <f t="shared" si="2"/>
        <v>1.4923199299515302</v>
      </c>
      <c r="F66" s="2">
        <f t="shared" si="3"/>
        <v>8.2779015797493395E-3</v>
      </c>
    </row>
    <row r="67" spans="1:6" x14ac:dyDescent="0.25">
      <c r="A67">
        <v>151.29766046</v>
      </c>
      <c r="B67">
        <v>100.976431115</v>
      </c>
      <c r="C67">
        <f t="shared" ref="C67:C130" si="4">150-A67</f>
        <v>-1.297660460000003</v>
      </c>
      <c r="D67">
        <f t="shared" ref="D67:D130" si="5">100-B67</f>
        <v>-0.97643111499999691</v>
      </c>
      <c r="E67">
        <f t="shared" ref="E67:E130" si="6">SQRT((150-A67)^2+(100-B67)^2)</f>
        <v>1.6239890368434009</v>
      </c>
      <c r="F67" s="2">
        <f t="shared" ref="F67:F130" si="7">E67/(SQRT(150^2+100^2))</f>
        <v>9.0082703740465529E-3</v>
      </c>
    </row>
    <row r="68" spans="1:6" x14ac:dyDescent="0.25">
      <c r="A68">
        <v>151.09141100100001</v>
      </c>
      <c r="B68">
        <v>100.88586012099999</v>
      </c>
      <c r="C68">
        <f t="shared" si="4"/>
        <v>-1.0914110010000115</v>
      </c>
      <c r="D68">
        <f t="shared" si="5"/>
        <v>-0.88586012099999323</v>
      </c>
      <c r="E68">
        <f t="shared" si="6"/>
        <v>1.4056763948654647</v>
      </c>
      <c r="F68" s="2">
        <f t="shared" si="7"/>
        <v>7.7972897206104591E-3</v>
      </c>
    </row>
    <row r="69" spans="1:6" x14ac:dyDescent="0.25">
      <c r="A69">
        <v>150.759791355</v>
      </c>
      <c r="B69">
        <v>100.435077343</v>
      </c>
      <c r="C69">
        <f t="shared" si="4"/>
        <v>-0.75979135500000439</v>
      </c>
      <c r="D69">
        <f t="shared" si="5"/>
        <v>-0.43507734300000322</v>
      </c>
      <c r="E69">
        <f t="shared" si="6"/>
        <v>0.87554280165202947</v>
      </c>
      <c r="F69" s="2">
        <f t="shared" si="7"/>
        <v>4.8566376387996759E-3</v>
      </c>
    </row>
    <row r="70" spans="1:6" x14ac:dyDescent="0.25">
      <c r="A70">
        <v>150.39130147899999</v>
      </c>
      <c r="B70">
        <v>100.17956929499999</v>
      </c>
      <c r="C70">
        <f t="shared" si="4"/>
        <v>-0.39130147899999201</v>
      </c>
      <c r="D70">
        <f t="shared" si="5"/>
        <v>-0.17956929499999319</v>
      </c>
      <c r="E70">
        <f t="shared" si="6"/>
        <v>0.4305368499610408</v>
      </c>
      <c r="F70" s="2">
        <f t="shared" si="7"/>
        <v>2.3881887515558135E-3</v>
      </c>
    </row>
    <row r="71" spans="1:6" x14ac:dyDescent="0.25">
      <c r="A71">
        <v>150.391401479</v>
      </c>
      <c r="B71">
        <v>100.179669295</v>
      </c>
      <c r="C71">
        <f t="shared" si="4"/>
        <v>-0.39140147899999533</v>
      </c>
      <c r="D71">
        <f t="shared" si="5"/>
        <v>-0.17966929499999651</v>
      </c>
      <c r="E71">
        <f t="shared" si="6"/>
        <v>0.43066944787061406</v>
      </c>
      <c r="F71" s="2">
        <f t="shared" si="7"/>
        <v>2.3889242724204071E-3</v>
      </c>
    </row>
    <row r="72" spans="1:6" x14ac:dyDescent="0.25">
      <c r="A72">
        <v>150.391501479</v>
      </c>
      <c r="B72">
        <v>100.179769295</v>
      </c>
      <c r="C72">
        <f t="shared" si="4"/>
        <v>-0.39150147899999865</v>
      </c>
      <c r="D72">
        <f t="shared" si="5"/>
        <v>-0.17976929499999983</v>
      </c>
      <c r="E72">
        <f t="shared" si="6"/>
        <v>0.43080205139249667</v>
      </c>
      <c r="F72" s="2">
        <f t="shared" si="7"/>
        <v>2.3896598244164914E-3</v>
      </c>
    </row>
    <row r="73" spans="1:6" x14ac:dyDescent="0.25">
      <c r="A73">
        <v>150.391601479</v>
      </c>
      <c r="B73">
        <v>100.179869295</v>
      </c>
      <c r="C73">
        <f t="shared" si="4"/>
        <v>-0.39160147900000197</v>
      </c>
      <c r="D73">
        <f t="shared" si="5"/>
        <v>-0.17986929500000315</v>
      </c>
      <c r="E73">
        <f t="shared" si="6"/>
        <v>0.43093466052150775</v>
      </c>
      <c r="F73" s="2">
        <f t="shared" si="7"/>
        <v>2.3903954075153284E-3</v>
      </c>
    </row>
    <row r="74" spans="1:6" x14ac:dyDescent="0.25">
      <c r="A74">
        <v>150.39170147900001</v>
      </c>
      <c r="B74">
        <v>100.17996929500001</v>
      </c>
      <c r="C74">
        <f t="shared" si="4"/>
        <v>-0.39170147900000529</v>
      </c>
      <c r="D74">
        <f t="shared" si="5"/>
        <v>-0.17996929500000647</v>
      </c>
      <c r="E74">
        <f t="shared" si="6"/>
        <v>0.43106727525247257</v>
      </c>
      <c r="F74" s="2">
        <f t="shared" si="7"/>
        <v>2.3911310216882141E-3</v>
      </c>
    </row>
    <row r="75" spans="1:6" x14ac:dyDescent="0.25">
      <c r="A75">
        <v>150.39180147900001</v>
      </c>
      <c r="B75">
        <v>100.180069295</v>
      </c>
      <c r="C75">
        <f t="shared" si="4"/>
        <v>-0.39180147900000861</v>
      </c>
      <c r="D75">
        <f t="shared" si="5"/>
        <v>-0.18006929499999558</v>
      </c>
      <c r="E75">
        <f t="shared" si="6"/>
        <v>0.43119989558021649</v>
      </c>
      <c r="F75" s="2">
        <f t="shared" si="7"/>
        <v>2.391866666906444E-3</v>
      </c>
    </row>
    <row r="76" spans="1:6" x14ac:dyDescent="0.25">
      <c r="A76">
        <v>150.939311057</v>
      </c>
      <c r="B76">
        <v>100.49369736200001</v>
      </c>
      <c r="C76">
        <f t="shared" si="4"/>
        <v>-0.93931105699999762</v>
      </c>
      <c r="D76">
        <f t="shared" si="5"/>
        <v>-0.49369736200000602</v>
      </c>
      <c r="E76">
        <f t="shared" si="6"/>
        <v>1.0611514251266017</v>
      </c>
      <c r="F76" s="2">
        <f t="shared" si="7"/>
        <v>5.886209037424075E-3</v>
      </c>
    </row>
    <row r="77" spans="1:6" x14ac:dyDescent="0.25">
      <c r="A77">
        <v>151.13642782299999</v>
      </c>
      <c r="B77">
        <v>100.72855942699999</v>
      </c>
      <c r="C77">
        <f t="shared" si="4"/>
        <v>-1.1364278229999911</v>
      </c>
      <c r="D77">
        <f t="shared" si="5"/>
        <v>-0.72855942699999332</v>
      </c>
      <c r="E77">
        <f t="shared" si="6"/>
        <v>1.3499137141162236</v>
      </c>
      <c r="F77" s="2">
        <f t="shared" si="7"/>
        <v>7.4879740210739712E-3</v>
      </c>
    </row>
    <row r="78" spans="1:6" x14ac:dyDescent="0.25">
      <c r="A78">
        <v>151.09300526600001</v>
      </c>
      <c r="B78">
        <v>100.79968009300001</v>
      </c>
      <c r="C78">
        <f t="shared" si="4"/>
        <v>-1.0930052660000058</v>
      </c>
      <c r="D78">
        <f t="shared" si="5"/>
        <v>-0.79968009300000631</v>
      </c>
      <c r="E78">
        <f t="shared" si="6"/>
        <v>1.3543074845264063</v>
      </c>
      <c r="F78" s="2">
        <f t="shared" si="7"/>
        <v>7.5123462741609401E-3</v>
      </c>
    </row>
    <row r="79" spans="1:6" x14ac:dyDescent="0.25">
      <c r="A79">
        <v>150.98230963</v>
      </c>
      <c r="B79">
        <v>100.535743849</v>
      </c>
      <c r="C79">
        <f t="shared" si="4"/>
        <v>-0.98230963000000315</v>
      </c>
      <c r="D79">
        <f t="shared" si="5"/>
        <v>-0.53574384899999927</v>
      </c>
      <c r="E79">
        <f t="shared" si="6"/>
        <v>1.1189073602993578</v>
      </c>
      <c r="F79" s="2">
        <f t="shared" si="7"/>
        <v>6.206581323159069E-3</v>
      </c>
    </row>
    <row r="80" spans="1:6" x14ac:dyDescent="0.25">
      <c r="A80">
        <v>150.68207578600001</v>
      </c>
      <c r="B80">
        <v>100.291466349</v>
      </c>
      <c r="C80">
        <f t="shared" si="4"/>
        <v>-0.68207578600001284</v>
      </c>
      <c r="D80">
        <f t="shared" si="5"/>
        <v>-0.29146634900000379</v>
      </c>
      <c r="E80">
        <f t="shared" si="6"/>
        <v>0.74174120179947356</v>
      </c>
      <c r="F80" s="2">
        <f t="shared" si="7"/>
        <v>4.1144399018650524E-3</v>
      </c>
    </row>
    <row r="81" spans="1:6" x14ac:dyDescent="0.25">
      <c r="A81">
        <v>150.38580010800001</v>
      </c>
      <c r="B81">
        <v>100.207679798</v>
      </c>
      <c r="C81">
        <f t="shared" si="4"/>
        <v>-0.38580010800001219</v>
      </c>
      <c r="D81">
        <f t="shared" si="5"/>
        <v>-0.20767979800000091</v>
      </c>
      <c r="E81">
        <f t="shared" si="6"/>
        <v>0.43814680397116013</v>
      </c>
      <c r="F81" s="2">
        <f t="shared" si="7"/>
        <v>2.4304011813825951E-3</v>
      </c>
    </row>
    <row r="82" spans="1:6" x14ac:dyDescent="0.25">
      <c r="A82">
        <v>150.38590010799999</v>
      </c>
      <c r="B82">
        <v>100.207779798</v>
      </c>
      <c r="C82">
        <f t="shared" si="4"/>
        <v>-0.38590010799998709</v>
      </c>
      <c r="D82">
        <f t="shared" si="5"/>
        <v>-0.20777979800000423</v>
      </c>
      <c r="E82">
        <f t="shared" si="6"/>
        <v>0.43828225815257943</v>
      </c>
      <c r="F82" s="2">
        <f t="shared" si="7"/>
        <v>2.4311525459927235E-3</v>
      </c>
    </row>
    <row r="83" spans="1:6" x14ac:dyDescent="0.25">
      <c r="A83">
        <v>150.38600010799999</v>
      </c>
      <c r="B83">
        <v>100.20787979799999</v>
      </c>
      <c r="C83">
        <f t="shared" si="4"/>
        <v>-0.38600010799999041</v>
      </c>
      <c r="D83">
        <f t="shared" si="5"/>
        <v>-0.20787979799999334</v>
      </c>
      <c r="E83">
        <f t="shared" si="6"/>
        <v>0.43841771610248859</v>
      </c>
      <c r="F83" s="2">
        <f t="shared" si="7"/>
        <v>2.4319039315066722E-3</v>
      </c>
    </row>
    <row r="84" spans="1:6" x14ac:dyDescent="0.25">
      <c r="A84">
        <v>150.38610010799999</v>
      </c>
      <c r="B84">
        <v>100.207979798</v>
      </c>
      <c r="C84">
        <f t="shared" si="4"/>
        <v>-0.38610010799999372</v>
      </c>
      <c r="D84">
        <f t="shared" si="5"/>
        <v>-0.20797979799999666</v>
      </c>
      <c r="E84">
        <f t="shared" si="6"/>
        <v>0.43855317781738423</v>
      </c>
      <c r="F84" s="2">
        <f t="shared" si="7"/>
        <v>2.4326553379050084E-3</v>
      </c>
    </row>
    <row r="85" spans="1:6" x14ac:dyDescent="0.25">
      <c r="A85">
        <v>150.92066908300001</v>
      </c>
      <c r="B85">
        <v>100.66197188</v>
      </c>
      <c r="C85">
        <f t="shared" si="4"/>
        <v>-0.92066908300000705</v>
      </c>
      <c r="D85">
        <f t="shared" si="5"/>
        <v>-0.66197187999999585</v>
      </c>
      <c r="E85">
        <f t="shared" si="6"/>
        <v>1.1339481162305456</v>
      </c>
      <c r="F85" s="2">
        <f t="shared" si="7"/>
        <v>6.2900124258231261E-3</v>
      </c>
    </row>
    <row r="86" spans="1:6" x14ac:dyDescent="0.25">
      <c r="A86">
        <v>151.19200465599999</v>
      </c>
      <c r="B86">
        <v>100.76686391699999</v>
      </c>
      <c r="C86">
        <f t="shared" si="4"/>
        <v>-1.1920046559999946</v>
      </c>
      <c r="D86">
        <f t="shared" si="5"/>
        <v>-0.7668639169999949</v>
      </c>
      <c r="E86">
        <f t="shared" si="6"/>
        <v>1.4173762263853025</v>
      </c>
      <c r="F86" s="2">
        <f t="shared" si="7"/>
        <v>7.8621887090090208E-3</v>
      </c>
    </row>
    <row r="87" spans="1:6" x14ac:dyDescent="0.25">
      <c r="A87">
        <v>151.23641047500001</v>
      </c>
      <c r="B87">
        <v>100.91612514099999</v>
      </c>
      <c r="C87">
        <f t="shared" si="4"/>
        <v>-1.2364104750000138</v>
      </c>
      <c r="D87">
        <f t="shared" si="5"/>
        <v>-0.91612514099999487</v>
      </c>
      <c r="E87">
        <f t="shared" si="6"/>
        <v>1.5388294696495841</v>
      </c>
      <c r="F87" s="2">
        <f t="shared" si="7"/>
        <v>8.5358900877178963E-3</v>
      </c>
    </row>
    <row r="88" spans="1:6" x14ac:dyDescent="0.25">
      <c r="A88">
        <v>151.07122432700001</v>
      </c>
      <c r="B88">
        <v>100.830265618</v>
      </c>
      <c r="C88">
        <f t="shared" si="4"/>
        <v>-1.0712243270000101</v>
      </c>
      <c r="D88">
        <f t="shared" si="5"/>
        <v>-0.83026561799999854</v>
      </c>
      <c r="E88">
        <f t="shared" si="6"/>
        <v>1.3553090257168452</v>
      </c>
      <c r="F88" s="2">
        <f t="shared" si="7"/>
        <v>7.5179018251095818E-3</v>
      </c>
    </row>
    <row r="89" spans="1:6" x14ac:dyDescent="0.25">
      <c r="A89">
        <v>151.07310730399999</v>
      </c>
      <c r="B89">
        <v>100.756117594</v>
      </c>
      <c r="C89">
        <f t="shared" si="4"/>
        <v>-1.0731073039999899</v>
      </c>
      <c r="D89">
        <f t="shared" si="5"/>
        <v>-0.75611759400000267</v>
      </c>
      <c r="E89">
        <f t="shared" si="6"/>
        <v>1.3127349701499078</v>
      </c>
      <c r="F89" s="2">
        <f t="shared" si="7"/>
        <v>7.2817434553387418E-3</v>
      </c>
    </row>
    <row r="90" spans="1:6" x14ac:dyDescent="0.25">
      <c r="A90">
        <v>151.309073063</v>
      </c>
      <c r="B90">
        <v>101.138573345</v>
      </c>
      <c r="C90">
        <f t="shared" si="4"/>
        <v>-1.3090730629999996</v>
      </c>
      <c r="D90">
        <f t="shared" si="5"/>
        <v>-1.1385733449999975</v>
      </c>
      <c r="E90">
        <f t="shared" si="6"/>
        <v>1.7349413667950524</v>
      </c>
      <c r="F90" s="2">
        <f t="shared" si="7"/>
        <v>9.6237231660048286E-3</v>
      </c>
    </row>
    <row r="91" spans="1:6" x14ac:dyDescent="0.25">
      <c r="A91">
        <v>151.31749323599999</v>
      </c>
      <c r="B91">
        <v>101.00188475900001</v>
      </c>
      <c r="C91">
        <f t="shared" si="4"/>
        <v>-1.31749323599999</v>
      </c>
      <c r="D91">
        <f t="shared" si="5"/>
        <v>-1.0018847590000064</v>
      </c>
      <c r="E91">
        <f t="shared" si="6"/>
        <v>1.6551620758168144</v>
      </c>
      <c r="F91" s="2">
        <f t="shared" si="7"/>
        <v>9.1811872824014446E-3</v>
      </c>
    </row>
    <row r="92" spans="1:6" x14ac:dyDescent="0.25">
      <c r="A92">
        <v>150.86376713600001</v>
      </c>
      <c r="B92">
        <v>100.57483818599999</v>
      </c>
      <c r="C92">
        <f t="shared" si="4"/>
        <v>-0.86376713600000699</v>
      </c>
      <c r="D92">
        <f t="shared" si="5"/>
        <v>-0.57483818599999381</v>
      </c>
      <c r="E92">
        <f t="shared" si="6"/>
        <v>1.0375608923419473</v>
      </c>
      <c r="F92" s="2">
        <f t="shared" si="7"/>
        <v>5.7553523057770201E-3</v>
      </c>
    </row>
    <row r="93" spans="1:6" x14ac:dyDescent="0.25">
      <c r="A93">
        <v>151.09674786299999</v>
      </c>
      <c r="B93">
        <v>100.637092051</v>
      </c>
      <c r="C93">
        <f t="shared" si="4"/>
        <v>-1.0967478629999903</v>
      </c>
      <c r="D93">
        <f t="shared" si="5"/>
        <v>-0.63709205099999622</v>
      </c>
      <c r="E93">
        <f t="shared" si="6"/>
        <v>1.2683619973975993</v>
      </c>
      <c r="F93" s="2">
        <f t="shared" si="7"/>
        <v>7.0356064884107188E-3</v>
      </c>
    </row>
    <row r="94" spans="1:6" x14ac:dyDescent="0.25">
      <c r="A94">
        <v>151.343354624</v>
      </c>
      <c r="B94">
        <v>100.932124563</v>
      </c>
      <c r="C94">
        <f t="shared" si="4"/>
        <v>-1.3433546239999998</v>
      </c>
      <c r="D94">
        <f t="shared" si="5"/>
        <v>-0.93212456300000213</v>
      </c>
      <c r="E94">
        <f t="shared" si="6"/>
        <v>1.635071205412818</v>
      </c>
      <c r="F94" s="2">
        <f t="shared" si="7"/>
        <v>9.0697431848471202E-3</v>
      </c>
    </row>
    <row r="95" spans="1:6" x14ac:dyDescent="0.25">
      <c r="A95">
        <v>151.14092084999999</v>
      </c>
      <c r="B95">
        <v>100.83954930500001</v>
      </c>
      <c r="C95">
        <f t="shared" si="4"/>
        <v>-1.1409208499999863</v>
      </c>
      <c r="D95">
        <f t="shared" si="5"/>
        <v>-0.83954930500000557</v>
      </c>
      <c r="E95">
        <f t="shared" si="6"/>
        <v>1.4165251220824444</v>
      </c>
      <c r="F95" s="2">
        <f t="shared" si="7"/>
        <v>7.8574676317709861E-3</v>
      </c>
    </row>
    <row r="96" spans="1:6" x14ac:dyDescent="0.25">
      <c r="A96">
        <v>151.28175555799999</v>
      </c>
      <c r="B96">
        <v>101.021242874</v>
      </c>
      <c r="C96">
        <f t="shared" si="4"/>
        <v>-1.2817555579999862</v>
      </c>
      <c r="D96">
        <f t="shared" si="5"/>
        <v>-1.021242873999995</v>
      </c>
      <c r="E96">
        <f t="shared" si="6"/>
        <v>1.6388515241350039</v>
      </c>
      <c r="F96" s="2">
        <f t="shared" si="7"/>
        <v>9.0907126202170244E-3</v>
      </c>
    </row>
    <row r="97" spans="1:6" x14ac:dyDescent="0.25">
      <c r="A97">
        <v>150.97007996299999</v>
      </c>
      <c r="B97">
        <v>100.695156063</v>
      </c>
      <c r="C97">
        <f t="shared" si="4"/>
        <v>-0.97007996299998922</v>
      </c>
      <c r="D97">
        <f t="shared" si="5"/>
        <v>-0.69515606299999888</v>
      </c>
      <c r="E97">
        <f t="shared" si="6"/>
        <v>1.1934391842652556</v>
      </c>
      <c r="F97" s="2">
        <f t="shared" si="7"/>
        <v>6.6200094969481472E-3</v>
      </c>
    </row>
    <row r="98" spans="1:6" x14ac:dyDescent="0.25">
      <c r="A98">
        <v>151.32671682099999</v>
      </c>
      <c r="B98">
        <v>100.95943888399999</v>
      </c>
      <c r="C98">
        <f t="shared" si="4"/>
        <v>-1.3267168209999909</v>
      </c>
      <c r="D98">
        <f t="shared" si="5"/>
        <v>-0.95943888399999366</v>
      </c>
      <c r="E98">
        <f t="shared" si="6"/>
        <v>1.6372844881863002</v>
      </c>
      <c r="F98" s="2">
        <f t="shared" si="7"/>
        <v>9.0820202687346453E-3</v>
      </c>
    </row>
    <row r="99" spans="1:6" x14ac:dyDescent="0.25">
      <c r="A99">
        <v>151.196940047</v>
      </c>
      <c r="B99">
        <v>100.77455360800001</v>
      </c>
      <c r="C99">
        <f t="shared" si="4"/>
        <v>-1.1969400469999982</v>
      </c>
      <c r="D99">
        <f t="shared" si="5"/>
        <v>-0.77455360800000506</v>
      </c>
      <c r="E99">
        <f t="shared" si="6"/>
        <v>1.4256923818896499</v>
      </c>
      <c r="F99" s="2">
        <f t="shared" si="7"/>
        <v>7.9083184399100313E-3</v>
      </c>
    </row>
    <row r="100" spans="1:6" x14ac:dyDescent="0.25">
      <c r="A100">
        <v>151.09216409000001</v>
      </c>
      <c r="B100">
        <v>100.775543974</v>
      </c>
      <c r="C100">
        <f t="shared" si="4"/>
        <v>-1.0921640900000114</v>
      </c>
      <c r="D100">
        <f t="shared" si="5"/>
        <v>-0.77554397400000141</v>
      </c>
      <c r="E100">
        <f t="shared" si="6"/>
        <v>1.3395114240249195</v>
      </c>
      <c r="F100" s="2">
        <f t="shared" si="7"/>
        <v>7.4302724975255892E-3</v>
      </c>
    </row>
    <row r="101" spans="1:6" x14ac:dyDescent="0.25">
      <c r="A101">
        <v>151.02056990299999</v>
      </c>
      <c r="B101">
        <v>100.567537397</v>
      </c>
      <c r="C101">
        <f t="shared" si="4"/>
        <v>-1.0205699029999948</v>
      </c>
      <c r="D101">
        <f t="shared" si="5"/>
        <v>-0.56753739699999528</v>
      </c>
      <c r="E101">
        <f t="shared" si="6"/>
        <v>1.1677592319921728</v>
      </c>
      <c r="F101" s="2">
        <f t="shared" si="7"/>
        <v>6.4775627512988114E-3</v>
      </c>
    </row>
    <row r="102" spans="1:6" x14ac:dyDescent="0.25">
      <c r="A102">
        <v>151.28135509500001</v>
      </c>
      <c r="B102">
        <v>100.818243878</v>
      </c>
      <c r="C102">
        <f t="shared" si="4"/>
        <v>-1.2813550950000092</v>
      </c>
      <c r="D102">
        <f t="shared" si="5"/>
        <v>-0.81824387800000409</v>
      </c>
      <c r="E102">
        <f t="shared" si="6"/>
        <v>1.5203269133206081</v>
      </c>
      <c r="F102" s="2">
        <f t="shared" si="7"/>
        <v>8.433256371454383E-3</v>
      </c>
    </row>
    <row r="103" spans="1:6" x14ac:dyDescent="0.25">
      <c r="A103">
        <v>150.995017569</v>
      </c>
      <c r="B103">
        <v>100.668652002</v>
      </c>
      <c r="C103">
        <f t="shared" si="4"/>
        <v>-0.99501756899999805</v>
      </c>
      <c r="D103">
        <f t="shared" si="5"/>
        <v>-0.66865200200000174</v>
      </c>
      <c r="E103">
        <f t="shared" si="6"/>
        <v>1.1988141901050706</v>
      </c>
      <c r="F103" s="2">
        <f t="shared" si="7"/>
        <v>6.6498246648887182E-3</v>
      </c>
    </row>
    <row r="104" spans="1:6" x14ac:dyDescent="0.25">
      <c r="A104">
        <v>150.87789492300001</v>
      </c>
      <c r="B104">
        <v>100.408352648</v>
      </c>
      <c r="C104">
        <f t="shared" si="4"/>
        <v>-0.8778949230000137</v>
      </c>
      <c r="D104">
        <f t="shared" si="5"/>
        <v>-0.40835264800000459</v>
      </c>
      <c r="E104">
        <f t="shared" si="6"/>
        <v>0.96822072946090942</v>
      </c>
      <c r="F104" s="2">
        <f t="shared" si="7"/>
        <v>5.3707222862130095E-3</v>
      </c>
    </row>
    <row r="105" spans="1:6" x14ac:dyDescent="0.25">
      <c r="A105">
        <v>151.035989035</v>
      </c>
      <c r="B105">
        <v>100.409490809</v>
      </c>
      <c r="C105">
        <f t="shared" si="4"/>
        <v>-1.0359890350000001</v>
      </c>
      <c r="D105">
        <f t="shared" si="5"/>
        <v>-0.40949080900000467</v>
      </c>
      <c r="E105">
        <f t="shared" si="6"/>
        <v>1.1139820480132119</v>
      </c>
      <c r="F105" s="2">
        <f t="shared" si="7"/>
        <v>6.1792606062431128E-3</v>
      </c>
    </row>
    <row r="106" spans="1:6" x14ac:dyDescent="0.25">
      <c r="A106">
        <v>151.33257617000001</v>
      </c>
      <c r="B106">
        <v>101.104578903</v>
      </c>
      <c r="C106">
        <f t="shared" si="4"/>
        <v>-1.3325761700000101</v>
      </c>
      <c r="D106">
        <f t="shared" si="5"/>
        <v>-1.1045789030000037</v>
      </c>
      <c r="E106">
        <f t="shared" si="6"/>
        <v>1.7308534894105241</v>
      </c>
      <c r="F106" s="2">
        <f t="shared" si="7"/>
        <v>9.6010477021314031E-3</v>
      </c>
    </row>
    <row r="107" spans="1:6" x14ac:dyDescent="0.25">
      <c r="A107">
        <v>150.63106765399999</v>
      </c>
      <c r="B107">
        <v>100.16729511699999</v>
      </c>
      <c r="C107">
        <f t="shared" si="4"/>
        <v>-0.63106765399999176</v>
      </c>
      <c r="D107">
        <f t="shared" si="5"/>
        <v>-0.16729511699999478</v>
      </c>
      <c r="E107">
        <f t="shared" si="6"/>
        <v>0.65286602002026051</v>
      </c>
      <c r="F107" s="2">
        <f t="shared" si="7"/>
        <v>3.6214490941402287E-3</v>
      </c>
    </row>
    <row r="108" spans="1:6" x14ac:dyDescent="0.25">
      <c r="A108">
        <v>151.34243379200001</v>
      </c>
      <c r="B108">
        <v>101.01124584900001</v>
      </c>
      <c r="C108">
        <f t="shared" si="4"/>
        <v>-1.3424337920000085</v>
      </c>
      <c r="D108">
        <f t="shared" si="5"/>
        <v>-1.0112458490000051</v>
      </c>
      <c r="E108">
        <f t="shared" si="6"/>
        <v>1.6806982635271754</v>
      </c>
      <c r="F108" s="2">
        <f t="shared" si="7"/>
        <v>9.3228365657392603E-3</v>
      </c>
    </row>
    <row r="109" spans="1:6" x14ac:dyDescent="0.25">
      <c r="A109">
        <v>151.19723239800001</v>
      </c>
      <c r="B109">
        <v>100.807769929</v>
      </c>
      <c r="C109">
        <f t="shared" si="4"/>
        <v>-1.1972323980000112</v>
      </c>
      <c r="D109">
        <f t="shared" si="5"/>
        <v>-0.80776992900000266</v>
      </c>
      <c r="E109">
        <f t="shared" si="6"/>
        <v>1.4442498651609861</v>
      </c>
      <c r="F109" s="2">
        <f t="shared" si="7"/>
        <v>8.0112568360305968E-3</v>
      </c>
    </row>
    <row r="110" spans="1:6" x14ac:dyDescent="0.25">
      <c r="A110">
        <v>151.038688267</v>
      </c>
      <c r="B110">
        <v>100.895716392</v>
      </c>
      <c r="C110">
        <f t="shared" si="4"/>
        <v>-1.0386882669999977</v>
      </c>
      <c r="D110">
        <f t="shared" si="5"/>
        <v>-0.89571639199999709</v>
      </c>
      <c r="E110">
        <f t="shared" si="6"/>
        <v>1.3715615811551995</v>
      </c>
      <c r="F110" s="2">
        <f t="shared" si="7"/>
        <v>7.6080547820177469E-3</v>
      </c>
    </row>
    <row r="111" spans="1:6" x14ac:dyDescent="0.25">
      <c r="A111">
        <v>151.280657924</v>
      </c>
      <c r="B111">
        <v>101.22923795200001</v>
      </c>
      <c r="C111">
        <f t="shared" si="4"/>
        <v>-1.2806579239999962</v>
      </c>
      <c r="D111">
        <f t="shared" si="5"/>
        <v>-1.2292379520000054</v>
      </c>
      <c r="E111">
        <f t="shared" si="6"/>
        <v>1.7751368006272497</v>
      </c>
      <c r="F111" s="2">
        <f t="shared" si="7"/>
        <v>9.8466873163456075E-3</v>
      </c>
    </row>
    <row r="112" spans="1:6" x14ac:dyDescent="0.25">
      <c r="A112">
        <v>151.40694518800001</v>
      </c>
      <c r="B112">
        <v>101.119591017</v>
      </c>
      <c r="C112">
        <f t="shared" si="4"/>
        <v>-1.4069451880000088</v>
      </c>
      <c r="D112">
        <f t="shared" si="5"/>
        <v>-1.1195910170000047</v>
      </c>
      <c r="E112">
        <f t="shared" si="6"/>
        <v>1.7980486109623079</v>
      </c>
      <c r="F112" s="2">
        <f t="shared" si="7"/>
        <v>9.9737791732329283E-3</v>
      </c>
    </row>
    <row r="113" spans="1:6" x14ac:dyDescent="0.25">
      <c r="A113">
        <v>151.08738178300001</v>
      </c>
      <c r="B113">
        <v>100.901560039</v>
      </c>
      <c r="C113">
        <f t="shared" si="4"/>
        <v>-1.0873817830000121</v>
      </c>
      <c r="D113">
        <f t="shared" si="5"/>
        <v>-0.90156003900000314</v>
      </c>
      <c r="E113">
        <f t="shared" si="6"/>
        <v>1.4125189010848571</v>
      </c>
      <c r="F113" s="2">
        <f t="shared" si="7"/>
        <v>7.8352451160361523E-3</v>
      </c>
    </row>
    <row r="114" spans="1:6" x14ac:dyDescent="0.25">
      <c r="A114">
        <v>150.81742025599999</v>
      </c>
      <c r="B114">
        <v>100.349851336</v>
      </c>
      <c r="C114">
        <f t="shared" si="4"/>
        <v>-0.81742025599999124</v>
      </c>
      <c r="D114">
        <f t="shared" si="5"/>
        <v>-0.3498513360000004</v>
      </c>
      <c r="E114">
        <f t="shared" si="6"/>
        <v>0.88914106429749185</v>
      </c>
      <c r="F114" s="2">
        <f t="shared" si="7"/>
        <v>4.9320672283772781E-3</v>
      </c>
    </row>
    <row r="115" spans="1:6" x14ac:dyDescent="0.25">
      <c r="A115">
        <v>151.26274573500001</v>
      </c>
      <c r="B115">
        <v>100.945083758</v>
      </c>
      <c r="C115">
        <f t="shared" si="4"/>
        <v>-1.26274573500001</v>
      </c>
      <c r="D115">
        <f t="shared" si="5"/>
        <v>-0.94508375799999556</v>
      </c>
      <c r="E115">
        <f t="shared" si="6"/>
        <v>1.5772476346142066</v>
      </c>
      <c r="F115" s="2">
        <f t="shared" si="7"/>
        <v>8.7489957241627895E-3</v>
      </c>
    </row>
    <row r="116" spans="1:6" x14ac:dyDescent="0.25">
      <c r="A116">
        <v>150.63744938799999</v>
      </c>
      <c r="B116">
        <v>100.43157492100001</v>
      </c>
      <c r="C116">
        <f t="shared" si="4"/>
        <v>-0.63744938799999318</v>
      </c>
      <c r="D116">
        <f t="shared" si="5"/>
        <v>-0.43157492100000638</v>
      </c>
      <c r="E116">
        <f t="shared" si="6"/>
        <v>0.76980428337190199</v>
      </c>
      <c r="F116" s="2">
        <f t="shared" si="7"/>
        <v>4.2701058704141589E-3</v>
      </c>
    </row>
    <row r="117" spans="1:6" x14ac:dyDescent="0.25">
      <c r="A117">
        <v>151.31532477799999</v>
      </c>
      <c r="B117">
        <v>101.061478759</v>
      </c>
      <c r="C117">
        <f t="shared" si="4"/>
        <v>-1.3153247779999901</v>
      </c>
      <c r="D117">
        <f t="shared" si="5"/>
        <v>-1.0614787589999963</v>
      </c>
      <c r="E117">
        <f t="shared" si="6"/>
        <v>1.690211947487325</v>
      </c>
      <c r="F117" s="2">
        <f t="shared" si="7"/>
        <v>9.3756089893344587E-3</v>
      </c>
    </row>
    <row r="118" spans="1:6" x14ac:dyDescent="0.25">
      <c r="A118">
        <v>151.06027339299999</v>
      </c>
      <c r="B118">
        <v>100.714709535</v>
      </c>
      <c r="C118">
        <f t="shared" si="4"/>
        <v>-1.0602733929999886</v>
      </c>
      <c r="D118">
        <f t="shared" si="5"/>
        <v>-0.71470953499999723</v>
      </c>
      <c r="E118">
        <f t="shared" si="6"/>
        <v>1.2786670353628502</v>
      </c>
      <c r="F118" s="2">
        <f t="shared" si="7"/>
        <v>7.0927685542250497E-3</v>
      </c>
    </row>
    <row r="119" spans="1:6" x14ac:dyDescent="0.25">
      <c r="A119">
        <v>151.06384849200001</v>
      </c>
      <c r="B119">
        <v>100.857400216</v>
      </c>
      <c r="C119">
        <f t="shared" si="4"/>
        <v>-1.0638484920000053</v>
      </c>
      <c r="D119">
        <f t="shared" si="5"/>
        <v>-0.85740021600000205</v>
      </c>
      <c r="E119">
        <f t="shared" si="6"/>
        <v>1.3663486906084901</v>
      </c>
      <c r="F119" s="2">
        <f t="shared" si="7"/>
        <v>7.5791388679261433E-3</v>
      </c>
    </row>
    <row r="120" spans="1:6" x14ac:dyDescent="0.25">
      <c r="A120">
        <v>151.12038864600001</v>
      </c>
      <c r="B120">
        <v>100.952528171</v>
      </c>
      <c r="C120">
        <f t="shared" si="4"/>
        <v>-1.1203886460000092</v>
      </c>
      <c r="D120">
        <f t="shared" si="5"/>
        <v>-0.95252817099999731</v>
      </c>
      <c r="E120">
        <f t="shared" si="6"/>
        <v>1.4705715333278875</v>
      </c>
      <c r="F120" s="2">
        <f t="shared" si="7"/>
        <v>8.1572631810021522E-3</v>
      </c>
    </row>
    <row r="121" spans="1:6" x14ac:dyDescent="0.25">
      <c r="A121">
        <v>151.74103644100001</v>
      </c>
      <c r="B121">
        <v>101.47408323000001</v>
      </c>
      <c r="C121">
        <f t="shared" si="4"/>
        <v>-1.7410364410000057</v>
      </c>
      <c r="D121">
        <f t="shared" si="5"/>
        <v>-1.4740832300000051</v>
      </c>
      <c r="E121">
        <f t="shared" si="6"/>
        <v>2.281256070207204</v>
      </c>
      <c r="F121" s="2">
        <f t="shared" si="7"/>
        <v>1.2654131897839312E-2</v>
      </c>
    </row>
    <row r="122" spans="1:6" x14ac:dyDescent="0.25">
      <c r="A122">
        <v>151.35577525799999</v>
      </c>
      <c r="B122">
        <v>100.98450805900001</v>
      </c>
      <c r="C122">
        <f t="shared" si="4"/>
        <v>-1.3557752579999942</v>
      </c>
      <c r="D122">
        <f t="shared" si="5"/>
        <v>-0.9845080590000066</v>
      </c>
      <c r="E122">
        <f t="shared" si="6"/>
        <v>1.6755245949973134</v>
      </c>
      <c r="F122" s="2">
        <f t="shared" si="7"/>
        <v>9.2941382162520739E-3</v>
      </c>
    </row>
    <row r="123" spans="1:6" x14ac:dyDescent="0.25">
      <c r="A123">
        <v>151.230336892</v>
      </c>
      <c r="B123">
        <v>100.9762654</v>
      </c>
      <c r="C123">
        <f t="shared" si="4"/>
        <v>-1.2303368919999969</v>
      </c>
      <c r="D123">
        <f t="shared" si="5"/>
        <v>-0.97626540000000261</v>
      </c>
      <c r="E123">
        <f t="shared" si="6"/>
        <v>1.5706123006819273</v>
      </c>
      <c r="F123" s="2">
        <f t="shared" si="7"/>
        <v>8.7121895138202367E-3</v>
      </c>
    </row>
    <row r="124" spans="1:6" x14ac:dyDescent="0.25">
      <c r="A124">
        <v>151.24521418</v>
      </c>
      <c r="B124">
        <v>101.058841606</v>
      </c>
      <c r="C124">
        <f t="shared" si="4"/>
        <v>-1.2452141800000049</v>
      </c>
      <c r="D124">
        <f t="shared" si="5"/>
        <v>-1.0588416060000014</v>
      </c>
      <c r="E124">
        <f t="shared" si="6"/>
        <v>1.6345347658186249</v>
      </c>
      <c r="F124" s="2">
        <f t="shared" si="7"/>
        <v>9.0667675533655026E-3</v>
      </c>
    </row>
    <row r="125" spans="1:6" x14ac:dyDescent="0.25">
      <c r="A125">
        <v>151.34774842499999</v>
      </c>
      <c r="B125">
        <v>101.050620482</v>
      </c>
      <c r="C125">
        <f t="shared" si="4"/>
        <v>-1.3477484249999918</v>
      </c>
      <c r="D125">
        <f t="shared" si="5"/>
        <v>-1.0506204819999994</v>
      </c>
      <c r="E125">
        <f t="shared" si="6"/>
        <v>1.7088678165053812</v>
      </c>
      <c r="F125" s="2">
        <f t="shared" si="7"/>
        <v>9.4790931313851381E-3</v>
      </c>
    </row>
    <row r="126" spans="1:6" x14ac:dyDescent="0.25">
      <c r="A126">
        <v>151.191993107</v>
      </c>
      <c r="B126">
        <v>101.041548311</v>
      </c>
      <c r="C126">
        <f t="shared" si="4"/>
        <v>-1.1919931070000018</v>
      </c>
      <c r="D126">
        <f t="shared" si="5"/>
        <v>-1.0415483109999997</v>
      </c>
      <c r="E126">
        <f t="shared" si="6"/>
        <v>1.5829309685777424</v>
      </c>
      <c r="F126" s="2">
        <f t="shared" si="7"/>
        <v>8.7805211888106575E-3</v>
      </c>
    </row>
    <row r="127" spans="1:6" x14ac:dyDescent="0.25">
      <c r="A127">
        <v>150.95749475100001</v>
      </c>
      <c r="B127">
        <v>100.84357084200001</v>
      </c>
      <c r="C127">
        <f t="shared" si="4"/>
        <v>-0.95749475100001291</v>
      </c>
      <c r="D127">
        <f t="shared" si="5"/>
        <v>-0.84357084200000543</v>
      </c>
      <c r="E127">
        <f t="shared" si="6"/>
        <v>1.2760908916159439</v>
      </c>
      <c r="F127" s="2">
        <f t="shared" si="7"/>
        <v>7.0784786798059173E-3</v>
      </c>
    </row>
    <row r="128" spans="1:6" x14ac:dyDescent="0.25">
      <c r="A128">
        <v>151.475303002</v>
      </c>
      <c r="B128">
        <v>101.23177583099999</v>
      </c>
      <c r="C128">
        <f t="shared" si="4"/>
        <v>-1.475303002000004</v>
      </c>
      <c r="D128">
        <f t="shared" si="5"/>
        <v>-1.2317758309999931</v>
      </c>
      <c r="E128">
        <f t="shared" si="6"/>
        <v>1.9219236835904665</v>
      </c>
      <c r="F128" s="2">
        <f t="shared" si="7"/>
        <v>1.0660914444175469E-2</v>
      </c>
    </row>
    <row r="129" spans="1:6" x14ac:dyDescent="0.25">
      <c r="A129">
        <v>151.14662177</v>
      </c>
      <c r="B129">
        <v>100.91339906899999</v>
      </c>
      <c r="C129">
        <f t="shared" si="4"/>
        <v>-1.1466217699999959</v>
      </c>
      <c r="D129">
        <f t="shared" si="5"/>
        <v>-0.91339906899999335</v>
      </c>
      <c r="E129">
        <f t="shared" si="6"/>
        <v>1.4659602118365895</v>
      </c>
      <c r="F129" s="2">
        <f t="shared" si="7"/>
        <v>8.1316841716413471E-3</v>
      </c>
    </row>
    <row r="130" spans="1:6" x14ac:dyDescent="0.25">
      <c r="A130">
        <v>151.458429196</v>
      </c>
      <c r="B130">
        <v>101.17448174899999</v>
      </c>
      <c r="C130">
        <f t="shared" si="4"/>
        <v>-1.4584291959999973</v>
      </c>
      <c r="D130">
        <f t="shared" si="5"/>
        <v>-1.1744817489999946</v>
      </c>
      <c r="E130">
        <f t="shared" si="6"/>
        <v>1.8725445518009138</v>
      </c>
      <c r="F130" s="2">
        <f t="shared" si="7"/>
        <v>1.0387008303244507E-2</v>
      </c>
    </row>
    <row r="131" spans="1:6" x14ac:dyDescent="0.25">
      <c r="A131">
        <v>151.18738168199999</v>
      </c>
      <c r="B131">
        <v>100.947899345</v>
      </c>
      <c r="C131">
        <f t="shared" ref="C131:C194" si="8">150-A131</f>
        <v>-1.1873816819999945</v>
      </c>
      <c r="D131">
        <f t="shared" ref="D131:D194" si="9">100-B131</f>
        <v>-0.94789934499999617</v>
      </c>
      <c r="E131">
        <f t="shared" ref="E131:E194" si="10">SQRT((150-A131)^2+(100-B131)^2)</f>
        <v>1.5193381542634141</v>
      </c>
      <c r="F131" s="2">
        <f t="shared" ref="F131:F194" si="11">E131/(SQRT(150^2+100^2))</f>
        <v>8.427771723023933E-3</v>
      </c>
    </row>
    <row r="132" spans="1:6" x14ac:dyDescent="0.25">
      <c r="A132">
        <v>150.47743392999999</v>
      </c>
      <c r="B132">
        <v>99.996100938799998</v>
      </c>
      <c r="C132">
        <f t="shared" si="8"/>
        <v>-0.47743392999998946</v>
      </c>
      <c r="D132">
        <f t="shared" si="9"/>
        <v>3.8990612000020519E-3</v>
      </c>
      <c r="E132">
        <f t="shared" si="10"/>
        <v>0.47744985097230497</v>
      </c>
      <c r="F132" s="2">
        <f t="shared" si="11"/>
        <v>2.6484152602204397E-3</v>
      </c>
    </row>
    <row r="133" spans="1:6" x14ac:dyDescent="0.25">
      <c r="A133">
        <v>150.47753392999999</v>
      </c>
      <c r="B133">
        <v>99.996200938800001</v>
      </c>
      <c r="C133">
        <f t="shared" si="8"/>
        <v>-0.47753392999999278</v>
      </c>
      <c r="D133">
        <f t="shared" si="9"/>
        <v>3.7990611999987323E-3</v>
      </c>
      <c r="E133">
        <f t="shared" si="10"/>
        <v>0.47754904163576684</v>
      </c>
      <c r="F133" s="2">
        <f t="shared" si="11"/>
        <v>2.6489654710253E-3</v>
      </c>
    </row>
    <row r="134" spans="1:6" x14ac:dyDescent="0.25">
      <c r="A134">
        <v>150.47763393</v>
      </c>
      <c r="B134">
        <v>99.996300938800005</v>
      </c>
      <c r="C134">
        <f t="shared" si="8"/>
        <v>-0.4776339299999961</v>
      </c>
      <c r="D134">
        <f t="shared" si="9"/>
        <v>3.6990611999954126E-3</v>
      </c>
      <c r="E134">
        <f t="shared" si="10"/>
        <v>0.47764825357264995</v>
      </c>
      <c r="F134" s="2">
        <f t="shared" si="11"/>
        <v>2.6495157998338691E-3</v>
      </c>
    </row>
    <row r="135" spans="1:6" x14ac:dyDescent="0.25">
      <c r="A135">
        <v>150.79182129200001</v>
      </c>
      <c r="B135">
        <v>100.55724468</v>
      </c>
      <c r="C135">
        <f t="shared" si="8"/>
        <v>-0.79182129200000873</v>
      </c>
      <c r="D135">
        <f t="shared" si="9"/>
        <v>-0.55724467999999661</v>
      </c>
      <c r="E135">
        <f t="shared" si="10"/>
        <v>0.96824717497799173</v>
      </c>
      <c r="F135" s="2">
        <f t="shared" si="11"/>
        <v>5.3708689795481579E-3</v>
      </c>
    </row>
    <row r="136" spans="1:6" x14ac:dyDescent="0.25">
      <c r="A136">
        <v>151.48251809499999</v>
      </c>
      <c r="B136">
        <v>101.235307929</v>
      </c>
      <c r="C136">
        <f t="shared" si="8"/>
        <v>-1.482518094999989</v>
      </c>
      <c r="D136">
        <f t="shared" si="9"/>
        <v>-1.2353079290000011</v>
      </c>
      <c r="E136">
        <f t="shared" si="10"/>
        <v>1.9297268152390556</v>
      </c>
      <c r="F136" s="2">
        <f t="shared" si="11"/>
        <v>1.0704198430741907E-2</v>
      </c>
    </row>
    <row r="137" spans="1:6" x14ac:dyDescent="0.25">
      <c r="A137">
        <v>151.24345621399999</v>
      </c>
      <c r="B137">
        <v>100.82121158699999</v>
      </c>
      <c r="C137">
        <f t="shared" si="8"/>
        <v>-1.2434562139999912</v>
      </c>
      <c r="D137">
        <f t="shared" si="9"/>
        <v>-0.82121158699999341</v>
      </c>
      <c r="E137">
        <f t="shared" si="10"/>
        <v>1.4901583227154891</v>
      </c>
      <c r="F137" s="2">
        <f t="shared" si="11"/>
        <v>8.2659111401694012E-3</v>
      </c>
    </row>
    <row r="138" spans="1:6" x14ac:dyDescent="0.25">
      <c r="A138">
        <v>151.08775458900001</v>
      </c>
      <c r="B138">
        <v>100.43985693499999</v>
      </c>
      <c r="C138">
        <f t="shared" si="8"/>
        <v>-1.0877545890000135</v>
      </c>
      <c r="D138">
        <f t="shared" si="9"/>
        <v>-0.43985693499999456</v>
      </c>
      <c r="E138">
        <f t="shared" si="10"/>
        <v>1.1733218523313105</v>
      </c>
      <c r="F138" s="2">
        <f t="shared" si="11"/>
        <v>6.5084186172352726E-3</v>
      </c>
    </row>
    <row r="139" spans="1:6" x14ac:dyDescent="0.25">
      <c r="A139">
        <v>151.37734182200001</v>
      </c>
      <c r="B139">
        <v>100.777645698</v>
      </c>
      <c r="C139">
        <f t="shared" si="8"/>
        <v>-1.3773418220000053</v>
      </c>
      <c r="D139">
        <f t="shared" si="9"/>
        <v>-0.77764569800000061</v>
      </c>
      <c r="E139">
        <f t="shared" si="10"/>
        <v>1.5817089891153184</v>
      </c>
      <c r="F139" s="2">
        <f t="shared" si="11"/>
        <v>8.7737428663347602E-3</v>
      </c>
    </row>
    <row r="140" spans="1:6" x14ac:dyDescent="0.25">
      <c r="A140">
        <v>151.21494318699999</v>
      </c>
      <c r="B140">
        <v>100.67712524700001</v>
      </c>
      <c r="C140">
        <f t="shared" si="8"/>
        <v>-1.2149431869999887</v>
      </c>
      <c r="D140">
        <f t="shared" si="9"/>
        <v>-0.67712524700000642</v>
      </c>
      <c r="E140">
        <f t="shared" si="10"/>
        <v>1.3908937945661088</v>
      </c>
      <c r="F140" s="2">
        <f t="shared" si="11"/>
        <v>7.7152906077427412E-3</v>
      </c>
    </row>
    <row r="141" spans="1:6" x14ac:dyDescent="0.25">
      <c r="A141">
        <v>151.00231010799999</v>
      </c>
      <c r="B141">
        <v>100.671627884</v>
      </c>
      <c r="C141">
        <f t="shared" si="8"/>
        <v>-1.002310107999989</v>
      </c>
      <c r="D141">
        <f t="shared" si="9"/>
        <v>-0.67162788400000295</v>
      </c>
      <c r="E141">
        <f t="shared" si="10"/>
        <v>1.2065278973837574</v>
      </c>
      <c r="F141" s="2">
        <f t="shared" si="11"/>
        <v>6.6926126142998338E-3</v>
      </c>
    </row>
    <row r="142" spans="1:6" x14ac:dyDescent="0.25">
      <c r="A142">
        <v>151.028743776</v>
      </c>
      <c r="B142">
        <v>100.774869001</v>
      </c>
      <c r="C142">
        <f t="shared" si="8"/>
        <v>-1.0287437759999989</v>
      </c>
      <c r="D142">
        <f t="shared" si="9"/>
        <v>-0.774869000999999</v>
      </c>
      <c r="E142">
        <f t="shared" si="10"/>
        <v>1.287919145509326</v>
      </c>
      <c r="F142" s="2">
        <f t="shared" si="11"/>
        <v>7.1440900273625251E-3</v>
      </c>
    </row>
    <row r="143" spans="1:6" x14ac:dyDescent="0.25">
      <c r="A143">
        <v>150.744763543</v>
      </c>
      <c r="B143">
        <v>100.493981042</v>
      </c>
      <c r="C143">
        <f t="shared" si="8"/>
        <v>-0.7447635430000048</v>
      </c>
      <c r="D143">
        <f t="shared" si="9"/>
        <v>-0.49398104200000148</v>
      </c>
      <c r="E143">
        <f t="shared" si="10"/>
        <v>0.89369458140761227</v>
      </c>
      <c r="F143" s="2">
        <f t="shared" si="11"/>
        <v>4.9573255967222656E-3</v>
      </c>
    </row>
    <row r="144" spans="1:6" x14ac:dyDescent="0.25">
      <c r="A144">
        <v>151.09468846600001</v>
      </c>
      <c r="B144">
        <v>100.74117583100001</v>
      </c>
      <c r="C144">
        <f t="shared" si="8"/>
        <v>-1.094688466000008</v>
      </c>
      <c r="D144">
        <f t="shared" si="9"/>
        <v>-0.74117583100000672</v>
      </c>
      <c r="E144">
        <f t="shared" si="10"/>
        <v>1.3220001702163282</v>
      </c>
      <c r="F144" s="2">
        <f t="shared" si="11"/>
        <v>7.3331375382878353E-3</v>
      </c>
    </row>
    <row r="145" spans="1:6" x14ac:dyDescent="0.25">
      <c r="A145">
        <v>150.73101842200001</v>
      </c>
      <c r="B145">
        <v>100.470240597</v>
      </c>
      <c r="C145">
        <f t="shared" si="8"/>
        <v>-0.73101842200000533</v>
      </c>
      <c r="D145">
        <f t="shared" si="9"/>
        <v>-0.47024059700000009</v>
      </c>
      <c r="E145">
        <f t="shared" si="10"/>
        <v>0.86920317093893207</v>
      </c>
      <c r="F145" s="2">
        <f t="shared" si="11"/>
        <v>4.82147169479417E-3</v>
      </c>
    </row>
    <row r="146" spans="1:6" x14ac:dyDescent="0.25">
      <c r="A146">
        <v>150.63648673099999</v>
      </c>
      <c r="B146">
        <v>100.37552671500001</v>
      </c>
      <c r="C146">
        <f t="shared" si="8"/>
        <v>-0.63648673099999087</v>
      </c>
      <c r="D146">
        <f t="shared" si="9"/>
        <v>-0.37552671500000656</v>
      </c>
      <c r="E146">
        <f t="shared" si="10"/>
        <v>0.73900992714425073</v>
      </c>
      <c r="F146" s="2">
        <f t="shared" si="11"/>
        <v>4.0992895159930815E-3</v>
      </c>
    </row>
    <row r="147" spans="1:6" x14ac:dyDescent="0.25">
      <c r="A147">
        <v>151.18139813900001</v>
      </c>
      <c r="B147">
        <v>100.781596011</v>
      </c>
      <c r="C147">
        <f t="shared" si="8"/>
        <v>-1.1813981390000095</v>
      </c>
      <c r="D147">
        <f t="shared" si="9"/>
        <v>-0.78159601100000486</v>
      </c>
      <c r="E147">
        <f t="shared" si="10"/>
        <v>1.4165429351925076</v>
      </c>
      <c r="F147" s="2">
        <f t="shared" si="11"/>
        <v>7.8575664411274608E-3</v>
      </c>
    </row>
    <row r="148" spans="1:6" x14ac:dyDescent="0.25">
      <c r="A148">
        <v>151.149452594</v>
      </c>
      <c r="B148">
        <v>100.665668997</v>
      </c>
      <c r="C148">
        <f t="shared" si="8"/>
        <v>-1.149452593999996</v>
      </c>
      <c r="D148">
        <f t="shared" si="9"/>
        <v>-0.66566899699999738</v>
      </c>
      <c r="E148">
        <f t="shared" si="10"/>
        <v>1.3282908113136604</v>
      </c>
      <c r="F148" s="2">
        <f t="shared" si="11"/>
        <v>7.3680317367985628E-3</v>
      </c>
    </row>
    <row r="149" spans="1:6" x14ac:dyDescent="0.25">
      <c r="A149">
        <v>151.08565867999999</v>
      </c>
      <c r="B149">
        <v>100.706048458</v>
      </c>
      <c r="C149">
        <f t="shared" si="8"/>
        <v>-1.0856586799999945</v>
      </c>
      <c r="D149">
        <f t="shared" si="9"/>
        <v>-0.70604845799999794</v>
      </c>
      <c r="E149">
        <f t="shared" si="10"/>
        <v>1.2950518115131553</v>
      </c>
      <c r="F149" s="2">
        <f t="shared" si="11"/>
        <v>7.1836549396818569E-3</v>
      </c>
    </row>
    <row r="150" spans="1:6" x14ac:dyDescent="0.25">
      <c r="A150">
        <v>151.12625431999999</v>
      </c>
      <c r="B150">
        <v>100.862948788</v>
      </c>
      <c r="C150">
        <f t="shared" si="8"/>
        <v>-1.1262543199999868</v>
      </c>
      <c r="D150">
        <f t="shared" si="9"/>
        <v>-0.86294878799999708</v>
      </c>
      <c r="E150">
        <f t="shared" si="10"/>
        <v>1.4188479143408206</v>
      </c>
      <c r="F150" s="2">
        <f t="shared" si="11"/>
        <v>7.8703521649861035E-3</v>
      </c>
    </row>
    <row r="151" spans="1:6" x14ac:dyDescent="0.25">
      <c r="A151">
        <v>151.052751194</v>
      </c>
      <c r="B151">
        <v>100.84559815999999</v>
      </c>
      <c r="C151">
        <f t="shared" si="8"/>
        <v>-1.0527511939999954</v>
      </c>
      <c r="D151">
        <f t="shared" si="9"/>
        <v>-0.84559815999999444</v>
      </c>
      <c r="E151">
        <f t="shared" si="10"/>
        <v>1.3503041600557233</v>
      </c>
      <c r="F151" s="2">
        <f t="shared" si="11"/>
        <v>7.4901398254665292E-3</v>
      </c>
    </row>
    <row r="152" spans="1:6" x14ac:dyDescent="0.25">
      <c r="A152">
        <v>150.53412028899999</v>
      </c>
      <c r="B152">
        <v>100.152645226</v>
      </c>
      <c r="C152">
        <f t="shared" si="8"/>
        <v>-0.53412028899998631</v>
      </c>
      <c r="D152">
        <f t="shared" si="9"/>
        <v>-0.15264522600000419</v>
      </c>
      <c r="E152">
        <f t="shared" si="10"/>
        <v>0.55550431874290707</v>
      </c>
      <c r="F152" s="2">
        <f t="shared" si="11"/>
        <v>3.0813835461065277E-3</v>
      </c>
    </row>
    <row r="153" spans="1:6" x14ac:dyDescent="0.25">
      <c r="A153">
        <v>150.82006226199999</v>
      </c>
      <c r="B153">
        <v>100.456366945</v>
      </c>
      <c r="C153">
        <f t="shared" si="8"/>
        <v>-0.82006226199999332</v>
      </c>
      <c r="D153">
        <f t="shared" si="9"/>
        <v>-0.45636694499999919</v>
      </c>
      <c r="E153">
        <f t="shared" si="10"/>
        <v>0.93849501972316185</v>
      </c>
      <c r="F153" s="2">
        <f t="shared" si="11"/>
        <v>5.2058337159683818E-3</v>
      </c>
    </row>
    <row r="154" spans="1:6" x14ac:dyDescent="0.25">
      <c r="A154">
        <v>151.37363577299999</v>
      </c>
      <c r="B154">
        <v>100.890154817</v>
      </c>
      <c r="C154">
        <f t="shared" si="8"/>
        <v>-1.3736357729999895</v>
      </c>
      <c r="D154">
        <f t="shared" si="9"/>
        <v>-0.89015481699999555</v>
      </c>
      <c r="E154">
        <f t="shared" si="10"/>
        <v>1.6368417257308583</v>
      </c>
      <c r="F154" s="2">
        <f t="shared" si="11"/>
        <v>9.079564264525497E-3</v>
      </c>
    </row>
    <row r="155" spans="1:6" x14ac:dyDescent="0.25">
      <c r="A155">
        <v>151.1915965</v>
      </c>
      <c r="B155">
        <v>100.86564544300001</v>
      </c>
      <c r="C155">
        <f t="shared" si="8"/>
        <v>-1.1915965000000028</v>
      </c>
      <c r="D155">
        <f t="shared" si="9"/>
        <v>-0.86564544300000534</v>
      </c>
      <c r="E155">
        <f t="shared" si="10"/>
        <v>1.4728354462732529</v>
      </c>
      <c r="F155" s="2">
        <f t="shared" si="11"/>
        <v>8.1698211105524637E-3</v>
      </c>
    </row>
    <row r="156" spans="1:6" x14ac:dyDescent="0.25">
      <c r="A156">
        <v>150.624841729</v>
      </c>
      <c r="B156">
        <v>100.26380641999999</v>
      </c>
      <c r="C156">
        <f t="shared" si="8"/>
        <v>-0.62484172899999635</v>
      </c>
      <c r="D156">
        <f t="shared" si="9"/>
        <v>-0.26380641999999455</v>
      </c>
      <c r="E156">
        <f t="shared" si="10"/>
        <v>0.67824848951760919</v>
      </c>
      <c r="F156" s="2">
        <f t="shared" si="11"/>
        <v>3.7622457022488307E-3</v>
      </c>
    </row>
    <row r="157" spans="1:6" x14ac:dyDescent="0.25">
      <c r="A157">
        <v>151.08902676400001</v>
      </c>
      <c r="B157">
        <v>100.69416473699999</v>
      </c>
      <c r="C157">
        <f t="shared" si="8"/>
        <v>-1.0890267640000104</v>
      </c>
      <c r="D157">
        <f t="shared" si="9"/>
        <v>-0.69416473699999415</v>
      </c>
      <c r="E157">
        <f t="shared" si="10"/>
        <v>1.2914503377221307</v>
      </c>
      <c r="F157" s="2">
        <f t="shared" si="11"/>
        <v>7.1636775574960435E-3</v>
      </c>
    </row>
    <row r="158" spans="1:6" x14ac:dyDescent="0.25">
      <c r="A158">
        <v>150.462438582</v>
      </c>
      <c r="B158">
        <v>100.009573429</v>
      </c>
      <c r="C158">
        <f t="shared" si="8"/>
        <v>-0.46243858200000432</v>
      </c>
      <c r="D158">
        <f t="shared" si="9"/>
        <v>-9.5734289999995781E-3</v>
      </c>
      <c r="E158">
        <f t="shared" si="10"/>
        <v>0.4625376662121613</v>
      </c>
      <c r="F158" s="2">
        <f t="shared" si="11"/>
        <v>2.5656973420944539E-3</v>
      </c>
    </row>
    <row r="159" spans="1:6" x14ac:dyDescent="0.25">
      <c r="A159">
        <v>150.46253859199999</v>
      </c>
      <c r="B159">
        <v>100.009673449</v>
      </c>
      <c r="C159">
        <f t="shared" si="8"/>
        <v>-0.46253859199998715</v>
      </c>
      <c r="D159">
        <f t="shared" si="9"/>
        <v>-9.6734490000045525E-3</v>
      </c>
      <c r="E159">
        <f t="shared" si="10"/>
        <v>0.46263973532856673</v>
      </c>
      <c r="F159" s="2">
        <f t="shared" si="11"/>
        <v>2.5662635196834404E-3</v>
      </c>
    </row>
    <row r="160" spans="1:6" x14ac:dyDescent="0.25">
      <c r="A160">
        <v>150.92144037</v>
      </c>
      <c r="B160">
        <v>100.398624936</v>
      </c>
      <c r="C160">
        <f t="shared" si="8"/>
        <v>-0.92144036999999912</v>
      </c>
      <c r="D160">
        <f t="shared" si="9"/>
        <v>-0.39862493600000448</v>
      </c>
      <c r="E160">
        <f t="shared" si="10"/>
        <v>1.003969220178957</v>
      </c>
      <c r="F160" s="2">
        <f t="shared" si="11"/>
        <v>5.5690192343735767E-3</v>
      </c>
    </row>
    <row r="161" spans="1:6" x14ac:dyDescent="0.25">
      <c r="A161">
        <v>151.16668238700001</v>
      </c>
      <c r="B161">
        <v>100.755862034</v>
      </c>
      <c r="C161">
        <f t="shared" si="8"/>
        <v>-1.1666823870000087</v>
      </c>
      <c r="D161">
        <f t="shared" si="9"/>
        <v>-0.75586203400000329</v>
      </c>
      <c r="E161">
        <f t="shared" si="10"/>
        <v>1.3901349598433457</v>
      </c>
      <c r="F161" s="2">
        <f t="shared" si="11"/>
        <v>7.7110813500465489E-3</v>
      </c>
    </row>
    <row r="162" spans="1:6" x14ac:dyDescent="0.25">
      <c r="A162">
        <v>150.96750875000001</v>
      </c>
      <c r="B162">
        <v>100.484740863</v>
      </c>
      <c r="C162">
        <f t="shared" si="8"/>
        <v>-0.96750875000000747</v>
      </c>
      <c r="D162">
        <f t="shared" si="9"/>
        <v>-0.48474086299999897</v>
      </c>
      <c r="E162">
        <f t="shared" si="10"/>
        <v>1.0821491974716613</v>
      </c>
      <c r="F162" s="2">
        <f t="shared" si="11"/>
        <v>6.0026837218250476E-3</v>
      </c>
    </row>
    <row r="163" spans="1:6" x14ac:dyDescent="0.25">
      <c r="A163">
        <v>150.391448397</v>
      </c>
      <c r="B163">
        <v>100.182400476</v>
      </c>
      <c r="C163">
        <f t="shared" si="8"/>
        <v>-0.39144839700000489</v>
      </c>
      <c r="D163">
        <f t="shared" si="9"/>
        <v>-0.18240047599999798</v>
      </c>
      <c r="E163">
        <f t="shared" si="10"/>
        <v>0.4318585198405831</v>
      </c>
      <c r="F163" s="2">
        <f t="shared" si="11"/>
        <v>2.3955200569710845E-3</v>
      </c>
    </row>
    <row r="164" spans="1:6" x14ac:dyDescent="0.25">
      <c r="A164">
        <v>150.952121049</v>
      </c>
      <c r="B164">
        <v>100.69433318999999</v>
      </c>
      <c r="C164">
        <f t="shared" si="8"/>
        <v>-0.95212104899999872</v>
      </c>
      <c r="D164">
        <f t="shared" si="9"/>
        <v>-0.69433318999999472</v>
      </c>
      <c r="E164">
        <f t="shared" si="10"/>
        <v>1.1784027625071263</v>
      </c>
      <c r="F164" s="2">
        <f t="shared" si="11"/>
        <v>6.5366024359505507E-3</v>
      </c>
    </row>
    <row r="165" spans="1:6" x14ac:dyDescent="0.25">
      <c r="A165">
        <v>150.66039659699999</v>
      </c>
      <c r="B165">
        <v>100.30532605400001</v>
      </c>
      <c r="C165">
        <f t="shared" si="8"/>
        <v>-0.66039659699998765</v>
      </c>
      <c r="D165">
        <f t="shared" si="9"/>
        <v>-0.30532605400000534</v>
      </c>
      <c r="E165">
        <f t="shared" si="10"/>
        <v>0.72756282517757753</v>
      </c>
      <c r="F165" s="2">
        <f t="shared" si="11"/>
        <v>4.0357924189218432E-3</v>
      </c>
    </row>
    <row r="166" spans="1:6" x14ac:dyDescent="0.25">
      <c r="A166">
        <v>151.48246007200001</v>
      </c>
      <c r="B166">
        <v>101.129391476</v>
      </c>
      <c r="C166">
        <f t="shared" si="8"/>
        <v>-1.4824600720000092</v>
      </c>
      <c r="D166">
        <f t="shared" si="9"/>
        <v>-1.129391475999995</v>
      </c>
      <c r="E166">
        <f t="shared" si="10"/>
        <v>1.8636558081190098</v>
      </c>
      <c r="F166" s="2">
        <f t="shared" si="11"/>
        <v>1.0337702424599027E-2</v>
      </c>
    </row>
    <row r="167" spans="1:6" x14ac:dyDescent="0.25">
      <c r="A167">
        <v>151.71770387500001</v>
      </c>
      <c r="B167">
        <v>101.495597987</v>
      </c>
      <c r="C167">
        <f t="shared" si="8"/>
        <v>-1.7177038750000122</v>
      </c>
      <c r="D167">
        <f t="shared" si="9"/>
        <v>-1.4955979869999965</v>
      </c>
      <c r="E167">
        <f t="shared" si="10"/>
        <v>2.2775688663371958</v>
      </c>
      <c r="F167" s="2">
        <f t="shared" si="11"/>
        <v>1.2633678970737151E-2</v>
      </c>
    </row>
    <row r="168" spans="1:6" x14ac:dyDescent="0.25">
      <c r="A168">
        <v>151.01956259599999</v>
      </c>
      <c r="B168">
        <v>100.65995760200001</v>
      </c>
      <c r="C168">
        <f t="shared" si="8"/>
        <v>-1.0195625959999859</v>
      </c>
      <c r="D168">
        <f t="shared" si="9"/>
        <v>-0.65995760200000575</v>
      </c>
      <c r="E168">
        <f t="shared" si="10"/>
        <v>1.2145171565687447</v>
      </c>
      <c r="F168" s="2">
        <f t="shared" si="11"/>
        <v>6.7369290506759001E-3</v>
      </c>
    </row>
    <row r="169" spans="1:6" x14ac:dyDescent="0.25">
      <c r="A169">
        <v>150.673951354</v>
      </c>
      <c r="B169">
        <v>100.061106967</v>
      </c>
      <c r="C169">
        <f t="shared" si="8"/>
        <v>-0.67395135399999617</v>
      </c>
      <c r="D169">
        <f t="shared" si="9"/>
        <v>-6.1106967000000623E-2</v>
      </c>
      <c r="E169">
        <f t="shared" si="10"/>
        <v>0.67671595885893465</v>
      </c>
      <c r="F169" s="2">
        <f t="shared" si="11"/>
        <v>3.7537447516779515E-3</v>
      </c>
    </row>
    <row r="170" spans="1:6" x14ac:dyDescent="0.25">
      <c r="A170">
        <v>150.97547714199999</v>
      </c>
      <c r="B170">
        <v>100.694426033</v>
      </c>
      <c r="C170">
        <f t="shared" si="8"/>
        <v>-0.97547714199998836</v>
      </c>
      <c r="D170">
        <f t="shared" si="9"/>
        <v>-0.69442603299999917</v>
      </c>
      <c r="E170">
        <f t="shared" si="10"/>
        <v>1.1974068522739385</v>
      </c>
      <c r="F170" s="2">
        <f t="shared" si="11"/>
        <v>6.6420181591778761E-3</v>
      </c>
    </row>
    <row r="171" spans="1:6" x14ac:dyDescent="0.25">
      <c r="A171">
        <v>150.845285276</v>
      </c>
      <c r="B171">
        <v>100.44362782899999</v>
      </c>
      <c r="C171">
        <f t="shared" si="8"/>
        <v>-0.84528527599999848</v>
      </c>
      <c r="D171">
        <f t="shared" si="9"/>
        <v>-0.44362782899999331</v>
      </c>
      <c r="E171">
        <f t="shared" si="10"/>
        <v>0.95462707299009741</v>
      </c>
      <c r="F171" s="2">
        <f t="shared" si="11"/>
        <v>5.2953182470952317E-3</v>
      </c>
    </row>
    <row r="172" spans="1:6" x14ac:dyDescent="0.25">
      <c r="A172">
        <v>150.98762353199999</v>
      </c>
      <c r="B172">
        <v>100.908104982</v>
      </c>
      <c r="C172">
        <f t="shared" si="8"/>
        <v>-0.98762353199998643</v>
      </c>
      <c r="D172">
        <f t="shared" si="9"/>
        <v>-0.90810498199999756</v>
      </c>
      <c r="E172">
        <f t="shared" si="10"/>
        <v>1.3416612461025115</v>
      </c>
      <c r="F172" s="2">
        <f t="shared" si="11"/>
        <v>7.4421975648084858E-3</v>
      </c>
    </row>
    <row r="173" spans="1:6" x14ac:dyDescent="0.25">
      <c r="A173">
        <v>150.595241249</v>
      </c>
      <c r="B173">
        <v>100.31897103999999</v>
      </c>
      <c r="C173">
        <f t="shared" si="8"/>
        <v>-0.5952412489999972</v>
      </c>
      <c r="D173">
        <f t="shared" si="9"/>
        <v>-0.31897103999999388</v>
      </c>
      <c r="E173">
        <f t="shared" si="10"/>
        <v>0.67531819823676775</v>
      </c>
      <c r="F173" s="2">
        <f t="shared" si="11"/>
        <v>3.7459913707640325E-3</v>
      </c>
    </row>
    <row r="174" spans="1:6" x14ac:dyDescent="0.25">
      <c r="A174">
        <v>150.89363970799999</v>
      </c>
      <c r="B174">
        <v>100.364158733</v>
      </c>
      <c r="C174">
        <f t="shared" si="8"/>
        <v>-0.89363970799999493</v>
      </c>
      <c r="D174">
        <f t="shared" si="9"/>
        <v>-0.36415873299999646</v>
      </c>
      <c r="E174">
        <f t="shared" si="10"/>
        <v>0.96498886549766927</v>
      </c>
      <c r="F174" s="2">
        <f t="shared" si="11"/>
        <v>5.3527951304671835E-3</v>
      </c>
    </row>
    <row r="175" spans="1:6" x14ac:dyDescent="0.25">
      <c r="A175">
        <v>151.031186805</v>
      </c>
      <c r="B175">
        <v>100.513129905</v>
      </c>
      <c r="C175">
        <f t="shared" si="8"/>
        <v>-1.0311868050000044</v>
      </c>
      <c r="D175">
        <f t="shared" si="9"/>
        <v>-0.51312990499999955</v>
      </c>
      <c r="E175">
        <f t="shared" si="10"/>
        <v>1.1518022947587079</v>
      </c>
      <c r="F175" s="2">
        <f t="shared" si="11"/>
        <v>6.3890495891532444E-3</v>
      </c>
    </row>
    <row r="176" spans="1:6" x14ac:dyDescent="0.25">
      <c r="A176">
        <v>151.04525585100001</v>
      </c>
      <c r="B176">
        <v>100.635007237</v>
      </c>
      <c r="C176">
        <f t="shared" si="8"/>
        <v>-1.0452558510000074</v>
      </c>
      <c r="D176">
        <f t="shared" si="9"/>
        <v>-0.63500723699999639</v>
      </c>
      <c r="E176">
        <f t="shared" si="10"/>
        <v>1.2230265676149963</v>
      </c>
      <c r="F176" s="2">
        <f t="shared" si="11"/>
        <v>6.7841307704470692E-3</v>
      </c>
    </row>
    <row r="177" spans="1:6" x14ac:dyDescent="0.25">
      <c r="A177">
        <v>150.994579112</v>
      </c>
      <c r="B177">
        <v>100.38836046</v>
      </c>
      <c r="C177">
        <f t="shared" si="8"/>
        <v>-0.99457911199999671</v>
      </c>
      <c r="D177">
        <f t="shared" si="9"/>
        <v>-0.38836046000000124</v>
      </c>
      <c r="E177">
        <f t="shared" si="10"/>
        <v>1.0677131903831265</v>
      </c>
      <c r="F177" s="2">
        <f t="shared" si="11"/>
        <v>5.922607162177857E-3</v>
      </c>
    </row>
    <row r="178" spans="1:6" x14ac:dyDescent="0.25">
      <c r="A178">
        <v>151.44727134199999</v>
      </c>
      <c r="B178">
        <v>101.08357094</v>
      </c>
      <c r="C178">
        <f t="shared" si="8"/>
        <v>-1.4472713419999934</v>
      </c>
      <c r="D178">
        <f t="shared" si="9"/>
        <v>-1.0835709400000013</v>
      </c>
      <c r="E178">
        <f t="shared" si="10"/>
        <v>1.8079602648805499</v>
      </c>
      <c r="F178" s="2">
        <f t="shared" si="11"/>
        <v>1.0028759136966584E-2</v>
      </c>
    </row>
    <row r="179" spans="1:6" x14ac:dyDescent="0.25">
      <c r="A179">
        <v>151.03276752299999</v>
      </c>
      <c r="B179">
        <v>100.63436618199999</v>
      </c>
      <c r="C179">
        <f t="shared" si="8"/>
        <v>-1.0327675229999898</v>
      </c>
      <c r="D179">
        <f t="shared" si="9"/>
        <v>-0.63436618199999373</v>
      </c>
      <c r="E179">
        <f t="shared" si="10"/>
        <v>1.2120351518948547</v>
      </c>
      <c r="F179" s="2">
        <f t="shared" si="11"/>
        <v>6.7231613658795125E-3</v>
      </c>
    </row>
    <row r="180" spans="1:6" x14ac:dyDescent="0.25">
      <c r="A180">
        <v>150.99740573099999</v>
      </c>
      <c r="B180">
        <v>100.807245401</v>
      </c>
      <c r="C180">
        <f t="shared" si="8"/>
        <v>-0.99740573099998642</v>
      </c>
      <c r="D180">
        <f t="shared" si="9"/>
        <v>-0.80724540100000297</v>
      </c>
      <c r="E180">
        <f t="shared" si="10"/>
        <v>1.2831458723260083</v>
      </c>
      <c r="F180" s="2">
        <f t="shared" si="11"/>
        <v>7.1176126716482957E-3</v>
      </c>
    </row>
    <row r="181" spans="1:6" x14ac:dyDescent="0.25">
      <c r="A181">
        <v>150.709796611</v>
      </c>
      <c r="B181">
        <v>100.354769541</v>
      </c>
      <c r="C181">
        <f t="shared" si="8"/>
        <v>-0.70979661100000158</v>
      </c>
      <c r="D181">
        <f t="shared" si="9"/>
        <v>-0.35476954099999602</v>
      </c>
      <c r="E181">
        <f t="shared" si="10"/>
        <v>0.79351915932032502</v>
      </c>
      <c r="F181" s="2">
        <f t="shared" si="11"/>
        <v>4.4016523338346316E-3</v>
      </c>
    </row>
    <row r="182" spans="1:6" x14ac:dyDescent="0.25">
      <c r="A182">
        <v>150.54861682999999</v>
      </c>
      <c r="B182">
        <v>100.262993001</v>
      </c>
      <c r="C182">
        <f t="shared" si="8"/>
        <v>-0.54861682999998607</v>
      </c>
      <c r="D182">
        <f t="shared" si="9"/>
        <v>-0.26299300099999812</v>
      </c>
      <c r="E182">
        <f t="shared" si="10"/>
        <v>0.60839604266811154</v>
      </c>
      <c r="F182" s="2">
        <f t="shared" si="11"/>
        <v>3.3747740425065435E-3</v>
      </c>
    </row>
    <row r="183" spans="1:6" x14ac:dyDescent="0.25">
      <c r="A183">
        <v>150.408361638</v>
      </c>
      <c r="B183">
        <v>100.20941204099999</v>
      </c>
      <c r="C183">
        <f t="shared" si="8"/>
        <v>-0.40836163800000236</v>
      </c>
      <c r="D183">
        <f t="shared" si="9"/>
        <v>-0.20941204099999311</v>
      </c>
      <c r="E183">
        <f t="shared" si="10"/>
        <v>0.45892551716572461</v>
      </c>
      <c r="F183" s="2">
        <f t="shared" si="11"/>
        <v>2.5456607442459222E-3</v>
      </c>
    </row>
    <row r="184" spans="1:6" x14ac:dyDescent="0.25">
      <c r="A184">
        <v>150.576289737</v>
      </c>
      <c r="B184">
        <v>100.29462342399999</v>
      </c>
      <c r="C184">
        <f t="shared" si="8"/>
        <v>-0.57628973699999619</v>
      </c>
      <c r="D184">
        <f t="shared" si="9"/>
        <v>-0.29462342399999386</v>
      </c>
      <c r="E184">
        <f t="shared" si="10"/>
        <v>0.6472347510301073</v>
      </c>
      <c r="F184" s="2">
        <f t="shared" si="11"/>
        <v>3.5902124340018784E-3</v>
      </c>
    </row>
    <row r="185" spans="1:6" x14ac:dyDescent="0.25">
      <c r="A185">
        <v>150.91990225500001</v>
      </c>
      <c r="B185">
        <v>100.652499987</v>
      </c>
      <c r="C185">
        <f t="shared" si="8"/>
        <v>-0.91990225500001088</v>
      </c>
      <c r="D185">
        <f t="shared" si="9"/>
        <v>-0.65249998699999878</v>
      </c>
      <c r="E185">
        <f t="shared" si="10"/>
        <v>1.1278193081292338</v>
      </c>
      <c r="F185" s="2">
        <f t="shared" si="11"/>
        <v>6.2560159152588819E-3</v>
      </c>
    </row>
    <row r="186" spans="1:6" x14ac:dyDescent="0.25">
      <c r="A186">
        <v>151.04526511200001</v>
      </c>
      <c r="B186">
        <v>100.71601884899999</v>
      </c>
      <c r="C186">
        <f t="shared" si="8"/>
        <v>-1.0452651120000098</v>
      </c>
      <c r="D186">
        <f t="shared" si="9"/>
        <v>-0.71601884899999391</v>
      </c>
      <c r="E186">
        <f t="shared" si="10"/>
        <v>1.2669894026737829</v>
      </c>
      <c r="F186" s="2">
        <f t="shared" si="11"/>
        <v>7.0279927027843319E-3</v>
      </c>
    </row>
    <row r="187" spans="1:6" x14ac:dyDescent="0.25">
      <c r="A187">
        <v>150.441794598</v>
      </c>
      <c r="B187">
        <v>100.079289903</v>
      </c>
      <c r="C187">
        <f t="shared" si="8"/>
        <v>-0.44179459800000132</v>
      </c>
      <c r="D187">
        <f t="shared" si="9"/>
        <v>-7.9289903000002937E-2</v>
      </c>
      <c r="E187">
        <f t="shared" si="10"/>
        <v>0.44885337866583186</v>
      </c>
      <c r="F187" s="2">
        <f t="shared" si="11"/>
        <v>2.48979057222294E-3</v>
      </c>
    </row>
    <row r="188" spans="1:6" x14ac:dyDescent="0.25">
      <c r="A188">
        <v>150.74815064399999</v>
      </c>
      <c r="B188">
        <v>100.230572964</v>
      </c>
      <c r="C188">
        <f t="shared" si="8"/>
        <v>-0.74815064399999187</v>
      </c>
      <c r="D188">
        <f t="shared" si="9"/>
        <v>-0.23057296400000382</v>
      </c>
      <c r="E188">
        <f t="shared" si="10"/>
        <v>0.7828750078047898</v>
      </c>
      <c r="F188" s="2">
        <f t="shared" si="11"/>
        <v>4.3426092044914471E-3</v>
      </c>
    </row>
    <row r="189" spans="1:6" x14ac:dyDescent="0.25">
      <c r="A189">
        <v>151.09699590100001</v>
      </c>
      <c r="B189">
        <v>100.68758841099999</v>
      </c>
      <c r="C189">
        <f t="shared" si="8"/>
        <v>-1.0969959010000139</v>
      </c>
      <c r="D189">
        <f t="shared" si="9"/>
        <v>-0.68758841099999302</v>
      </c>
      <c r="E189">
        <f t="shared" si="10"/>
        <v>1.2946728659210895</v>
      </c>
      <c r="F189" s="2">
        <f t="shared" si="11"/>
        <v>7.1815529277390816E-3</v>
      </c>
    </row>
    <row r="190" spans="1:6" x14ac:dyDescent="0.25">
      <c r="A190">
        <v>150.84189206900001</v>
      </c>
      <c r="B190">
        <v>100.528291555</v>
      </c>
      <c r="C190">
        <f t="shared" si="8"/>
        <v>-0.84189206900001068</v>
      </c>
      <c r="D190">
        <f t="shared" si="9"/>
        <v>-0.52829155499999558</v>
      </c>
      <c r="E190">
        <f t="shared" si="10"/>
        <v>0.993918619872589</v>
      </c>
      <c r="F190" s="2">
        <f t="shared" si="11"/>
        <v>5.5132685347523405E-3</v>
      </c>
    </row>
    <row r="191" spans="1:6" x14ac:dyDescent="0.25">
      <c r="A191">
        <v>150.703937792</v>
      </c>
      <c r="B191">
        <v>100.429076102</v>
      </c>
      <c r="C191">
        <f t="shared" si="8"/>
        <v>-0.70393779200000495</v>
      </c>
      <c r="D191">
        <f t="shared" si="9"/>
        <v>-0.42907610199999624</v>
      </c>
      <c r="E191">
        <f t="shared" si="10"/>
        <v>0.82439960960286329</v>
      </c>
      <c r="F191" s="2">
        <f t="shared" si="11"/>
        <v>4.5729462521471058E-3</v>
      </c>
    </row>
    <row r="192" spans="1:6" x14ac:dyDescent="0.25">
      <c r="A192">
        <v>150.60329056500001</v>
      </c>
      <c r="B192">
        <v>100.25960844700001</v>
      </c>
      <c r="C192">
        <f t="shared" si="8"/>
        <v>-0.60329056500000888</v>
      </c>
      <c r="D192">
        <f t="shared" si="9"/>
        <v>-0.25960844700000507</v>
      </c>
      <c r="E192">
        <f t="shared" si="10"/>
        <v>0.65677701815135425</v>
      </c>
      <c r="F192" s="2">
        <f t="shared" si="11"/>
        <v>3.643143408447771E-3</v>
      </c>
    </row>
    <row r="193" spans="1:6" x14ac:dyDescent="0.25">
      <c r="A193">
        <v>150.79033909699999</v>
      </c>
      <c r="B193">
        <v>100.54424971500001</v>
      </c>
      <c r="C193">
        <f t="shared" si="8"/>
        <v>-0.79033909699998617</v>
      </c>
      <c r="D193">
        <f t="shared" si="9"/>
        <v>-0.54424971500000652</v>
      </c>
      <c r="E193">
        <f t="shared" si="10"/>
        <v>0.95960598191358826</v>
      </c>
      <c r="F193" s="2">
        <f t="shared" si="11"/>
        <v>5.3229362646637106E-3</v>
      </c>
    </row>
    <row r="194" spans="1:6" x14ac:dyDescent="0.25">
      <c r="A194">
        <v>150.96458367</v>
      </c>
      <c r="B194">
        <v>100.680802759</v>
      </c>
      <c r="C194">
        <f t="shared" si="8"/>
        <v>-0.96458366999999612</v>
      </c>
      <c r="D194">
        <f t="shared" si="9"/>
        <v>-0.68080275900000231</v>
      </c>
      <c r="E194">
        <f t="shared" si="10"/>
        <v>1.1806413736154924</v>
      </c>
      <c r="F194" s="2">
        <f t="shared" si="11"/>
        <v>6.5490200161613769E-3</v>
      </c>
    </row>
    <row r="195" spans="1:6" x14ac:dyDescent="0.25">
      <c r="A195">
        <v>150.63323812100001</v>
      </c>
      <c r="B195">
        <v>100.125757132</v>
      </c>
      <c r="C195">
        <f t="shared" ref="C195:C258" si="12">150-A195</f>
        <v>-0.63323812100000509</v>
      </c>
      <c r="D195">
        <f t="shared" ref="D195:D258" si="13">100-B195</f>
        <v>-0.12575713200000393</v>
      </c>
      <c r="E195">
        <f t="shared" ref="E195:E258" si="14">SQRT((150-A195)^2+(100-B195)^2)</f>
        <v>0.64560465777167653</v>
      </c>
      <c r="F195" s="2">
        <f t="shared" ref="F195:F258" si="15">E195/(SQRT(150^2+100^2))</f>
        <v>3.5811703034987086E-3</v>
      </c>
    </row>
    <row r="196" spans="1:6" x14ac:dyDescent="0.25">
      <c r="A196">
        <v>150.59725214400001</v>
      </c>
      <c r="B196">
        <v>100.367993367</v>
      </c>
      <c r="C196">
        <f t="shared" si="12"/>
        <v>-0.59725214400000937</v>
      </c>
      <c r="D196">
        <f t="shared" si="13"/>
        <v>-0.36799336699999685</v>
      </c>
      <c r="E196">
        <f t="shared" si="14"/>
        <v>0.70151923827404927</v>
      </c>
      <c r="F196" s="2">
        <f t="shared" si="15"/>
        <v>3.8913285912638841E-3</v>
      </c>
    </row>
    <row r="197" spans="1:6" x14ac:dyDescent="0.25">
      <c r="A197">
        <v>150.56038718799999</v>
      </c>
      <c r="B197">
        <v>100.21629205399999</v>
      </c>
      <c r="C197">
        <f t="shared" si="12"/>
        <v>-0.56038718799999288</v>
      </c>
      <c r="D197">
        <f t="shared" si="13"/>
        <v>-0.21629205399999307</v>
      </c>
      <c r="E197">
        <f t="shared" si="14"/>
        <v>0.60067965930109146</v>
      </c>
      <c r="F197" s="2">
        <f t="shared" si="15"/>
        <v>3.331971248828192E-3</v>
      </c>
    </row>
    <row r="198" spans="1:6" x14ac:dyDescent="0.25">
      <c r="A198">
        <v>150.656603537</v>
      </c>
      <c r="B198">
        <v>100.327993534</v>
      </c>
      <c r="C198">
        <f t="shared" si="12"/>
        <v>-0.65660353699999519</v>
      </c>
      <c r="D198">
        <f t="shared" si="13"/>
        <v>-0.32799353400000086</v>
      </c>
      <c r="E198">
        <f t="shared" si="14"/>
        <v>0.7339672766184564</v>
      </c>
      <c r="F198" s="2">
        <f t="shared" si="15"/>
        <v>4.0713179236315476E-3</v>
      </c>
    </row>
    <row r="199" spans="1:6" x14ac:dyDescent="0.25">
      <c r="A199">
        <v>150.51444476899999</v>
      </c>
      <c r="B199">
        <v>100.093216814</v>
      </c>
      <c r="C199">
        <f t="shared" si="12"/>
        <v>-0.51444476899999358</v>
      </c>
      <c r="D199">
        <f t="shared" si="13"/>
        <v>-9.3216814000001591E-2</v>
      </c>
      <c r="E199">
        <f t="shared" si="14"/>
        <v>0.52282195321521041</v>
      </c>
      <c r="F199" s="2">
        <f t="shared" si="15"/>
        <v>2.900094400393348E-3</v>
      </c>
    </row>
    <row r="200" spans="1:6" x14ac:dyDescent="0.25">
      <c r="A200">
        <v>150.86877848200001</v>
      </c>
      <c r="B200">
        <v>100.639642976</v>
      </c>
      <c r="C200">
        <f t="shared" si="12"/>
        <v>-0.8687784820000104</v>
      </c>
      <c r="D200">
        <f t="shared" si="13"/>
        <v>-0.63964297600000464</v>
      </c>
      <c r="E200">
        <f t="shared" si="14"/>
        <v>1.0788508643609573</v>
      </c>
      <c r="F200" s="2">
        <f t="shared" si="15"/>
        <v>5.9843878615878114E-3</v>
      </c>
    </row>
    <row r="201" spans="1:6" x14ac:dyDescent="0.25">
      <c r="A201">
        <v>150.40626025200001</v>
      </c>
      <c r="B201">
        <v>100.09554852399999</v>
      </c>
      <c r="C201">
        <f t="shared" si="12"/>
        <v>-0.40626025200000981</v>
      </c>
      <c r="D201">
        <f t="shared" si="13"/>
        <v>-9.5548523999994472E-2</v>
      </c>
      <c r="E201">
        <f t="shared" si="14"/>
        <v>0.41734507639804375</v>
      </c>
      <c r="F201" s="2">
        <f t="shared" si="15"/>
        <v>2.3150139577162812E-3</v>
      </c>
    </row>
    <row r="202" spans="1:6" x14ac:dyDescent="0.25">
      <c r="A202">
        <v>150.40636025200001</v>
      </c>
      <c r="B202">
        <v>100.095648524</v>
      </c>
      <c r="C202">
        <f t="shared" si="12"/>
        <v>-0.40636025200001313</v>
      </c>
      <c r="D202">
        <f t="shared" si="13"/>
        <v>-9.5648523999997792E-2</v>
      </c>
      <c r="E202">
        <f t="shared" si="14"/>
        <v>0.41746532137279663</v>
      </c>
      <c r="F202" s="2">
        <f t="shared" si="15"/>
        <v>2.3156809568271861E-3</v>
      </c>
    </row>
    <row r="203" spans="1:6" x14ac:dyDescent="0.25">
      <c r="A203">
        <v>150.40646025199999</v>
      </c>
      <c r="B203">
        <v>100.095748524</v>
      </c>
      <c r="C203">
        <f t="shared" si="12"/>
        <v>-0.40646025199998803</v>
      </c>
      <c r="D203">
        <f t="shared" si="13"/>
        <v>-9.5748524000001112E-2</v>
      </c>
      <c r="E203">
        <f t="shared" si="14"/>
        <v>0.41758557961700804</v>
      </c>
      <c r="F203" s="2">
        <f t="shared" si="15"/>
        <v>2.3163480295438042E-3</v>
      </c>
    </row>
    <row r="204" spans="1:6" x14ac:dyDescent="0.25">
      <c r="A204">
        <v>150.40656025199999</v>
      </c>
      <c r="B204">
        <v>100.095848524</v>
      </c>
      <c r="C204">
        <f t="shared" si="12"/>
        <v>-0.40656025199999135</v>
      </c>
      <c r="D204">
        <f t="shared" si="13"/>
        <v>-9.5848524000004431E-2</v>
      </c>
      <c r="E204">
        <f t="shared" si="14"/>
        <v>0.41770585111927255</v>
      </c>
      <c r="F204" s="2">
        <f t="shared" si="15"/>
        <v>2.3170151758028683E-3</v>
      </c>
    </row>
    <row r="205" spans="1:6" x14ac:dyDescent="0.25">
      <c r="A205">
        <v>150.40666025199999</v>
      </c>
      <c r="B205">
        <v>100.09594852399999</v>
      </c>
      <c r="C205">
        <f t="shared" si="12"/>
        <v>-0.40666025199999467</v>
      </c>
      <c r="D205">
        <f t="shared" si="13"/>
        <v>-9.594852399999354E-2</v>
      </c>
      <c r="E205">
        <f t="shared" si="14"/>
        <v>0.41782613586811024</v>
      </c>
      <c r="F205" s="2">
        <f t="shared" si="15"/>
        <v>2.3176823955407002E-3</v>
      </c>
    </row>
    <row r="206" spans="1:6" x14ac:dyDescent="0.25">
      <c r="A206">
        <v>150.406760252</v>
      </c>
      <c r="B206">
        <v>100.096048524</v>
      </c>
      <c r="C206">
        <f t="shared" si="12"/>
        <v>-0.40676025199999799</v>
      </c>
      <c r="D206">
        <f t="shared" si="13"/>
        <v>-9.604852399999686E-2</v>
      </c>
      <c r="E206">
        <f t="shared" si="14"/>
        <v>0.41794643385209052</v>
      </c>
      <c r="F206" s="2">
        <f t="shared" si="15"/>
        <v>2.3183496886938935E-3</v>
      </c>
    </row>
    <row r="207" spans="1:6" x14ac:dyDescent="0.25">
      <c r="A207">
        <v>150.406860252</v>
      </c>
      <c r="B207">
        <v>100.096148524</v>
      </c>
      <c r="C207">
        <f t="shared" si="12"/>
        <v>-0.40686025200000131</v>
      </c>
      <c r="D207">
        <f t="shared" si="13"/>
        <v>-9.614852400000018E-2</v>
      </c>
      <c r="E207">
        <f t="shared" si="14"/>
        <v>0.41806674505978492</v>
      </c>
      <c r="F207" s="2">
        <f t="shared" si="15"/>
        <v>2.3190170551990554E-3</v>
      </c>
    </row>
    <row r="208" spans="1:6" x14ac:dyDescent="0.25">
      <c r="A208">
        <v>150.406960252</v>
      </c>
      <c r="B208">
        <v>100.096248524</v>
      </c>
      <c r="C208">
        <f t="shared" si="12"/>
        <v>-0.40696025200000463</v>
      </c>
      <c r="D208">
        <f t="shared" si="13"/>
        <v>-9.6248524000003499E-2</v>
      </c>
      <c r="E208">
        <f t="shared" si="14"/>
        <v>0.41818706947978024</v>
      </c>
      <c r="F208" s="2">
        <f t="shared" si="15"/>
        <v>2.3196844949928764E-3</v>
      </c>
    </row>
    <row r="209" spans="1:6" x14ac:dyDescent="0.25">
      <c r="A209">
        <v>150.40706025200001</v>
      </c>
      <c r="B209">
        <v>100.09634852400001</v>
      </c>
      <c r="C209">
        <f t="shared" si="12"/>
        <v>-0.40706025200000795</v>
      </c>
      <c r="D209">
        <f t="shared" si="13"/>
        <v>-9.6348524000006819E-2</v>
      </c>
      <c r="E209">
        <f t="shared" si="14"/>
        <v>0.41830740710067504</v>
      </c>
      <c r="F209" s="2">
        <f t="shared" si="15"/>
        <v>2.3203520080121126E-3</v>
      </c>
    </row>
    <row r="210" spans="1:6" x14ac:dyDescent="0.25">
      <c r="A210">
        <v>150.40716025200001</v>
      </c>
      <c r="B210">
        <v>100.096448524</v>
      </c>
      <c r="C210">
        <f t="shared" si="12"/>
        <v>-0.40716025200001127</v>
      </c>
      <c r="D210">
        <f t="shared" si="13"/>
        <v>-9.6448523999995928E-2</v>
      </c>
      <c r="E210">
        <f t="shared" si="14"/>
        <v>0.41842775791107656</v>
      </c>
      <c r="F210" s="2">
        <f t="shared" si="15"/>
        <v>2.3210195941935686E-3</v>
      </c>
    </row>
    <row r="211" spans="1:6" x14ac:dyDescent="0.25">
      <c r="A211">
        <v>150.83465964000001</v>
      </c>
      <c r="B211">
        <v>100.628418095</v>
      </c>
      <c r="C211">
        <f t="shared" si="12"/>
        <v>-0.83465964000001236</v>
      </c>
      <c r="D211">
        <f t="shared" si="13"/>
        <v>-0.62841809500000068</v>
      </c>
      <c r="E211">
        <f t="shared" si="14"/>
        <v>1.044780367717723</v>
      </c>
      <c r="F211" s="2">
        <f t="shared" si="15"/>
        <v>5.7953987498528797E-3</v>
      </c>
    </row>
    <row r="212" spans="1:6" x14ac:dyDescent="0.25">
      <c r="A212">
        <v>151.34227842799999</v>
      </c>
      <c r="B212">
        <v>101.041645265</v>
      </c>
      <c r="C212">
        <f t="shared" si="12"/>
        <v>-1.342278427999986</v>
      </c>
      <c r="D212">
        <f t="shared" si="13"/>
        <v>-1.0416452649999997</v>
      </c>
      <c r="E212">
        <f t="shared" si="14"/>
        <v>1.6990397983481826</v>
      </c>
      <c r="F212" s="2">
        <f t="shared" si="15"/>
        <v>9.4245770953821067E-3</v>
      </c>
    </row>
    <row r="213" spans="1:6" x14ac:dyDescent="0.25">
      <c r="A213">
        <v>150.68033679999999</v>
      </c>
      <c r="B213">
        <v>100.539587598</v>
      </c>
      <c r="C213">
        <f t="shared" si="12"/>
        <v>-0.68033679999999208</v>
      </c>
      <c r="D213">
        <f t="shared" si="13"/>
        <v>-0.53958759799999712</v>
      </c>
      <c r="E213">
        <f t="shared" si="14"/>
        <v>0.86833918335500426</v>
      </c>
      <c r="F213" s="2">
        <f t="shared" si="15"/>
        <v>4.8166791539707605E-3</v>
      </c>
    </row>
    <row r="214" spans="1:6" x14ac:dyDescent="0.25">
      <c r="A214">
        <v>150.71597443600001</v>
      </c>
      <c r="B214">
        <v>100.528866866</v>
      </c>
      <c r="C214">
        <f t="shared" si="12"/>
        <v>-0.71597443600001043</v>
      </c>
      <c r="D214">
        <f t="shared" si="13"/>
        <v>-0.52886686600000132</v>
      </c>
      <c r="E214">
        <f t="shared" si="14"/>
        <v>0.89012333693606549</v>
      </c>
      <c r="F214" s="2">
        <f t="shared" si="15"/>
        <v>4.9375158966309127E-3</v>
      </c>
    </row>
    <row r="215" spans="1:6" x14ac:dyDescent="0.25">
      <c r="A215">
        <v>150.40596134800001</v>
      </c>
      <c r="B215">
        <v>100.146702851</v>
      </c>
      <c r="C215">
        <f t="shared" si="12"/>
        <v>-0.40596134800000527</v>
      </c>
      <c r="D215">
        <f t="shared" si="13"/>
        <v>-0.14670285100000058</v>
      </c>
      <c r="E215">
        <f t="shared" si="14"/>
        <v>0.43165535159605023</v>
      </c>
      <c r="F215" s="2">
        <f t="shared" si="15"/>
        <v>2.3943930823199936E-3</v>
      </c>
    </row>
    <row r="216" spans="1:6" x14ac:dyDescent="0.25">
      <c r="A216">
        <v>150.925986137</v>
      </c>
      <c r="B216">
        <v>100.892684006</v>
      </c>
      <c r="C216">
        <f t="shared" si="12"/>
        <v>-0.92598613699999532</v>
      </c>
      <c r="D216">
        <f t="shared" si="13"/>
        <v>-0.89268400599999609</v>
      </c>
      <c r="E216">
        <f t="shared" si="14"/>
        <v>1.2862095709814847</v>
      </c>
      <c r="F216" s="2">
        <f t="shared" si="15"/>
        <v>7.1346070141019733E-3</v>
      </c>
    </row>
    <row r="217" spans="1:6" x14ac:dyDescent="0.25">
      <c r="A217">
        <v>150.679539417</v>
      </c>
      <c r="B217">
        <v>100.57531631499999</v>
      </c>
      <c r="C217">
        <f t="shared" si="12"/>
        <v>-0.67953941700000087</v>
      </c>
      <c r="D217">
        <f t="shared" si="13"/>
        <v>-0.57531631499999492</v>
      </c>
      <c r="E217">
        <f t="shared" si="14"/>
        <v>0.89037221517850296</v>
      </c>
      <c r="F217" s="2">
        <f t="shared" si="15"/>
        <v>4.9388964247300757E-3</v>
      </c>
    </row>
    <row r="218" spans="1:6" x14ac:dyDescent="0.25">
      <c r="A218">
        <v>151.01898932200001</v>
      </c>
      <c r="B218">
        <v>100.797870452</v>
      </c>
      <c r="C218">
        <f t="shared" si="12"/>
        <v>-1.0189893220000101</v>
      </c>
      <c r="D218">
        <f t="shared" si="13"/>
        <v>-0.79787045199999795</v>
      </c>
      <c r="E218">
        <f t="shared" si="14"/>
        <v>1.2941933767890799</v>
      </c>
      <c r="F218" s="2">
        <f t="shared" si="15"/>
        <v>7.1788932005829448E-3</v>
      </c>
    </row>
    <row r="219" spans="1:6" x14ac:dyDescent="0.25">
      <c r="A219">
        <v>150.69756286200001</v>
      </c>
      <c r="B219">
        <v>100.401331787</v>
      </c>
      <c r="C219">
        <f t="shared" si="12"/>
        <v>-0.69756286200001227</v>
      </c>
      <c r="D219">
        <f t="shared" si="13"/>
        <v>-0.40133178700000371</v>
      </c>
      <c r="E219">
        <f t="shared" si="14"/>
        <v>0.80477397429232544</v>
      </c>
      <c r="F219" s="2">
        <f t="shared" si="15"/>
        <v>4.4640828145691043E-3</v>
      </c>
    </row>
    <row r="220" spans="1:6" x14ac:dyDescent="0.25">
      <c r="A220">
        <v>150.728920762</v>
      </c>
      <c r="B220">
        <v>100.683034969</v>
      </c>
      <c r="C220">
        <f t="shared" si="12"/>
        <v>-0.72892076200000133</v>
      </c>
      <c r="D220">
        <f t="shared" si="13"/>
        <v>-0.68303496900000482</v>
      </c>
      <c r="E220">
        <f t="shared" si="14"/>
        <v>0.99893055121539864</v>
      </c>
      <c r="F220" s="2">
        <f t="shared" si="15"/>
        <v>5.5410697277455791E-3</v>
      </c>
    </row>
    <row r="221" spans="1:6" x14ac:dyDescent="0.25">
      <c r="A221">
        <v>150.658710593</v>
      </c>
      <c r="B221">
        <v>100.406373164</v>
      </c>
      <c r="C221">
        <f t="shared" si="12"/>
        <v>-0.65871059299999501</v>
      </c>
      <c r="D221">
        <f t="shared" si="13"/>
        <v>-0.40637316400000145</v>
      </c>
      <c r="E221">
        <f t="shared" si="14"/>
        <v>0.77397596458144435</v>
      </c>
      <c r="F221" s="2">
        <f t="shared" si="15"/>
        <v>4.2932461942693815E-3</v>
      </c>
    </row>
    <row r="222" spans="1:6" x14ac:dyDescent="0.25">
      <c r="A222">
        <v>150.80401974700001</v>
      </c>
      <c r="B222">
        <v>100.682547347</v>
      </c>
      <c r="C222">
        <f t="shared" si="12"/>
        <v>-0.80401974700001233</v>
      </c>
      <c r="D222">
        <f t="shared" si="13"/>
        <v>-0.68254734699999631</v>
      </c>
      <c r="E222">
        <f t="shared" si="14"/>
        <v>1.0546651764719916</v>
      </c>
      <c r="F222" s="2">
        <f t="shared" si="15"/>
        <v>5.8502298034092967E-3</v>
      </c>
    </row>
    <row r="223" spans="1:6" x14ac:dyDescent="0.25">
      <c r="A223">
        <v>150.82165584500001</v>
      </c>
      <c r="B223">
        <v>100.740660736</v>
      </c>
      <c r="C223">
        <f t="shared" si="12"/>
        <v>-0.82165584500000932</v>
      </c>
      <c r="D223">
        <f t="shared" si="13"/>
        <v>-0.74066073599999527</v>
      </c>
      <c r="E223">
        <f t="shared" si="14"/>
        <v>1.1062082324204308</v>
      </c>
      <c r="F223" s="2">
        <f t="shared" si="15"/>
        <v>6.1361392358957679E-3</v>
      </c>
    </row>
    <row r="224" spans="1:6" x14ac:dyDescent="0.25">
      <c r="A224">
        <v>150.358101326</v>
      </c>
      <c r="B224">
        <v>100.249664169</v>
      </c>
      <c r="C224">
        <f t="shared" si="12"/>
        <v>-0.35810132599999633</v>
      </c>
      <c r="D224">
        <f t="shared" si="13"/>
        <v>-0.24966416899999899</v>
      </c>
      <c r="E224">
        <f t="shared" si="14"/>
        <v>0.43654181582686408</v>
      </c>
      <c r="F224" s="2">
        <f t="shared" si="15"/>
        <v>2.4214983089967932E-3</v>
      </c>
    </row>
    <row r="225" spans="1:6" x14ac:dyDescent="0.25">
      <c r="A225">
        <v>151.09740084500001</v>
      </c>
      <c r="B225">
        <v>100.850500314</v>
      </c>
      <c r="C225">
        <f t="shared" si="12"/>
        <v>-1.0974008450000099</v>
      </c>
      <c r="D225">
        <f t="shared" si="13"/>
        <v>-0.85050031400000137</v>
      </c>
      <c r="E225">
        <f t="shared" si="14"/>
        <v>1.3883945400068514</v>
      </c>
      <c r="F225" s="2">
        <f t="shared" si="15"/>
        <v>7.7014272377983715E-3</v>
      </c>
    </row>
    <row r="226" spans="1:6" x14ac:dyDescent="0.25">
      <c r="A226">
        <v>150.66978396600001</v>
      </c>
      <c r="B226">
        <v>100.36976955999999</v>
      </c>
      <c r="C226">
        <f t="shared" si="12"/>
        <v>-0.66978396600001133</v>
      </c>
      <c r="D226">
        <f t="shared" si="13"/>
        <v>-0.36976955999999461</v>
      </c>
      <c r="E226">
        <f t="shared" si="14"/>
        <v>0.76507521761804176</v>
      </c>
      <c r="F226" s="2">
        <f t="shared" si="15"/>
        <v>4.2438737333978767E-3</v>
      </c>
    </row>
    <row r="227" spans="1:6" x14ac:dyDescent="0.25">
      <c r="A227">
        <v>150.387945505</v>
      </c>
      <c r="B227">
        <v>100.16566519200001</v>
      </c>
      <c r="C227">
        <f t="shared" si="12"/>
        <v>-0.38794550500000469</v>
      </c>
      <c r="D227">
        <f t="shared" si="13"/>
        <v>-0.16566519200000585</v>
      </c>
      <c r="E227">
        <f t="shared" si="14"/>
        <v>0.42183725616653095</v>
      </c>
      <c r="F227" s="2">
        <f t="shared" si="15"/>
        <v>2.3399320877068698E-3</v>
      </c>
    </row>
    <row r="228" spans="1:6" x14ac:dyDescent="0.25">
      <c r="A228">
        <v>150.38804550500001</v>
      </c>
      <c r="B228">
        <v>100.16576519199999</v>
      </c>
      <c r="C228">
        <f t="shared" si="12"/>
        <v>-0.38804550500000801</v>
      </c>
      <c r="D228">
        <f t="shared" si="13"/>
        <v>-0.16576519199999495</v>
      </c>
      <c r="E228">
        <f t="shared" si="14"/>
        <v>0.42196849743731635</v>
      </c>
      <c r="F228" s="2">
        <f t="shared" si="15"/>
        <v>2.3406600832934447E-3</v>
      </c>
    </row>
    <row r="229" spans="1:6" x14ac:dyDescent="0.25">
      <c r="A229">
        <v>150.38814550500001</v>
      </c>
      <c r="B229">
        <v>100.165865192</v>
      </c>
      <c r="C229">
        <f t="shared" si="12"/>
        <v>-0.38814550500001133</v>
      </c>
      <c r="D229">
        <f t="shared" si="13"/>
        <v>-0.16586519199999827</v>
      </c>
      <c r="E229">
        <f t="shared" si="14"/>
        <v>0.42209974528410948</v>
      </c>
      <c r="F229" s="2">
        <f t="shared" si="15"/>
        <v>2.3413881153571477E-3</v>
      </c>
    </row>
    <row r="230" spans="1:6" x14ac:dyDescent="0.25">
      <c r="A230">
        <v>150.38824550499999</v>
      </c>
      <c r="B230">
        <v>100.165965192</v>
      </c>
      <c r="C230">
        <f t="shared" si="12"/>
        <v>-0.38824550499998622</v>
      </c>
      <c r="D230">
        <f t="shared" si="13"/>
        <v>-0.16596519200000159</v>
      </c>
      <c r="E230">
        <f t="shared" si="14"/>
        <v>0.42223099970074646</v>
      </c>
      <c r="F230" s="2">
        <f t="shared" si="15"/>
        <v>2.342116183863787E-3</v>
      </c>
    </row>
    <row r="231" spans="1:6" x14ac:dyDescent="0.25">
      <c r="A231">
        <v>150.38834550499999</v>
      </c>
      <c r="B231">
        <v>100.166065192</v>
      </c>
      <c r="C231">
        <f t="shared" si="12"/>
        <v>-0.38834550499998954</v>
      </c>
      <c r="D231">
        <f t="shared" si="13"/>
        <v>-0.16606519200000491</v>
      </c>
      <c r="E231">
        <f t="shared" si="14"/>
        <v>0.4223622606811544</v>
      </c>
      <c r="F231" s="2">
        <f t="shared" si="15"/>
        <v>2.3428442887796774E-3</v>
      </c>
    </row>
    <row r="232" spans="1:6" x14ac:dyDescent="0.25">
      <c r="A232">
        <v>150.38844550499999</v>
      </c>
      <c r="B232">
        <v>100.16616519199999</v>
      </c>
      <c r="C232">
        <f t="shared" si="12"/>
        <v>-0.38844550499999286</v>
      </c>
      <c r="D232">
        <f t="shared" si="13"/>
        <v>-0.16616519199999402</v>
      </c>
      <c r="E232">
        <f t="shared" si="14"/>
        <v>0.4224935282191839</v>
      </c>
      <c r="F232" s="2">
        <f t="shared" si="15"/>
        <v>2.3435724300707068E-3</v>
      </c>
    </row>
    <row r="233" spans="1:6" x14ac:dyDescent="0.25">
      <c r="A233">
        <v>150.492782944</v>
      </c>
      <c r="B233">
        <v>100.55864730099999</v>
      </c>
      <c r="C233">
        <f t="shared" si="12"/>
        <v>-0.49278294399999822</v>
      </c>
      <c r="D233">
        <f t="shared" si="13"/>
        <v>-0.55864730099999349</v>
      </c>
      <c r="E233">
        <f t="shared" si="14"/>
        <v>0.74493075974340239</v>
      </c>
      <c r="F233" s="2">
        <f t="shared" si="15"/>
        <v>4.1321323860387437E-3</v>
      </c>
    </row>
    <row r="234" spans="1:6" x14ac:dyDescent="0.25">
      <c r="A234">
        <v>150.81784205700001</v>
      </c>
      <c r="B234">
        <v>100.66982361300001</v>
      </c>
      <c r="C234">
        <f t="shared" si="12"/>
        <v>-0.81784205700000712</v>
      </c>
      <c r="D234">
        <f t="shared" si="13"/>
        <v>-0.66982361300000548</v>
      </c>
      <c r="E234">
        <f t="shared" si="14"/>
        <v>1.0571325852183273</v>
      </c>
      <c r="F234" s="2">
        <f t="shared" si="15"/>
        <v>5.8639165245668989E-3</v>
      </c>
    </row>
    <row r="235" spans="1:6" x14ac:dyDescent="0.25">
      <c r="A235">
        <v>150.946280175</v>
      </c>
      <c r="B235">
        <v>100.76032712</v>
      </c>
      <c r="C235">
        <f t="shared" si="12"/>
        <v>-0.94628017499999828</v>
      </c>
      <c r="D235">
        <f t="shared" si="13"/>
        <v>-0.76032711999999947</v>
      </c>
      <c r="E235">
        <f t="shared" si="14"/>
        <v>1.2138960000780632</v>
      </c>
      <c r="F235" s="2">
        <f t="shared" si="15"/>
        <v>6.7334834944032243E-3</v>
      </c>
    </row>
    <row r="236" spans="1:6" x14ac:dyDescent="0.25">
      <c r="A236">
        <v>151.10470037600001</v>
      </c>
      <c r="B236">
        <v>100.721917336</v>
      </c>
      <c r="C236">
        <f t="shared" si="12"/>
        <v>-1.1047003760000109</v>
      </c>
      <c r="D236">
        <f t="shared" si="13"/>
        <v>-0.72191733600000418</v>
      </c>
      <c r="E236">
        <f t="shared" si="14"/>
        <v>1.3196694892100478</v>
      </c>
      <c r="F236" s="2">
        <f t="shared" si="15"/>
        <v>7.3202092461726138E-3</v>
      </c>
    </row>
    <row r="237" spans="1:6" x14ac:dyDescent="0.25">
      <c r="A237">
        <v>151.450605717</v>
      </c>
      <c r="B237">
        <v>101.377152978</v>
      </c>
      <c r="C237">
        <f t="shared" si="12"/>
        <v>-1.450605717000002</v>
      </c>
      <c r="D237">
        <f t="shared" si="13"/>
        <v>-1.377152977999998</v>
      </c>
      <c r="E237">
        <f t="shared" si="14"/>
        <v>2.0002018075702641</v>
      </c>
      <c r="F237" s="2">
        <f t="shared" si="15"/>
        <v>1.1095123351492835E-2</v>
      </c>
    </row>
    <row r="238" spans="1:6" x14ac:dyDescent="0.25">
      <c r="A238">
        <v>150.632000242</v>
      </c>
      <c r="B238">
        <v>100.46897466599999</v>
      </c>
      <c r="C238">
        <f t="shared" si="12"/>
        <v>-0.63200024200000371</v>
      </c>
      <c r="D238">
        <f t="shared" si="13"/>
        <v>-0.46897466599999404</v>
      </c>
      <c r="E238">
        <f t="shared" si="14"/>
        <v>0.7869952625256833</v>
      </c>
      <c r="F238" s="2">
        <f t="shared" si="15"/>
        <v>4.3654642655132228E-3</v>
      </c>
    </row>
    <row r="239" spans="1:6" x14ac:dyDescent="0.25">
      <c r="A239">
        <v>150.94504835500001</v>
      </c>
      <c r="B239">
        <v>100.625271751</v>
      </c>
      <c r="C239">
        <f t="shared" si="12"/>
        <v>-0.9450483550000115</v>
      </c>
      <c r="D239">
        <f t="shared" si="13"/>
        <v>-0.62527175099999965</v>
      </c>
      <c r="E239">
        <f t="shared" si="14"/>
        <v>1.1331730476351938</v>
      </c>
      <c r="F239" s="2">
        <f t="shared" si="15"/>
        <v>6.2857131188038288E-3</v>
      </c>
    </row>
    <row r="240" spans="1:6" x14ac:dyDescent="0.25">
      <c r="A240">
        <v>150.87313006400001</v>
      </c>
      <c r="B240">
        <v>100.59007860200001</v>
      </c>
      <c r="C240">
        <f t="shared" si="12"/>
        <v>-0.87313006400000859</v>
      </c>
      <c r="D240">
        <f t="shared" si="13"/>
        <v>-0.5900786020000055</v>
      </c>
      <c r="E240">
        <f t="shared" si="14"/>
        <v>1.0538258229892357</v>
      </c>
      <c r="F240" s="2">
        <f t="shared" si="15"/>
        <v>5.8455739079934258E-3</v>
      </c>
    </row>
    <row r="241" spans="1:6" x14ac:dyDescent="0.25">
      <c r="A241">
        <v>150.91763642500001</v>
      </c>
      <c r="B241">
        <v>100.91314332499999</v>
      </c>
      <c r="C241">
        <f t="shared" si="12"/>
        <v>-0.91763642500001197</v>
      </c>
      <c r="D241">
        <f t="shared" si="13"/>
        <v>-0.91314332499999296</v>
      </c>
      <c r="E241">
        <f t="shared" si="14"/>
        <v>1.2945606746996625</v>
      </c>
      <c r="F241" s="2">
        <f t="shared" si="15"/>
        <v>7.1809306028136786E-3</v>
      </c>
    </row>
    <row r="242" spans="1:6" x14ac:dyDescent="0.25">
      <c r="A242">
        <v>150.770510116</v>
      </c>
      <c r="B242">
        <v>100.687130849</v>
      </c>
      <c r="C242">
        <f t="shared" si="12"/>
        <v>-0.77051011599999697</v>
      </c>
      <c r="D242">
        <f t="shared" si="13"/>
        <v>-0.68713084899999899</v>
      </c>
      <c r="E242">
        <f t="shared" si="14"/>
        <v>1.0323926784444901</v>
      </c>
      <c r="F242" s="2">
        <f t="shared" si="15"/>
        <v>5.7266842131464858E-3</v>
      </c>
    </row>
    <row r="243" spans="1:6" x14ac:dyDescent="0.25">
      <c r="A243">
        <v>151.15337758699999</v>
      </c>
      <c r="B243">
        <v>101.062079248</v>
      </c>
      <c r="C243">
        <f t="shared" si="12"/>
        <v>-1.1533775869999943</v>
      </c>
      <c r="D243">
        <f t="shared" si="13"/>
        <v>-1.0620792480000034</v>
      </c>
      <c r="E243">
        <f t="shared" si="14"/>
        <v>1.5678941887851305</v>
      </c>
      <c r="F243" s="2">
        <f t="shared" si="15"/>
        <v>8.6971121417950843E-3</v>
      </c>
    </row>
    <row r="244" spans="1:6" x14ac:dyDescent="0.25">
      <c r="A244">
        <v>151.16885947399999</v>
      </c>
      <c r="B244">
        <v>100.817189399</v>
      </c>
      <c r="C244">
        <f t="shared" si="12"/>
        <v>-1.1688594739999871</v>
      </c>
      <c r="D244">
        <f t="shared" si="13"/>
        <v>-0.81718939900000009</v>
      </c>
      <c r="E244">
        <f t="shared" si="14"/>
        <v>1.4261945813238486</v>
      </c>
      <c r="F244" s="2">
        <f t="shared" si="15"/>
        <v>7.9111041411569737E-3</v>
      </c>
    </row>
    <row r="245" spans="1:6" x14ac:dyDescent="0.25">
      <c r="A245">
        <v>150.92001306099999</v>
      </c>
      <c r="B245">
        <v>100.95060031</v>
      </c>
      <c r="C245">
        <f t="shared" si="12"/>
        <v>-0.92001306099999169</v>
      </c>
      <c r="D245">
        <f t="shared" si="13"/>
        <v>-0.95060030999999867</v>
      </c>
      <c r="E245">
        <f t="shared" si="14"/>
        <v>1.3229002161095402</v>
      </c>
      <c r="F245" s="2">
        <f t="shared" si="15"/>
        <v>7.3381300946235998E-3</v>
      </c>
    </row>
    <row r="246" spans="1:6" x14ac:dyDescent="0.25">
      <c r="A246">
        <v>150.78120704599999</v>
      </c>
      <c r="B246">
        <v>100.449458064</v>
      </c>
      <c r="C246">
        <f t="shared" si="12"/>
        <v>-0.78120704599999158</v>
      </c>
      <c r="D246">
        <f t="shared" si="13"/>
        <v>-0.4494580639999981</v>
      </c>
      <c r="E246">
        <f t="shared" si="14"/>
        <v>0.90127520769998959</v>
      </c>
      <c r="F246" s="2">
        <f t="shared" si="15"/>
        <v>4.9993753456411836E-3</v>
      </c>
    </row>
    <row r="247" spans="1:6" x14ac:dyDescent="0.25">
      <c r="A247">
        <v>150.69069954299999</v>
      </c>
      <c r="B247">
        <v>100.599741292</v>
      </c>
      <c r="C247">
        <f t="shared" si="12"/>
        <v>-0.69069954299999381</v>
      </c>
      <c r="D247">
        <f t="shared" si="13"/>
        <v>-0.59974129200000448</v>
      </c>
      <c r="E247">
        <f t="shared" si="14"/>
        <v>0.9147433935428203</v>
      </c>
      <c r="F247" s="2">
        <f t="shared" si="15"/>
        <v>5.0740833989393443E-3</v>
      </c>
    </row>
    <row r="248" spans="1:6" x14ac:dyDescent="0.25">
      <c r="A248">
        <v>151.05095758600001</v>
      </c>
      <c r="B248">
        <v>100.877619882</v>
      </c>
      <c r="C248">
        <f t="shared" si="12"/>
        <v>-1.0509575860000098</v>
      </c>
      <c r="D248">
        <f t="shared" si="13"/>
        <v>-0.87761988200000474</v>
      </c>
      <c r="E248">
        <f t="shared" si="14"/>
        <v>1.3692072541630322</v>
      </c>
      <c r="F248" s="2">
        <f t="shared" si="15"/>
        <v>7.5949953255724113E-3</v>
      </c>
    </row>
    <row r="249" spans="1:6" x14ac:dyDescent="0.25">
      <c r="A249">
        <v>150.773811806</v>
      </c>
      <c r="B249">
        <v>100.77525240999999</v>
      </c>
      <c r="C249">
        <f t="shared" si="12"/>
        <v>-0.77381180599999766</v>
      </c>
      <c r="D249">
        <f t="shared" si="13"/>
        <v>-0.77525240999999312</v>
      </c>
      <c r="E249">
        <f t="shared" si="14"/>
        <v>1.0953542852957556</v>
      </c>
      <c r="F249" s="2">
        <f t="shared" si="15"/>
        <v>6.0759323698970124E-3</v>
      </c>
    </row>
    <row r="250" spans="1:6" x14ac:dyDescent="0.25">
      <c r="A250">
        <v>151.14119378500001</v>
      </c>
      <c r="B250">
        <v>100.98575080000001</v>
      </c>
      <c r="C250">
        <f t="shared" si="12"/>
        <v>-1.1411937850000129</v>
      </c>
      <c r="D250">
        <f t="shared" si="13"/>
        <v>-0.98575080000000526</v>
      </c>
      <c r="E250">
        <f t="shared" si="14"/>
        <v>1.5079880286737377</v>
      </c>
      <c r="F250" s="2">
        <f t="shared" si="15"/>
        <v>8.3648125541061873E-3</v>
      </c>
    </row>
    <row r="251" spans="1:6" x14ac:dyDescent="0.25">
      <c r="A251">
        <v>151.22657985399999</v>
      </c>
      <c r="B251">
        <v>100.85877403000001</v>
      </c>
      <c r="C251">
        <f t="shared" si="12"/>
        <v>-1.2265798539999935</v>
      </c>
      <c r="D251">
        <f t="shared" si="13"/>
        <v>-0.85877403000000641</v>
      </c>
      <c r="E251">
        <f t="shared" si="14"/>
        <v>1.4973279443198464</v>
      </c>
      <c r="F251" s="2">
        <f t="shared" si="15"/>
        <v>8.3056810452773779E-3</v>
      </c>
    </row>
    <row r="252" spans="1:6" x14ac:dyDescent="0.25">
      <c r="A252">
        <v>151.01934757699999</v>
      </c>
      <c r="B252">
        <v>100.795521002</v>
      </c>
      <c r="C252">
        <f t="shared" si="12"/>
        <v>-1.0193475769999907</v>
      </c>
      <c r="D252">
        <f t="shared" si="13"/>
        <v>-0.79552100200000098</v>
      </c>
      <c r="E252">
        <f t="shared" si="14"/>
        <v>1.2930286722879882</v>
      </c>
      <c r="F252" s="2">
        <f t="shared" si="15"/>
        <v>7.1724325824299457E-3</v>
      </c>
    </row>
    <row r="253" spans="1:6" x14ac:dyDescent="0.25">
      <c r="A253">
        <v>151.12613665500001</v>
      </c>
      <c r="B253">
        <v>100.857222306</v>
      </c>
      <c r="C253">
        <f t="shared" si="12"/>
        <v>-1.1261366550000105</v>
      </c>
      <c r="D253">
        <f t="shared" si="13"/>
        <v>-0.85722230599999705</v>
      </c>
      <c r="E253">
        <f t="shared" si="14"/>
        <v>1.4152787172986687</v>
      </c>
      <c r="F253" s="2">
        <f t="shared" si="15"/>
        <v>7.8505538219896219E-3</v>
      </c>
    </row>
    <row r="254" spans="1:6" x14ac:dyDescent="0.25">
      <c r="A254">
        <v>151.292915647</v>
      </c>
      <c r="B254">
        <v>101.24926614899999</v>
      </c>
      <c r="C254">
        <f t="shared" si="12"/>
        <v>-1.2929156470000009</v>
      </c>
      <c r="D254">
        <f t="shared" si="13"/>
        <v>-1.2492661489999932</v>
      </c>
      <c r="E254">
        <f t="shared" si="14"/>
        <v>1.7978589436590136</v>
      </c>
      <c r="F254" s="2">
        <f t="shared" si="15"/>
        <v>9.9727270883293792E-3</v>
      </c>
    </row>
    <row r="255" spans="1:6" x14ac:dyDescent="0.25">
      <c r="A255">
        <v>151.339438153</v>
      </c>
      <c r="B255">
        <v>101.219569644</v>
      </c>
      <c r="C255">
        <f t="shared" si="12"/>
        <v>-1.3394381530000032</v>
      </c>
      <c r="D255">
        <f t="shared" si="13"/>
        <v>-1.2195696440000034</v>
      </c>
      <c r="E255">
        <f t="shared" si="14"/>
        <v>1.8114758298907427</v>
      </c>
      <c r="F255" s="2">
        <f t="shared" si="15"/>
        <v>1.0048259982976548E-2</v>
      </c>
    </row>
    <row r="256" spans="1:6" x14ac:dyDescent="0.25">
      <c r="A256">
        <v>151.34474108200001</v>
      </c>
      <c r="B256">
        <v>101.34925608899999</v>
      </c>
      <c r="C256">
        <f t="shared" si="12"/>
        <v>-1.344741082000013</v>
      </c>
      <c r="D256">
        <f t="shared" si="13"/>
        <v>-1.3492560889999936</v>
      </c>
      <c r="E256">
        <f t="shared" si="14"/>
        <v>1.9049463434233846</v>
      </c>
      <c r="F256" s="2">
        <f t="shared" si="15"/>
        <v>1.0566741104954843E-2</v>
      </c>
    </row>
    <row r="257" spans="1:6" x14ac:dyDescent="0.25">
      <c r="A257">
        <v>151.05759041799999</v>
      </c>
      <c r="B257">
        <v>100.90274949800001</v>
      </c>
      <c r="C257">
        <f t="shared" si="12"/>
        <v>-1.0575904179999895</v>
      </c>
      <c r="D257">
        <f t="shared" si="13"/>
        <v>-0.9027494980000057</v>
      </c>
      <c r="E257">
        <f t="shared" si="14"/>
        <v>1.3904870184164448</v>
      </c>
      <c r="F257" s="2">
        <f t="shared" si="15"/>
        <v>7.7130342196423578E-3</v>
      </c>
    </row>
    <row r="258" spans="1:6" x14ac:dyDescent="0.25">
      <c r="A258">
        <v>150.41941593999999</v>
      </c>
      <c r="B258">
        <v>100.233592454</v>
      </c>
      <c r="C258">
        <f t="shared" si="12"/>
        <v>-0.41941593999999327</v>
      </c>
      <c r="D258">
        <f t="shared" si="13"/>
        <v>-0.23359245400000361</v>
      </c>
      <c r="E258">
        <f t="shared" si="14"/>
        <v>0.48007829079413888</v>
      </c>
      <c r="F258" s="2">
        <f t="shared" si="15"/>
        <v>2.6629952210698144E-3</v>
      </c>
    </row>
    <row r="259" spans="1:6" x14ac:dyDescent="0.25">
      <c r="A259">
        <v>150.762557337</v>
      </c>
      <c r="B259">
        <v>100.452188455</v>
      </c>
      <c r="C259">
        <f t="shared" ref="C259:C322" si="16">150-A259</f>
        <v>-0.76255733700000405</v>
      </c>
      <c r="D259">
        <f t="shared" ref="D259:D322" si="17">100-B259</f>
        <v>-0.45218845499999816</v>
      </c>
      <c r="E259">
        <f t="shared" ref="E259:E322" si="18">SQRT((150-A259)^2+(100-B259)^2)</f>
        <v>0.88654841438458576</v>
      </c>
      <c r="F259" s="2">
        <f t="shared" ref="F259:F322" si="19">E259/(SQRT(150^2+100^2))</f>
        <v>4.9176857942229545E-3</v>
      </c>
    </row>
    <row r="260" spans="1:6" x14ac:dyDescent="0.25">
      <c r="A260">
        <v>150.85055584899999</v>
      </c>
      <c r="B260">
        <v>100.607689314</v>
      </c>
      <c r="C260">
        <f t="shared" si="16"/>
        <v>-0.85055584899998848</v>
      </c>
      <c r="D260">
        <f t="shared" si="17"/>
        <v>-0.60768931399999815</v>
      </c>
      <c r="E260">
        <f t="shared" si="18"/>
        <v>1.0453380097451157</v>
      </c>
      <c r="F260" s="2">
        <f t="shared" si="19"/>
        <v>5.7984919912730613E-3</v>
      </c>
    </row>
    <row r="261" spans="1:6" x14ac:dyDescent="0.25">
      <c r="A261">
        <v>151.124942616</v>
      </c>
      <c r="B261">
        <v>100.97207602899999</v>
      </c>
      <c r="C261">
        <f t="shared" si="16"/>
        <v>-1.1249426159999985</v>
      </c>
      <c r="D261">
        <f t="shared" si="17"/>
        <v>-0.97207602899999301</v>
      </c>
      <c r="E261">
        <f t="shared" si="18"/>
        <v>1.4867507173192536</v>
      </c>
      <c r="F261" s="2">
        <f t="shared" si="19"/>
        <v>8.2470091463499005E-3</v>
      </c>
    </row>
    <row r="262" spans="1:6" x14ac:dyDescent="0.25">
      <c r="A262">
        <v>150.57206064900001</v>
      </c>
      <c r="B262">
        <v>100.42455081999999</v>
      </c>
      <c r="C262">
        <f t="shared" si="16"/>
        <v>-0.57206064900000797</v>
      </c>
      <c r="D262">
        <f t="shared" si="17"/>
        <v>-0.42455081999999322</v>
      </c>
      <c r="E262">
        <f t="shared" si="18"/>
        <v>0.71238808587523195</v>
      </c>
      <c r="F262" s="2">
        <f t="shared" si="19"/>
        <v>3.9516181102350655E-3</v>
      </c>
    </row>
    <row r="263" spans="1:6" x14ac:dyDescent="0.25">
      <c r="A263">
        <v>151.06178134999999</v>
      </c>
      <c r="B263">
        <v>100.895742462</v>
      </c>
      <c r="C263">
        <f t="shared" si="16"/>
        <v>-1.0617813499999897</v>
      </c>
      <c r="D263">
        <f t="shared" si="17"/>
        <v>-0.89574246200000118</v>
      </c>
      <c r="E263">
        <f t="shared" si="18"/>
        <v>1.3891487297757661</v>
      </c>
      <c r="F263" s="2">
        <f t="shared" si="19"/>
        <v>7.7056107299264525E-3</v>
      </c>
    </row>
    <row r="264" spans="1:6" x14ac:dyDescent="0.25">
      <c r="A264">
        <v>150.874661406</v>
      </c>
      <c r="B264">
        <v>100.65708154399999</v>
      </c>
      <c r="C264">
        <f t="shared" si="16"/>
        <v>-0.87466140600000131</v>
      </c>
      <c r="D264">
        <f t="shared" si="17"/>
        <v>-0.6570815439999933</v>
      </c>
      <c r="E264">
        <f t="shared" si="18"/>
        <v>1.0939783958613234</v>
      </c>
      <c r="F264" s="2">
        <f t="shared" si="19"/>
        <v>6.0683003085043753E-3</v>
      </c>
    </row>
    <row r="265" spans="1:6" x14ac:dyDescent="0.25">
      <c r="A265">
        <v>150.78193575700001</v>
      </c>
      <c r="B265">
        <v>100.645118857</v>
      </c>
      <c r="C265">
        <f t="shared" si="16"/>
        <v>-0.78193575700001361</v>
      </c>
      <c r="D265">
        <f t="shared" si="17"/>
        <v>-0.64511885699999993</v>
      </c>
      <c r="E265">
        <f t="shared" si="18"/>
        <v>1.0137069930370268</v>
      </c>
      <c r="F265" s="2">
        <f t="shared" si="19"/>
        <v>5.623034679525258E-3</v>
      </c>
    </row>
    <row r="266" spans="1:6" x14ac:dyDescent="0.25">
      <c r="A266">
        <v>150.555774676</v>
      </c>
      <c r="B266">
        <v>100.562171206</v>
      </c>
      <c r="C266">
        <f t="shared" si="16"/>
        <v>-0.55577467599999864</v>
      </c>
      <c r="D266">
        <f t="shared" si="17"/>
        <v>-0.56217120600000214</v>
      </c>
      <c r="E266">
        <f t="shared" si="18"/>
        <v>0.7905200537231174</v>
      </c>
      <c r="F266" s="2">
        <f t="shared" si="19"/>
        <v>4.3850162892019188E-3</v>
      </c>
    </row>
    <row r="267" spans="1:6" x14ac:dyDescent="0.25">
      <c r="A267">
        <v>150.54107315499999</v>
      </c>
      <c r="B267">
        <v>100.283731586</v>
      </c>
      <c r="C267">
        <f t="shared" si="16"/>
        <v>-0.54107315499999231</v>
      </c>
      <c r="D267">
        <f t="shared" si="17"/>
        <v>-0.28373158600000181</v>
      </c>
      <c r="E267">
        <f t="shared" si="18"/>
        <v>0.61095316674498235</v>
      </c>
      <c r="F267" s="2">
        <f t="shared" si="19"/>
        <v>3.3889584147786685E-3</v>
      </c>
    </row>
    <row r="268" spans="1:6" x14ac:dyDescent="0.25">
      <c r="A268">
        <v>150.53981537600001</v>
      </c>
      <c r="B268">
        <v>100.22598308400001</v>
      </c>
      <c r="C268">
        <f t="shared" si="16"/>
        <v>-0.53981537600000706</v>
      </c>
      <c r="D268">
        <f t="shared" si="17"/>
        <v>-0.22598308400000633</v>
      </c>
      <c r="E268">
        <f t="shared" si="18"/>
        <v>0.58520850508189204</v>
      </c>
      <c r="F268" s="2">
        <f t="shared" si="19"/>
        <v>3.2461527260159852E-3</v>
      </c>
    </row>
    <row r="269" spans="1:6" x14ac:dyDescent="0.25">
      <c r="A269">
        <v>150.77715570500001</v>
      </c>
      <c r="B269">
        <v>100.457139286</v>
      </c>
      <c r="C269">
        <f t="shared" si="16"/>
        <v>-0.77715570500001263</v>
      </c>
      <c r="D269">
        <f t="shared" si="17"/>
        <v>-0.45713928600000031</v>
      </c>
      <c r="E269">
        <f t="shared" si="18"/>
        <v>0.90163591134041277</v>
      </c>
      <c r="F269" s="2">
        <f t="shared" si="19"/>
        <v>5.0013761694424029E-3</v>
      </c>
    </row>
    <row r="270" spans="1:6" x14ac:dyDescent="0.25">
      <c r="A270">
        <v>151.37718334100001</v>
      </c>
      <c r="B270">
        <v>101.202674516</v>
      </c>
      <c r="C270">
        <f t="shared" si="16"/>
        <v>-1.3771833410000056</v>
      </c>
      <c r="D270">
        <f t="shared" si="17"/>
        <v>-1.2026745160000019</v>
      </c>
      <c r="E270">
        <f t="shared" si="18"/>
        <v>1.8284036606186767</v>
      </c>
      <c r="F270" s="2">
        <f t="shared" si="19"/>
        <v>1.0142158693241072E-2</v>
      </c>
    </row>
    <row r="271" spans="1:6" x14ac:dyDescent="0.25">
      <c r="A271">
        <v>151.29796087700001</v>
      </c>
      <c r="B271">
        <v>101.022714093</v>
      </c>
      <c r="C271">
        <f t="shared" si="16"/>
        <v>-1.2979608770000084</v>
      </c>
      <c r="D271">
        <f t="shared" si="17"/>
        <v>-1.0227140930000047</v>
      </c>
      <c r="E271">
        <f t="shared" si="18"/>
        <v>1.6524668088174881</v>
      </c>
      <c r="F271" s="2">
        <f t="shared" si="19"/>
        <v>9.1662366310673888E-3</v>
      </c>
    </row>
    <row r="272" spans="1:6" x14ac:dyDescent="0.25">
      <c r="A272">
        <v>151.024376679</v>
      </c>
      <c r="B272">
        <v>100.94370332</v>
      </c>
      <c r="C272">
        <f t="shared" si="16"/>
        <v>-1.0243766789999995</v>
      </c>
      <c r="D272">
        <f t="shared" si="17"/>
        <v>-0.94370331999999735</v>
      </c>
      <c r="E272">
        <f t="shared" si="18"/>
        <v>1.3928113787078584</v>
      </c>
      <c r="F272" s="2">
        <f t="shared" si="19"/>
        <v>7.7259274507398097E-3</v>
      </c>
    </row>
    <row r="273" spans="1:6" x14ac:dyDescent="0.25">
      <c r="A273">
        <v>151.087492166</v>
      </c>
      <c r="B273">
        <v>100.91310887</v>
      </c>
      <c r="C273">
        <f t="shared" si="16"/>
        <v>-1.0874921660000041</v>
      </c>
      <c r="D273">
        <f t="shared" si="17"/>
        <v>-0.91310887000000207</v>
      </c>
      <c r="E273">
        <f t="shared" si="18"/>
        <v>1.4200024716823774</v>
      </c>
      <c r="F273" s="2">
        <f t="shared" si="19"/>
        <v>7.8767564968252515E-3</v>
      </c>
    </row>
    <row r="274" spans="1:6" x14ac:dyDescent="0.25">
      <c r="A274">
        <v>150.951420001</v>
      </c>
      <c r="B274">
        <v>100.736277536</v>
      </c>
      <c r="C274">
        <f t="shared" si="16"/>
        <v>-0.95142000100000246</v>
      </c>
      <c r="D274">
        <f t="shared" si="17"/>
        <v>-0.7362775360000029</v>
      </c>
      <c r="E274">
        <f t="shared" si="18"/>
        <v>1.2030397451128039</v>
      </c>
      <c r="F274" s="2">
        <f t="shared" si="19"/>
        <v>6.6732638268082196E-3</v>
      </c>
    </row>
    <row r="275" spans="1:6" x14ac:dyDescent="0.25">
      <c r="A275">
        <v>150.86315227</v>
      </c>
      <c r="B275">
        <v>100.642374631</v>
      </c>
      <c r="C275">
        <f t="shared" si="16"/>
        <v>-0.8631522700000005</v>
      </c>
      <c r="D275">
        <f t="shared" si="17"/>
        <v>-0.64237463099999559</v>
      </c>
      <c r="E275">
        <f t="shared" si="18"/>
        <v>1.0759539989044766</v>
      </c>
      <c r="F275" s="2">
        <f t="shared" si="19"/>
        <v>5.9683189432163317E-3</v>
      </c>
    </row>
    <row r="276" spans="1:6" x14ac:dyDescent="0.25">
      <c r="A276">
        <v>151.067908109</v>
      </c>
      <c r="B276">
        <v>100.734321988</v>
      </c>
      <c r="C276">
        <f t="shared" si="16"/>
        <v>-1.0679081090000011</v>
      </c>
      <c r="D276">
        <f t="shared" si="17"/>
        <v>-0.73432198800000492</v>
      </c>
      <c r="E276">
        <f t="shared" si="18"/>
        <v>1.2960156292762204</v>
      </c>
      <c r="F276" s="2">
        <f t="shared" si="19"/>
        <v>7.1890012387048324E-3</v>
      </c>
    </row>
    <row r="277" spans="1:6" x14ac:dyDescent="0.25">
      <c r="A277">
        <v>151.427552061</v>
      </c>
      <c r="B277">
        <v>101.299285871</v>
      </c>
      <c r="C277">
        <f t="shared" si="16"/>
        <v>-1.4275520610000001</v>
      </c>
      <c r="D277">
        <f t="shared" si="17"/>
        <v>-1.299285870999995</v>
      </c>
      <c r="E277">
        <f t="shared" si="18"/>
        <v>1.9302975577473966</v>
      </c>
      <c r="F277" s="2">
        <f t="shared" si="19"/>
        <v>1.0707364340555615E-2</v>
      </c>
    </row>
    <row r="278" spans="1:6" x14ac:dyDescent="0.25">
      <c r="A278">
        <v>150.690216217</v>
      </c>
      <c r="B278">
        <v>100.61792754</v>
      </c>
      <c r="C278">
        <f t="shared" si="16"/>
        <v>-0.69021621699999969</v>
      </c>
      <c r="D278">
        <f t="shared" si="17"/>
        <v>-0.61792753999999661</v>
      </c>
      <c r="E278">
        <f t="shared" si="18"/>
        <v>0.92640858744953247</v>
      </c>
      <c r="F278" s="2">
        <f t="shared" si="19"/>
        <v>5.1387902524299301E-3</v>
      </c>
    </row>
    <row r="279" spans="1:6" x14ac:dyDescent="0.25">
      <c r="A279">
        <v>150.49926248700001</v>
      </c>
      <c r="B279">
        <v>100.28943808699999</v>
      </c>
      <c r="C279">
        <f t="shared" si="16"/>
        <v>-0.49926248700000997</v>
      </c>
      <c r="D279">
        <f t="shared" si="17"/>
        <v>-0.28943808699999352</v>
      </c>
      <c r="E279">
        <f t="shared" si="18"/>
        <v>0.57709395866847446</v>
      </c>
      <c r="F279" s="2">
        <f t="shared" si="19"/>
        <v>3.2011413211379706E-3</v>
      </c>
    </row>
    <row r="280" spans="1:6" x14ac:dyDescent="0.25">
      <c r="A280">
        <v>150.752887931</v>
      </c>
      <c r="B280">
        <v>100.673937573</v>
      </c>
      <c r="C280">
        <f t="shared" si="16"/>
        <v>-0.75288793100000362</v>
      </c>
      <c r="D280">
        <f t="shared" si="17"/>
        <v>-0.67393757300000345</v>
      </c>
      <c r="E280">
        <f t="shared" si="18"/>
        <v>1.0104613248148595</v>
      </c>
      <c r="F280" s="2">
        <f t="shared" si="19"/>
        <v>5.6050309515280755E-3</v>
      </c>
    </row>
    <row r="281" spans="1:6" x14ac:dyDescent="0.25">
      <c r="A281">
        <v>150.51604962499999</v>
      </c>
      <c r="B281">
        <v>100.329358316</v>
      </c>
      <c r="C281">
        <f t="shared" si="16"/>
        <v>-0.51604962499999374</v>
      </c>
      <c r="D281">
        <f t="shared" si="17"/>
        <v>-0.32935831599999688</v>
      </c>
      <c r="E281">
        <f t="shared" si="18"/>
        <v>0.61219614159269897</v>
      </c>
      <c r="F281" s="2">
        <f t="shared" si="19"/>
        <v>3.3958531986979829E-3</v>
      </c>
    </row>
    <row r="282" spans="1:6" x14ac:dyDescent="0.25">
      <c r="A282">
        <v>150.48456751000001</v>
      </c>
      <c r="B282">
        <v>100.31690163</v>
      </c>
      <c r="C282">
        <f t="shared" si="16"/>
        <v>-0.48456751000000509</v>
      </c>
      <c r="D282">
        <f t="shared" si="17"/>
        <v>-0.31690163000000382</v>
      </c>
      <c r="E282">
        <f t="shared" si="18"/>
        <v>0.57899249981693579</v>
      </c>
      <c r="F282" s="2">
        <f t="shared" si="19"/>
        <v>3.2116725326139023E-3</v>
      </c>
    </row>
    <row r="283" spans="1:6" x14ac:dyDescent="0.25">
      <c r="A283">
        <v>151.16985831700001</v>
      </c>
      <c r="B283">
        <v>100.908414263</v>
      </c>
      <c r="C283">
        <f t="shared" si="16"/>
        <v>-1.1698583170000063</v>
      </c>
      <c r="D283">
        <f t="shared" si="17"/>
        <v>-0.90841426299999739</v>
      </c>
      <c r="E283">
        <f t="shared" si="18"/>
        <v>1.4811431244400102</v>
      </c>
      <c r="F283" s="2">
        <f t="shared" si="19"/>
        <v>8.2159038176452259E-3</v>
      </c>
    </row>
    <row r="284" spans="1:6" x14ac:dyDescent="0.25">
      <c r="A284">
        <v>151.21594042199999</v>
      </c>
      <c r="B284">
        <v>100.902622675</v>
      </c>
      <c r="C284">
        <f t="shared" si="16"/>
        <v>-1.2159404219999885</v>
      </c>
      <c r="D284">
        <f t="shared" si="17"/>
        <v>-0.90262267500000348</v>
      </c>
      <c r="E284">
        <f t="shared" si="18"/>
        <v>1.5143443476559986</v>
      </c>
      <c r="F284" s="2">
        <f t="shared" si="19"/>
        <v>8.40007106797349E-3</v>
      </c>
    </row>
    <row r="285" spans="1:6" x14ac:dyDescent="0.25">
      <c r="A285">
        <v>150.89368012400001</v>
      </c>
      <c r="B285">
        <v>100.59999713000001</v>
      </c>
      <c r="C285">
        <f t="shared" si="16"/>
        <v>-0.89368012400001362</v>
      </c>
      <c r="D285">
        <f t="shared" si="17"/>
        <v>-0.59999713000000554</v>
      </c>
      <c r="E285">
        <f t="shared" si="18"/>
        <v>1.0764110367517248</v>
      </c>
      <c r="F285" s="2">
        <f t="shared" si="19"/>
        <v>5.9708541330518406E-3</v>
      </c>
    </row>
    <row r="286" spans="1:6" x14ac:dyDescent="0.25">
      <c r="A286">
        <v>151.454870129</v>
      </c>
      <c r="B286">
        <v>101.205868255</v>
      </c>
      <c r="C286">
        <f t="shared" si="16"/>
        <v>-1.4548701289999997</v>
      </c>
      <c r="D286">
        <f t="shared" si="17"/>
        <v>-1.2058682549999986</v>
      </c>
      <c r="E286">
        <f t="shared" si="18"/>
        <v>1.8896468825347283</v>
      </c>
      <c r="F286" s="2">
        <f t="shared" si="19"/>
        <v>1.0481874965384063E-2</v>
      </c>
    </row>
    <row r="287" spans="1:6" x14ac:dyDescent="0.25">
      <c r="A287">
        <v>150.491318659</v>
      </c>
      <c r="B287">
        <v>100.36955276800001</v>
      </c>
      <c r="C287">
        <f t="shared" si="16"/>
        <v>-0.49131865900000093</v>
      </c>
      <c r="D287">
        <f t="shared" si="17"/>
        <v>-0.36955276800000547</v>
      </c>
      <c r="E287">
        <f t="shared" si="18"/>
        <v>0.61478717701170793</v>
      </c>
      <c r="F287" s="2">
        <f t="shared" si="19"/>
        <v>3.4102256772514908E-3</v>
      </c>
    </row>
    <row r="288" spans="1:6" x14ac:dyDescent="0.25">
      <c r="A288">
        <v>150.351233729</v>
      </c>
      <c r="B288">
        <v>100.231674946</v>
      </c>
      <c r="C288">
        <f t="shared" si="16"/>
        <v>-0.35123372900000049</v>
      </c>
      <c r="D288">
        <f t="shared" si="17"/>
        <v>-0.23167494599999827</v>
      </c>
      <c r="E288">
        <f t="shared" si="18"/>
        <v>0.42075932906038804</v>
      </c>
      <c r="F288" s="2">
        <f t="shared" si="19"/>
        <v>2.33395282393393E-3</v>
      </c>
    </row>
    <row r="289" spans="1:6" x14ac:dyDescent="0.25">
      <c r="A289">
        <v>150.351333729</v>
      </c>
      <c r="B289">
        <v>100.231774946</v>
      </c>
      <c r="C289">
        <f t="shared" si="16"/>
        <v>-0.35133372900000381</v>
      </c>
      <c r="D289">
        <f t="shared" si="17"/>
        <v>-0.23177494600000159</v>
      </c>
      <c r="E289">
        <f t="shared" si="18"/>
        <v>0.42089786733405027</v>
      </c>
      <c r="F289" s="2">
        <f t="shared" si="19"/>
        <v>2.3347212960097815E-3</v>
      </c>
    </row>
    <row r="290" spans="1:6" x14ac:dyDescent="0.25">
      <c r="A290">
        <v>151.36982140000001</v>
      </c>
      <c r="B290">
        <v>101.163156226</v>
      </c>
      <c r="C290">
        <f t="shared" si="16"/>
        <v>-1.3698214000000064</v>
      </c>
      <c r="D290">
        <f t="shared" si="17"/>
        <v>-1.1631562259999981</v>
      </c>
      <c r="E290">
        <f t="shared" si="18"/>
        <v>1.797037304560074</v>
      </c>
      <c r="F290" s="2">
        <f t="shared" si="19"/>
        <v>9.9681694546352988E-3</v>
      </c>
    </row>
    <row r="291" spans="1:6" x14ac:dyDescent="0.25">
      <c r="A291">
        <v>151.19643865200001</v>
      </c>
      <c r="B291">
        <v>101.064497307</v>
      </c>
      <c r="C291">
        <f t="shared" si="16"/>
        <v>-1.1964386520000119</v>
      </c>
      <c r="D291">
        <f t="shared" si="17"/>
        <v>-1.0644973069999963</v>
      </c>
      <c r="E291">
        <f t="shared" si="18"/>
        <v>1.6014430881582553</v>
      </c>
      <c r="F291" s="2">
        <f t="shared" si="19"/>
        <v>8.8832079524492121E-3</v>
      </c>
    </row>
    <row r="292" spans="1:6" x14ac:dyDescent="0.25">
      <c r="A292">
        <v>150.828092631</v>
      </c>
      <c r="B292">
        <v>100.63457125799999</v>
      </c>
      <c r="C292">
        <f t="shared" si="16"/>
        <v>-0.82809263100000408</v>
      </c>
      <c r="D292">
        <f t="shared" si="17"/>
        <v>-0.63457125799999403</v>
      </c>
      <c r="E292">
        <f t="shared" si="18"/>
        <v>1.0432727768882901</v>
      </c>
      <c r="F292" s="2">
        <f t="shared" si="19"/>
        <v>5.7870361405637418E-3</v>
      </c>
    </row>
    <row r="293" spans="1:6" x14ac:dyDescent="0.25">
      <c r="A293">
        <v>150.970095657</v>
      </c>
      <c r="B293">
        <v>100.832768257</v>
      </c>
      <c r="C293">
        <f t="shared" si="16"/>
        <v>-0.97009565700000167</v>
      </c>
      <c r="D293">
        <f t="shared" si="17"/>
        <v>-0.8327682569999979</v>
      </c>
      <c r="E293">
        <f t="shared" si="18"/>
        <v>1.2785102868561831</v>
      </c>
      <c r="F293" s="2">
        <f t="shared" si="19"/>
        <v>7.0918990699509873E-3</v>
      </c>
    </row>
    <row r="294" spans="1:6" x14ac:dyDescent="0.25">
      <c r="A294">
        <v>150.871068858</v>
      </c>
      <c r="B294">
        <v>100.57482796399999</v>
      </c>
      <c r="C294">
        <f t="shared" si="16"/>
        <v>-0.871068858000001</v>
      </c>
      <c r="D294">
        <f t="shared" si="17"/>
        <v>-0.57482796399999359</v>
      </c>
      <c r="E294">
        <f t="shared" si="18"/>
        <v>1.0436417697533018</v>
      </c>
      <c r="F294" s="2">
        <f t="shared" si="19"/>
        <v>5.7890829447100195E-3</v>
      </c>
    </row>
    <row r="295" spans="1:6" x14ac:dyDescent="0.25">
      <c r="A295">
        <v>150.725856491</v>
      </c>
      <c r="B295">
        <v>100.48886341799999</v>
      </c>
      <c r="C295">
        <f t="shared" si="16"/>
        <v>-0.72585649100000182</v>
      </c>
      <c r="D295">
        <f t="shared" si="17"/>
        <v>-0.488863417999994</v>
      </c>
      <c r="E295">
        <f t="shared" si="18"/>
        <v>0.87513146840087552</v>
      </c>
      <c r="F295" s="2">
        <f t="shared" si="19"/>
        <v>4.854355972448386E-3</v>
      </c>
    </row>
    <row r="296" spans="1:6" x14ac:dyDescent="0.25">
      <c r="A296">
        <v>151.11519185899999</v>
      </c>
      <c r="B296">
        <v>100.98634398900001</v>
      </c>
      <c r="C296">
        <f t="shared" si="16"/>
        <v>-1.1151918589999923</v>
      </c>
      <c r="D296">
        <f t="shared" si="17"/>
        <v>-0.98634398900000519</v>
      </c>
      <c r="E296">
        <f t="shared" si="18"/>
        <v>1.4888006404540204</v>
      </c>
      <c r="F296" s="2">
        <f t="shared" si="19"/>
        <v>8.2583800740009192E-3</v>
      </c>
    </row>
    <row r="297" spans="1:6" x14ac:dyDescent="0.25">
      <c r="A297">
        <v>150.693008478</v>
      </c>
      <c r="B297">
        <v>100.512251105</v>
      </c>
      <c r="C297">
        <f t="shared" si="16"/>
        <v>-0.69300847799999588</v>
      </c>
      <c r="D297">
        <f t="shared" si="17"/>
        <v>-0.51225110500000426</v>
      </c>
      <c r="E297">
        <f t="shared" si="18"/>
        <v>0.86177836196646074</v>
      </c>
      <c r="F297" s="2">
        <f t="shared" si="19"/>
        <v>4.7802862648545228E-3</v>
      </c>
    </row>
    <row r="298" spans="1:6" x14ac:dyDescent="0.25">
      <c r="A298">
        <v>151.119164205</v>
      </c>
      <c r="B298">
        <v>100.951516207</v>
      </c>
      <c r="C298">
        <f t="shared" si="16"/>
        <v>-1.1191642050000041</v>
      </c>
      <c r="D298">
        <f t="shared" si="17"/>
        <v>-0.95151620699999739</v>
      </c>
      <c r="E298">
        <f t="shared" si="18"/>
        <v>1.4689831891267351</v>
      </c>
      <c r="F298" s="2">
        <f t="shared" si="19"/>
        <v>8.1484526326016278E-3</v>
      </c>
    </row>
    <row r="299" spans="1:6" x14ac:dyDescent="0.25">
      <c r="A299">
        <v>150.910628981</v>
      </c>
      <c r="B299">
        <v>100.58218456199999</v>
      </c>
      <c r="C299">
        <f t="shared" si="16"/>
        <v>-0.91062898100000211</v>
      </c>
      <c r="D299">
        <f t="shared" si="17"/>
        <v>-0.5821845619999948</v>
      </c>
      <c r="E299">
        <f t="shared" si="18"/>
        <v>1.0808256127924745</v>
      </c>
      <c r="F299" s="2">
        <f t="shared" si="19"/>
        <v>5.9953417950123914E-3</v>
      </c>
    </row>
    <row r="300" spans="1:6" x14ac:dyDescent="0.25">
      <c r="A300">
        <v>151.15942473000001</v>
      </c>
      <c r="B300">
        <v>100.817076665</v>
      </c>
      <c r="C300">
        <f t="shared" si="16"/>
        <v>-1.159424730000012</v>
      </c>
      <c r="D300">
        <f t="shared" si="17"/>
        <v>-0.81707666500000187</v>
      </c>
      <c r="E300">
        <f t="shared" si="18"/>
        <v>1.4184075511019836</v>
      </c>
      <c r="F300" s="2">
        <f t="shared" si="19"/>
        <v>7.8679094692361701E-3</v>
      </c>
    </row>
    <row r="301" spans="1:6" x14ac:dyDescent="0.25">
      <c r="A301">
        <v>151.213808586</v>
      </c>
      <c r="B301">
        <v>100.86365086000001</v>
      </c>
      <c r="C301">
        <f t="shared" si="16"/>
        <v>-1.213808585999999</v>
      </c>
      <c r="D301">
        <f t="shared" si="17"/>
        <v>-0.86365086000000701</v>
      </c>
      <c r="E301">
        <f t="shared" si="18"/>
        <v>1.4897060419512531</v>
      </c>
      <c r="F301" s="2">
        <f t="shared" si="19"/>
        <v>8.2634023378826953E-3</v>
      </c>
    </row>
    <row r="302" spans="1:6" x14ac:dyDescent="0.25">
      <c r="A302">
        <v>150.74813551</v>
      </c>
      <c r="B302">
        <v>100.464954636</v>
      </c>
      <c r="C302">
        <f t="shared" si="16"/>
        <v>-0.74813550999999734</v>
      </c>
      <c r="D302">
        <f t="shared" si="17"/>
        <v>-0.46495463600000164</v>
      </c>
      <c r="E302">
        <f t="shared" si="18"/>
        <v>0.88084593139824985</v>
      </c>
      <c r="F302" s="2">
        <f t="shared" si="19"/>
        <v>4.8860541099080392E-3</v>
      </c>
    </row>
    <row r="303" spans="1:6" x14ac:dyDescent="0.25">
      <c r="A303">
        <v>150.814354388</v>
      </c>
      <c r="B303">
        <v>100.717165599</v>
      </c>
      <c r="C303">
        <f t="shared" si="16"/>
        <v>-0.81435438799999815</v>
      </c>
      <c r="D303">
        <f t="shared" si="17"/>
        <v>-0.71716559899999766</v>
      </c>
      <c r="E303">
        <f t="shared" si="18"/>
        <v>1.08512652056978</v>
      </c>
      <c r="F303" s="2">
        <f t="shared" si="19"/>
        <v>6.0191989388925712E-3</v>
      </c>
    </row>
    <row r="304" spans="1:6" x14ac:dyDescent="0.25">
      <c r="A304">
        <v>150.78805400799999</v>
      </c>
      <c r="B304">
        <v>100.297193115</v>
      </c>
      <c r="C304">
        <f t="shared" si="16"/>
        <v>-0.78805400799998893</v>
      </c>
      <c r="D304">
        <f t="shared" si="17"/>
        <v>-0.2971931149999989</v>
      </c>
      <c r="E304">
        <f t="shared" si="18"/>
        <v>0.84223088706615912</v>
      </c>
      <c r="F304" s="2">
        <f t="shared" si="19"/>
        <v>4.6718563832254725E-3</v>
      </c>
    </row>
    <row r="305" spans="1:6" x14ac:dyDescent="0.25">
      <c r="A305">
        <v>151.331093219</v>
      </c>
      <c r="B305">
        <v>101.074704482</v>
      </c>
      <c r="C305">
        <f t="shared" si="16"/>
        <v>-1.331093218999996</v>
      </c>
      <c r="D305">
        <f t="shared" si="17"/>
        <v>-1.0747044820000013</v>
      </c>
      <c r="E305">
        <f t="shared" si="18"/>
        <v>1.7107889645712187</v>
      </c>
      <c r="F305" s="2">
        <f t="shared" si="19"/>
        <v>9.4897497434761162E-3</v>
      </c>
    </row>
    <row r="306" spans="1:6" x14ac:dyDescent="0.25">
      <c r="A306">
        <v>150.961766888</v>
      </c>
      <c r="B306">
        <v>100.56146515899999</v>
      </c>
      <c r="C306">
        <f t="shared" si="16"/>
        <v>-0.96176688799999965</v>
      </c>
      <c r="D306">
        <f t="shared" si="17"/>
        <v>-0.56146515899999372</v>
      </c>
      <c r="E306">
        <f t="shared" si="18"/>
        <v>1.1136600341325409</v>
      </c>
      <c r="F306" s="2">
        <f t="shared" si="19"/>
        <v>6.1774743946151579E-3</v>
      </c>
    </row>
    <row r="307" spans="1:6" x14ac:dyDescent="0.25">
      <c r="A307">
        <v>151.43776885400001</v>
      </c>
      <c r="B307">
        <v>100.90652826900001</v>
      </c>
      <c r="C307">
        <f t="shared" si="16"/>
        <v>-1.4377688540000122</v>
      </c>
      <c r="D307">
        <f t="shared" si="17"/>
        <v>-0.90652826900000605</v>
      </c>
      <c r="E307">
        <f t="shared" si="18"/>
        <v>1.6996978496275907</v>
      </c>
      <c r="F307" s="2">
        <f t="shared" si="19"/>
        <v>9.428227307120245E-3</v>
      </c>
    </row>
    <row r="308" spans="1:6" x14ac:dyDescent="0.25">
      <c r="A308">
        <v>151.39229115800001</v>
      </c>
      <c r="B308">
        <v>101.259231535</v>
      </c>
      <c r="C308">
        <f t="shared" si="16"/>
        <v>-1.3922911580000061</v>
      </c>
      <c r="D308">
        <f t="shared" si="17"/>
        <v>-1.2592315349999978</v>
      </c>
      <c r="E308">
        <f t="shared" si="18"/>
        <v>1.8772689544610939</v>
      </c>
      <c r="F308" s="2">
        <f t="shared" si="19"/>
        <v>1.0413214574070994E-2</v>
      </c>
    </row>
    <row r="309" spans="1:6" x14ac:dyDescent="0.25">
      <c r="A309">
        <v>151.44065204699999</v>
      </c>
      <c r="B309">
        <v>101.084268722</v>
      </c>
      <c r="C309">
        <f t="shared" si="16"/>
        <v>-1.4406520469999862</v>
      </c>
      <c r="D309">
        <f t="shared" si="17"/>
        <v>-1.0842687220000045</v>
      </c>
      <c r="E309">
        <f t="shared" si="18"/>
        <v>1.8030854061948294</v>
      </c>
      <c r="F309" s="2">
        <f t="shared" si="19"/>
        <v>1.0001718286271189E-2</v>
      </c>
    </row>
    <row r="310" spans="1:6" x14ac:dyDescent="0.25">
      <c r="A310">
        <v>151.081253981</v>
      </c>
      <c r="B310">
        <v>100.68532322599999</v>
      </c>
      <c r="C310">
        <f t="shared" si="16"/>
        <v>-1.0812539810000033</v>
      </c>
      <c r="D310">
        <f t="shared" si="17"/>
        <v>-0.68532322599999418</v>
      </c>
      <c r="E310">
        <f t="shared" si="18"/>
        <v>1.2801476850439539</v>
      </c>
      <c r="F310" s="2">
        <f t="shared" si="19"/>
        <v>7.1009817209115407E-3</v>
      </c>
    </row>
    <row r="311" spans="1:6" x14ac:dyDescent="0.25">
      <c r="A311">
        <v>150.99534115200001</v>
      </c>
      <c r="B311">
        <v>100.786235387</v>
      </c>
      <c r="C311">
        <f t="shared" si="16"/>
        <v>-0.99534115200000883</v>
      </c>
      <c r="D311">
        <f t="shared" si="17"/>
        <v>-0.78623538700000495</v>
      </c>
      <c r="E311">
        <f t="shared" si="18"/>
        <v>1.2684124300225665</v>
      </c>
      <c r="F311" s="2">
        <f t="shared" si="19"/>
        <v>7.0358862382803736E-3</v>
      </c>
    </row>
    <row r="312" spans="1:6" x14ac:dyDescent="0.25">
      <c r="A312">
        <v>150.409237058</v>
      </c>
      <c r="B312">
        <v>100.19874663100001</v>
      </c>
      <c r="C312">
        <f t="shared" si="16"/>
        <v>-0.40923705800000221</v>
      </c>
      <c r="D312">
        <f t="shared" si="17"/>
        <v>-0.19874663100000589</v>
      </c>
      <c r="E312">
        <f t="shared" si="18"/>
        <v>0.45494526371240496</v>
      </c>
      <c r="F312" s="2">
        <f t="shared" si="19"/>
        <v>2.5235822705300965E-3</v>
      </c>
    </row>
    <row r="313" spans="1:6" x14ac:dyDescent="0.25">
      <c r="A313">
        <v>151.03076437799999</v>
      </c>
      <c r="B313">
        <v>100.59792394599999</v>
      </c>
      <c r="C313">
        <f t="shared" si="16"/>
        <v>-1.0307643779999864</v>
      </c>
      <c r="D313">
        <f t="shared" si="17"/>
        <v>-0.59792394599999454</v>
      </c>
      <c r="E313">
        <f t="shared" si="18"/>
        <v>1.1916325978060114</v>
      </c>
      <c r="F313" s="2">
        <f t="shared" si="19"/>
        <v>6.6099883583137405E-3</v>
      </c>
    </row>
    <row r="314" spans="1:6" x14ac:dyDescent="0.25">
      <c r="A314">
        <v>150.71516373200001</v>
      </c>
      <c r="B314">
        <v>100.487816057</v>
      </c>
      <c r="C314">
        <f t="shared" si="16"/>
        <v>-0.71516373200000771</v>
      </c>
      <c r="D314">
        <f t="shared" si="17"/>
        <v>-0.48781605700000341</v>
      </c>
      <c r="E314">
        <f t="shared" si="18"/>
        <v>0.86569259499848406</v>
      </c>
      <c r="F314" s="2">
        <f t="shared" si="19"/>
        <v>4.801998523163869E-3</v>
      </c>
    </row>
    <row r="315" spans="1:6" x14ac:dyDescent="0.25">
      <c r="A315">
        <v>150.91570636500001</v>
      </c>
      <c r="B315">
        <v>100.56567685100001</v>
      </c>
      <c r="C315">
        <f t="shared" si="16"/>
        <v>-0.91570636500000546</v>
      </c>
      <c r="D315">
        <f t="shared" si="17"/>
        <v>-0.56567685100000631</v>
      </c>
      <c r="E315">
        <f t="shared" si="18"/>
        <v>1.0763403024410108</v>
      </c>
      <c r="F315" s="2">
        <f t="shared" si="19"/>
        <v>5.9704617696915117E-3</v>
      </c>
    </row>
    <row r="316" spans="1:6" x14ac:dyDescent="0.25">
      <c r="A316">
        <v>151.369134519</v>
      </c>
      <c r="B316">
        <v>101.24150582199999</v>
      </c>
      <c r="C316">
        <f t="shared" si="16"/>
        <v>-1.3691345189999993</v>
      </c>
      <c r="D316">
        <f t="shared" si="17"/>
        <v>-1.2415058219999935</v>
      </c>
      <c r="E316">
        <f t="shared" si="18"/>
        <v>1.848206167389677</v>
      </c>
      <c r="F316" s="2">
        <f t="shared" si="19"/>
        <v>1.0252003237157326E-2</v>
      </c>
    </row>
    <row r="317" spans="1:6" x14ac:dyDescent="0.25">
      <c r="A317">
        <v>150.961921155</v>
      </c>
      <c r="B317">
        <v>100.55362189100001</v>
      </c>
      <c r="C317">
        <f t="shared" si="16"/>
        <v>-0.96192115499999886</v>
      </c>
      <c r="D317">
        <f t="shared" si="17"/>
        <v>-0.55362189100000592</v>
      </c>
      <c r="E317">
        <f t="shared" si="18"/>
        <v>1.1098601293095245</v>
      </c>
      <c r="F317" s="2">
        <f t="shared" si="19"/>
        <v>6.1563963151055143E-3</v>
      </c>
    </row>
    <row r="318" spans="1:6" x14ac:dyDescent="0.25">
      <c r="A318">
        <v>150.57397287500001</v>
      </c>
      <c r="B318">
        <v>100.28406610099999</v>
      </c>
      <c r="C318">
        <f t="shared" si="16"/>
        <v>-0.57397287500000971</v>
      </c>
      <c r="D318">
        <f t="shared" si="17"/>
        <v>-0.28406610099999341</v>
      </c>
      <c r="E318">
        <f t="shared" si="18"/>
        <v>0.6404204954349253</v>
      </c>
      <c r="F318" s="2">
        <f t="shared" si="19"/>
        <v>3.5524137448441151E-3</v>
      </c>
    </row>
    <row r="319" spans="1:6" x14ac:dyDescent="0.25">
      <c r="A319">
        <v>150.85686687399999</v>
      </c>
      <c r="B319">
        <v>100.704875855</v>
      </c>
      <c r="C319">
        <f t="shared" si="16"/>
        <v>-0.85686687399999073</v>
      </c>
      <c r="D319">
        <f t="shared" si="17"/>
        <v>-0.70487585499999739</v>
      </c>
      <c r="E319">
        <f t="shared" si="18"/>
        <v>1.1095363043724586</v>
      </c>
      <c r="F319" s="2">
        <f t="shared" si="19"/>
        <v>6.1546000575441835E-3</v>
      </c>
    </row>
    <row r="320" spans="1:6" x14ac:dyDescent="0.25">
      <c r="A320">
        <v>151.49458337999999</v>
      </c>
      <c r="B320">
        <v>101.237126571</v>
      </c>
      <c r="C320">
        <f t="shared" si="16"/>
        <v>-1.4945833799999946</v>
      </c>
      <c r="D320">
        <f t="shared" si="17"/>
        <v>-1.2371265710000046</v>
      </c>
      <c r="E320">
        <f t="shared" si="18"/>
        <v>1.9401705163326335</v>
      </c>
      <c r="F320" s="2">
        <f t="shared" si="19"/>
        <v>1.0762129661201159E-2</v>
      </c>
    </row>
    <row r="321" spans="1:6" x14ac:dyDescent="0.25">
      <c r="A321">
        <v>151.236812461</v>
      </c>
      <c r="B321">
        <v>100.99253782700001</v>
      </c>
      <c r="C321">
        <f t="shared" si="16"/>
        <v>-1.2368124609999995</v>
      </c>
      <c r="D321">
        <f t="shared" si="17"/>
        <v>-0.9925378270000067</v>
      </c>
      <c r="E321">
        <f t="shared" si="18"/>
        <v>1.5858235720630371</v>
      </c>
      <c r="F321" s="2">
        <f t="shared" si="19"/>
        <v>8.7965664660196053E-3</v>
      </c>
    </row>
    <row r="322" spans="1:6" x14ac:dyDescent="0.25">
      <c r="A322">
        <v>151.05649594400001</v>
      </c>
      <c r="B322">
        <v>100.81442451300001</v>
      </c>
      <c r="C322">
        <f t="shared" si="16"/>
        <v>-1.0564959440000052</v>
      </c>
      <c r="D322">
        <f t="shared" si="17"/>
        <v>-0.81442451300000585</v>
      </c>
      <c r="E322">
        <f t="shared" si="18"/>
        <v>1.3339681282038782</v>
      </c>
      <c r="F322" s="2">
        <f t="shared" si="19"/>
        <v>7.3995238247289282E-3</v>
      </c>
    </row>
    <row r="323" spans="1:6" x14ac:dyDescent="0.25">
      <c r="A323">
        <v>150.878894987</v>
      </c>
      <c r="B323">
        <v>100.595940867</v>
      </c>
      <c r="C323">
        <f t="shared" ref="C323:C386" si="20">150-A323</f>
        <v>-0.87889498699999535</v>
      </c>
      <c r="D323">
        <f t="shared" ref="D323:D386" si="21">100-B323</f>
        <v>-0.59594086699999593</v>
      </c>
      <c r="E323">
        <f t="shared" ref="E323:E386" si="22">SQRT((150-A323)^2+(100-B323)^2)</f>
        <v>1.0618860179578733</v>
      </c>
      <c r="F323" s="2">
        <f t="shared" ref="F323:F386" si="23">E323/(SQRT(150^2+100^2))</f>
        <v>5.8902838253005949E-3</v>
      </c>
    </row>
    <row r="324" spans="1:6" x14ac:dyDescent="0.25">
      <c r="A324">
        <v>150.88107816999999</v>
      </c>
      <c r="B324">
        <v>100.47081684299999</v>
      </c>
      <c r="C324">
        <f t="shared" si="20"/>
        <v>-0.881078169999995</v>
      </c>
      <c r="D324">
        <f t="shared" si="21"/>
        <v>-0.47081684299999438</v>
      </c>
      <c r="E324">
        <f t="shared" si="22"/>
        <v>0.99898310361237919</v>
      </c>
      <c r="F324" s="2">
        <f t="shared" si="23"/>
        <v>5.5413612359947514E-3</v>
      </c>
    </row>
    <row r="325" spans="1:6" x14ac:dyDescent="0.25">
      <c r="A325">
        <v>150.44780294200001</v>
      </c>
      <c r="B325">
        <v>100.027978838</v>
      </c>
      <c r="C325">
        <f t="shared" si="20"/>
        <v>-0.44780294200000981</v>
      </c>
      <c r="D325">
        <f t="shared" si="21"/>
        <v>-2.7978837999995676E-2</v>
      </c>
      <c r="E325">
        <f t="shared" si="22"/>
        <v>0.44867615296524749</v>
      </c>
      <c r="F325" s="2">
        <f t="shared" si="23"/>
        <v>2.4888075009140372E-3</v>
      </c>
    </row>
    <row r="326" spans="1:6" x14ac:dyDescent="0.25">
      <c r="A326">
        <v>150.44790294200001</v>
      </c>
      <c r="B326">
        <v>100.028078838</v>
      </c>
      <c r="C326">
        <f t="shared" si="20"/>
        <v>-0.44790294200001313</v>
      </c>
      <c r="D326">
        <f t="shared" si="21"/>
        <v>-2.8078837999998996E-2</v>
      </c>
      <c r="E326">
        <f t="shared" si="22"/>
        <v>0.44878220396501611</v>
      </c>
      <c r="F326" s="2">
        <f t="shared" si="23"/>
        <v>2.4893957660178526E-3</v>
      </c>
    </row>
    <row r="327" spans="1:6" x14ac:dyDescent="0.25">
      <c r="A327">
        <v>150.44800294199999</v>
      </c>
      <c r="B327">
        <v>100.028178838</v>
      </c>
      <c r="C327">
        <f t="shared" si="20"/>
        <v>-0.44800294199998802</v>
      </c>
      <c r="D327">
        <f t="shared" si="21"/>
        <v>-2.8178838000002315E-2</v>
      </c>
      <c r="E327">
        <f t="shared" si="22"/>
        <v>0.44888827446445401</v>
      </c>
      <c r="F327" s="2">
        <f t="shared" si="23"/>
        <v>2.4899841392863717E-3</v>
      </c>
    </row>
    <row r="328" spans="1:6" x14ac:dyDescent="0.25">
      <c r="A328">
        <v>150.44810294199999</v>
      </c>
      <c r="B328">
        <v>100.02827883800001</v>
      </c>
      <c r="C328">
        <f t="shared" si="20"/>
        <v>-0.44810294199999134</v>
      </c>
      <c r="D328">
        <f t="shared" si="21"/>
        <v>-2.8278838000005635E-2</v>
      </c>
      <c r="E328">
        <f t="shared" si="22"/>
        <v>0.44899436444979812</v>
      </c>
      <c r="F328" s="2">
        <f t="shared" si="23"/>
        <v>2.4905726206432507E-3</v>
      </c>
    </row>
    <row r="329" spans="1:6" x14ac:dyDescent="0.25">
      <c r="A329">
        <v>150.44820294199999</v>
      </c>
      <c r="B329">
        <v>100.02837883799999</v>
      </c>
      <c r="C329">
        <f t="shared" si="20"/>
        <v>-0.44820294199999466</v>
      </c>
      <c r="D329">
        <f t="shared" si="21"/>
        <v>-2.8378837999994744E-2</v>
      </c>
      <c r="E329">
        <f t="shared" si="22"/>
        <v>0.44910047390720992</v>
      </c>
      <c r="F329" s="2">
        <f t="shared" si="23"/>
        <v>2.4911612100117272E-3</v>
      </c>
    </row>
    <row r="330" spans="1:6" x14ac:dyDescent="0.25">
      <c r="A330">
        <v>150.448302942</v>
      </c>
      <c r="B330">
        <v>100.028478838</v>
      </c>
      <c r="C330">
        <f t="shared" si="20"/>
        <v>-0.44830294199999798</v>
      </c>
      <c r="D330">
        <f t="shared" si="21"/>
        <v>-2.8478837999998063E-2</v>
      </c>
      <c r="E330">
        <f t="shared" si="22"/>
        <v>0.44920660282289226</v>
      </c>
      <c r="F330" s="2">
        <f t="shared" si="23"/>
        <v>2.4917499073152691E-3</v>
      </c>
    </row>
    <row r="331" spans="1:6" x14ac:dyDescent="0.25">
      <c r="A331">
        <v>150.448402942</v>
      </c>
      <c r="B331">
        <v>100.028578838</v>
      </c>
      <c r="C331">
        <f t="shared" si="20"/>
        <v>-0.4484029420000013</v>
      </c>
      <c r="D331">
        <f t="shared" si="21"/>
        <v>-2.8578838000001383E-2</v>
      </c>
      <c r="E331">
        <f t="shared" si="22"/>
        <v>0.44931275118305608</v>
      </c>
      <c r="F331" s="2">
        <f t="shared" si="23"/>
        <v>2.4923387124773876E-3</v>
      </c>
    </row>
    <row r="332" spans="1:6" x14ac:dyDescent="0.25">
      <c r="A332">
        <v>150.448502942</v>
      </c>
      <c r="B332">
        <v>100.028678838</v>
      </c>
      <c r="C332">
        <f t="shared" si="20"/>
        <v>-0.44850294200000462</v>
      </c>
      <c r="D332">
        <f t="shared" si="21"/>
        <v>-2.8678838000004703E-2</v>
      </c>
      <c r="E332">
        <f t="shared" si="22"/>
        <v>0.4494189189739235</v>
      </c>
      <c r="F332" s="2">
        <f t="shared" si="23"/>
        <v>2.492927625421657E-3</v>
      </c>
    </row>
    <row r="333" spans="1:6" x14ac:dyDescent="0.25">
      <c r="A333">
        <v>150.44860294200001</v>
      </c>
      <c r="B333">
        <v>100.02877883799999</v>
      </c>
      <c r="C333">
        <f t="shared" si="20"/>
        <v>-0.44860294200000794</v>
      </c>
      <c r="D333">
        <f t="shared" si="21"/>
        <v>-2.8778837999993812E-2</v>
      </c>
      <c r="E333">
        <f t="shared" si="22"/>
        <v>0.44952510618172642</v>
      </c>
      <c r="F333" s="2">
        <f t="shared" si="23"/>
        <v>2.493516646071706E-3</v>
      </c>
    </row>
    <row r="334" spans="1:6" x14ac:dyDescent="0.25">
      <c r="A334">
        <v>150.44870294200001</v>
      </c>
      <c r="B334">
        <v>100.028878838</v>
      </c>
      <c r="C334">
        <f t="shared" si="20"/>
        <v>-0.44870294200001126</v>
      </c>
      <c r="D334">
        <f t="shared" si="21"/>
        <v>-2.8878837999997131E-2</v>
      </c>
      <c r="E334">
        <f t="shared" si="22"/>
        <v>0.44963131279270974</v>
      </c>
      <c r="F334" s="2">
        <f t="shared" si="23"/>
        <v>2.4941057743512345E-3</v>
      </c>
    </row>
    <row r="335" spans="1:6" x14ac:dyDescent="0.25">
      <c r="A335">
        <v>150.44880294199999</v>
      </c>
      <c r="B335">
        <v>100.028978838</v>
      </c>
      <c r="C335">
        <f t="shared" si="20"/>
        <v>-0.44880294199998616</v>
      </c>
      <c r="D335">
        <f t="shared" si="21"/>
        <v>-2.8978838000000451E-2</v>
      </c>
      <c r="E335">
        <f t="shared" si="22"/>
        <v>0.44973753879309786</v>
      </c>
      <c r="F335" s="2">
        <f t="shared" si="23"/>
        <v>2.4946950101838298E-3</v>
      </c>
    </row>
    <row r="336" spans="1:6" x14ac:dyDescent="0.25">
      <c r="A336">
        <v>150.44890294199999</v>
      </c>
      <c r="B336">
        <v>100.029078838</v>
      </c>
      <c r="C336">
        <f t="shared" si="20"/>
        <v>-0.44890294199998948</v>
      </c>
      <c r="D336">
        <f t="shared" si="21"/>
        <v>-2.9078838000003771E-2</v>
      </c>
      <c r="E336">
        <f t="shared" si="22"/>
        <v>0.44984378416921178</v>
      </c>
      <c r="F336" s="2">
        <f t="shared" si="23"/>
        <v>2.4952843534936141E-3</v>
      </c>
    </row>
    <row r="337" spans="1:6" x14ac:dyDescent="0.25">
      <c r="A337">
        <v>150.44900294199999</v>
      </c>
      <c r="B337">
        <v>100.02917883800001</v>
      </c>
      <c r="C337">
        <f t="shared" si="20"/>
        <v>-0.4490029419999928</v>
      </c>
      <c r="D337">
        <f t="shared" si="21"/>
        <v>-2.917883800000709E-2</v>
      </c>
      <c r="E337">
        <f t="shared" si="22"/>
        <v>0.44995004890729762</v>
      </c>
      <c r="F337" s="2">
        <f t="shared" si="23"/>
        <v>2.4958738042042943E-3</v>
      </c>
    </row>
    <row r="338" spans="1:6" x14ac:dyDescent="0.25">
      <c r="A338">
        <v>150.449102942</v>
      </c>
      <c r="B338">
        <v>100.029278838</v>
      </c>
      <c r="C338">
        <f t="shared" si="20"/>
        <v>-0.44910294199999612</v>
      </c>
      <c r="D338">
        <f t="shared" si="21"/>
        <v>-2.9278837999996199E-2</v>
      </c>
      <c r="E338">
        <f t="shared" si="22"/>
        <v>0.45005633299363967</v>
      </c>
      <c r="F338" s="2">
        <f t="shared" si="23"/>
        <v>2.4964633622397898E-3</v>
      </c>
    </row>
    <row r="339" spans="1:6" x14ac:dyDescent="0.25">
      <c r="A339">
        <v>150.449202942</v>
      </c>
      <c r="B339">
        <v>100.029378838</v>
      </c>
      <c r="C339">
        <f t="shared" si="20"/>
        <v>-0.44920294199999944</v>
      </c>
      <c r="D339">
        <f t="shared" si="21"/>
        <v>-2.9378837999999519E-2</v>
      </c>
      <c r="E339">
        <f t="shared" si="22"/>
        <v>0.45016263641453524</v>
      </c>
      <c r="F339" s="2">
        <f t="shared" si="23"/>
        <v>2.4970530275240919E-3</v>
      </c>
    </row>
    <row r="340" spans="1:6" x14ac:dyDescent="0.25">
      <c r="A340">
        <v>150.449302942</v>
      </c>
      <c r="B340">
        <v>100.029478838</v>
      </c>
      <c r="C340">
        <f t="shared" si="20"/>
        <v>-0.44930294200000276</v>
      </c>
      <c r="D340">
        <f t="shared" si="21"/>
        <v>-2.9478838000002838E-2</v>
      </c>
      <c r="E340">
        <f t="shared" si="22"/>
        <v>0.45026895915628945</v>
      </c>
      <c r="F340" s="2">
        <f t="shared" si="23"/>
        <v>2.4976427999812345E-3</v>
      </c>
    </row>
    <row r="341" spans="1:6" x14ac:dyDescent="0.25">
      <c r="A341">
        <v>150.44940294200001</v>
      </c>
      <c r="B341">
        <v>100.02957883800001</v>
      </c>
      <c r="C341">
        <f t="shared" si="20"/>
        <v>-0.44940294200000608</v>
      </c>
      <c r="D341">
        <f t="shared" si="21"/>
        <v>-2.9578838000006158E-2</v>
      </c>
      <c r="E341">
        <f t="shared" si="22"/>
        <v>0.45037530120521868</v>
      </c>
      <c r="F341" s="2">
        <f t="shared" si="23"/>
        <v>2.4982326795353147E-3</v>
      </c>
    </row>
    <row r="342" spans="1:6" x14ac:dyDescent="0.25">
      <c r="A342">
        <v>150.44950294200001</v>
      </c>
      <c r="B342">
        <v>100.029678838</v>
      </c>
      <c r="C342">
        <f t="shared" si="20"/>
        <v>-0.4495029420000094</v>
      </c>
      <c r="D342">
        <f t="shared" si="21"/>
        <v>-2.9678837999995267E-2</v>
      </c>
      <c r="E342">
        <f t="shared" si="22"/>
        <v>0.45048166254764882</v>
      </c>
      <c r="F342" s="2">
        <f t="shared" si="23"/>
        <v>2.4988226661104827E-3</v>
      </c>
    </row>
    <row r="343" spans="1:6" x14ac:dyDescent="0.25">
      <c r="A343">
        <v>150.44960294200001</v>
      </c>
      <c r="B343">
        <v>100.029778838</v>
      </c>
      <c r="C343">
        <f t="shared" si="20"/>
        <v>-0.44960294200001272</v>
      </c>
      <c r="D343">
        <f t="shared" si="21"/>
        <v>-2.9778837999998586E-2</v>
      </c>
      <c r="E343">
        <f t="shared" si="22"/>
        <v>0.45058804316991918</v>
      </c>
      <c r="F343" s="2">
        <f t="shared" si="23"/>
        <v>2.4994127596309618E-3</v>
      </c>
    </row>
    <row r="344" spans="1:6" x14ac:dyDescent="0.25">
      <c r="A344">
        <v>150.44970294199999</v>
      </c>
      <c r="B344">
        <v>100.029878838</v>
      </c>
      <c r="C344">
        <f t="shared" si="20"/>
        <v>-0.44970294199998762</v>
      </c>
      <c r="D344">
        <f t="shared" si="21"/>
        <v>-2.9878838000001906E-2</v>
      </c>
      <c r="E344">
        <f t="shared" si="22"/>
        <v>0.4506944430583481</v>
      </c>
      <c r="F344" s="2">
        <f t="shared" si="23"/>
        <v>2.5000029600208604E-3</v>
      </c>
    </row>
    <row r="345" spans="1:6" x14ac:dyDescent="0.25">
      <c r="A345">
        <v>150.44980294199999</v>
      </c>
      <c r="B345">
        <v>100.02997883800001</v>
      </c>
      <c r="C345">
        <f t="shared" si="20"/>
        <v>-0.44980294199999094</v>
      </c>
      <c r="D345">
        <f t="shared" si="21"/>
        <v>-2.9978838000005226E-2</v>
      </c>
      <c r="E345">
        <f t="shared" si="22"/>
        <v>0.45080086219935045</v>
      </c>
      <c r="F345" s="2">
        <f t="shared" si="23"/>
        <v>2.5005932672048218E-3</v>
      </c>
    </row>
    <row r="346" spans="1:6" x14ac:dyDescent="0.25">
      <c r="A346">
        <v>150.44990294199999</v>
      </c>
      <c r="B346">
        <v>100.03007883799999</v>
      </c>
      <c r="C346">
        <f t="shared" si="20"/>
        <v>-0.44990294199999425</v>
      </c>
      <c r="D346">
        <f t="shared" si="21"/>
        <v>-3.0078837999994334E-2</v>
      </c>
      <c r="E346">
        <f t="shared" si="22"/>
        <v>0.45090730057926554</v>
      </c>
      <c r="F346" s="2">
        <f t="shared" si="23"/>
        <v>2.5011836811070698E-3</v>
      </c>
    </row>
    <row r="347" spans="1:6" x14ac:dyDescent="0.25">
      <c r="A347">
        <v>150.450002942</v>
      </c>
      <c r="B347">
        <v>100.030178838</v>
      </c>
      <c r="C347">
        <f t="shared" si="20"/>
        <v>-0.45000294199999757</v>
      </c>
      <c r="D347">
        <f t="shared" si="21"/>
        <v>-3.0178837999997654E-2</v>
      </c>
      <c r="E347">
        <f t="shared" si="22"/>
        <v>0.45101375818447409</v>
      </c>
      <c r="F347" s="2">
        <f t="shared" si="23"/>
        <v>2.5017742016520583E-3</v>
      </c>
    </row>
    <row r="348" spans="1:6" x14ac:dyDescent="0.25">
      <c r="A348">
        <v>150.450102942</v>
      </c>
      <c r="B348">
        <v>100.030278838</v>
      </c>
      <c r="C348">
        <f t="shared" si="20"/>
        <v>-0.45010294200000089</v>
      </c>
      <c r="D348">
        <f t="shared" si="21"/>
        <v>-3.0278838000000974E-2</v>
      </c>
      <c r="E348">
        <f t="shared" si="22"/>
        <v>0.45112023500136467</v>
      </c>
      <c r="F348" s="2">
        <f t="shared" si="23"/>
        <v>2.5023648287642846E-3</v>
      </c>
    </row>
    <row r="349" spans="1:6" x14ac:dyDescent="0.25">
      <c r="A349">
        <v>150.450202942</v>
      </c>
      <c r="B349">
        <v>100.030378838</v>
      </c>
      <c r="C349">
        <f t="shared" si="20"/>
        <v>-0.45020294200000421</v>
      </c>
      <c r="D349">
        <f t="shared" si="21"/>
        <v>-3.0378838000004293E-2</v>
      </c>
      <c r="E349">
        <f t="shared" si="22"/>
        <v>0.45122673101633692</v>
      </c>
      <c r="F349" s="2">
        <f t="shared" si="23"/>
        <v>2.5029555623683076E-3</v>
      </c>
    </row>
    <row r="350" spans="1:6" x14ac:dyDescent="0.25">
      <c r="A350">
        <v>150.60638411299999</v>
      </c>
      <c r="B350">
        <v>100.553918917</v>
      </c>
      <c r="C350">
        <f t="shared" si="20"/>
        <v>-0.60638411299999007</v>
      </c>
      <c r="D350">
        <f t="shared" si="21"/>
        <v>-0.55391891700000429</v>
      </c>
      <c r="E350">
        <f t="shared" si="22"/>
        <v>0.82129645019885622</v>
      </c>
      <c r="F350" s="2">
        <f t="shared" si="23"/>
        <v>4.5557330208438971E-3</v>
      </c>
    </row>
    <row r="351" spans="1:6" x14ac:dyDescent="0.25">
      <c r="A351">
        <v>150.33896546</v>
      </c>
      <c r="B351">
        <v>100.21849530199999</v>
      </c>
      <c r="C351">
        <f t="shared" si="20"/>
        <v>-0.33896545999999717</v>
      </c>
      <c r="D351">
        <f t="shared" si="21"/>
        <v>-0.21849530199999379</v>
      </c>
      <c r="E351">
        <f t="shared" si="22"/>
        <v>0.40328374634874409</v>
      </c>
      <c r="F351" s="2">
        <f t="shared" si="23"/>
        <v>2.2370157323409389E-3</v>
      </c>
    </row>
    <row r="352" spans="1:6" x14ac:dyDescent="0.25">
      <c r="A352">
        <v>150.33906546</v>
      </c>
      <c r="B352">
        <v>100.218595302</v>
      </c>
      <c r="C352">
        <f t="shared" si="20"/>
        <v>-0.33906546000000048</v>
      </c>
      <c r="D352">
        <f t="shared" si="21"/>
        <v>-0.2185953019999971</v>
      </c>
      <c r="E352">
        <f t="shared" si="22"/>
        <v>0.40342197786124873</v>
      </c>
      <c r="F352" s="2">
        <f t="shared" si="23"/>
        <v>2.237782502812047E-3</v>
      </c>
    </row>
    <row r="353" spans="1:6" x14ac:dyDescent="0.25">
      <c r="A353">
        <v>150.33916546</v>
      </c>
      <c r="B353">
        <v>100.218695302</v>
      </c>
      <c r="C353">
        <f t="shared" si="20"/>
        <v>-0.3391654600000038</v>
      </c>
      <c r="D353">
        <f t="shared" si="21"/>
        <v>-0.21869530200000042</v>
      </c>
      <c r="E353">
        <f t="shared" si="22"/>
        <v>0.40356021158420158</v>
      </c>
      <c r="F353" s="2">
        <f t="shared" si="23"/>
        <v>2.2385492855445158E-3</v>
      </c>
    </row>
    <row r="354" spans="1:6" x14ac:dyDescent="0.25">
      <c r="A354">
        <v>150.33926546000001</v>
      </c>
      <c r="B354">
        <v>100.218795302</v>
      </c>
      <c r="C354">
        <f t="shared" si="20"/>
        <v>-0.33926546000000712</v>
      </c>
      <c r="D354">
        <f t="shared" si="21"/>
        <v>-0.21879530200000374</v>
      </c>
      <c r="E354">
        <f t="shared" si="22"/>
        <v>0.40369844751533202</v>
      </c>
      <c r="F354" s="2">
        <f t="shared" si="23"/>
        <v>2.2393160805257504E-3</v>
      </c>
    </row>
    <row r="355" spans="1:6" x14ac:dyDescent="0.25">
      <c r="A355">
        <v>150.33936546000001</v>
      </c>
      <c r="B355">
        <v>100.21889530200001</v>
      </c>
      <c r="C355">
        <f t="shared" si="20"/>
        <v>-0.33936546000001044</v>
      </c>
      <c r="D355">
        <f t="shared" si="21"/>
        <v>-0.21889530200000706</v>
      </c>
      <c r="E355">
        <f t="shared" si="22"/>
        <v>0.40383668565237235</v>
      </c>
      <c r="F355" s="2">
        <f t="shared" si="23"/>
        <v>2.2400828877431711E-3</v>
      </c>
    </row>
    <row r="356" spans="1:6" x14ac:dyDescent="0.25">
      <c r="A356">
        <v>150.33946546000001</v>
      </c>
      <c r="B356">
        <v>100.218995302</v>
      </c>
      <c r="C356">
        <f t="shared" si="20"/>
        <v>-0.33946546000001376</v>
      </c>
      <c r="D356">
        <f t="shared" si="21"/>
        <v>-0.21899530199999617</v>
      </c>
      <c r="E356">
        <f t="shared" si="22"/>
        <v>0.40397492599305029</v>
      </c>
      <c r="F356" s="2">
        <f t="shared" si="23"/>
        <v>2.2408497071841741E-3</v>
      </c>
    </row>
    <row r="357" spans="1:6" x14ac:dyDescent="0.25">
      <c r="A357">
        <v>150.33956545999999</v>
      </c>
      <c r="B357">
        <v>100.219095302</v>
      </c>
      <c r="C357">
        <f t="shared" si="20"/>
        <v>-0.33956545999998866</v>
      </c>
      <c r="D357">
        <f t="shared" si="21"/>
        <v>-0.21909530199999949</v>
      </c>
      <c r="E357">
        <f t="shared" si="22"/>
        <v>0.40411316853509599</v>
      </c>
      <c r="F357" s="2">
        <f t="shared" si="23"/>
        <v>2.2416165388361685E-3</v>
      </c>
    </row>
    <row r="358" spans="1:6" x14ac:dyDescent="0.25">
      <c r="A358">
        <v>150.33966545999999</v>
      </c>
      <c r="B358">
        <v>100.219195302</v>
      </c>
      <c r="C358">
        <f t="shared" si="20"/>
        <v>-0.33966545999999198</v>
      </c>
      <c r="D358">
        <f t="shared" si="21"/>
        <v>-0.21919530200000281</v>
      </c>
      <c r="E358">
        <f t="shared" si="22"/>
        <v>0.40425141327629099</v>
      </c>
      <c r="F358" s="2">
        <f t="shared" si="23"/>
        <v>2.2423833826868481E-3</v>
      </c>
    </row>
    <row r="359" spans="1:6" x14ac:dyDescent="0.25">
      <c r="A359">
        <v>150.33976546</v>
      </c>
      <c r="B359">
        <v>100.21929530200001</v>
      </c>
      <c r="C359">
        <f t="shared" si="20"/>
        <v>-0.3397654599999953</v>
      </c>
      <c r="D359">
        <f t="shared" si="21"/>
        <v>-0.21929530200000613</v>
      </c>
      <c r="E359">
        <f t="shared" si="22"/>
        <v>0.40438966021435602</v>
      </c>
      <c r="F359" s="2">
        <f t="shared" si="23"/>
        <v>2.2431502387235702E-3</v>
      </c>
    </row>
    <row r="360" spans="1:6" x14ac:dyDescent="0.25">
      <c r="A360">
        <v>150.33986546</v>
      </c>
      <c r="B360">
        <v>100.219395302</v>
      </c>
      <c r="C360">
        <f t="shared" si="20"/>
        <v>-0.33986545999999862</v>
      </c>
      <c r="D360">
        <f t="shared" si="21"/>
        <v>-0.21939530199999524</v>
      </c>
      <c r="E360">
        <f t="shared" si="22"/>
        <v>0.40452790934703109</v>
      </c>
      <c r="F360" s="2">
        <f t="shared" si="23"/>
        <v>2.2439171069337984E-3</v>
      </c>
    </row>
    <row r="361" spans="1:6" x14ac:dyDescent="0.25">
      <c r="A361">
        <v>150.33996546</v>
      </c>
      <c r="B361">
        <v>100.219495302</v>
      </c>
      <c r="C361">
        <f t="shared" si="20"/>
        <v>-0.33996546000000194</v>
      </c>
      <c r="D361">
        <f t="shared" si="21"/>
        <v>-0.21949530199999856</v>
      </c>
      <c r="E361">
        <f t="shared" si="22"/>
        <v>0.40466616067208222</v>
      </c>
      <c r="F361" s="2">
        <f t="shared" si="23"/>
        <v>2.2446839873051412E-3</v>
      </c>
    </row>
    <row r="362" spans="1:6" x14ac:dyDescent="0.25">
      <c r="A362">
        <v>150.34006546000001</v>
      </c>
      <c r="B362">
        <v>100.219595302</v>
      </c>
      <c r="C362">
        <f t="shared" si="20"/>
        <v>-0.34006546000000526</v>
      </c>
      <c r="D362">
        <f t="shared" si="21"/>
        <v>-0.21959530200000188</v>
      </c>
      <c r="E362">
        <f t="shared" si="22"/>
        <v>0.40480441418725566</v>
      </c>
      <c r="F362" s="2">
        <f t="shared" si="23"/>
        <v>2.2454508798250964E-3</v>
      </c>
    </row>
    <row r="363" spans="1:6" x14ac:dyDescent="0.25">
      <c r="A363">
        <v>150.34016546000001</v>
      </c>
      <c r="B363">
        <v>100.21969530200001</v>
      </c>
      <c r="C363">
        <f t="shared" si="20"/>
        <v>-0.34016546000000858</v>
      </c>
      <c r="D363">
        <f t="shared" si="21"/>
        <v>-0.2196953020000052</v>
      </c>
      <c r="E363">
        <f t="shared" si="22"/>
        <v>0.40494266989030797</v>
      </c>
      <c r="F363" s="2">
        <f t="shared" si="23"/>
        <v>2.24621778448122E-3</v>
      </c>
    </row>
    <row r="364" spans="1:6" x14ac:dyDescent="0.25">
      <c r="A364">
        <v>151.067640767</v>
      </c>
      <c r="B364">
        <v>100.90396857099999</v>
      </c>
      <c r="C364">
        <f t="shared" si="20"/>
        <v>-1.0676407670000003</v>
      </c>
      <c r="D364">
        <f t="shared" si="21"/>
        <v>-0.90396857099999295</v>
      </c>
      <c r="E364">
        <f t="shared" si="22"/>
        <v>1.3989338743186248</v>
      </c>
      <c r="F364" s="2">
        <f t="shared" si="23"/>
        <v>7.7598889459066121E-3</v>
      </c>
    </row>
    <row r="365" spans="1:6" x14ac:dyDescent="0.25">
      <c r="A365">
        <v>151.048997222</v>
      </c>
      <c r="B365">
        <v>101.051734865</v>
      </c>
      <c r="C365">
        <f t="shared" si="20"/>
        <v>-1.048997221999997</v>
      </c>
      <c r="D365">
        <f t="shared" si="21"/>
        <v>-1.0517348650000002</v>
      </c>
      <c r="E365">
        <f t="shared" si="22"/>
        <v>1.4854431655301659</v>
      </c>
      <c r="F365" s="2">
        <f t="shared" si="23"/>
        <v>8.2397561540100851E-3</v>
      </c>
    </row>
    <row r="366" spans="1:6" x14ac:dyDescent="0.25">
      <c r="A366">
        <v>151.64448378500001</v>
      </c>
      <c r="B366">
        <v>101.44360621</v>
      </c>
      <c r="C366">
        <f t="shared" si="20"/>
        <v>-1.6444837850000056</v>
      </c>
      <c r="D366">
        <f t="shared" si="21"/>
        <v>-1.4436062099999987</v>
      </c>
      <c r="E366">
        <f t="shared" si="22"/>
        <v>2.1882243506273538</v>
      </c>
      <c r="F366" s="2">
        <f t="shared" si="23"/>
        <v>1.2138084766778178E-2</v>
      </c>
    </row>
    <row r="367" spans="1:6" x14ac:dyDescent="0.25">
      <c r="A367">
        <v>151.64262835299999</v>
      </c>
      <c r="B367">
        <v>101.415420797</v>
      </c>
      <c r="C367">
        <f t="shared" si="20"/>
        <v>-1.6426283529999921</v>
      </c>
      <c r="D367">
        <f t="shared" si="21"/>
        <v>-1.4154207969999959</v>
      </c>
      <c r="E367">
        <f t="shared" si="22"/>
        <v>2.1683274518991751</v>
      </c>
      <c r="F367" s="2">
        <f t="shared" si="23"/>
        <v>1.2027716630490235E-2</v>
      </c>
    </row>
    <row r="368" spans="1:6" x14ac:dyDescent="0.25">
      <c r="A368">
        <v>151.24328359699999</v>
      </c>
      <c r="B368">
        <v>100.944485124</v>
      </c>
      <c r="C368">
        <f t="shared" si="20"/>
        <v>-1.2432835969999871</v>
      </c>
      <c r="D368">
        <f t="shared" si="21"/>
        <v>-0.94448512399999629</v>
      </c>
      <c r="E368">
        <f t="shared" si="22"/>
        <v>1.5613475756622914</v>
      </c>
      <c r="F368" s="2">
        <f t="shared" si="23"/>
        <v>8.6607980659565882E-3</v>
      </c>
    </row>
    <row r="369" spans="1:6" x14ac:dyDescent="0.25">
      <c r="A369">
        <v>150.96717943900001</v>
      </c>
      <c r="B369">
        <v>100.602960047</v>
      </c>
      <c r="C369">
        <f t="shared" si="20"/>
        <v>-0.96717943900000591</v>
      </c>
      <c r="D369">
        <f t="shared" si="21"/>
        <v>-0.60296004699999628</v>
      </c>
      <c r="E369">
        <f t="shared" si="22"/>
        <v>1.1397354454006439</v>
      </c>
      <c r="F369" s="2">
        <f t="shared" si="23"/>
        <v>6.3221147520858608E-3</v>
      </c>
    </row>
    <row r="370" spans="1:6" x14ac:dyDescent="0.25">
      <c r="A370">
        <v>150.99827775200001</v>
      </c>
      <c r="B370">
        <v>100.60392304</v>
      </c>
      <c r="C370">
        <f t="shared" si="20"/>
        <v>-0.99827775200000701</v>
      </c>
      <c r="D370">
        <f t="shared" si="21"/>
        <v>-0.60392303999999797</v>
      </c>
      <c r="E370">
        <f t="shared" si="22"/>
        <v>1.16673969178263</v>
      </c>
      <c r="F370" s="2">
        <f t="shared" si="23"/>
        <v>6.471907359755882E-3</v>
      </c>
    </row>
    <row r="371" spans="1:6" x14ac:dyDescent="0.25">
      <c r="A371">
        <v>151.091002995</v>
      </c>
      <c r="B371">
        <v>100.658506254</v>
      </c>
      <c r="C371">
        <f t="shared" si="20"/>
        <v>-1.0910029949999966</v>
      </c>
      <c r="D371">
        <f t="shared" si="21"/>
        <v>-0.6585062540000024</v>
      </c>
      <c r="E371">
        <f t="shared" si="22"/>
        <v>1.2743304209097728</v>
      </c>
      <c r="F371" s="2">
        <f t="shared" si="23"/>
        <v>7.0687133453442982E-3</v>
      </c>
    </row>
    <row r="372" spans="1:6" x14ac:dyDescent="0.25">
      <c r="A372">
        <v>151.63457427899999</v>
      </c>
      <c r="B372">
        <v>101.19582342299999</v>
      </c>
      <c r="C372">
        <f t="shared" si="20"/>
        <v>-1.6345742789999917</v>
      </c>
      <c r="D372">
        <f t="shared" si="21"/>
        <v>-1.1958234229999931</v>
      </c>
      <c r="E372">
        <f t="shared" si="22"/>
        <v>2.0252967023534509</v>
      </c>
      <c r="F372" s="2">
        <f t="shared" si="23"/>
        <v>1.1234324782097687E-2</v>
      </c>
    </row>
    <row r="373" spans="1:6" x14ac:dyDescent="0.25">
      <c r="A373">
        <v>151.29627334400001</v>
      </c>
      <c r="B373">
        <v>100.974560354</v>
      </c>
      <c r="C373">
        <f t="shared" si="20"/>
        <v>-1.2962733440000136</v>
      </c>
      <c r="D373">
        <f t="shared" si="21"/>
        <v>-0.97456035400000474</v>
      </c>
      <c r="E373">
        <f t="shared" si="22"/>
        <v>1.6217559822468952</v>
      </c>
      <c r="F373" s="2">
        <f t="shared" si="23"/>
        <v>8.9958836158179206E-3</v>
      </c>
    </row>
    <row r="374" spans="1:6" x14ac:dyDescent="0.25">
      <c r="A374">
        <v>150.91260976699999</v>
      </c>
      <c r="B374">
        <v>100.47379028100001</v>
      </c>
      <c r="C374">
        <f t="shared" si="20"/>
        <v>-0.91260976699999219</v>
      </c>
      <c r="D374">
        <f t="shared" si="21"/>
        <v>-0.47379028100000653</v>
      </c>
      <c r="E374">
        <f t="shared" si="22"/>
        <v>1.028267386040151</v>
      </c>
      <c r="F374" s="2">
        <f t="shared" si="23"/>
        <v>5.7038012080847522E-3</v>
      </c>
    </row>
    <row r="375" spans="1:6" x14ac:dyDescent="0.25">
      <c r="A375">
        <v>151.19492966799999</v>
      </c>
      <c r="B375">
        <v>100.894561631</v>
      </c>
      <c r="C375">
        <f t="shared" si="20"/>
        <v>-1.1949296679999861</v>
      </c>
      <c r="D375">
        <f t="shared" si="21"/>
        <v>-0.89456163100000197</v>
      </c>
      <c r="E375">
        <f t="shared" si="22"/>
        <v>1.4926812865189745</v>
      </c>
      <c r="F375" s="2">
        <f t="shared" si="23"/>
        <v>8.2799060253380269E-3</v>
      </c>
    </row>
    <row r="376" spans="1:6" x14ac:dyDescent="0.25">
      <c r="A376">
        <v>151.026064862</v>
      </c>
      <c r="B376">
        <v>100.79447288900001</v>
      </c>
      <c r="C376">
        <f t="shared" si="20"/>
        <v>-1.0260648619999984</v>
      </c>
      <c r="D376">
        <f t="shared" si="21"/>
        <v>-0.79447288900000501</v>
      </c>
      <c r="E376">
        <f t="shared" si="22"/>
        <v>1.2976888195507772</v>
      </c>
      <c r="F376" s="2">
        <f t="shared" si="23"/>
        <v>7.1982824284410208E-3</v>
      </c>
    </row>
    <row r="377" spans="1:6" x14ac:dyDescent="0.25">
      <c r="A377">
        <v>151.256316892</v>
      </c>
      <c r="B377">
        <v>101.166051888</v>
      </c>
      <c r="C377">
        <f t="shared" si="20"/>
        <v>-1.256316892000001</v>
      </c>
      <c r="D377">
        <f t="shared" si="21"/>
        <v>-1.1660518879999984</v>
      </c>
      <c r="E377">
        <f t="shared" si="22"/>
        <v>1.7140621746695488</v>
      </c>
      <c r="F377" s="2">
        <f t="shared" si="23"/>
        <v>9.5079062463144168E-3</v>
      </c>
    </row>
    <row r="378" spans="1:6" x14ac:dyDescent="0.25">
      <c r="A378">
        <v>151.65329627400001</v>
      </c>
      <c r="B378">
        <v>101.337611786</v>
      </c>
      <c r="C378">
        <f t="shared" si="20"/>
        <v>-1.653296274000013</v>
      </c>
      <c r="D378">
        <f t="shared" si="21"/>
        <v>-1.3376117859999965</v>
      </c>
      <c r="E378">
        <f t="shared" si="22"/>
        <v>2.1266390995343865</v>
      </c>
      <c r="F378" s="2">
        <f t="shared" si="23"/>
        <v>1.1796471258119688E-2</v>
      </c>
    </row>
    <row r="379" spans="1:6" x14ac:dyDescent="0.25">
      <c r="A379">
        <v>151.293890847</v>
      </c>
      <c r="B379">
        <v>101.244074783</v>
      </c>
      <c r="C379">
        <f t="shared" si="20"/>
        <v>-1.2938908470000001</v>
      </c>
      <c r="D379">
        <f t="shared" si="21"/>
        <v>-1.2440747830000021</v>
      </c>
      <c r="E379">
        <f t="shared" si="22"/>
        <v>1.7949583810347469</v>
      </c>
      <c r="F379" s="2">
        <f t="shared" si="23"/>
        <v>9.9566376617609368E-3</v>
      </c>
    </row>
    <row r="380" spans="1:6" x14ac:dyDescent="0.25">
      <c r="A380">
        <v>151.286241792</v>
      </c>
      <c r="B380">
        <v>101.173558973</v>
      </c>
      <c r="C380">
        <f t="shared" si="20"/>
        <v>-1.2862417919999984</v>
      </c>
      <c r="D380">
        <f t="shared" si="21"/>
        <v>-1.1735589729999987</v>
      </c>
      <c r="E380">
        <f t="shared" si="22"/>
        <v>1.7411658768182252</v>
      </c>
      <c r="F380" s="2">
        <f t="shared" si="23"/>
        <v>9.658250535317426E-3</v>
      </c>
    </row>
    <row r="381" spans="1:6" x14ac:dyDescent="0.25">
      <c r="A381">
        <v>151.11603353999999</v>
      </c>
      <c r="B381">
        <v>100.87622604800001</v>
      </c>
      <c r="C381">
        <f t="shared" si="20"/>
        <v>-1.1160335399999894</v>
      </c>
      <c r="D381">
        <f t="shared" si="21"/>
        <v>-0.87622604800000659</v>
      </c>
      <c r="E381">
        <f t="shared" si="22"/>
        <v>1.4189090702362213</v>
      </c>
      <c r="F381" s="2">
        <f t="shared" si="23"/>
        <v>7.8706913968578929E-3</v>
      </c>
    </row>
    <row r="382" spans="1:6" x14ac:dyDescent="0.25">
      <c r="A382">
        <v>150.897676674</v>
      </c>
      <c r="B382">
        <v>100.911448256</v>
      </c>
      <c r="C382">
        <f t="shared" si="20"/>
        <v>-0.89767667399999596</v>
      </c>
      <c r="D382">
        <f t="shared" si="21"/>
        <v>-0.9114482559999999</v>
      </c>
      <c r="E382">
        <f t="shared" si="22"/>
        <v>1.2792815696355264</v>
      </c>
      <c r="F382" s="2">
        <f t="shared" si="23"/>
        <v>7.0961773770414566E-3</v>
      </c>
    </row>
    <row r="383" spans="1:6" x14ac:dyDescent="0.25">
      <c r="A383">
        <v>151.40278482299999</v>
      </c>
      <c r="B383">
        <v>101.337682085</v>
      </c>
      <c r="C383">
        <f t="shared" si="20"/>
        <v>-1.4027848229999904</v>
      </c>
      <c r="D383">
        <f t="shared" si="21"/>
        <v>-1.3376820849999973</v>
      </c>
      <c r="E383">
        <f t="shared" si="22"/>
        <v>1.9383494577008178</v>
      </c>
      <c r="F383" s="2">
        <f t="shared" si="23"/>
        <v>1.07520282453971E-2</v>
      </c>
    </row>
    <row r="384" spans="1:6" x14ac:dyDescent="0.25">
      <c r="A384">
        <v>150.99016114400001</v>
      </c>
      <c r="B384">
        <v>100.868399688</v>
      </c>
      <c r="C384">
        <f t="shared" si="20"/>
        <v>-0.99016114400001243</v>
      </c>
      <c r="D384">
        <f t="shared" si="21"/>
        <v>-0.86839968799999667</v>
      </c>
      <c r="E384">
        <f t="shared" si="22"/>
        <v>1.3170182645680752</v>
      </c>
      <c r="F384" s="2">
        <f t="shared" si="23"/>
        <v>7.3055028978812209E-3</v>
      </c>
    </row>
    <row r="385" spans="1:6" x14ac:dyDescent="0.25">
      <c r="A385">
        <v>151.26077527699999</v>
      </c>
      <c r="B385">
        <v>101.088163979</v>
      </c>
      <c r="C385">
        <f t="shared" si="20"/>
        <v>-1.2607752769999934</v>
      </c>
      <c r="D385">
        <f t="shared" si="21"/>
        <v>-1.0881639790000008</v>
      </c>
      <c r="E385">
        <f t="shared" si="22"/>
        <v>1.6654294173838542</v>
      </c>
      <c r="F385" s="2">
        <f t="shared" si="23"/>
        <v>9.2381402462209296E-3</v>
      </c>
    </row>
    <row r="386" spans="1:6" x14ac:dyDescent="0.25">
      <c r="A386">
        <v>151.18839649099999</v>
      </c>
      <c r="B386">
        <v>101.056218644</v>
      </c>
      <c r="C386">
        <f t="shared" si="20"/>
        <v>-1.1883964909999918</v>
      </c>
      <c r="D386">
        <f t="shared" si="21"/>
        <v>-1.0562186439999977</v>
      </c>
      <c r="E386">
        <f t="shared" si="22"/>
        <v>1.5899320877805716</v>
      </c>
      <c r="F386" s="2">
        <f t="shared" si="23"/>
        <v>8.8193564107667127E-3</v>
      </c>
    </row>
    <row r="387" spans="1:6" x14ac:dyDescent="0.25">
      <c r="A387">
        <v>151.21129037700001</v>
      </c>
      <c r="B387">
        <v>101.08618067800001</v>
      </c>
      <c r="C387">
        <f t="shared" ref="C387:C450" si="24">150-A387</f>
        <v>-1.2112903770000116</v>
      </c>
      <c r="D387">
        <f t="shared" ref="D387:D450" si="25">100-B387</f>
        <v>-1.0861806780000052</v>
      </c>
      <c r="E387">
        <f t="shared" ref="E387:E450" si="26">SQRT((150-A387)^2+(100-B387)^2)</f>
        <v>1.6269643028270107</v>
      </c>
      <c r="F387" s="2">
        <f t="shared" ref="F387:F450" si="27">E387/(SQRT(150^2+100^2))</f>
        <v>9.0247741802958591E-3</v>
      </c>
    </row>
    <row r="388" spans="1:6" x14ac:dyDescent="0.25">
      <c r="A388">
        <v>151.185756516</v>
      </c>
      <c r="B388">
        <v>101.00044910699999</v>
      </c>
      <c r="C388">
        <f t="shared" si="24"/>
        <v>-1.1857565159999979</v>
      </c>
      <c r="D388">
        <f t="shared" si="25"/>
        <v>-1.0004491069999943</v>
      </c>
      <c r="E388">
        <f t="shared" si="26"/>
        <v>1.5514241621598974</v>
      </c>
      <c r="F388" s="2">
        <f t="shared" si="27"/>
        <v>8.6057528717865678E-3</v>
      </c>
    </row>
    <row r="389" spans="1:6" x14ac:dyDescent="0.25">
      <c r="A389">
        <v>151.460852093</v>
      </c>
      <c r="B389">
        <v>101.293124179</v>
      </c>
      <c r="C389">
        <f t="shared" si="24"/>
        <v>-1.4608520929999997</v>
      </c>
      <c r="D389">
        <f t="shared" si="25"/>
        <v>-1.293124179000003</v>
      </c>
      <c r="E389">
        <f t="shared" si="26"/>
        <v>1.9509636029246962</v>
      </c>
      <c r="F389" s="2">
        <f t="shared" si="27"/>
        <v>1.0821998933706089E-2</v>
      </c>
    </row>
    <row r="390" spans="1:6" x14ac:dyDescent="0.25">
      <c r="A390">
        <v>150.824129911</v>
      </c>
      <c r="B390">
        <v>100.459808882</v>
      </c>
      <c r="C390">
        <f t="shared" si="24"/>
        <v>-0.82412991099999999</v>
      </c>
      <c r="D390">
        <f t="shared" si="25"/>
        <v>-0.45980888200000436</v>
      </c>
      <c r="E390">
        <f t="shared" si="26"/>
        <v>0.94372364502059702</v>
      </c>
      <c r="F390" s="2">
        <f t="shared" si="27"/>
        <v>5.2348369107531366E-3</v>
      </c>
    </row>
    <row r="391" spans="1:6" x14ac:dyDescent="0.25">
      <c r="A391">
        <v>151.47679253699999</v>
      </c>
      <c r="B391">
        <v>101.179631855</v>
      </c>
      <c r="C391">
        <f t="shared" si="24"/>
        <v>-1.4767925369999944</v>
      </c>
      <c r="D391">
        <f t="shared" si="25"/>
        <v>-1.1796318549999967</v>
      </c>
      <c r="E391">
        <f t="shared" si="26"/>
        <v>1.890091931803745</v>
      </c>
      <c r="F391" s="2">
        <f t="shared" si="27"/>
        <v>1.0484343654552598E-2</v>
      </c>
    </row>
    <row r="392" spans="1:6" x14ac:dyDescent="0.25">
      <c r="A392">
        <v>151.25216498899999</v>
      </c>
      <c r="B392">
        <v>100.70164536999999</v>
      </c>
      <c r="C392">
        <f t="shared" si="24"/>
        <v>-1.2521649889999935</v>
      </c>
      <c r="D392">
        <f t="shared" si="25"/>
        <v>-0.70164536999999427</v>
      </c>
      <c r="E392">
        <f t="shared" si="26"/>
        <v>1.4353478271554192</v>
      </c>
      <c r="F392" s="2">
        <f t="shared" si="27"/>
        <v>7.9618772137456731E-3</v>
      </c>
    </row>
    <row r="393" spans="1:6" x14ac:dyDescent="0.25">
      <c r="A393">
        <v>150.95317897999999</v>
      </c>
      <c r="B393">
        <v>100.71823138400001</v>
      </c>
      <c r="C393">
        <f t="shared" si="24"/>
        <v>-0.95317897999998991</v>
      </c>
      <c r="D393">
        <f t="shared" si="25"/>
        <v>-0.7182313840000063</v>
      </c>
      <c r="E393">
        <f t="shared" si="26"/>
        <v>1.1934850182873624</v>
      </c>
      <c r="F393" s="2">
        <f t="shared" si="27"/>
        <v>6.6202637383587113E-3</v>
      </c>
    </row>
    <row r="394" spans="1:6" x14ac:dyDescent="0.25">
      <c r="A394">
        <v>150.65350825300001</v>
      </c>
      <c r="B394">
        <v>100.470918938</v>
      </c>
      <c r="C394">
        <f t="shared" si="24"/>
        <v>-0.65350825300001247</v>
      </c>
      <c r="D394">
        <f t="shared" si="25"/>
        <v>-0.47091893799999696</v>
      </c>
      <c r="E394">
        <f t="shared" si="26"/>
        <v>0.80550461383295213</v>
      </c>
      <c r="F394" s="2">
        <f t="shared" si="27"/>
        <v>4.4681356735346593E-3</v>
      </c>
    </row>
    <row r="395" spans="1:6" x14ac:dyDescent="0.25">
      <c r="A395">
        <v>150.72111211199999</v>
      </c>
      <c r="B395">
        <v>100.34254592000001</v>
      </c>
      <c r="C395">
        <f t="shared" si="24"/>
        <v>-0.72111211199998593</v>
      </c>
      <c r="D395">
        <f t="shared" si="25"/>
        <v>-0.34254592000000628</v>
      </c>
      <c r="E395">
        <f t="shared" si="26"/>
        <v>0.79833601032505785</v>
      </c>
      <c r="F395" s="2">
        <f t="shared" si="27"/>
        <v>4.4283714158097611E-3</v>
      </c>
    </row>
    <row r="396" spans="1:6" x14ac:dyDescent="0.25">
      <c r="A396">
        <v>151.07809623700001</v>
      </c>
      <c r="B396">
        <v>100.700542782</v>
      </c>
      <c r="C396">
        <f t="shared" si="24"/>
        <v>-1.0780962370000111</v>
      </c>
      <c r="D396">
        <f t="shared" si="25"/>
        <v>-0.70054278199999942</v>
      </c>
      <c r="E396">
        <f t="shared" si="26"/>
        <v>1.2857105761585237</v>
      </c>
      <c r="F396" s="2">
        <f t="shared" si="27"/>
        <v>7.1318390888398548E-3</v>
      </c>
    </row>
    <row r="397" spans="1:6" x14ac:dyDescent="0.25">
      <c r="A397">
        <v>151.08581891</v>
      </c>
      <c r="B397">
        <v>100.871436203</v>
      </c>
      <c r="C397">
        <f t="shared" si="24"/>
        <v>-1.0858189100000004</v>
      </c>
      <c r="D397">
        <f t="shared" si="25"/>
        <v>-0.8714362030000018</v>
      </c>
      <c r="E397">
        <f t="shared" si="26"/>
        <v>1.3922656934696946</v>
      </c>
      <c r="F397" s="2">
        <f t="shared" si="27"/>
        <v>7.7229005336529434E-3</v>
      </c>
    </row>
    <row r="398" spans="1:6" x14ac:dyDescent="0.25">
      <c r="A398">
        <v>151.30553411700001</v>
      </c>
      <c r="B398">
        <v>101.039651066</v>
      </c>
      <c r="C398">
        <f t="shared" si="24"/>
        <v>-1.3055341170000077</v>
      </c>
      <c r="D398">
        <f t="shared" si="25"/>
        <v>-1.0396510660000047</v>
      </c>
      <c r="E398">
        <f t="shared" si="26"/>
        <v>1.6689199111059629</v>
      </c>
      <c r="F398" s="2">
        <f t="shared" si="27"/>
        <v>9.2575020217466955E-3</v>
      </c>
    </row>
    <row r="399" spans="1:6" x14ac:dyDescent="0.25">
      <c r="A399">
        <v>151.118614146</v>
      </c>
      <c r="B399">
        <v>100.62784216</v>
      </c>
      <c r="C399">
        <f t="shared" si="24"/>
        <v>-1.1186141459999988</v>
      </c>
      <c r="D399">
        <f t="shared" si="25"/>
        <v>-0.62784216000000015</v>
      </c>
      <c r="E399">
        <f t="shared" si="26"/>
        <v>1.2827639632858308</v>
      </c>
      <c r="F399" s="2">
        <f t="shared" si="27"/>
        <v>7.1154942214530295E-3</v>
      </c>
    </row>
    <row r="400" spans="1:6" x14ac:dyDescent="0.25">
      <c r="A400">
        <v>151.361018847</v>
      </c>
      <c r="B400">
        <v>100.81850418400001</v>
      </c>
      <c r="C400">
        <f t="shared" si="24"/>
        <v>-1.3610188469999969</v>
      </c>
      <c r="D400">
        <f t="shared" si="25"/>
        <v>-0.81850418400000535</v>
      </c>
      <c r="E400">
        <f t="shared" si="26"/>
        <v>1.5881817909530116</v>
      </c>
      <c r="F400" s="2">
        <f t="shared" si="27"/>
        <v>8.8096475108297139E-3</v>
      </c>
    </row>
    <row r="401" spans="1:6" x14ac:dyDescent="0.25">
      <c r="A401">
        <v>151.48650015600001</v>
      </c>
      <c r="B401">
        <v>101.185127896</v>
      </c>
      <c r="C401">
        <f t="shared" si="24"/>
        <v>-1.4865001560000053</v>
      </c>
      <c r="D401">
        <f t="shared" si="25"/>
        <v>-1.1851278959999973</v>
      </c>
      <c r="E401">
        <f t="shared" si="26"/>
        <v>1.9011077938048175</v>
      </c>
      <c r="F401" s="2">
        <f t="shared" si="27"/>
        <v>1.0545448662688448E-2</v>
      </c>
    </row>
    <row r="402" spans="1:6" x14ac:dyDescent="0.25">
      <c r="A402">
        <v>151.44409723499999</v>
      </c>
      <c r="B402">
        <v>101.398637157</v>
      </c>
      <c r="C402">
        <f t="shared" si="24"/>
        <v>-1.4440972349999868</v>
      </c>
      <c r="D402">
        <f t="shared" si="25"/>
        <v>-1.398637156999996</v>
      </c>
      <c r="E402">
        <f t="shared" si="26"/>
        <v>2.0103737764594021</v>
      </c>
      <c r="F402" s="2">
        <f t="shared" si="27"/>
        <v>1.1151547282880852E-2</v>
      </c>
    </row>
    <row r="403" spans="1:6" x14ac:dyDescent="0.25">
      <c r="A403">
        <v>151.27835895600001</v>
      </c>
      <c r="B403">
        <v>100.949180621</v>
      </c>
      <c r="C403">
        <f t="shared" si="24"/>
        <v>-1.2783589560000053</v>
      </c>
      <c r="D403">
        <f t="shared" si="25"/>
        <v>-0.94918062099999645</v>
      </c>
      <c r="E403">
        <f t="shared" si="26"/>
        <v>1.5922140156610112</v>
      </c>
      <c r="F403" s="2">
        <f t="shared" si="27"/>
        <v>8.8320142691972296E-3</v>
      </c>
    </row>
    <row r="404" spans="1:6" x14ac:dyDescent="0.25">
      <c r="A404">
        <v>151.34248934300001</v>
      </c>
      <c r="B404">
        <v>101.155566658</v>
      </c>
      <c r="C404">
        <f t="shared" si="24"/>
        <v>-1.3424893430000111</v>
      </c>
      <c r="D404">
        <f t="shared" si="25"/>
        <v>-1.1555666579999979</v>
      </c>
      <c r="E404">
        <f t="shared" si="26"/>
        <v>1.7713305555852317</v>
      </c>
      <c r="F404" s="2">
        <f t="shared" si="27"/>
        <v>9.8255740676287222E-3</v>
      </c>
    </row>
    <row r="405" spans="1:6" x14ac:dyDescent="0.25">
      <c r="A405">
        <v>151.872219696</v>
      </c>
      <c r="B405">
        <v>101.59450522</v>
      </c>
      <c r="C405">
        <f t="shared" si="24"/>
        <v>-1.8722196960000019</v>
      </c>
      <c r="D405">
        <f t="shared" si="25"/>
        <v>-1.5945052200000021</v>
      </c>
      <c r="E405">
        <f t="shared" si="26"/>
        <v>2.459197732330118</v>
      </c>
      <c r="F405" s="2">
        <f t="shared" si="27"/>
        <v>1.3641174646801549E-2</v>
      </c>
    </row>
    <row r="406" spans="1:6" x14ac:dyDescent="0.25">
      <c r="A406">
        <v>151.07896789599999</v>
      </c>
      <c r="B406">
        <v>100.794880138</v>
      </c>
      <c r="C406">
        <f t="shared" si="24"/>
        <v>-1.0789678959999947</v>
      </c>
      <c r="D406">
        <f t="shared" si="25"/>
        <v>-0.79488013799999635</v>
      </c>
      <c r="E406">
        <f t="shared" si="26"/>
        <v>1.3401515415748879</v>
      </c>
      <c r="F406" s="2">
        <f t="shared" si="27"/>
        <v>7.4338232308313367E-3</v>
      </c>
    </row>
    <row r="407" spans="1:6" x14ac:dyDescent="0.25">
      <c r="A407">
        <v>151.57633944</v>
      </c>
      <c r="B407">
        <v>101.42462232299999</v>
      </c>
      <c r="C407">
        <f t="shared" si="24"/>
        <v>-1.5763394399999981</v>
      </c>
      <c r="D407">
        <f t="shared" si="25"/>
        <v>-1.4246223229999941</v>
      </c>
      <c r="E407">
        <f t="shared" si="26"/>
        <v>2.124710519880157</v>
      </c>
      <c r="F407" s="2">
        <f t="shared" si="27"/>
        <v>1.1785773422993317E-2</v>
      </c>
    </row>
    <row r="408" spans="1:6" x14ac:dyDescent="0.25">
      <c r="A408">
        <v>151.16253449600001</v>
      </c>
      <c r="B408">
        <v>101.025957038</v>
      </c>
      <c r="C408">
        <f t="shared" si="24"/>
        <v>-1.1625344960000064</v>
      </c>
      <c r="D408">
        <f t="shared" si="25"/>
        <v>-1.0259570380000014</v>
      </c>
      <c r="E408">
        <f t="shared" si="26"/>
        <v>1.5505077549666513</v>
      </c>
      <c r="F408" s="2">
        <f t="shared" si="27"/>
        <v>8.6006695592874098E-3</v>
      </c>
    </row>
    <row r="409" spans="1:6" x14ac:dyDescent="0.25">
      <c r="A409">
        <v>151.05295409499999</v>
      </c>
      <c r="B409">
        <v>101.01598211699999</v>
      </c>
      <c r="C409">
        <f t="shared" si="24"/>
        <v>-1.0529540949999898</v>
      </c>
      <c r="D409">
        <f t="shared" si="25"/>
        <v>-1.015982116999993</v>
      </c>
      <c r="E409">
        <f t="shared" si="26"/>
        <v>1.4631923961807056</v>
      </c>
      <c r="F409" s="2">
        <f t="shared" si="27"/>
        <v>8.1163310927670068E-3</v>
      </c>
    </row>
    <row r="410" spans="1:6" x14ac:dyDescent="0.25">
      <c r="A410">
        <v>150.86227539399999</v>
      </c>
      <c r="B410">
        <v>100.694822593</v>
      </c>
      <c r="C410">
        <f t="shared" si="24"/>
        <v>-0.86227539399999387</v>
      </c>
      <c r="D410">
        <f t="shared" si="25"/>
        <v>-0.69482259299999782</v>
      </c>
      <c r="E410">
        <f t="shared" si="26"/>
        <v>1.10738308224439</v>
      </c>
      <c r="F410" s="2">
        <f t="shared" si="27"/>
        <v>6.1426561301746218E-3</v>
      </c>
    </row>
    <row r="411" spans="1:6" x14ac:dyDescent="0.25">
      <c r="A411">
        <v>150.838289014</v>
      </c>
      <c r="B411">
        <v>100.51338155099999</v>
      </c>
      <c r="C411">
        <f t="shared" si="24"/>
        <v>-0.83828901399999722</v>
      </c>
      <c r="D411">
        <f t="shared" si="25"/>
        <v>-0.51338155099999483</v>
      </c>
      <c r="E411">
        <f t="shared" si="26"/>
        <v>0.98300004471019631</v>
      </c>
      <c r="F411" s="2">
        <f t="shared" si="27"/>
        <v>5.4527031769015487E-3</v>
      </c>
    </row>
    <row r="412" spans="1:6" x14ac:dyDescent="0.25">
      <c r="A412">
        <v>151.215086692</v>
      </c>
      <c r="B412">
        <v>100.962037106</v>
      </c>
      <c r="C412">
        <f t="shared" si="24"/>
        <v>-1.2150866919999999</v>
      </c>
      <c r="D412">
        <f t="shared" si="25"/>
        <v>-0.96203710599999681</v>
      </c>
      <c r="E412">
        <f t="shared" si="26"/>
        <v>1.5498229132376227</v>
      </c>
      <c r="F412" s="2">
        <f t="shared" si="27"/>
        <v>8.5968707408726561E-3</v>
      </c>
    </row>
    <row r="413" spans="1:6" x14ac:dyDescent="0.25">
      <c r="A413">
        <v>151.54196709799999</v>
      </c>
      <c r="B413">
        <v>101.295891176</v>
      </c>
      <c r="C413">
        <f t="shared" si="24"/>
        <v>-1.5419670979999864</v>
      </c>
      <c r="D413">
        <f t="shared" si="25"/>
        <v>-1.2958911759999978</v>
      </c>
      <c r="E413">
        <f t="shared" si="26"/>
        <v>2.0141987169465572</v>
      </c>
      <c r="F413" s="2">
        <f t="shared" si="27"/>
        <v>1.11727642352686E-2</v>
      </c>
    </row>
    <row r="414" spans="1:6" x14ac:dyDescent="0.25">
      <c r="A414">
        <v>150.884120209</v>
      </c>
      <c r="B414">
        <v>100.53959481299999</v>
      </c>
      <c r="C414">
        <f t="shared" si="24"/>
        <v>-0.88412020900000243</v>
      </c>
      <c r="D414">
        <f t="shared" si="25"/>
        <v>-0.53959481299999368</v>
      </c>
      <c r="E414">
        <f t="shared" si="26"/>
        <v>1.0357756060936685</v>
      </c>
      <c r="F414" s="2">
        <f t="shared" si="27"/>
        <v>5.7454493194546352E-3</v>
      </c>
    </row>
    <row r="415" spans="1:6" x14ac:dyDescent="0.25">
      <c r="A415">
        <v>151.24863928900001</v>
      </c>
      <c r="B415">
        <v>100.88329098600001</v>
      </c>
      <c r="C415">
        <f t="shared" si="24"/>
        <v>-1.2486392890000104</v>
      </c>
      <c r="D415">
        <f t="shared" si="25"/>
        <v>-0.88329098600000577</v>
      </c>
      <c r="E415">
        <f t="shared" si="26"/>
        <v>1.5294780286043059</v>
      </c>
      <c r="F415" s="2">
        <f t="shared" si="27"/>
        <v>8.4840176258898503E-3</v>
      </c>
    </row>
    <row r="416" spans="1:6" x14ac:dyDescent="0.25">
      <c r="A416">
        <v>151.34723934799999</v>
      </c>
      <c r="B416">
        <v>100.968978795</v>
      </c>
      <c r="C416">
        <f t="shared" si="24"/>
        <v>-1.347239347999988</v>
      </c>
      <c r="D416">
        <f t="shared" si="25"/>
        <v>-0.96897879499999817</v>
      </c>
      <c r="E416">
        <f t="shared" si="26"/>
        <v>1.6595100981793034</v>
      </c>
      <c r="F416" s="2">
        <f t="shared" si="27"/>
        <v>9.2053057709780891E-3</v>
      </c>
    </row>
    <row r="417" spans="1:6" x14ac:dyDescent="0.25">
      <c r="A417">
        <v>151.06018434000001</v>
      </c>
      <c r="B417">
        <v>100.753081456</v>
      </c>
      <c r="C417">
        <f t="shared" si="24"/>
        <v>-1.0601843400000064</v>
      </c>
      <c r="D417">
        <f t="shared" si="25"/>
        <v>-0.75308145600000387</v>
      </c>
      <c r="E417">
        <f t="shared" si="26"/>
        <v>1.3004316645454059</v>
      </c>
      <c r="F417" s="2">
        <f t="shared" si="27"/>
        <v>7.2134969950083802E-3</v>
      </c>
    </row>
    <row r="418" spans="1:6" x14ac:dyDescent="0.25">
      <c r="A418">
        <v>151.39550117499999</v>
      </c>
      <c r="B418">
        <v>101.090493366</v>
      </c>
      <c r="C418">
        <f t="shared" si="24"/>
        <v>-1.3955011749999926</v>
      </c>
      <c r="D418">
        <f t="shared" si="25"/>
        <v>-1.090493366000004</v>
      </c>
      <c r="E418">
        <f t="shared" si="26"/>
        <v>1.7710446947257934</v>
      </c>
      <c r="F418" s="2">
        <f t="shared" si="27"/>
        <v>9.8239883968804856E-3</v>
      </c>
    </row>
    <row r="419" spans="1:6" x14ac:dyDescent="0.25">
      <c r="A419">
        <v>151.41941117299999</v>
      </c>
      <c r="B419">
        <v>101.21450096</v>
      </c>
      <c r="C419">
        <f t="shared" si="24"/>
        <v>-1.4194111729999861</v>
      </c>
      <c r="D419">
        <f t="shared" si="25"/>
        <v>-1.2145009599999952</v>
      </c>
      <c r="E419">
        <f t="shared" si="26"/>
        <v>1.868084757145164</v>
      </c>
      <c r="F419" s="2">
        <f t="shared" si="27"/>
        <v>1.0362269813537819E-2</v>
      </c>
    </row>
    <row r="420" spans="1:6" x14ac:dyDescent="0.25">
      <c r="A420">
        <v>150.978154246</v>
      </c>
      <c r="B420">
        <v>100.916044175</v>
      </c>
      <c r="C420">
        <f t="shared" si="24"/>
        <v>-0.97815424600000256</v>
      </c>
      <c r="D420">
        <f t="shared" si="25"/>
        <v>-0.91604417499999613</v>
      </c>
      <c r="E420">
        <f t="shared" si="26"/>
        <v>1.3401203899348957</v>
      </c>
      <c r="F420" s="2">
        <f t="shared" si="27"/>
        <v>7.4336504326231725E-3</v>
      </c>
    </row>
    <row r="421" spans="1:6" x14ac:dyDescent="0.25">
      <c r="A421">
        <v>151.26368789099999</v>
      </c>
      <c r="B421">
        <v>101.070280541</v>
      </c>
      <c r="C421">
        <f t="shared" si="24"/>
        <v>-1.2636878909999893</v>
      </c>
      <c r="D421">
        <f t="shared" si="25"/>
        <v>-1.0702805410000025</v>
      </c>
      <c r="E421">
        <f t="shared" si="26"/>
        <v>1.6560215947575259</v>
      </c>
      <c r="F421" s="2">
        <f t="shared" si="27"/>
        <v>9.1859550356521644E-3</v>
      </c>
    </row>
    <row r="422" spans="1:6" x14ac:dyDescent="0.25">
      <c r="A422">
        <v>151.33277734999999</v>
      </c>
      <c r="B422">
        <v>101.00270942500001</v>
      </c>
      <c r="C422">
        <f t="shared" si="24"/>
        <v>-1.3327773499999864</v>
      </c>
      <c r="D422">
        <f t="shared" si="25"/>
        <v>-1.0027094250000061</v>
      </c>
      <c r="E422">
        <f t="shared" si="26"/>
        <v>1.667849410365585</v>
      </c>
      <c r="F422" s="2">
        <f t="shared" si="27"/>
        <v>9.2515639520392278E-3</v>
      </c>
    </row>
    <row r="423" spans="1:6" x14ac:dyDescent="0.25">
      <c r="A423">
        <v>150.77621815800001</v>
      </c>
      <c r="B423">
        <v>100.474125802</v>
      </c>
      <c r="C423">
        <f t="shared" si="24"/>
        <v>-0.77621815800000604</v>
      </c>
      <c r="D423">
        <f t="shared" si="25"/>
        <v>-0.4741258020000032</v>
      </c>
      <c r="E423">
        <f t="shared" si="26"/>
        <v>0.90956577823215656</v>
      </c>
      <c r="F423" s="2">
        <f t="shared" si="27"/>
        <v>5.0453631566513045E-3</v>
      </c>
    </row>
    <row r="424" spans="1:6" x14ac:dyDescent="0.25">
      <c r="A424">
        <v>151.49945112899999</v>
      </c>
      <c r="B424">
        <v>101.34234474900001</v>
      </c>
      <c r="C424">
        <f t="shared" si="24"/>
        <v>-1.4994511289999934</v>
      </c>
      <c r="D424">
        <f t="shared" si="25"/>
        <v>-1.3423447490000058</v>
      </c>
      <c r="E424">
        <f t="shared" si="26"/>
        <v>2.0125215808600023</v>
      </c>
      <c r="F424" s="2">
        <f t="shared" si="27"/>
        <v>1.1163461158105516E-2</v>
      </c>
    </row>
    <row r="425" spans="1:6" x14ac:dyDescent="0.25">
      <c r="A425">
        <v>151.588026713</v>
      </c>
      <c r="B425">
        <v>101.37398313</v>
      </c>
      <c r="C425">
        <f t="shared" si="24"/>
        <v>-1.588026713000005</v>
      </c>
      <c r="D425">
        <f t="shared" si="25"/>
        <v>-1.3739831299999992</v>
      </c>
      <c r="E425">
        <f t="shared" si="26"/>
        <v>2.099918684789055</v>
      </c>
      <c r="F425" s="2">
        <f t="shared" si="27"/>
        <v>1.1648253065095138E-2</v>
      </c>
    </row>
    <row r="426" spans="1:6" x14ac:dyDescent="0.25">
      <c r="A426">
        <v>150.947739555</v>
      </c>
      <c r="B426">
        <v>100.88673598699999</v>
      </c>
      <c r="C426">
        <f t="shared" si="24"/>
        <v>-0.94773955499999829</v>
      </c>
      <c r="D426">
        <f t="shared" si="25"/>
        <v>-0.88673598699999445</v>
      </c>
      <c r="E426">
        <f t="shared" si="26"/>
        <v>1.2978871194184991</v>
      </c>
      <c r="F426" s="2">
        <f t="shared" si="27"/>
        <v>7.1993823981963889E-3</v>
      </c>
    </row>
    <row r="427" spans="1:6" x14ac:dyDescent="0.25">
      <c r="A427">
        <v>151.28011056899999</v>
      </c>
      <c r="B427">
        <v>101.064461498</v>
      </c>
      <c r="C427">
        <f t="shared" si="24"/>
        <v>-1.2801105689999872</v>
      </c>
      <c r="D427">
        <f t="shared" si="25"/>
        <v>-1.064461498</v>
      </c>
      <c r="E427">
        <f t="shared" si="26"/>
        <v>1.6648607598204346</v>
      </c>
      <c r="F427" s="2">
        <f t="shared" si="27"/>
        <v>9.2349859016007917E-3</v>
      </c>
    </row>
    <row r="428" spans="1:6" x14ac:dyDescent="0.25">
      <c r="A428">
        <v>151.231334111</v>
      </c>
      <c r="B428">
        <v>100.98431019500001</v>
      </c>
      <c r="C428">
        <f t="shared" si="24"/>
        <v>-1.2313341109999953</v>
      </c>
      <c r="D428">
        <f t="shared" si="25"/>
        <v>-0.98431019500000616</v>
      </c>
      <c r="E428">
        <f t="shared" si="26"/>
        <v>1.5764042162126752</v>
      </c>
      <c r="F428" s="2">
        <f t="shared" si="27"/>
        <v>8.7443172806344945E-3</v>
      </c>
    </row>
    <row r="429" spans="1:6" x14ac:dyDescent="0.25">
      <c r="A429">
        <v>151.265178424</v>
      </c>
      <c r="B429">
        <v>101.249002637</v>
      </c>
      <c r="C429">
        <f t="shared" si="24"/>
        <v>-1.2651784239999984</v>
      </c>
      <c r="D429">
        <f t="shared" si="25"/>
        <v>-1.2490026370000038</v>
      </c>
      <c r="E429">
        <f t="shared" si="26"/>
        <v>1.7778312720244527</v>
      </c>
      <c r="F429" s="2">
        <f t="shared" si="27"/>
        <v>9.861633554473127E-3</v>
      </c>
    </row>
    <row r="430" spans="1:6" x14ac:dyDescent="0.25">
      <c r="A430">
        <v>150.84520591500001</v>
      </c>
      <c r="B430">
        <v>100.531699291</v>
      </c>
      <c r="C430">
        <f t="shared" si="24"/>
        <v>-0.84520591500000819</v>
      </c>
      <c r="D430">
        <f t="shared" si="25"/>
        <v>-0.53169929099999536</v>
      </c>
      <c r="E430">
        <f t="shared" si="26"/>
        <v>0.99853751797361068</v>
      </c>
      <c r="F430" s="2">
        <f t="shared" si="27"/>
        <v>5.5388895715821514E-3</v>
      </c>
    </row>
    <row r="431" spans="1:6" x14ac:dyDescent="0.25">
      <c r="A431">
        <v>151.099348228</v>
      </c>
      <c r="B431">
        <v>100.993395975</v>
      </c>
      <c r="C431">
        <f t="shared" si="24"/>
        <v>-1.0993482279999967</v>
      </c>
      <c r="D431">
        <f t="shared" si="25"/>
        <v>-0.99339597499999854</v>
      </c>
      <c r="E431">
        <f t="shared" si="26"/>
        <v>1.4816889314403785</v>
      </c>
      <c r="F431" s="2">
        <f t="shared" si="27"/>
        <v>8.2189314101472795E-3</v>
      </c>
    </row>
    <row r="432" spans="1:6" x14ac:dyDescent="0.25">
      <c r="A432">
        <v>151.05951549900001</v>
      </c>
      <c r="B432">
        <v>100.82057675</v>
      </c>
      <c r="C432">
        <f t="shared" si="24"/>
        <v>-1.059515499000014</v>
      </c>
      <c r="D432">
        <f t="shared" si="25"/>
        <v>-0.82057675000000074</v>
      </c>
      <c r="E432">
        <f t="shared" si="26"/>
        <v>1.3401191347271377</v>
      </c>
      <c r="F432" s="2">
        <f t="shared" si="27"/>
        <v>7.4336434699832756E-3</v>
      </c>
    </row>
    <row r="433" spans="1:6" x14ac:dyDescent="0.25">
      <c r="A433">
        <v>151.21567440199999</v>
      </c>
      <c r="B433">
        <v>101.04528156799999</v>
      </c>
      <c r="C433">
        <f t="shared" si="24"/>
        <v>-1.2156744019999906</v>
      </c>
      <c r="D433">
        <f t="shared" si="25"/>
        <v>-1.0452815679999929</v>
      </c>
      <c r="E433">
        <f t="shared" si="26"/>
        <v>1.6032709715074862</v>
      </c>
      <c r="F433" s="2">
        <f t="shared" si="27"/>
        <v>8.8933472249741637E-3</v>
      </c>
    </row>
    <row r="434" spans="1:6" x14ac:dyDescent="0.25">
      <c r="A434">
        <v>151.061107564</v>
      </c>
      <c r="B434">
        <v>100.81989014600001</v>
      </c>
      <c r="C434">
        <f t="shared" si="24"/>
        <v>-1.0611075639999967</v>
      </c>
      <c r="D434">
        <f t="shared" si="25"/>
        <v>-0.81989014600000587</v>
      </c>
      <c r="E434">
        <f t="shared" si="26"/>
        <v>1.3409582819334531</v>
      </c>
      <c r="F434" s="2">
        <f t="shared" si="27"/>
        <v>7.4382982211833254E-3</v>
      </c>
    </row>
    <row r="435" spans="1:6" x14ac:dyDescent="0.25">
      <c r="A435">
        <v>150.67649865600001</v>
      </c>
      <c r="B435">
        <v>100.449243721</v>
      </c>
      <c r="C435">
        <f t="shared" si="24"/>
        <v>-0.6764986560000068</v>
      </c>
      <c r="D435">
        <f t="shared" si="25"/>
        <v>-0.44924372100000198</v>
      </c>
      <c r="E435">
        <f t="shared" si="26"/>
        <v>0.81207779949198411</v>
      </c>
      <c r="F435" s="2">
        <f t="shared" si="27"/>
        <v>4.5045971472835586E-3</v>
      </c>
    </row>
    <row r="436" spans="1:6" x14ac:dyDescent="0.25">
      <c r="A436">
        <v>151.16178689500001</v>
      </c>
      <c r="B436">
        <v>101.00035950199999</v>
      </c>
      <c r="C436">
        <f t="shared" si="24"/>
        <v>-1.1617868950000059</v>
      </c>
      <c r="D436">
        <f t="shared" si="25"/>
        <v>-1.0003595019999949</v>
      </c>
      <c r="E436">
        <f t="shared" si="26"/>
        <v>1.533123583614652</v>
      </c>
      <c r="F436" s="2">
        <f t="shared" si="27"/>
        <v>8.5042395266857387E-3</v>
      </c>
    </row>
    <row r="437" spans="1:6" x14ac:dyDescent="0.25">
      <c r="A437">
        <v>151.214808401</v>
      </c>
      <c r="B437">
        <v>101.09334250800001</v>
      </c>
      <c r="C437">
        <f t="shared" si="24"/>
        <v>-1.2148084009999991</v>
      </c>
      <c r="D437">
        <f t="shared" si="25"/>
        <v>-1.0933425080000063</v>
      </c>
      <c r="E437">
        <f t="shared" si="26"/>
        <v>1.634367550748582</v>
      </c>
      <c r="F437" s="2">
        <f t="shared" si="27"/>
        <v>9.0658400110438554E-3</v>
      </c>
    </row>
    <row r="438" spans="1:6" x14ac:dyDescent="0.25">
      <c r="A438">
        <v>151.08212463500001</v>
      </c>
      <c r="B438">
        <v>100.989147046</v>
      </c>
      <c r="C438">
        <f t="shared" si="24"/>
        <v>-1.0821246350000138</v>
      </c>
      <c r="D438">
        <f t="shared" si="25"/>
        <v>-0.98914704599999936</v>
      </c>
      <c r="E438">
        <f t="shared" si="26"/>
        <v>1.4660851285939838</v>
      </c>
      <c r="F438" s="2">
        <f t="shared" si="27"/>
        <v>8.13237708513973E-3</v>
      </c>
    </row>
    <row r="439" spans="1:6" x14ac:dyDescent="0.25">
      <c r="A439">
        <v>151.46875777400001</v>
      </c>
      <c r="B439">
        <v>101.037917337</v>
      </c>
      <c r="C439">
        <f t="shared" si="24"/>
        <v>-1.4687577740000108</v>
      </c>
      <c r="D439">
        <f t="shared" si="25"/>
        <v>-1.0379173369999961</v>
      </c>
      <c r="E439">
        <f t="shared" si="26"/>
        <v>1.7984776332027681</v>
      </c>
      <c r="F439" s="2">
        <f t="shared" si="27"/>
        <v>9.9761589604426115E-3</v>
      </c>
    </row>
    <row r="440" spans="1:6" x14ac:dyDescent="0.25">
      <c r="A440">
        <v>151.54693629299999</v>
      </c>
      <c r="B440">
        <v>101.39777218</v>
      </c>
      <c r="C440">
        <f t="shared" si="24"/>
        <v>-1.5469362929999875</v>
      </c>
      <c r="D440">
        <f t="shared" si="25"/>
        <v>-1.397772180000004</v>
      </c>
      <c r="E440">
        <f t="shared" si="26"/>
        <v>2.0848930336548461</v>
      </c>
      <c r="F440" s="2">
        <f t="shared" si="27"/>
        <v>1.1564905748769564E-2</v>
      </c>
    </row>
    <row r="441" spans="1:6" x14ac:dyDescent="0.25">
      <c r="A441">
        <v>151.20395715000001</v>
      </c>
      <c r="B441">
        <v>100.822744949</v>
      </c>
      <c r="C441">
        <f t="shared" si="24"/>
        <v>-1.2039571500000079</v>
      </c>
      <c r="D441">
        <f t="shared" si="25"/>
        <v>-0.82274494899999695</v>
      </c>
      <c r="E441">
        <f t="shared" si="26"/>
        <v>1.4582256581685666</v>
      </c>
      <c r="F441" s="2">
        <f t="shared" si="27"/>
        <v>8.0887805872676775E-3</v>
      </c>
    </row>
    <row r="442" spans="1:6" x14ac:dyDescent="0.25">
      <c r="A442">
        <v>151.186190345</v>
      </c>
      <c r="B442">
        <v>101.05252497399999</v>
      </c>
      <c r="C442">
        <f t="shared" si="24"/>
        <v>-1.186190345</v>
      </c>
      <c r="D442">
        <f t="shared" si="25"/>
        <v>-1.0525249739999936</v>
      </c>
      <c r="E442">
        <f t="shared" si="26"/>
        <v>1.5858298633412433</v>
      </c>
      <c r="F442" s="2">
        <f t="shared" si="27"/>
        <v>8.7966013637521597E-3</v>
      </c>
    </row>
    <row r="443" spans="1:6" x14ac:dyDescent="0.25">
      <c r="A443">
        <v>150.59217377499999</v>
      </c>
      <c r="B443">
        <v>100.16820432900001</v>
      </c>
      <c r="C443">
        <f t="shared" si="24"/>
        <v>-0.59217377499999202</v>
      </c>
      <c r="D443">
        <f t="shared" si="25"/>
        <v>-0.16820432900000526</v>
      </c>
      <c r="E443">
        <f t="shared" si="26"/>
        <v>0.61559928207567227</v>
      </c>
      <c r="F443" s="2">
        <f t="shared" si="27"/>
        <v>3.4147304256348559E-3</v>
      </c>
    </row>
    <row r="444" spans="1:6" x14ac:dyDescent="0.25">
      <c r="A444">
        <v>150.944158149</v>
      </c>
      <c r="B444">
        <v>100.522234411</v>
      </c>
      <c r="C444">
        <f t="shared" si="24"/>
        <v>-0.94415814900000328</v>
      </c>
      <c r="D444">
        <f t="shared" si="25"/>
        <v>-0.52223441099999945</v>
      </c>
      <c r="E444">
        <f t="shared" si="26"/>
        <v>1.0789640357100085</v>
      </c>
      <c r="F444" s="2">
        <f t="shared" si="27"/>
        <v>5.985015623283069E-3</v>
      </c>
    </row>
    <row r="445" spans="1:6" x14ac:dyDescent="0.25">
      <c r="A445">
        <v>150.75705395099999</v>
      </c>
      <c r="B445">
        <v>100.253919016</v>
      </c>
      <c r="C445">
        <f t="shared" si="24"/>
        <v>-0.75705395099998896</v>
      </c>
      <c r="D445">
        <f t="shared" si="25"/>
        <v>-0.25391901599999755</v>
      </c>
      <c r="E445">
        <f t="shared" si="26"/>
        <v>0.79850206725537076</v>
      </c>
      <c r="F445" s="2">
        <f t="shared" si="27"/>
        <v>4.4292925339280524E-3</v>
      </c>
    </row>
    <row r="446" spans="1:6" x14ac:dyDescent="0.25">
      <c r="A446">
        <v>151.238507752</v>
      </c>
      <c r="B446">
        <v>100.98543832</v>
      </c>
      <c r="C446">
        <f t="shared" si="24"/>
        <v>-1.2385077520000038</v>
      </c>
      <c r="D446">
        <f t="shared" si="25"/>
        <v>-0.98543832000000009</v>
      </c>
      <c r="E446">
        <f t="shared" si="26"/>
        <v>1.5827160624346128</v>
      </c>
      <c r="F446" s="2">
        <f t="shared" si="27"/>
        <v>8.7793291040130176E-3</v>
      </c>
    </row>
    <row r="447" spans="1:6" x14ac:dyDescent="0.25">
      <c r="A447">
        <v>151.055094263</v>
      </c>
      <c r="B447">
        <v>100.926890371</v>
      </c>
      <c r="C447">
        <f t="shared" si="24"/>
        <v>-1.0550942630000009</v>
      </c>
      <c r="D447">
        <f t="shared" si="25"/>
        <v>-0.92689037099999894</v>
      </c>
      <c r="E447">
        <f t="shared" si="26"/>
        <v>1.4044036683475412</v>
      </c>
      <c r="F447" s="2">
        <f t="shared" si="27"/>
        <v>7.7902299041181268E-3</v>
      </c>
    </row>
    <row r="448" spans="1:6" x14ac:dyDescent="0.25">
      <c r="A448">
        <v>150.778676088</v>
      </c>
      <c r="B448">
        <v>100.707436473</v>
      </c>
      <c r="C448">
        <f t="shared" si="24"/>
        <v>-0.77867608799999743</v>
      </c>
      <c r="D448">
        <f t="shared" si="25"/>
        <v>-0.70743647300000134</v>
      </c>
      <c r="E448">
        <f t="shared" si="26"/>
        <v>1.0520469634734284</v>
      </c>
      <c r="F448" s="2">
        <f t="shared" si="27"/>
        <v>5.8357065707686723E-3</v>
      </c>
    </row>
    <row r="449" spans="1:6" x14ac:dyDescent="0.25">
      <c r="A449">
        <v>150.939976202</v>
      </c>
      <c r="B449">
        <v>100.748241171</v>
      </c>
      <c r="C449">
        <f t="shared" si="24"/>
        <v>-0.93997620199999687</v>
      </c>
      <c r="D449">
        <f t="shared" si="25"/>
        <v>-0.74824117100000365</v>
      </c>
      <c r="E449">
        <f t="shared" si="26"/>
        <v>1.2014242008157634</v>
      </c>
      <c r="F449" s="2">
        <f t="shared" si="27"/>
        <v>6.6643023994224304E-3</v>
      </c>
    </row>
    <row r="450" spans="1:6" x14ac:dyDescent="0.25">
      <c r="A450">
        <v>150.85743143799999</v>
      </c>
      <c r="B450">
        <v>100.753061871</v>
      </c>
      <c r="C450">
        <f t="shared" si="24"/>
        <v>-0.85743143799999189</v>
      </c>
      <c r="D450">
        <f t="shared" si="25"/>
        <v>-0.75306187099999988</v>
      </c>
      <c r="E450">
        <f t="shared" si="26"/>
        <v>1.1411795881563753</v>
      </c>
      <c r="F450" s="2">
        <f t="shared" si="27"/>
        <v>6.3301254147856752E-3</v>
      </c>
    </row>
    <row r="451" spans="1:6" x14ac:dyDescent="0.25">
      <c r="A451">
        <v>150.852455214</v>
      </c>
      <c r="B451">
        <v>100.789425857</v>
      </c>
      <c r="C451">
        <f t="shared" ref="C451:C514" si="28">150-A451</f>
        <v>-0.85245521400000257</v>
      </c>
      <c r="D451">
        <f t="shared" ref="D451:D514" si="29">100-B451</f>
        <v>-0.78942585699999768</v>
      </c>
      <c r="E451">
        <f t="shared" ref="E451:E514" si="30">SQRT((150-A451)^2+(100-B451)^2)</f>
        <v>1.1618403830027475</v>
      </c>
      <c r="F451" s="2">
        <f t="shared" ref="F451:F514" si="31">E451/(SQRT(150^2+100^2))</f>
        <v>6.444730884340194E-3</v>
      </c>
    </row>
    <row r="452" spans="1:6" x14ac:dyDescent="0.25">
      <c r="A452">
        <v>151.21603924999999</v>
      </c>
      <c r="B452">
        <v>100.89823253</v>
      </c>
      <c r="C452">
        <f t="shared" si="28"/>
        <v>-1.2160392499999944</v>
      </c>
      <c r="D452">
        <f t="shared" si="29"/>
        <v>-0.89823253000000136</v>
      </c>
      <c r="E452">
        <f t="shared" si="30"/>
        <v>1.5118112102675889</v>
      </c>
      <c r="F452" s="2">
        <f t="shared" si="31"/>
        <v>8.3860197499093271E-3</v>
      </c>
    </row>
    <row r="453" spans="1:6" x14ac:dyDescent="0.25">
      <c r="A453">
        <v>151.03263038899999</v>
      </c>
      <c r="B453">
        <v>100.629155626</v>
      </c>
      <c r="C453">
        <f t="shared" si="28"/>
        <v>-1.0326303889999906</v>
      </c>
      <c r="D453">
        <f t="shared" si="29"/>
        <v>-0.6291556259999993</v>
      </c>
      <c r="E453">
        <f t="shared" si="30"/>
        <v>1.2091990415203457</v>
      </c>
      <c r="F453" s="2">
        <f t="shared" si="31"/>
        <v>6.7074294560669481E-3</v>
      </c>
    </row>
    <row r="454" spans="1:6" x14ac:dyDescent="0.25">
      <c r="A454">
        <v>150.67293251800001</v>
      </c>
      <c r="B454">
        <v>100.330562465</v>
      </c>
      <c r="C454">
        <f t="shared" si="28"/>
        <v>-0.6729325180000103</v>
      </c>
      <c r="D454">
        <f t="shared" si="29"/>
        <v>-0.33056246499999986</v>
      </c>
      <c r="E454">
        <f t="shared" si="30"/>
        <v>0.74973976621805938</v>
      </c>
      <c r="F454" s="2">
        <f t="shared" si="31"/>
        <v>4.1588079543901499E-3</v>
      </c>
    </row>
    <row r="455" spans="1:6" x14ac:dyDescent="0.25">
      <c r="A455">
        <v>151.26928282700001</v>
      </c>
      <c r="B455">
        <v>100.896577365</v>
      </c>
      <c r="C455">
        <f t="shared" si="28"/>
        <v>-1.269282827000012</v>
      </c>
      <c r="D455">
        <f t="shared" si="29"/>
        <v>-0.89657736499999885</v>
      </c>
      <c r="E455">
        <f t="shared" si="30"/>
        <v>1.5540044614953601</v>
      </c>
      <c r="F455" s="2">
        <f t="shared" si="31"/>
        <v>8.6200657972635777E-3</v>
      </c>
    </row>
    <row r="456" spans="1:6" x14ac:dyDescent="0.25">
      <c r="A456">
        <v>151.07828239700001</v>
      </c>
      <c r="B456">
        <v>100.734267351</v>
      </c>
      <c r="C456">
        <f t="shared" si="28"/>
        <v>-1.0782823970000095</v>
      </c>
      <c r="D456">
        <f t="shared" si="29"/>
        <v>-0.73426735099999973</v>
      </c>
      <c r="E456">
        <f t="shared" si="30"/>
        <v>1.3045464615814353</v>
      </c>
      <c r="F456" s="2">
        <f t="shared" si="31"/>
        <v>7.2363217822415046E-3</v>
      </c>
    </row>
    <row r="457" spans="1:6" x14ac:dyDescent="0.25">
      <c r="A457">
        <v>151.25272720199999</v>
      </c>
      <c r="B457">
        <v>101.23704645399999</v>
      </c>
      <c r="C457">
        <f t="shared" si="28"/>
        <v>-1.2527272019999884</v>
      </c>
      <c r="D457">
        <f t="shared" si="29"/>
        <v>-1.2370464539999944</v>
      </c>
      <c r="E457">
        <f t="shared" si="30"/>
        <v>1.7605707517690619</v>
      </c>
      <c r="F457" s="2">
        <f t="shared" si="31"/>
        <v>9.7658894147469779E-3</v>
      </c>
    </row>
    <row r="458" spans="1:6" x14ac:dyDescent="0.25">
      <c r="A458">
        <v>151.215891895</v>
      </c>
      <c r="B458">
        <v>100.932459192</v>
      </c>
      <c r="C458">
        <f t="shared" si="28"/>
        <v>-1.2158918949999986</v>
      </c>
      <c r="D458">
        <f t="shared" si="29"/>
        <v>-0.93245919199999605</v>
      </c>
      <c r="E458">
        <f t="shared" si="30"/>
        <v>1.5322771436890825</v>
      </c>
      <c r="F458" s="2">
        <f t="shared" si="31"/>
        <v>8.4995443227576777E-3</v>
      </c>
    </row>
    <row r="459" spans="1:6" x14ac:dyDescent="0.25">
      <c r="A459">
        <v>150.82312674400001</v>
      </c>
      <c r="B459">
        <v>100.504778073</v>
      </c>
      <c r="C459">
        <f t="shared" si="28"/>
        <v>-0.82312674400000674</v>
      </c>
      <c r="D459">
        <f t="shared" si="29"/>
        <v>-0.50477807299999711</v>
      </c>
      <c r="E459">
        <f t="shared" si="30"/>
        <v>0.96557679118216333</v>
      </c>
      <c r="F459" s="2">
        <f t="shared" si="31"/>
        <v>5.3560563553927305E-3</v>
      </c>
    </row>
    <row r="460" spans="1:6" x14ac:dyDescent="0.25">
      <c r="A460">
        <v>151.34231955000001</v>
      </c>
      <c r="B460">
        <v>101.06540622999999</v>
      </c>
      <c r="C460">
        <f t="shared" si="28"/>
        <v>-1.3423195500000134</v>
      </c>
      <c r="D460">
        <f t="shared" si="29"/>
        <v>-1.0654062299999936</v>
      </c>
      <c r="E460">
        <f t="shared" si="30"/>
        <v>1.7137421653314824</v>
      </c>
      <c r="F460" s="2">
        <f t="shared" si="31"/>
        <v>9.5061311538882226E-3</v>
      </c>
    </row>
    <row r="461" spans="1:6" x14ac:dyDescent="0.25">
      <c r="A461">
        <v>151.292010495</v>
      </c>
      <c r="B461">
        <v>101.05997602399999</v>
      </c>
      <c r="C461">
        <f t="shared" si="28"/>
        <v>-1.2920104949999995</v>
      </c>
      <c r="D461">
        <f t="shared" si="29"/>
        <v>-1.0599760239999938</v>
      </c>
      <c r="E461">
        <f t="shared" si="30"/>
        <v>1.6711793113382476</v>
      </c>
      <c r="F461" s="2">
        <f t="shared" si="31"/>
        <v>9.2700349192686923E-3</v>
      </c>
    </row>
    <row r="462" spans="1:6" x14ac:dyDescent="0.25">
      <c r="A462">
        <v>151.335612556</v>
      </c>
      <c r="B462">
        <v>100.94189337900001</v>
      </c>
      <c r="C462">
        <f t="shared" si="28"/>
        <v>-1.335612556000001</v>
      </c>
      <c r="D462">
        <f t="shared" si="29"/>
        <v>-0.9418933790000068</v>
      </c>
      <c r="E462">
        <f t="shared" si="30"/>
        <v>1.6343267840762159</v>
      </c>
      <c r="F462" s="2">
        <f t="shared" si="31"/>
        <v>9.0656138782322458E-3</v>
      </c>
    </row>
    <row r="463" spans="1:6" x14ac:dyDescent="0.25">
      <c r="A463">
        <v>151.37440558399999</v>
      </c>
      <c r="B463">
        <v>101.218792182</v>
      </c>
      <c r="C463">
        <f t="shared" si="28"/>
        <v>-1.3744055839999874</v>
      </c>
      <c r="D463">
        <f t="shared" si="29"/>
        <v>-1.2187921820000014</v>
      </c>
      <c r="E463">
        <f t="shared" si="30"/>
        <v>1.8369662741146533</v>
      </c>
      <c r="F463" s="2">
        <f t="shared" si="31"/>
        <v>1.0189655527105263E-2</v>
      </c>
    </row>
    <row r="464" spans="1:6" x14ac:dyDescent="0.25">
      <c r="A464">
        <v>151.24029874199999</v>
      </c>
      <c r="B464">
        <v>101.073727616</v>
      </c>
      <c r="C464">
        <f t="shared" si="28"/>
        <v>-1.2402987419999931</v>
      </c>
      <c r="D464">
        <f t="shared" si="29"/>
        <v>-1.0737276159999993</v>
      </c>
      <c r="E464">
        <f t="shared" si="30"/>
        <v>1.6404974741729437</v>
      </c>
      <c r="F464" s="2">
        <f t="shared" si="31"/>
        <v>9.0998427083072465E-3</v>
      </c>
    </row>
    <row r="465" spans="1:6" x14ac:dyDescent="0.25">
      <c r="A465">
        <v>151.03673832600001</v>
      </c>
      <c r="B465">
        <v>100.79763296900001</v>
      </c>
      <c r="C465">
        <f t="shared" si="28"/>
        <v>-1.0367383260000054</v>
      </c>
      <c r="D465">
        <f t="shared" si="29"/>
        <v>-0.79763296900000569</v>
      </c>
      <c r="E465">
        <f t="shared" si="30"/>
        <v>1.3080690768583505</v>
      </c>
      <c r="F465" s="2">
        <f t="shared" si="31"/>
        <v>7.2558617360948133E-3</v>
      </c>
    </row>
    <row r="466" spans="1:6" x14ac:dyDescent="0.25">
      <c r="A466">
        <v>151.71202632800001</v>
      </c>
      <c r="B466">
        <v>101.652824904</v>
      </c>
      <c r="C466">
        <f t="shared" si="28"/>
        <v>-1.7120263280000074</v>
      </c>
      <c r="D466">
        <f t="shared" si="29"/>
        <v>-1.6528249039999992</v>
      </c>
      <c r="E466">
        <f t="shared" si="30"/>
        <v>2.379677354400759</v>
      </c>
      <c r="F466" s="2">
        <f t="shared" si="31"/>
        <v>1.3200074954388352E-2</v>
      </c>
    </row>
    <row r="467" spans="1:6" x14ac:dyDescent="0.25">
      <c r="A467">
        <v>150.90867626299999</v>
      </c>
      <c r="B467">
        <v>100.571609735</v>
      </c>
      <c r="C467">
        <f t="shared" si="28"/>
        <v>-0.9086762629999896</v>
      </c>
      <c r="D467">
        <f t="shared" si="29"/>
        <v>-0.57160973499999557</v>
      </c>
      <c r="E467">
        <f t="shared" si="30"/>
        <v>1.0735130367566066</v>
      </c>
      <c r="F467" s="2">
        <f t="shared" si="31"/>
        <v>5.9547789213923131E-3</v>
      </c>
    </row>
    <row r="468" spans="1:6" x14ac:dyDescent="0.25">
      <c r="A468">
        <v>151.786551718</v>
      </c>
      <c r="B468">
        <v>101.499280067</v>
      </c>
      <c r="C468">
        <f t="shared" si="28"/>
        <v>-1.7865517179999983</v>
      </c>
      <c r="D468">
        <f t="shared" si="29"/>
        <v>-1.4992800670000008</v>
      </c>
      <c r="E468">
        <f t="shared" si="30"/>
        <v>2.3322966707501585</v>
      </c>
      <c r="F468" s="2">
        <f t="shared" si="31"/>
        <v>1.2937254209205615E-2</v>
      </c>
    </row>
    <row r="469" spans="1:6" x14ac:dyDescent="0.25">
      <c r="A469">
        <v>151.39162927699999</v>
      </c>
      <c r="B469">
        <v>101.084733785</v>
      </c>
      <c r="C469">
        <f t="shared" si="28"/>
        <v>-1.3916292769999927</v>
      </c>
      <c r="D469">
        <f t="shared" si="29"/>
        <v>-1.0847337849999974</v>
      </c>
      <c r="E469">
        <f t="shared" si="30"/>
        <v>1.7644487606399748</v>
      </c>
      <c r="F469" s="2">
        <f t="shared" si="31"/>
        <v>9.787400737563564E-3</v>
      </c>
    </row>
    <row r="470" spans="1:6" x14ac:dyDescent="0.25">
      <c r="A470">
        <v>151.63488964000001</v>
      </c>
      <c r="B470">
        <v>101.269943056</v>
      </c>
      <c r="C470">
        <f t="shared" si="28"/>
        <v>-1.6348896400000115</v>
      </c>
      <c r="D470">
        <f t="shared" si="29"/>
        <v>-1.2699430560000025</v>
      </c>
      <c r="E470">
        <f t="shared" si="30"/>
        <v>2.0701737850871345</v>
      </c>
      <c r="F470" s="2">
        <f t="shared" si="31"/>
        <v>1.1483258048081589E-2</v>
      </c>
    </row>
    <row r="471" spans="1:6" x14ac:dyDescent="0.25">
      <c r="A471">
        <v>151.435542123</v>
      </c>
      <c r="B471">
        <v>101.248913515</v>
      </c>
      <c r="C471">
        <f t="shared" si="28"/>
        <v>-1.4355421230000047</v>
      </c>
      <c r="D471">
        <f t="shared" si="29"/>
        <v>-1.2489135149999981</v>
      </c>
      <c r="E471">
        <f t="shared" si="30"/>
        <v>1.9027785354205073</v>
      </c>
      <c r="F471" s="2">
        <f t="shared" si="31"/>
        <v>1.0554716269709096E-2</v>
      </c>
    </row>
    <row r="472" spans="1:6" x14ac:dyDescent="0.25">
      <c r="A472">
        <v>151.615803583</v>
      </c>
      <c r="B472">
        <v>101.355947617</v>
      </c>
      <c r="C472">
        <f t="shared" si="28"/>
        <v>-1.6158035830000017</v>
      </c>
      <c r="D472">
        <f t="shared" si="29"/>
        <v>-1.3559476169999982</v>
      </c>
      <c r="E472">
        <f t="shared" si="30"/>
        <v>2.1093636857791065</v>
      </c>
      <c r="F472" s="2">
        <f t="shared" si="31"/>
        <v>1.1700644504120429E-2</v>
      </c>
    </row>
    <row r="473" spans="1:6" x14ac:dyDescent="0.25">
      <c r="A473">
        <v>151.25578395400001</v>
      </c>
      <c r="B473">
        <v>100.936078087</v>
      </c>
      <c r="C473">
        <f t="shared" si="28"/>
        <v>-1.2557839540000089</v>
      </c>
      <c r="D473">
        <f t="shared" si="29"/>
        <v>-0.9360780869999985</v>
      </c>
      <c r="E473">
        <f t="shared" si="30"/>
        <v>1.5662807934995158</v>
      </c>
      <c r="F473" s="2">
        <f t="shared" si="31"/>
        <v>8.6881626349798891E-3</v>
      </c>
    </row>
    <row r="474" spans="1:6" x14ac:dyDescent="0.25">
      <c r="A474">
        <v>151.10357619199999</v>
      </c>
      <c r="B474">
        <v>100.730296698</v>
      </c>
      <c r="C474">
        <f t="shared" si="28"/>
        <v>-1.1035761919999914</v>
      </c>
      <c r="D474">
        <f t="shared" si="29"/>
        <v>-0.73029669800000363</v>
      </c>
      <c r="E474">
        <f t="shared" si="30"/>
        <v>1.3233343034391991</v>
      </c>
      <c r="F474" s="2">
        <f t="shared" si="31"/>
        <v>7.3405379778930064E-3</v>
      </c>
    </row>
    <row r="475" spans="1:6" x14ac:dyDescent="0.25">
      <c r="A475">
        <v>151.26942330700001</v>
      </c>
      <c r="B475">
        <v>100.91817030199999</v>
      </c>
      <c r="C475">
        <f t="shared" si="28"/>
        <v>-1.2694233070000109</v>
      </c>
      <c r="D475">
        <f t="shared" si="29"/>
        <v>-0.91817030199999294</v>
      </c>
      <c r="E475">
        <f t="shared" si="30"/>
        <v>1.5666755362325673</v>
      </c>
      <c r="F475" s="2">
        <f t="shared" si="31"/>
        <v>8.6903522736947111E-3</v>
      </c>
    </row>
    <row r="476" spans="1:6" x14ac:dyDescent="0.25">
      <c r="A476">
        <v>151.44184155400001</v>
      </c>
      <c r="B476">
        <v>100.936773028</v>
      </c>
      <c r="C476">
        <f t="shared" si="28"/>
        <v>-1.4418415540000069</v>
      </c>
      <c r="D476">
        <f t="shared" si="29"/>
        <v>-0.93677302800000462</v>
      </c>
      <c r="E476">
        <f t="shared" si="30"/>
        <v>1.7194332708277609</v>
      </c>
      <c r="F476" s="2">
        <f t="shared" si="31"/>
        <v>9.5376997272434653E-3</v>
      </c>
    </row>
    <row r="477" spans="1:6" x14ac:dyDescent="0.25">
      <c r="A477">
        <v>151.04824990399999</v>
      </c>
      <c r="B477">
        <v>100.769209788</v>
      </c>
      <c r="C477">
        <f t="shared" si="28"/>
        <v>-1.048249903999988</v>
      </c>
      <c r="D477">
        <f t="shared" si="29"/>
        <v>-0.76920978799999773</v>
      </c>
      <c r="E477">
        <f t="shared" si="30"/>
        <v>1.3001967386480344</v>
      </c>
      <c r="F477" s="2">
        <f t="shared" si="31"/>
        <v>7.2121938605946767E-3</v>
      </c>
    </row>
    <row r="478" spans="1:6" x14ac:dyDescent="0.25">
      <c r="A478">
        <v>151.02052301099999</v>
      </c>
      <c r="B478">
        <v>100.67165151499999</v>
      </c>
      <c r="C478">
        <f t="shared" si="28"/>
        <v>-1.0205230109999945</v>
      </c>
      <c r="D478">
        <f t="shared" si="29"/>
        <v>-0.67165151499999354</v>
      </c>
      <c r="E478">
        <f t="shared" si="30"/>
        <v>1.2217131306416746</v>
      </c>
      <c r="F478" s="2">
        <f t="shared" si="31"/>
        <v>6.7768451329787592E-3</v>
      </c>
    </row>
    <row r="479" spans="1:6" x14ac:dyDescent="0.25">
      <c r="A479">
        <v>150.96342922299999</v>
      </c>
      <c r="B479">
        <v>100.615963409</v>
      </c>
      <c r="C479">
        <f t="shared" si="28"/>
        <v>-0.96342922299999145</v>
      </c>
      <c r="D479">
        <f t="shared" si="29"/>
        <v>-0.61596340900000257</v>
      </c>
      <c r="E479">
        <f t="shared" si="30"/>
        <v>1.1435063572002002</v>
      </c>
      <c r="F479" s="2">
        <f t="shared" si="31"/>
        <v>6.3430320072374799E-3</v>
      </c>
    </row>
    <row r="480" spans="1:6" x14ac:dyDescent="0.25">
      <c r="A480">
        <v>151.46125533</v>
      </c>
      <c r="B480">
        <v>101.13657786</v>
      </c>
      <c r="C480">
        <f t="shared" si="28"/>
        <v>-1.4612553300000002</v>
      </c>
      <c r="D480">
        <f t="shared" si="29"/>
        <v>-1.1365778600000027</v>
      </c>
      <c r="E480">
        <f t="shared" si="30"/>
        <v>1.8512364439194675</v>
      </c>
      <c r="F480" s="2">
        <f t="shared" si="31"/>
        <v>1.026881218701424E-2</v>
      </c>
    </row>
    <row r="481" spans="1:6" x14ac:dyDescent="0.25">
      <c r="A481">
        <v>151.26625752699999</v>
      </c>
      <c r="B481">
        <v>101.065466516</v>
      </c>
      <c r="C481">
        <f t="shared" si="28"/>
        <v>-1.2662575269999934</v>
      </c>
      <c r="D481">
        <f t="shared" si="29"/>
        <v>-1.0654665160000008</v>
      </c>
      <c r="E481">
        <f t="shared" si="30"/>
        <v>1.6548797604059695</v>
      </c>
      <c r="F481" s="2">
        <f t="shared" si="31"/>
        <v>9.1796212782635153E-3</v>
      </c>
    </row>
    <row r="482" spans="1:6" x14ac:dyDescent="0.25">
      <c r="A482">
        <v>151.22192462500001</v>
      </c>
      <c r="B482">
        <v>101.110389564</v>
      </c>
      <c r="C482">
        <f t="shared" si="28"/>
        <v>-1.221924625000014</v>
      </c>
      <c r="D482">
        <f t="shared" si="29"/>
        <v>-1.1103895640000019</v>
      </c>
      <c r="E482">
        <f t="shared" si="30"/>
        <v>1.6510798808723759</v>
      </c>
      <c r="F482" s="2">
        <f t="shared" si="31"/>
        <v>9.1585433390343491E-3</v>
      </c>
    </row>
    <row r="483" spans="1:6" x14ac:dyDescent="0.25">
      <c r="A483">
        <v>150.38503181900001</v>
      </c>
      <c r="B483">
        <v>100.179831577</v>
      </c>
      <c r="C483">
        <f t="shared" si="28"/>
        <v>-0.38503181900000527</v>
      </c>
      <c r="D483">
        <f t="shared" si="29"/>
        <v>-0.17983157700000163</v>
      </c>
      <c r="E483">
        <f t="shared" si="30"/>
        <v>0.42495752461717906</v>
      </c>
      <c r="F483" s="2">
        <f t="shared" si="31"/>
        <v>2.3572402229253687E-3</v>
      </c>
    </row>
    <row r="484" spans="1:6" x14ac:dyDescent="0.25">
      <c r="A484">
        <v>151.12238883699999</v>
      </c>
      <c r="B484">
        <v>101.042219225</v>
      </c>
      <c r="C484">
        <f t="shared" si="28"/>
        <v>-1.1223888369999884</v>
      </c>
      <c r="D484">
        <f t="shared" si="29"/>
        <v>-1.0422192249999966</v>
      </c>
      <c r="E484">
        <f t="shared" si="30"/>
        <v>1.5316584522607448</v>
      </c>
      <c r="F484" s="2">
        <f t="shared" si="31"/>
        <v>8.4961124401906583E-3</v>
      </c>
    </row>
    <row r="485" spans="1:6" x14ac:dyDescent="0.25">
      <c r="A485">
        <v>150.430972247</v>
      </c>
      <c r="B485">
        <v>100.082237152</v>
      </c>
      <c r="C485">
        <f t="shared" si="28"/>
        <v>-0.4309722469999997</v>
      </c>
      <c r="D485">
        <f t="shared" si="29"/>
        <v>-8.2237152000004698E-2</v>
      </c>
      <c r="E485">
        <f t="shared" si="30"/>
        <v>0.43874824997178125</v>
      </c>
      <c r="F485" s="2">
        <f t="shared" si="31"/>
        <v>2.4337374035282295E-3</v>
      </c>
    </row>
    <row r="486" spans="1:6" x14ac:dyDescent="0.25">
      <c r="A486">
        <v>151.332119705</v>
      </c>
      <c r="B486">
        <v>101.102617565</v>
      </c>
      <c r="C486">
        <f t="shared" si="28"/>
        <v>-1.3321197049999967</v>
      </c>
      <c r="D486">
        <f t="shared" si="29"/>
        <v>-1.1026175650000027</v>
      </c>
      <c r="E486">
        <f t="shared" si="30"/>
        <v>1.729250821337325</v>
      </c>
      <c r="F486" s="2">
        <f t="shared" si="31"/>
        <v>9.5921576991845284E-3</v>
      </c>
    </row>
    <row r="487" spans="1:6" x14ac:dyDescent="0.25">
      <c r="A487">
        <v>151.09650738900001</v>
      </c>
      <c r="B487">
        <v>100.89810058</v>
      </c>
      <c r="C487">
        <f t="shared" si="28"/>
        <v>-1.0965073890000099</v>
      </c>
      <c r="D487">
        <f t="shared" si="29"/>
        <v>-0.89810058000000481</v>
      </c>
      <c r="E487">
        <f t="shared" si="30"/>
        <v>1.4173613180583009</v>
      </c>
      <c r="F487" s="2">
        <f t="shared" si="31"/>
        <v>7.86210601248989E-3</v>
      </c>
    </row>
    <row r="488" spans="1:6" x14ac:dyDescent="0.25">
      <c r="A488">
        <v>151.123587348</v>
      </c>
      <c r="B488">
        <v>101.12534598400001</v>
      </c>
      <c r="C488">
        <f t="shared" si="28"/>
        <v>-1.1235873480000009</v>
      </c>
      <c r="D488">
        <f t="shared" si="29"/>
        <v>-1.1253459840000062</v>
      </c>
      <c r="E488">
        <f t="shared" si="30"/>
        <v>1.5902364957108164</v>
      </c>
      <c r="F488" s="2">
        <f t="shared" si="31"/>
        <v>8.8210449621531056E-3</v>
      </c>
    </row>
    <row r="489" spans="1:6" x14ac:dyDescent="0.25">
      <c r="A489">
        <v>150.857007735</v>
      </c>
      <c r="B489">
        <v>100.946939888</v>
      </c>
      <c r="C489">
        <f t="shared" si="28"/>
        <v>-0.85700773499999627</v>
      </c>
      <c r="D489">
        <f t="shared" si="29"/>
        <v>-0.94693988800000284</v>
      </c>
      <c r="E489">
        <f t="shared" si="30"/>
        <v>1.2771677295231358</v>
      </c>
      <c r="F489" s="2">
        <f t="shared" si="31"/>
        <v>7.0844519017901385E-3</v>
      </c>
    </row>
    <row r="490" spans="1:6" x14ac:dyDescent="0.25">
      <c r="A490">
        <v>150.61755817700001</v>
      </c>
      <c r="B490">
        <v>100.42308006499999</v>
      </c>
      <c r="C490">
        <f t="shared" si="28"/>
        <v>-0.61755817700000648</v>
      </c>
      <c r="D490">
        <f t="shared" si="29"/>
        <v>-0.42308006499999351</v>
      </c>
      <c r="E490">
        <f t="shared" si="30"/>
        <v>0.7485818882259776</v>
      </c>
      <c r="F490" s="2">
        <f t="shared" si="31"/>
        <v>4.1523852028960235E-3</v>
      </c>
    </row>
    <row r="491" spans="1:6" x14ac:dyDescent="0.25">
      <c r="A491">
        <v>150.58313007500001</v>
      </c>
      <c r="B491">
        <v>100.57435547</v>
      </c>
      <c r="C491">
        <f t="shared" si="28"/>
        <v>-0.5831300750000139</v>
      </c>
      <c r="D491">
        <f t="shared" si="29"/>
        <v>-0.57435547000000042</v>
      </c>
      <c r="E491">
        <f t="shared" si="30"/>
        <v>0.8184893953426905</v>
      </c>
      <c r="F491" s="2">
        <f t="shared" si="31"/>
        <v>4.5401622820485958E-3</v>
      </c>
    </row>
    <row r="492" spans="1:6" x14ac:dyDescent="0.25">
      <c r="A492">
        <v>151.54735905699999</v>
      </c>
      <c r="B492">
        <v>101.356473025</v>
      </c>
      <c r="C492">
        <f t="shared" si="28"/>
        <v>-1.5473590569999942</v>
      </c>
      <c r="D492">
        <f t="shared" si="29"/>
        <v>-1.3564730249999997</v>
      </c>
      <c r="E492">
        <f t="shared" si="30"/>
        <v>2.0577509856230325</v>
      </c>
      <c r="F492" s="2">
        <f t="shared" si="31"/>
        <v>1.1414348755077549E-2</v>
      </c>
    </row>
    <row r="493" spans="1:6" x14ac:dyDescent="0.25">
      <c r="A493">
        <v>151.17107806499999</v>
      </c>
      <c r="B493">
        <v>100.896288618</v>
      </c>
      <c r="C493">
        <f t="shared" si="28"/>
        <v>-1.171078064999989</v>
      </c>
      <c r="D493">
        <f t="shared" si="29"/>
        <v>-0.89628861799999981</v>
      </c>
      <c r="E493">
        <f t="shared" si="30"/>
        <v>1.4747057744107697</v>
      </c>
      <c r="F493" s="2">
        <f t="shared" si="31"/>
        <v>8.1801958244013245E-3</v>
      </c>
    </row>
    <row r="494" spans="1:6" x14ac:dyDescent="0.25">
      <c r="A494">
        <v>150.86149188799999</v>
      </c>
      <c r="B494">
        <v>100.63512376200001</v>
      </c>
      <c r="C494">
        <f t="shared" si="28"/>
        <v>-0.8614918879999891</v>
      </c>
      <c r="D494">
        <f t="shared" si="29"/>
        <v>-0.63512376200000631</v>
      </c>
      <c r="E494">
        <f t="shared" si="30"/>
        <v>1.0703039129830492</v>
      </c>
      <c r="F494" s="2">
        <f t="shared" si="31"/>
        <v>5.9369779055232792E-3</v>
      </c>
    </row>
    <row r="495" spans="1:6" x14ac:dyDescent="0.25">
      <c r="A495">
        <v>151.22154029800001</v>
      </c>
      <c r="B495">
        <v>101.01243633</v>
      </c>
      <c r="C495">
        <f t="shared" si="28"/>
        <v>-1.2215402980000079</v>
      </c>
      <c r="D495">
        <f t="shared" si="29"/>
        <v>-1.0124363299999999</v>
      </c>
      <c r="E495">
        <f t="shared" si="30"/>
        <v>1.5865648495859903</v>
      </c>
      <c r="F495" s="2">
        <f t="shared" si="31"/>
        <v>8.8006783338940003E-3</v>
      </c>
    </row>
    <row r="496" spans="1:6" x14ac:dyDescent="0.25">
      <c r="A496">
        <v>151.06406526000001</v>
      </c>
      <c r="B496">
        <v>100.876226131</v>
      </c>
      <c r="C496">
        <f t="shared" si="28"/>
        <v>-1.0640652600000067</v>
      </c>
      <c r="D496">
        <f t="shared" si="29"/>
        <v>-0.87622613099999569</v>
      </c>
      <c r="E496">
        <f t="shared" si="30"/>
        <v>1.3784074543421851</v>
      </c>
      <c r="F496" s="2">
        <f t="shared" si="31"/>
        <v>7.6460288540192867E-3</v>
      </c>
    </row>
    <row r="497" spans="1:6" x14ac:dyDescent="0.25">
      <c r="A497">
        <v>151.233104174</v>
      </c>
      <c r="B497">
        <v>100.995248393</v>
      </c>
      <c r="C497">
        <f t="shared" si="28"/>
        <v>-1.2331041740000046</v>
      </c>
      <c r="D497">
        <f t="shared" si="29"/>
        <v>-0.99524839299999712</v>
      </c>
      <c r="E497">
        <f t="shared" si="30"/>
        <v>1.5846341116186129</v>
      </c>
      <c r="F497" s="2">
        <f t="shared" si="31"/>
        <v>8.7899685266003627E-3</v>
      </c>
    </row>
    <row r="498" spans="1:6" x14ac:dyDescent="0.25">
      <c r="A498">
        <v>150.531175881</v>
      </c>
      <c r="B498">
        <v>100.494423883</v>
      </c>
      <c r="C498">
        <f t="shared" si="28"/>
        <v>-0.5311758809999958</v>
      </c>
      <c r="D498">
        <f t="shared" si="29"/>
        <v>-0.49442388299999607</v>
      </c>
      <c r="E498">
        <f t="shared" si="30"/>
        <v>0.72567402643123136</v>
      </c>
      <c r="F498" s="2">
        <f t="shared" si="31"/>
        <v>4.0253152485695614E-3</v>
      </c>
    </row>
    <row r="499" spans="1:6" x14ac:dyDescent="0.25">
      <c r="A499">
        <v>150.90132507300001</v>
      </c>
      <c r="B499">
        <v>100.867087279</v>
      </c>
      <c r="C499">
        <f t="shared" si="28"/>
        <v>-0.90132507300000952</v>
      </c>
      <c r="D499">
        <f t="shared" si="29"/>
        <v>-0.86708727900000326</v>
      </c>
      <c r="E499">
        <f t="shared" si="30"/>
        <v>1.250690703820134</v>
      </c>
      <c r="F499" s="2">
        <f t="shared" si="31"/>
        <v>6.9375837882609832E-3</v>
      </c>
    </row>
    <row r="500" spans="1:6" x14ac:dyDescent="0.25">
      <c r="A500">
        <v>151.10532851599999</v>
      </c>
      <c r="B500">
        <v>100.901659198</v>
      </c>
      <c r="C500">
        <f t="shared" si="28"/>
        <v>-1.1053285159999859</v>
      </c>
      <c r="D500">
        <f t="shared" si="29"/>
        <v>-0.90165919800000438</v>
      </c>
      <c r="E500">
        <f t="shared" si="30"/>
        <v>1.4264432823006816</v>
      </c>
      <c r="F500" s="2">
        <f t="shared" si="31"/>
        <v>7.9124836859634801E-3</v>
      </c>
    </row>
    <row r="501" spans="1:6" x14ac:dyDescent="0.25">
      <c r="A501">
        <v>150.92330329699999</v>
      </c>
      <c r="B501">
        <v>100.73795755099999</v>
      </c>
      <c r="C501">
        <f t="shared" si="28"/>
        <v>-0.9233032969999897</v>
      </c>
      <c r="D501">
        <f t="shared" si="29"/>
        <v>-0.73795755099999383</v>
      </c>
      <c r="E501">
        <f t="shared" si="30"/>
        <v>1.1819772947603349</v>
      </c>
      <c r="F501" s="2">
        <f t="shared" si="31"/>
        <v>6.5564303733732327E-3</v>
      </c>
    </row>
    <row r="502" spans="1:6" x14ac:dyDescent="0.25">
      <c r="A502">
        <v>151.49675985799999</v>
      </c>
      <c r="B502">
        <v>101.230503035</v>
      </c>
      <c r="C502">
        <f t="shared" si="28"/>
        <v>-1.4967598579999901</v>
      </c>
      <c r="D502">
        <f t="shared" si="29"/>
        <v>-1.2305030349999981</v>
      </c>
      <c r="E502">
        <f t="shared" si="30"/>
        <v>1.9376345867227798</v>
      </c>
      <c r="F502" s="2">
        <f t="shared" si="31"/>
        <v>1.0748062854679167E-2</v>
      </c>
    </row>
    <row r="503" spans="1:6" x14ac:dyDescent="0.25">
      <c r="A503">
        <v>151.360164986</v>
      </c>
      <c r="B503">
        <v>101.23425573</v>
      </c>
      <c r="C503">
        <f t="shared" si="28"/>
        <v>-1.3601649860000009</v>
      </c>
      <c r="D503">
        <f t="shared" si="29"/>
        <v>-1.234255730000001</v>
      </c>
      <c r="E503">
        <f t="shared" si="30"/>
        <v>1.8366915898370684</v>
      </c>
      <c r="F503" s="2">
        <f t="shared" si="31"/>
        <v>1.0188131852878498E-2</v>
      </c>
    </row>
    <row r="504" spans="1:6" x14ac:dyDescent="0.25">
      <c r="A504">
        <v>151.678746684</v>
      </c>
      <c r="B504">
        <v>101.334906729</v>
      </c>
      <c r="C504">
        <f t="shared" si="28"/>
        <v>-1.6787466840000036</v>
      </c>
      <c r="D504">
        <f t="shared" si="29"/>
        <v>-1.3349067289999965</v>
      </c>
      <c r="E504">
        <f t="shared" si="30"/>
        <v>2.1447998517741644</v>
      </c>
      <c r="F504" s="2">
        <f t="shared" si="31"/>
        <v>1.1897208986429713E-2</v>
      </c>
    </row>
    <row r="505" spans="1:6" x14ac:dyDescent="0.25">
      <c r="A505">
        <v>151.67209571500001</v>
      </c>
      <c r="B505">
        <v>101.301921788</v>
      </c>
      <c r="C505">
        <f t="shared" si="28"/>
        <v>-1.6720957150000118</v>
      </c>
      <c r="D505">
        <f t="shared" si="29"/>
        <v>-1.3019217880000014</v>
      </c>
      <c r="E505">
        <f t="shared" si="30"/>
        <v>2.11917541090645</v>
      </c>
      <c r="F505" s="2">
        <f t="shared" si="31"/>
        <v>1.1755070162654884E-2</v>
      </c>
    </row>
    <row r="506" spans="1:6" x14ac:dyDescent="0.25">
      <c r="A506">
        <v>151.31982938199999</v>
      </c>
      <c r="B506">
        <v>101.068143362</v>
      </c>
      <c r="C506">
        <f t="shared" si="28"/>
        <v>-1.3198293819999947</v>
      </c>
      <c r="D506">
        <f t="shared" si="29"/>
        <v>-1.0681433620000007</v>
      </c>
      <c r="E506">
        <f t="shared" si="30"/>
        <v>1.6979045436581977</v>
      </c>
      <c r="F506" s="2">
        <f t="shared" si="31"/>
        <v>9.4182798353891033E-3</v>
      </c>
    </row>
    <row r="507" spans="1:6" x14ac:dyDescent="0.25">
      <c r="A507">
        <v>150.62425465300001</v>
      </c>
      <c r="B507">
        <v>100.43503137499999</v>
      </c>
      <c r="C507">
        <f t="shared" si="28"/>
        <v>-0.62425465300000837</v>
      </c>
      <c r="D507">
        <f t="shared" si="29"/>
        <v>-0.43503137499999411</v>
      </c>
      <c r="E507">
        <f t="shared" si="30"/>
        <v>0.76088512209567249</v>
      </c>
      <c r="F507" s="2">
        <f t="shared" si="31"/>
        <v>4.2206312653132695E-3</v>
      </c>
    </row>
    <row r="508" spans="1:6" x14ac:dyDescent="0.25">
      <c r="A508">
        <v>151.09718668799999</v>
      </c>
      <c r="B508">
        <v>101.08047015699999</v>
      </c>
      <c r="C508">
        <f t="shared" si="28"/>
        <v>-1.0971866879999936</v>
      </c>
      <c r="D508">
        <f t="shared" si="29"/>
        <v>-1.0804701569999935</v>
      </c>
      <c r="E508">
        <f t="shared" si="30"/>
        <v>1.5398812903896151</v>
      </c>
      <c r="F508" s="2">
        <f t="shared" si="31"/>
        <v>8.541724539426785E-3</v>
      </c>
    </row>
    <row r="509" spans="1:6" x14ac:dyDescent="0.25">
      <c r="A509">
        <v>151.28922159000001</v>
      </c>
      <c r="B509">
        <v>101.060648022</v>
      </c>
      <c r="C509">
        <f t="shared" si="28"/>
        <v>-1.289221590000011</v>
      </c>
      <c r="D509">
        <f t="shared" si="29"/>
        <v>-1.0606480219999952</v>
      </c>
      <c r="E509">
        <f t="shared" si="30"/>
        <v>1.6694509680414871</v>
      </c>
      <c r="F509" s="2">
        <f t="shared" si="31"/>
        <v>9.2604477956101158E-3</v>
      </c>
    </row>
    <row r="510" spans="1:6" x14ac:dyDescent="0.25">
      <c r="A510">
        <v>150.43580023000001</v>
      </c>
      <c r="B510">
        <v>100.072987004</v>
      </c>
      <c r="C510">
        <f t="shared" si="28"/>
        <v>-0.43580023000001233</v>
      </c>
      <c r="D510">
        <f t="shared" si="29"/>
        <v>-7.2987003999998024E-2</v>
      </c>
      <c r="E510">
        <f t="shared" si="30"/>
        <v>0.44186982610375125</v>
      </c>
      <c r="F510" s="2">
        <f t="shared" si="31"/>
        <v>2.451052792457587E-3</v>
      </c>
    </row>
    <row r="511" spans="1:6" x14ac:dyDescent="0.25">
      <c r="A511">
        <v>150.99977115999999</v>
      </c>
      <c r="B511">
        <v>100.65310516700001</v>
      </c>
      <c r="C511">
        <f t="shared" si="28"/>
        <v>-0.99977115999999455</v>
      </c>
      <c r="D511">
        <f t="shared" si="29"/>
        <v>-0.65310516700000676</v>
      </c>
      <c r="E511">
        <f t="shared" si="30"/>
        <v>1.194189571018706</v>
      </c>
      <c r="F511" s="2">
        <f t="shared" si="31"/>
        <v>6.6241718937419848E-3</v>
      </c>
    </row>
    <row r="512" spans="1:6" x14ac:dyDescent="0.25">
      <c r="A512">
        <v>150.91338274</v>
      </c>
      <c r="B512">
        <v>100.745054141</v>
      </c>
      <c r="C512">
        <f t="shared" si="28"/>
        <v>-0.91338274000000297</v>
      </c>
      <c r="D512">
        <f t="shared" si="29"/>
        <v>-0.74505414099999712</v>
      </c>
      <c r="E512">
        <f t="shared" si="30"/>
        <v>1.1787169731327181</v>
      </c>
      <c r="F512" s="2">
        <f t="shared" si="31"/>
        <v>6.5383453629072686E-3</v>
      </c>
    </row>
    <row r="513" spans="1:6" x14ac:dyDescent="0.25">
      <c r="A513">
        <v>150.85111987600001</v>
      </c>
      <c r="B513">
        <v>100.96413079200001</v>
      </c>
      <c r="C513">
        <f t="shared" si="28"/>
        <v>-0.85111987600001271</v>
      </c>
      <c r="D513">
        <f t="shared" si="29"/>
        <v>-0.96413079200000595</v>
      </c>
      <c r="E513">
        <f t="shared" si="30"/>
        <v>1.2860611289533774</v>
      </c>
      <c r="F513" s="2">
        <f t="shared" si="31"/>
        <v>7.1337836058807816E-3</v>
      </c>
    </row>
    <row r="514" spans="1:6" x14ac:dyDescent="0.25">
      <c r="A514">
        <v>150.938015366</v>
      </c>
      <c r="B514">
        <v>101.05933219800001</v>
      </c>
      <c r="C514">
        <f t="shared" si="28"/>
        <v>-0.9380153660000019</v>
      </c>
      <c r="D514">
        <f t="shared" si="29"/>
        <v>-1.059332198000007</v>
      </c>
      <c r="E514">
        <f t="shared" si="30"/>
        <v>1.4149408229928357</v>
      </c>
      <c r="F514" s="2">
        <f t="shared" si="31"/>
        <v>7.8486795216121327E-3</v>
      </c>
    </row>
    <row r="515" spans="1:6" x14ac:dyDescent="0.25">
      <c r="A515">
        <v>150.97644361600001</v>
      </c>
      <c r="B515">
        <v>100.982828442</v>
      </c>
      <c r="C515">
        <f t="shared" ref="C515:C544" si="32">150-A515</f>
        <v>-0.97644361600001162</v>
      </c>
      <c r="D515">
        <f t="shared" ref="D515:D544" si="33">100-B515</f>
        <v>-0.98282844199999886</v>
      </c>
      <c r="E515">
        <f t="shared" ref="E515:E544" si="34">SQRT((150-A515)^2+(100-B515)^2)</f>
        <v>1.3854219146640216</v>
      </c>
      <c r="F515" s="2">
        <f t="shared" ref="F515:F544" si="35">E515/(SQRT(150^2+100^2))</f>
        <v>7.6849380791886544E-3</v>
      </c>
    </row>
    <row r="516" spans="1:6" x14ac:dyDescent="0.25">
      <c r="A516">
        <v>151.17460360699999</v>
      </c>
      <c r="B516">
        <v>101.17747450100001</v>
      </c>
      <c r="C516">
        <f t="shared" si="32"/>
        <v>-1.1746036069999946</v>
      </c>
      <c r="D516">
        <f t="shared" si="33"/>
        <v>-1.1774745010000061</v>
      </c>
      <c r="E516">
        <f t="shared" si="34"/>
        <v>1.6631716189505552</v>
      </c>
      <c r="F516" s="2">
        <f t="shared" si="35"/>
        <v>9.2256162338810507E-3</v>
      </c>
    </row>
    <row r="517" spans="1:6" x14ac:dyDescent="0.25">
      <c r="A517">
        <v>151.38008391700001</v>
      </c>
      <c r="B517">
        <v>101.224038851</v>
      </c>
      <c r="C517">
        <f t="shared" si="32"/>
        <v>-1.3800839170000074</v>
      </c>
      <c r="D517">
        <f t="shared" si="33"/>
        <v>-1.2240388510000031</v>
      </c>
      <c r="E517">
        <f t="shared" si="34"/>
        <v>1.8446958358275467</v>
      </c>
      <c r="F517" s="2">
        <f t="shared" si="35"/>
        <v>1.0232531421094032E-2</v>
      </c>
    </row>
    <row r="518" spans="1:6" x14ac:dyDescent="0.25">
      <c r="A518">
        <v>150.89207918100001</v>
      </c>
      <c r="B518">
        <v>100.62639261699999</v>
      </c>
      <c r="C518">
        <f t="shared" si="32"/>
        <v>-0.89207918100001393</v>
      </c>
      <c r="D518">
        <f t="shared" si="33"/>
        <v>-0.62639261699999338</v>
      </c>
      <c r="E518">
        <f t="shared" si="34"/>
        <v>1.090033474626241</v>
      </c>
      <c r="F518" s="2">
        <f t="shared" si="35"/>
        <v>6.0464178226724424E-3</v>
      </c>
    </row>
    <row r="519" spans="1:6" x14ac:dyDescent="0.25">
      <c r="A519">
        <v>151.14159814499999</v>
      </c>
      <c r="B519">
        <v>101.13672798499999</v>
      </c>
      <c r="C519">
        <f t="shared" si="32"/>
        <v>-1.141598144999989</v>
      </c>
      <c r="D519">
        <f t="shared" si="33"/>
        <v>-1.1367279849999932</v>
      </c>
      <c r="E519">
        <f t="shared" si="34"/>
        <v>1.6110235369322079</v>
      </c>
      <c r="F519" s="2">
        <f t="shared" si="35"/>
        <v>8.9363507205975842E-3</v>
      </c>
    </row>
    <row r="520" spans="1:6" x14ac:dyDescent="0.25">
      <c r="A520">
        <v>151.26282111500001</v>
      </c>
      <c r="B520">
        <v>100.84884987</v>
      </c>
      <c r="C520">
        <f t="shared" si="32"/>
        <v>-1.2628211150000084</v>
      </c>
      <c r="D520">
        <f t="shared" si="33"/>
        <v>-0.84884986999999512</v>
      </c>
      <c r="E520">
        <f t="shared" si="34"/>
        <v>1.5215989189956967</v>
      </c>
      <c r="F520" s="2">
        <f t="shared" si="35"/>
        <v>8.440312189430095E-3</v>
      </c>
    </row>
    <row r="521" spans="1:6" x14ac:dyDescent="0.25">
      <c r="A521">
        <v>150.56664684</v>
      </c>
      <c r="B521">
        <v>100.36212702100001</v>
      </c>
      <c r="C521">
        <f t="shared" si="32"/>
        <v>-0.5666468400000042</v>
      </c>
      <c r="D521">
        <f t="shared" si="33"/>
        <v>-0.36212702100000627</v>
      </c>
      <c r="E521">
        <f t="shared" si="34"/>
        <v>0.67247648332140908</v>
      </c>
      <c r="F521" s="2">
        <f t="shared" si="35"/>
        <v>3.7302283725523765E-3</v>
      </c>
    </row>
    <row r="522" spans="1:6" x14ac:dyDescent="0.25">
      <c r="A522">
        <v>151.070312586</v>
      </c>
      <c r="B522">
        <v>100.723047851</v>
      </c>
      <c r="C522">
        <f t="shared" si="32"/>
        <v>-1.070312586</v>
      </c>
      <c r="D522">
        <f t="shared" si="33"/>
        <v>-0.72304785100000402</v>
      </c>
      <c r="E522">
        <f t="shared" si="34"/>
        <v>1.2916529048415955</v>
      </c>
      <c r="F522" s="2">
        <f t="shared" si="35"/>
        <v>7.1648011977052022E-3</v>
      </c>
    </row>
    <row r="523" spans="1:6" x14ac:dyDescent="0.25">
      <c r="A523">
        <v>150.34473213199999</v>
      </c>
      <c r="B523">
        <v>100.260075611</v>
      </c>
      <c r="C523">
        <f t="shared" si="32"/>
        <v>-0.34473213199999009</v>
      </c>
      <c r="D523">
        <f t="shared" si="33"/>
        <v>-0.26007561100000487</v>
      </c>
      <c r="E523">
        <f t="shared" si="34"/>
        <v>0.4318327989746546</v>
      </c>
      <c r="F523" s="2">
        <f t="shared" si="35"/>
        <v>2.3953773832773085E-3</v>
      </c>
    </row>
    <row r="524" spans="1:6" x14ac:dyDescent="0.25">
      <c r="A524">
        <v>150.34483213199999</v>
      </c>
      <c r="B524">
        <v>100.26017561099999</v>
      </c>
      <c r="C524">
        <f t="shared" si="32"/>
        <v>-0.34483213199999341</v>
      </c>
      <c r="D524">
        <f t="shared" si="33"/>
        <v>-0.26017561099999398</v>
      </c>
      <c r="E524">
        <f t="shared" si="34"/>
        <v>0.43197285541904262</v>
      </c>
      <c r="F524" s="2">
        <f t="shared" si="35"/>
        <v>2.3961542766491547E-3</v>
      </c>
    </row>
    <row r="525" spans="1:6" x14ac:dyDescent="0.25">
      <c r="A525">
        <v>150.344932132</v>
      </c>
      <c r="B525">
        <v>100.260275611</v>
      </c>
      <c r="C525">
        <f t="shared" si="32"/>
        <v>-0.34493213199999673</v>
      </c>
      <c r="D525">
        <f t="shared" si="33"/>
        <v>-0.2602756109999973</v>
      </c>
      <c r="E525">
        <f t="shared" si="34"/>
        <v>0.43211291275254093</v>
      </c>
      <c r="F525" s="2">
        <f t="shared" si="35"/>
        <v>2.3969311749528978E-3</v>
      </c>
    </row>
    <row r="526" spans="1:6" x14ac:dyDescent="0.25">
      <c r="A526">
        <v>150.345032132</v>
      </c>
      <c r="B526">
        <v>100.260375611</v>
      </c>
      <c r="C526">
        <f t="shared" si="32"/>
        <v>-0.34503213200000005</v>
      </c>
      <c r="D526">
        <f t="shared" si="33"/>
        <v>-0.26037561100000062</v>
      </c>
      <c r="E526">
        <f t="shared" si="34"/>
        <v>0.43225297097427695</v>
      </c>
      <c r="F526" s="2">
        <f t="shared" si="35"/>
        <v>2.3977080781836971E-3</v>
      </c>
    </row>
    <row r="527" spans="1:6" x14ac:dyDescent="0.25">
      <c r="A527">
        <v>150.345132132</v>
      </c>
      <c r="B527">
        <v>100.260475611</v>
      </c>
      <c r="C527">
        <f t="shared" si="32"/>
        <v>-0.34513213200000337</v>
      </c>
      <c r="D527">
        <f t="shared" si="33"/>
        <v>-0.26047561100000394</v>
      </c>
      <c r="E527">
        <f t="shared" si="34"/>
        <v>0.43239303008338736</v>
      </c>
      <c r="F527" s="2">
        <f t="shared" si="35"/>
        <v>2.3984849863367638E-3</v>
      </c>
    </row>
    <row r="528" spans="1:6" x14ac:dyDescent="0.25">
      <c r="A528">
        <v>150.34523213200001</v>
      </c>
      <c r="B528">
        <v>100.26057561099999</v>
      </c>
      <c r="C528">
        <f t="shared" si="32"/>
        <v>-0.34523213200000669</v>
      </c>
      <c r="D528">
        <f t="shared" si="33"/>
        <v>-0.26057561099999305</v>
      </c>
      <c r="E528">
        <f t="shared" si="34"/>
        <v>0.43253309007900159</v>
      </c>
      <c r="F528" s="2">
        <f t="shared" si="35"/>
        <v>2.3992618994072689E-3</v>
      </c>
    </row>
    <row r="529" spans="1:6" x14ac:dyDescent="0.25">
      <c r="A529">
        <v>150.34533213200001</v>
      </c>
      <c r="B529">
        <v>100.260675611</v>
      </c>
      <c r="C529">
        <f t="shared" si="32"/>
        <v>-0.34533213200001001</v>
      </c>
      <c r="D529">
        <f t="shared" si="33"/>
        <v>-0.26067561099999637</v>
      </c>
      <c r="E529">
        <f t="shared" si="34"/>
        <v>0.43267315096027598</v>
      </c>
      <c r="F529" s="2">
        <f t="shared" si="35"/>
        <v>2.4000388173905326E-3</v>
      </c>
    </row>
    <row r="530" spans="1:6" x14ac:dyDescent="0.25">
      <c r="A530">
        <v>150.34543213200001</v>
      </c>
      <c r="B530">
        <v>100.260775611</v>
      </c>
      <c r="C530">
        <f t="shared" si="32"/>
        <v>-0.34543213200001333</v>
      </c>
      <c r="D530">
        <f t="shared" si="33"/>
        <v>-0.26077561099999969</v>
      </c>
      <c r="E530">
        <f t="shared" si="34"/>
        <v>0.43281321272634204</v>
      </c>
      <c r="F530" s="2">
        <f t="shared" si="35"/>
        <v>2.4008157402817375E-3</v>
      </c>
    </row>
    <row r="531" spans="1:6" x14ac:dyDescent="0.25">
      <c r="A531">
        <v>150.34553213199999</v>
      </c>
      <c r="B531">
        <v>100.260875611</v>
      </c>
      <c r="C531">
        <f t="shared" si="32"/>
        <v>-0.34553213199998822</v>
      </c>
      <c r="D531">
        <f t="shared" si="33"/>
        <v>-0.260875611000003</v>
      </c>
      <c r="E531">
        <f t="shared" si="34"/>
        <v>0.43295327537631839</v>
      </c>
      <c r="F531" s="2">
        <f t="shared" si="35"/>
        <v>2.4015926680759948E-3</v>
      </c>
    </row>
    <row r="532" spans="1:6" x14ac:dyDescent="0.25">
      <c r="A532">
        <v>150.60725803400001</v>
      </c>
      <c r="B532">
        <v>100.331951639</v>
      </c>
      <c r="C532">
        <f t="shared" si="32"/>
        <v>-0.60725803400001155</v>
      </c>
      <c r="D532">
        <f t="shared" si="33"/>
        <v>-0.33195163899999613</v>
      </c>
      <c r="E532">
        <f t="shared" si="34"/>
        <v>0.69206517792209643</v>
      </c>
      <c r="F532" s="2">
        <f t="shared" si="35"/>
        <v>3.8388868999403502E-3</v>
      </c>
    </row>
    <row r="533" spans="1:6" x14ac:dyDescent="0.25">
      <c r="A533">
        <v>151.18325013800001</v>
      </c>
      <c r="B533">
        <v>100.939105205</v>
      </c>
      <c r="C533">
        <f t="shared" si="32"/>
        <v>-1.1832501380000053</v>
      </c>
      <c r="D533">
        <f t="shared" si="33"/>
        <v>-0.93910520500000416</v>
      </c>
      <c r="E533">
        <f t="shared" si="34"/>
        <v>1.5106288343385783</v>
      </c>
      <c r="F533" s="2">
        <f t="shared" si="35"/>
        <v>8.3794611083109847E-3</v>
      </c>
    </row>
    <row r="534" spans="1:6" x14ac:dyDescent="0.25">
      <c r="A534">
        <v>151.17289673299999</v>
      </c>
      <c r="B534">
        <v>100.87354974599999</v>
      </c>
      <c r="C534">
        <f t="shared" si="32"/>
        <v>-1.1728967329999875</v>
      </c>
      <c r="D534">
        <f t="shared" si="33"/>
        <v>-0.8735497459999948</v>
      </c>
      <c r="E534">
        <f t="shared" si="34"/>
        <v>1.4624554369343017</v>
      </c>
      <c r="F534" s="2">
        <f t="shared" si="35"/>
        <v>8.1122431783811032E-3</v>
      </c>
    </row>
    <row r="535" spans="1:6" x14ac:dyDescent="0.25">
      <c r="A535">
        <v>150.83786509000001</v>
      </c>
      <c r="B535">
        <v>100.727300618</v>
      </c>
      <c r="C535">
        <f t="shared" si="32"/>
        <v>-0.83786509000000819</v>
      </c>
      <c r="D535">
        <f t="shared" si="33"/>
        <v>-0.72730061800000101</v>
      </c>
      <c r="E535">
        <f t="shared" si="34"/>
        <v>1.109497227569274</v>
      </c>
      <c r="F535" s="2">
        <f t="shared" si="35"/>
        <v>6.1543832984402398E-3</v>
      </c>
    </row>
    <row r="536" spans="1:6" x14ac:dyDescent="0.25">
      <c r="A536">
        <v>150.98874057</v>
      </c>
      <c r="B536">
        <v>101.037081207</v>
      </c>
      <c r="C536">
        <f t="shared" si="32"/>
        <v>-0.98874057000000448</v>
      </c>
      <c r="D536">
        <f t="shared" si="33"/>
        <v>-1.0370812069999999</v>
      </c>
      <c r="E536">
        <f t="shared" si="34"/>
        <v>1.4328800873333787</v>
      </c>
      <c r="F536" s="2">
        <f t="shared" si="35"/>
        <v>7.9481886561104855E-3</v>
      </c>
    </row>
    <row r="537" spans="1:6" x14ac:dyDescent="0.25">
      <c r="A537">
        <v>150.64187470900001</v>
      </c>
      <c r="B537">
        <v>100.573221207</v>
      </c>
      <c r="C537">
        <f t="shared" si="32"/>
        <v>-0.64187470900000676</v>
      </c>
      <c r="D537">
        <f t="shared" si="33"/>
        <v>-0.57322120700000312</v>
      </c>
      <c r="E537">
        <f t="shared" si="34"/>
        <v>0.86057288721431591</v>
      </c>
      <c r="F537" s="2">
        <f t="shared" si="35"/>
        <v>4.7735994940389303E-3</v>
      </c>
    </row>
    <row r="538" spans="1:6" x14ac:dyDescent="0.25">
      <c r="A538">
        <v>151.27657070999999</v>
      </c>
      <c r="B538">
        <v>101.12187701800001</v>
      </c>
      <c r="C538">
        <f t="shared" si="32"/>
        <v>-1.2765707099999872</v>
      </c>
      <c r="D538">
        <f t="shared" si="33"/>
        <v>-1.1218770180000064</v>
      </c>
      <c r="E538">
        <f t="shared" si="34"/>
        <v>1.6994825156930735</v>
      </c>
      <c r="F538" s="2">
        <f t="shared" si="35"/>
        <v>9.4270328493629395E-3</v>
      </c>
    </row>
    <row r="539" spans="1:6" x14ac:dyDescent="0.25">
      <c r="A539">
        <v>151.103219669</v>
      </c>
      <c r="B539">
        <v>101.111650919</v>
      </c>
      <c r="C539">
        <f t="shared" si="32"/>
        <v>-1.1032196689999978</v>
      </c>
      <c r="D539">
        <f t="shared" si="33"/>
        <v>-1.1116509189999988</v>
      </c>
      <c r="E539">
        <f t="shared" si="34"/>
        <v>1.5661613594333141</v>
      </c>
      <c r="F539" s="2">
        <f t="shared" si="35"/>
        <v>8.6875001339803103E-3</v>
      </c>
    </row>
    <row r="540" spans="1:6" x14ac:dyDescent="0.25">
      <c r="A540">
        <v>150.771587708</v>
      </c>
      <c r="B540">
        <v>100.491501966</v>
      </c>
      <c r="C540">
        <f t="shared" si="32"/>
        <v>-0.77158770799999843</v>
      </c>
      <c r="D540">
        <f t="shared" si="33"/>
        <v>-0.49150196600000129</v>
      </c>
      <c r="E540">
        <f t="shared" si="34"/>
        <v>0.91483428757264951</v>
      </c>
      <c r="F540" s="2">
        <f t="shared" si="35"/>
        <v>5.0745875883011641E-3</v>
      </c>
    </row>
    <row r="541" spans="1:6" x14ac:dyDescent="0.25">
      <c r="A541">
        <v>150.40278773</v>
      </c>
      <c r="B541">
        <v>100.139475434</v>
      </c>
      <c r="C541">
        <f t="shared" si="32"/>
        <v>-0.40278773000000001</v>
      </c>
      <c r="D541">
        <f t="shared" si="33"/>
        <v>-0.13947543400000484</v>
      </c>
      <c r="E541">
        <f t="shared" si="34"/>
        <v>0.42625268577223369</v>
      </c>
      <c r="F541" s="2">
        <f t="shared" si="35"/>
        <v>2.3644244843938895E-3</v>
      </c>
    </row>
    <row r="542" spans="1:6" x14ac:dyDescent="0.25">
      <c r="A542">
        <v>150.40288773</v>
      </c>
      <c r="B542">
        <v>100.13957543399999</v>
      </c>
      <c r="C542">
        <f t="shared" si="32"/>
        <v>-0.40288773000000333</v>
      </c>
      <c r="D542">
        <f t="shared" si="33"/>
        <v>-0.13957543399999395</v>
      </c>
      <c r="E542">
        <f t="shared" si="34"/>
        <v>0.4263799066101055</v>
      </c>
      <c r="F542" s="2">
        <f t="shared" si="35"/>
        <v>2.365130178631204E-3</v>
      </c>
    </row>
    <row r="543" spans="1:6" x14ac:dyDescent="0.25">
      <c r="A543">
        <v>150.954411722</v>
      </c>
      <c r="B543">
        <v>100.583210896</v>
      </c>
      <c r="C543">
        <f t="shared" si="32"/>
        <v>-0.95441172200000324</v>
      </c>
      <c r="D543">
        <f t="shared" si="33"/>
        <v>-0.58321089599999709</v>
      </c>
      <c r="E543">
        <f t="shared" si="34"/>
        <v>1.1184975119794103</v>
      </c>
      <c r="F543" s="2">
        <f t="shared" si="35"/>
        <v>6.2043078937240948E-3</v>
      </c>
    </row>
    <row r="544" spans="1:6" x14ac:dyDescent="0.25">
      <c r="A544">
        <v>150.89325527099999</v>
      </c>
      <c r="B544">
        <v>100.65857070600001</v>
      </c>
      <c r="C544">
        <f t="shared" si="32"/>
        <v>-0.89325527099998681</v>
      </c>
      <c r="D544">
        <f t="shared" si="33"/>
        <v>-0.65857070600000611</v>
      </c>
      <c r="E544">
        <f t="shared" si="34"/>
        <v>1.1097839221986441</v>
      </c>
      <c r="F544" s="2">
        <f t="shared" si="35"/>
        <v>6.1559735941119232E-3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1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0</v>
      </c>
      <c r="B1" s="5" t="s">
        <v>21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49.538038501899997</v>
      </c>
      <c r="B2">
        <v>74.953174566300007</v>
      </c>
      <c r="C2">
        <f>50-A2</f>
        <v>0.46196149810000264</v>
      </c>
      <c r="D2">
        <f>75-B2</f>
        <v>4.6825433699993368E-2</v>
      </c>
      <c r="E2">
        <f>SQRT((50-A2)^2+(75-B2)^2)</f>
        <v>0.46432859805098287</v>
      </c>
      <c r="F2" s="2">
        <f>E2/(SQRT(50^2+75^2))</f>
        <v>5.1512632890373146E-3</v>
      </c>
      <c r="H2" s="28" t="s">
        <v>17</v>
      </c>
      <c r="I2" s="29"/>
      <c r="J2" s="28" t="s">
        <v>4</v>
      </c>
      <c r="K2" s="29"/>
    </row>
    <row r="3" spans="1:11" x14ac:dyDescent="0.25">
      <c r="A3">
        <v>48.927162267</v>
      </c>
      <c r="B3">
        <v>75.020375183100001</v>
      </c>
      <c r="C3">
        <f t="shared" ref="C3:C66" si="0">50-A3</f>
        <v>1.0728377330000001</v>
      </c>
      <c r="D3">
        <f t="shared" ref="D3:D66" si="1">75-B3</f>
        <v>-2.0375183100000527E-2</v>
      </c>
      <c r="E3">
        <f t="shared" ref="E3:E66" si="2">SQRT((50-A3)^2+(75-B3)^2)</f>
        <v>1.0730311968600623</v>
      </c>
      <c r="F3" s="2">
        <f t="shared" ref="F3:F66" si="3">E3/(SQRT(50^2+75^2))</f>
        <v>1.1904212309081381E-2</v>
      </c>
      <c r="H3" s="23"/>
      <c r="I3" s="24"/>
      <c r="J3" s="3"/>
      <c r="K3" s="7"/>
    </row>
    <row r="4" spans="1:11" x14ac:dyDescent="0.25">
      <c r="A4">
        <v>48.719127857099998</v>
      </c>
      <c r="B4">
        <v>75.111597562</v>
      </c>
      <c r="C4">
        <f t="shared" si="0"/>
        <v>1.2808721429000016</v>
      </c>
      <c r="D4">
        <f t="shared" si="1"/>
        <v>-0.11159756200000004</v>
      </c>
      <c r="E4">
        <f t="shared" si="2"/>
        <v>1.2857244892672715</v>
      </c>
      <c r="F4" s="2">
        <f t="shared" si="3"/>
        <v>1.426383252976276E-2</v>
      </c>
      <c r="H4" s="16" t="s">
        <v>5</v>
      </c>
      <c r="I4" s="10">
        <v>0.6041792052181173</v>
      </c>
      <c r="J4" s="9" t="s">
        <v>5</v>
      </c>
      <c r="K4" s="17">
        <v>6.7027664737938546E-3</v>
      </c>
    </row>
    <row r="5" spans="1:11" x14ac:dyDescent="0.25">
      <c r="A5">
        <v>49.511511417500003</v>
      </c>
      <c r="B5">
        <v>74.928225375400004</v>
      </c>
      <c r="C5">
        <f t="shared" si="0"/>
        <v>0.48848858249999694</v>
      </c>
      <c r="D5">
        <f t="shared" si="1"/>
        <v>7.1774624599996173E-2</v>
      </c>
      <c r="E5">
        <f t="shared" si="2"/>
        <v>0.49373342196910946</v>
      </c>
      <c r="F5" s="2">
        <f t="shared" si="3"/>
        <v>5.4774805209843779E-3</v>
      </c>
      <c r="H5" s="12" t="s">
        <v>8</v>
      </c>
      <c r="I5" s="7">
        <v>0.31197179875540237</v>
      </c>
      <c r="J5" s="3" t="s">
        <v>8</v>
      </c>
      <c r="K5" s="7">
        <v>3.4610163597271837E-3</v>
      </c>
    </row>
    <row r="6" spans="1:11" x14ac:dyDescent="0.25">
      <c r="A6">
        <v>49.435318500400001</v>
      </c>
      <c r="B6">
        <v>74.934775973699999</v>
      </c>
      <c r="C6">
        <f t="shared" si="0"/>
        <v>0.56468149959999892</v>
      </c>
      <c r="D6">
        <f t="shared" si="1"/>
        <v>6.5224026300001015E-2</v>
      </c>
      <c r="E6">
        <f t="shared" si="2"/>
        <v>0.56843589752696544</v>
      </c>
      <c r="F6" s="2">
        <f t="shared" si="3"/>
        <v>6.3062300779934393E-3</v>
      </c>
      <c r="H6" s="12" t="s">
        <v>9</v>
      </c>
      <c r="I6" s="7">
        <v>9.7326403218681273E-2</v>
      </c>
      <c r="J6" s="3" t="s">
        <v>9</v>
      </c>
      <c r="K6" s="7">
        <v>1.1978634242299206E-5</v>
      </c>
    </row>
    <row r="7" spans="1:11" x14ac:dyDescent="0.25">
      <c r="A7">
        <v>49.545037321499997</v>
      </c>
      <c r="B7">
        <v>74.935993675500001</v>
      </c>
      <c r="C7">
        <f t="shared" si="0"/>
        <v>0.45496267850000294</v>
      </c>
      <c r="D7">
        <f t="shared" si="1"/>
        <v>6.4006324499999323E-2</v>
      </c>
      <c r="E7">
        <f t="shared" si="2"/>
        <v>0.45944297622653485</v>
      </c>
      <c r="F7" s="2">
        <f t="shared" si="3"/>
        <v>5.0970621813432437E-3</v>
      </c>
      <c r="H7" s="12" t="s">
        <v>10</v>
      </c>
      <c r="I7" s="7">
        <v>4.545440071398092</v>
      </c>
      <c r="J7" s="3" t="s">
        <v>10</v>
      </c>
      <c r="K7" s="7">
        <v>4.5454400713980707</v>
      </c>
    </row>
    <row r="8" spans="1:11" x14ac:dyDescent="0.25">
      <c r="A8">
        <v>49.518562355199997</v>
      </c>
      <c r="B8">
        <v>74.804795284400001</v>
      </c>
      <c r="C8">
        <f t="shared" si="0"/>
        <v>0.48143764480000328</v>
      </c>
      <c r="D8">
        <f t="shared" si="1"/>
        <v>0.19520471559999919</v>
      </c>
      <c r="E8">
        <f t="shared" si="2"/>
        <v>0.51950658015375584</v>
      </c>
      <c r="F8" s="2">
        <f t="shared" si="3"/>
        <v>5.7634080390317217E-3</v>
      </c>
      <c r="H8" s="12" t="s">
        <v>11</v>
      </c>
      <c r="I8" s="7">
        <v>2.1358859771252825</v>
      </c>
      <c r="J8" s="3" t="s">
        <v>11</v>
      </c>
      <c r="K8" s="7">
        <v>2.1358859771252781</v>
      </c>
    </row>
    <row r="9" spans="1:11" x14ac:dyDescent="0.25">
      <c r="A9">
        <v>49.5186623552</v>
      </c>
      <c r="B9">
        <v>74.804895284400004</v>
      </c>
      <c r="C9">
        <f t="shared" si="0"/>
        <v>0.48133764479999996</v>
      </c>
      <c r="D9">
        <f t="shared" si="1"/>
        <v>0.19510471559999587</v>
      </c>
      <c r="E9">
        <f t="shared" si="2"/>
        <v>0.51937633595589061</v>
      </c>
      <c r="F9" s="2">
        <f t="shared" si="3"/>
        <v>5.7619631093894612E-3</v>
      </c>
      <c r="H9" s="12" t="s">
        <v>12</v>
      </c>
      <c r="I9" s="7">
        <v>1.9493776287507174</v>
      </c>
      <c r="J9" s="3" t="s">
        <v>12</v>
      </c>
      <c r="K9" s="7">
        <v>2.1626403063701897E-2</v>
      </c>
    </row>
    <row r="10" spans="1:11" x14ac:dyDescent="0.25">
      <c r="A10">
        <v>49.518762355200003</v>
      </c>
      <c r="B10">
        <v>74.804995284399993</v>
      </c>
      <c r="C10">
        <f t="shared" si="0"/>
        <v>0.48123764479999664</v>
      </c>
      <c r="D10">
        <f t="shared" si="1"/>
        <v>0.19500471560000676</v>
      </c>
      <c r="E10">
        <f t="shared" si="2"/>
        <v>0.51924609760583396</v>
      </c>
      <c r="F10" s="2">
        <f t="shared" si="3"/>
        <v>5.7605182446228117E-3</v>
      </c>
      <c r="H10" s="12" t="s">
        <v>13</v>
      </c>
      <c r="I10" s="7">
        <v>0.34956571738935027</v>
      </c>
      <c r="J10" s="3" t="s">
        <v>13</v>
      </c>
      <c r="K10" s="7">
        <v>3.8780834405897119E-3</v>
      </c>
    </row>
    <row r="11" spans="1:11" x14ac:dyDescent="0.25">
      <c r="A11">
        <v>49.5188623552</v>
      </c>
      <c r="B11">
        <v>74.805095284399997</v>
      </c>
      <c r="C11">
        <f t="shared" si="0"/>
        <v>0.48113764480000043</v>
      </c>
      <c r="D11">
        <f t="shared" si="1"/>
        <v>0.19490471560000344</v>
      </c>
      <c r="E11">
        <f t="shared" si="2"/>
        <v>0.51911586510798302</v>
      </c>
      <c r="F11" s="2">
        <f t="shared" si="3"/>
        <v>5.7590734447805552E-3</v>
      </c>
      <c r="H11" s="12" t="s">
        <v>14</v>
      </c>
      <c r="I11" s="7">
        <v>2.2989433461400677</v>
      </c>
      <c r="J11" s="3" t="s">
        <v>14</v>
      </c>
      <c r="K11" s="7">
        <v>2.5504486504291608E-2</v>
      </c>
    </row>
    <row r="12" spans="1:11" x14ac:dyDescent="0.25">
      <c r="A12">
        <v>49.518962355200003</v>
      </c>
      <c r="B12">
        <v>74.8051952844</v>
      </c>
      <c r="C12">
        <f t="shared" si="0"/>
        <v>0.48103764479999711</v>
      </c>
      <c r="D12">
        <f t="shared" si="1"/>
        <v>0.19480471560000012</v>
      </c>
      <c r="E12">
        <f t="shared" si="2"/>
        <v>0.51898563846673551</v>
      </c>
      <c r="F12" s="2">
        <f t="shared" si="3"/>
        <v>5.7576287099114802E-3</v>
      </c>
      <c r="H12" s="12" t="s">
        <v>15</v>
      </c>
      <c r="I12" s="7">
        <v>368.54931518305153</v>
      </c>
      <c r="J12" s="3" t="s">
        <v>15</v>
      </c>
      <c r="K12" s="25">
        <v>4.0886875490142511</v>
      </c>
    </row>
    <row r="13" spans="1:11" ht="15.75" thickBot="1" x14ac:dyDescent="0.3">
      <c r="A13">
        <v>49.519062355199999</v>
      </c>
      <c r="B13">
        <v>74.805295284400003</v>
      </c>
      <c r="C13">
        <f t="shared" si="0"/>
        <v>0.4809376448000009</v>
      </c>
      <c r="D13">
        <f t="shared" si="1"/>
        <v>0.1947047155999968</v>
      </c>
      <c r="E13">
        <f t="shared" si="2"/>
        <v>0.51885541768651455</v>
      </c>
      <c r="F13" s="2">
        <f t="shared" si="3"/>
        <v>5.7561840400646566E-3</v>
      </c>
      <c r="H13" s="13" t="s">
        <v>16</v>
      </c>
      <c r="I13" s="8">
        <v>610</v>
      </c>
      <c r="J13" s="4" t="s">
        <v>16</v>
      </c>
      <c r="K13" s="8">
        <v>610</v>
      </c>
    </row>
    <row r="14" spans="1:11" ht="15.75" thickBot="1" x14ac:dyDescent="0.3">
      <c r="A14">
        <v>49.519162355200002</v>
      </c>
      <c r="B14">
        <v>74.805395284400007</v>
      </c>
      <c r="C14">
        <f t="shared" si="0"/>
        <v>0.48083764479999758</v>
      </c>
      <c r="D14">
        <f t="shared" si="1"/>
        <v>0.19460471559999348</v>
      </c>
      <c r="E14">
        <f t="shared" si="2"/>
        <v>0.51872520277172085</v>
      </c>
      <c r="F14" s="2">
        <f t="shared" si="3"/>
        <v>5.7547394352889065E-3</v>
      </c>
    </row>
    <row r="15" spans="1:11" ht="15.75" thickBot="1" x14ac:dyDescent="0.3">
      <c r="A15">
        <v>49.519262355199999</v>
      </c>
      <c r="B15">
        <v>74.805495284399996</v>
      </c>
      <c r="C15">
        <f t="shared" si="0"/>
        <v>0.48073764480000136</v>
      </c>
      <c r="D15">
        <f t="shared" si="1"/>
        <v>0.19450471560000437</v>
      </c>
      <c r="E15">
        <f t="shared" si="2"/>
        <v>0.51859499372679141</v>
      </c>
      <c r="F15" s="2">
        <f t="shared" si="3"/>
        <v>5.7532948956334536E-3</v>
      </c>
      <c r="H15" s="64" t="s">
        <v>2</v>
      </c>
      <c r="I15" s="65"/>
      <c r="J15" s="64" t="s">
        <v>3</v>
      </c>
      <c r="K15" s="65"/>
    </row>
    <row r="16" spans="1:11" x14ac:dyDescent="0.25">
      <c r="A16">
        <v>49.519362355200002</v>
      </c>
      <c r="B16">
        <v>74.805595284399999</v>
      </c>
      <c r="C16">
        <f t="shared" si="0"/>
        <v>0.48063764479999804</v>
      </c>
      <c r="D16">
        <f t="shared" si="1"/>
        <v>0.19440471560000105</v>
      </c>
      <c r="E16">
        <f t="shared" si="2"/>
        <v>0.51846479055612482</v>
      </c>
      <c r="F16" s="2">
        <f t="shared" si="3"/>
        <v>5.7518504211470957E-3</v>
      </c>
      <c r="H16" s="12"/>
      <c r="I16" s="7"/>
      <c r="J16" s="12"/>
      <c r="K16" s="7"/>
    </row>
    <row r="17" spans="1:11" x14ac:dyDescent="0.25">
      <c r="A17">
        <v>49.519462355199998</v>
      </c>
      <c r="B17">
        <v>74.805695284400002</v>
      </c>
      <c r="C17">
        <f t="shared" si="0"/>
        <v>0.48053764480000183</v>
      </c>
      <c r="D17">
        <f t="shared" si="1"/>
        <v>0.19430471559999773</v>
      </c>
      <c r="E17">
        <f t="shared" si="2"/>
        <v>0.51833459326416631</v>
      </c>
      <c r="F17" s="2">
        <f t="shared" si="3"/>
        <v>5.7504060118791474E-3</v>
      </c>
      <c r="H17" s="12" t="s">
        <v>5</v>
      </c>
      <c r="I17" s="7">
        <v>0.56793088341458975</v>
      </c>
      <c r="J17" s="12" t="s">
        <v>5</v>
      </c>
      <c r="K17" s="7">
        <v>0.14554056195491794</v>
      </c>
    </row>
    <row r="18" spans="1:11" x14ac:dyDescent="0.25">
      <c r="A18">
        <v>49.519562355200001</v>
      </c>
      <c r="B18">
        <v>74.805795284400006</v>
      </c>
      <c r="C18">
        <f t="shared" si="0"/>
        <v>0.48043764479999851</v>
      </c>
      <c r="D18">
        <f t="shared" si="1"/>
        <v>0.19420471559999442</v>
      </c>
      <c r="E18">
        <f t="shared" si="2"/>
        <v>0.51820440185533378</v>
      </c>
      <c r="F18" s="2">
        <f t="shared" si="3"/>
        <v>5.7489616678786225E-3</v>
      </c>
      <c r="H18" s="12" t="s">
        <v>8</v>
      </c>
      <c r="I18" s="7">
        <v>0.32742201194361703</v>
      </c>
      <c r="J18" s="12" t="s">
        <v>8</v>
      </c>
      <c r="K18" s="7">
        <v>0.10705690705960584</v>
      </c>
    </row>
    <row r="19" spans="1:11" x14ac:dyDescent="0.25">
      <c r="A19">
        <v>48.632226012099999</v>
      </c>
      <c r="B19">
        <v>75.084382264799999</v>
      </c>
      <c r="C19">
        <f t="shared" si="0"/>
        <v>1.3677739879000015</v>
      </c>
      <c r="D19">
        <f t="shared" si="1"/>
        <v>-8.4382264799998552E-2</v>
      </c>
      <c r="E19">
        <f t="shared" si="2"/>
        <v>1.3703744191237117</v>
      </c>
      <c r="F19" s="2">
        <f t="shared" si="3"/>
        <v>1.5202939183799146E-2</v>
      </c>
      <c r="H19" s="12" t="s">
        <v>9</v>
      </c>
      <c r="I19" s="7">
        <v>0.10720517390520611</v>
      </c>
      <c r="J19" s="12" t="s">
        <v>9</v>
      </c>
      <c r="K19" s="7">
        <v>1.1461181349169082E-2</v>
      </c>
    </row>
    <row r="20" spans="1:11" x14ac:dyDescent="0.25">
      <c r="A20">
        <v>48.964616113700004</v>
      </c>
      <c r="B20">
        <v>75.044930967300004</v>
      </c>
      <c r="C20">
        <f t="shared" si="0"/>
        <v>1.0353838862999964</v>
      </c>
      <c r="D20">
        <f t="shared" si="1"/>
        <v>-4.4930967300004454E-2</v>
      </c>
      <c r="E20">
        <f t="shared" si="2"/>
        <v>1.0363583279118269</v>
      </c>
      <c r="F20" s="2">
        <f t="shared" si="3"/>
        <v>1.1497363357046816E-2</v>
      </c>
      <c r="H20" s="12" t="s">
        <v>10</v>
      </c>
      <c r="I20" s="7">
        <v>3.9473902593065495</v>
      </c>
      <c r="J20" s="12" t="s">
        <v>10</v>
      </c>
      <c r="K20" s="7">
        <v>1.632283598519463</v>
      </c>
    </row>
    <row r="21" spans="1:11" x14ac:dyDescent="0.25">
      <c r="A21">
        <v>48.996166256099997</v>
      </c>
      <c r="B21">
        <v>74.900485465700001</v>
      </c>
      <c r="C21">
        <f t="shared" si="0"/>
        <v>1.0038337439000031</v>
      </c>
      <c r="D21">
        <f t="shared" si="1"/>
        <v>9.9514534299999013E-2</v>
      </c>
      <c r="E21">
        <f t="shared" si="2"/>
        <v>1.0087543446891531</v>
      </c>
      <c r="F21" s="2">
        <f t="shared" si="3"/>
        <v>1.1191124658842514E-2</v>
      </c>
      <c r="H21" s="12" t="s">
        <v>11</v>
      </c>
      <c r="I21" s="7">
        <v>2.0439106894192589</v>
      </c>
      <c r="J21" s="12" t="s">
        <v>11</v>
      </c>
      <c r="K21" s="7">
        <v>-1.4851472464717466</v>
      </c>
    </row>
    <row r="22" spans="1:11" x14ac:dyDescent="0.25">
      <c r="A22">
        <v>49.088244074800002</v>
      </c>
      <c r="B22">
        <v>74.954534063699995</v>
      </c>
      <c r="C22">
        <f t="shared" si="0"/>
        <v>0.91175592519999782</v>
      </c>
      <c r="D22">
        <f t="shared" si="1"/>
        <v>4.5465936300004728E-2</v>
      </c>
      <c r="E22">
        <f t="shared" si="2"/>
        <v>0.91288883140333144</v>
      </c>
      <c r="F22" s="2">
        <f t="shared" si="3"/>
        <v>1.0127592278224962E-2</v>
      </c>
      <c r="H22" s="12" t="s">
        <v>12</v>
      </c>
      <c r="I22" s="7">
        <v>1.9339256163999963</v>
      </c>
      <c r="J22" s="12" t="s">
        <v>12</v>
      </c>
      <c r="K22" s="7">
        <v>0.68245404319999636</v>
      </c>
    </row>
    <row r="23" spans="1:11" x14ac:dyDescent="0.25">
      <c r="A23">
        <v>49.576372458199998</v>
      </c>
      <c r="B23">
        <v>74.884301802799996</v>
      </c>
      <c r="C23">
        <f t="shared" si="0"/>
        <v>0.42362754180000195</v>
      </c>
      <c r="D23">
        <f t="shared" si="1"/>
        <v>0.11569819720000396</v>
      </c>
      <c r="E23">
        <f t="shared" si="2"/>
        <v>0.43914276381017986</v>
      </c>
      <c r="F23" s="2">
        <f t="shared" si="3"/>
        <v>4.8718515451279245E-3</v>
      </c>
      <c r="H23" s="12" t="s">
        <v>13</v>
      </c>
      <c r="I23" s="7">
        <v>0.34834150740000069</v>
      </c>
      <c r="J23" s="12" t="s">
        <v>13</v>
      </c>
      <c r="K23" s="7">
        <v>-0.33913548270000149</v>
      </c>
    </row>
    <row r="24" spans="1:11" x14ac:dyDescent="0.25">
      <c r="A24">
        <v>49.576472458200001</v>
      </c>
      <c r="B24">
        <v>74.884401802799999</v>
      </c>
      <c r="C24">
        <f t="shared" si="0"/>
        <v>0.42352754179999863</v>
      </c>
      <c r="D24">
        <f t="shared" si="1"/>
        <v>0.11559819720000064</v>
      </c>
      <c r="E24">
        <f t="shared" si="2"/>
        <v>0.43901995610568756</v>
      </c>
      <c r="F24" s="2">
        <f t="shared" si="3"/>
        <v>4.8704891159723276E-3</v>
      </c>
      <c r="H24" s="12" t="s">
        <v>14</v>
      </c>
      <c r="I24" s="7">
        <v>2.282267123799997</v>
      </c>
      <c r="J24" s="12" t="s">
        <v>14</v>
      </c>
      <c r="K24" s="7">
        <v>0.34331856049999487</v>
      </c>
    </row>
    <row r="25" spans="1:11" x14ac:dyDescent="0.25">
      <c r="A25">
        <v>49.576572458199998</v>
      </c>
      <c r="B25">
        <v>74.884501802800003</v>
      </c>
      <c r="C25">
        <f t="shared" si="0"/>
        <v>0.42342754180000242</v>
      </c>
      <c r="D25">
        <f t="shared" si="1"/>
        <v>0.11549819719999732</v>
      </c>
      <c r="E25">
        <f t="shared" si="2"/>
        <v>0.43889715960717068</v>
      </c>
      <c r="F25" s="2">
        <f t="shared" si="3"/>
        <v>4.8691268111358656E-3</v>
      </c>
      <c r="H25" s="12" t="s">
        <v>15</v>
      </c>
      <c r="I25" s="7">
        <v>346.43783888289977</v>
      </c>
      <c r="J25" s="12" t="s">
        <v>15</v>
      </c>
      <c r="K25" s="7">
        <v>88.779742792499945</v>
      </c>
    </row>
    <row r="26" spans="1:11" ht="15.75" thickBot="1" x14ac:dyDescent="0.3">
      <c r="A26">
        <v>49.576672458200001</v>
      </c>
      <c r="B26">
        <v>74.884601802800006</v>
      </c>
      <c r="C26">
        <f t="shared" si="0"/>
        <v>0.4233275417999991</v>
      </c>
      <c r="D26">
        <f t="shared" si="1"/>
        <v>0.115398197199994</v>
      </c>
      <c r="E26">
        <f t="shared" si="2"/>
        <v>0.43877437432402394</v>
      </c>
      <c r="F26" s="2">
        <f t="shared" si="3"/>
        <v>4.8677646307227641E-3</v>
      </c>
      <c r="H26" s="13" t="s">
        <v>16</v>
      </c>
      <c r="I26" s="8">
        <v>610</v>
      </c>
      <c r="J26" s="13" t="s">
        <v>16</v>
      </c>
      <c r="K26" s="8">
        <v>610</v>
      </c>
    </row>
    <row r="27" spans="1:11" x14ac:dyDescent="0.25">
      <c r="A27">
        <v>49.524130929000002</v>
      </c>
      <c r="B27">
        <v>74.790189958300004</v>
      </c>
      <c r="C27">
        <f t="shared" si="0"/>
        <v>0.4758690709999982</v>
      </c>
      <c r="D27">
        <f t="shared" si="1"/>
        <v>0.20981004169999551</v>
      </c>
      <c r="E27">
        <f t="shared" si="2"/>
        <v>0.52006886691336862</v>
      </c>
      <c r="F27" s="2">
        <f t="shared" si="3"/>
        <v>5.7696460505495626E-3</v>
      </c>
    </row>
    <row r="28" spans="1:11" x14ac:dyDescent="0.25">
      <c r="A28">
        <v>49.524230922999998</v>
      </c>
      <c r="B28">
        <v>74.790289963999996</v>
      </c>
      <c r="C28">
        <f t="shared" si="0"/>
        <v>0.47576907700000248</v>
      </c>
      <c r="D28">
        <f t="shared" si="1"/>
        <v>0.20971003600000415</v>
      </c>
      <c r="E28">
        <f t="shared" si="2"/>
        <v>0.51993702871459091</v>
      </c>
      <c r="F28" s="2">
        <f t="shared" si="3"/>
        <v>5.7681834370549231E-3</v>
      </c>
    </row>
    <row r="29" spans="1:11" x14ac:dyDescent="0.25">
      <c r="A29">
        <v>49.332029108500002</v>
      </c>
      <c r="B29">
        <v>74.802606788999995</v>
      </c>
      <c r="C29">
        <f t="shared" si="0"/>
        <v>0.66797089149999778</v>
      </c>
      <c r="D29">
        <f t="shared" si="1"/>
        <v>0.19739321100000495</v>
      </c>
      <c r="E29">
        <f t="shared" si="2"/>
        <v>0.69652651897841933</v>
      </c>
      <c r="F29" s="2">
        <f t="shared" si="3"/>
        <v>7.7272679350680997E-3</v>
      </c>
    </row>
    <row r="30" spans="1:11" x14ac:dyDescent="0.25">
      <c r="A30">
        <v>49.4177068925</v>
      </c>
      <c r="B30">
        <v>74.8434649103</v>
      </c>
      <c r="C30">
        <f t="shared" si="0"/>
        <v>0.58229310749999996</v>
      </c>
      <c r="D30">
        <f t="shared" si="1"/>
        <v>0.15653508970000019</v>
      </c>
      <c r="E30">
        <f t="shared" si="2"/>
        <v>0.60296641477730217</v>
      </c>
      <c r="F30" s="2">
        <f t="shared" si="3"/>
        <v>6.6893117718838484E-3</v>
      </c>
    </row>
    <row r="31" spans="1:11" x14ac:dyDescent="0.25">
      <c r="A31">
        <v>49.495539958400002</v>
      </c>
      <c r="B31">
        <v>74.8859241392</v>
      </c>
      <c r="C31">
        <f t="shared" si="0"/>
        <v>0.50446004159999802</v>
      </c>
      <c r="D31">
        <f t="shared" si="1"/>
        <v>0.11407586079999987</v>
      </c>
      <c r="E31">
        <f t="shared" si="2"/>
        <v>0.51719748219450246</v>
      </c>
      <c r="F31" s="2">
        <f t="shared" si="3"/>
        <v>5.7377908972096993E-3</v>
      </c>
    </row>
    <row r="32" spans="1:11" x14ac:dyDescent="0.25">
      <c r="A32">
        <v>49.518194609200002</v>
      </c>
      <c r="B32">
        <v>74.900941623099996</v>
      </c>
      <c r="C32">
        <f t="shared" si="0"/>
        <v>0.48180539079999818</v>
      </c>
      <c r="D32">
        <f t="shared" si="1"/>
        <v>9.9058376900003964E-2</v>
      </c>
      <c r="E32">
        <f t="shared" si="2"/>
        <v>0.49188311277985769</v>
      </c>
      <c r="F32" s="2">
        <f t="shared" si="3"/>
        <v>5.4569531835772711E-3</v>
      </c>
    </row>
    <row r="33" spans="1:6" x14ac:dyDescent="0.25">
      <c r="A33">
        <v>49.635335069</v>
      </c>
      <c r="B33">
        <v>74.875728053299994</v>
      </c>
      <c r="C33">
        <f t="shared" si="0"/>
        <v>0.36466493100000008</v>
      </c>
      <c r="D33">
        <f t="shared" si="1"/>
        <v>0.12427194670000574</v>
      </c>
      <c r="E33">
        <f t="shared" si="2"/>
        <v>0.38525839204077555</v>
      </c>
      <c r="F33" s="2">
        <f t="shared" si="3"/>
        <v>4.2740581132486889E-3</v>
      </c>
    </row>
    <row r="34" spans="1:6" x14ac:dyDescent="0.25">
      <c r="A34">
        <v>49.635435069000003</v>
      </c>
      <c r="B34">
        <v>74.875828053299998</v>
      </c>
      <c r="C34">
        <f t="shared" si="0"/>
        <v>0.36456493099999676</v>
      </c>
      <c r="D34">
        <f t="shared" si="1"/>
        <v>0.12417194670000242</v>
      </c>
      <c r="E34">
        <f t="shared" si="2"/>
        <v>0.38513148568028122</v>
      </c>
      <c r="F34" s="2">
        <f t="shared" si="3"/>
        <v>4.2726502135873199E-3</v>
      </c>
    </row>
    <row r="35" spans="1:6" x14ac:dyDescent="0.25">
      <c r="A35">
        <v>49.635535068999999</v>
      </c>
      <c r="B35">
        <v>74.875928053300001</v>
      </c>
      <c r="C35">
        <f t="shared" si="0"/>
        <v>0.36446493100000055</v>
      </c>
      <c r="D35">
        <f t="shared" si="1"/>
        <v>0.1240719466999991</v>
      </c>
      <c r="E35">
        <f t="shared" si="2"/>
        <v>0.3850045894359736</v>
      </c>
      <c r="F35" s="2">
        <f t="shared" si="3"/>
        <v>4.271242426154967E-3</v>
      </c>
    </row>
    <row r="36" spans="1:6" x14ac:dyDescent="0.25">
      <c r="A36">
        <v>49.635635069000003</v>
      </c>
      <c r="B36">
        <v>74.876028053300004</v>
      </c>
      <c r="C36">
        <f t="shared" si="0"/>
        <v>0.36436493099999723</v>
      </c>
      <c r="D36">
        <f t="shared" si="1"/>
        <v>0.12397194669999578</v>
      </c>
      <c r="E36">
        <f t="shared" si="2"/>
        <v>0.38487770331784527</v>
      </c>
      <c r="F36" s="2">
        <f t="shared" si="3"/>
        <v>4.2698347510624858E-3</v>
      </c>
    </row>
    <row r="37" spans="1:6" x14ac:dyDescent="0.25">
      <c r="A37">
        <v>49.635735068999999</v>
      </c>
      <c r="B37">
        <v>74.876128053299993</v>
      </c>
      <c r="C37">
        <f t="shared" si="0"/>
        <v>0.36426493100000101</v>
      </c>
      <c r="D37">
        <f t="shared" si="1"/>
        <v>0.12387194670000667</v>
      </c>
      <c r="E37">
        <f t="shared" si="2"/>
        <v>0.38475082733593285</v>
      </c>
      <c r="F37" s="2">
        <f t="shared" si="3"/>
        <v>4.2684271884212239E-3</v>
      </c>
    </row>
    <row r="38" spans="1:6" x14ac:dyDescent="0.25">
      <c r="A38">
        <v>49.635835069000002</v>
      </c>
      <c r="B38">
        <v>74.876228053299997</v>
      </c>
      <c r="C38">
        <f t="shared" si="0"/>
        <v>0.36416493099999769</v>
      </c>
      <c r="D38">
        <f t="shared" si="1"/>
        <v>0.12377194670000335</v>
      </c>
      <c r="E38">
        <f t="shared" si="2"/>
        <v>0.38462396150024447</v>
      </c>
      <c r="F38" s="2">
        <f t="shared" si="3"/>
        <v>4.2670197383422115E-3</v>
      </c>
    </row>
    <row r="39" spans="1:6" x14ac:dyDescent="0.25">
      <c r="A39">
        <v>49.635935068999999</v>
      </c>
      <c r="B39">
        <v>74.8763280533</v>
      </c>
      <c r="C39">
        <f t="shared" si="0"/>
        <v>0.36406493100000148</v>
      </c>
      <c r="D39">
        <f t="shared" si="1"/>
        <v>0.12367194670000003</v>
      </c>
      <c r="E39">
        <f t="shared" si="2"/>
        <v>0.38449710582084162</v>
      </c>
      <c r="F39" s="2">
        <f t="shared" si="3"/>
        <v>4.2656124009370711E-3</v>
      </c>
    </row>
    <row r="40" spans="1:6" x14ac:dyDescent="0.25">
      <c r="A40">
        <v>49.636035069000002</v>
      </c>
      <c r="B40">
        <v>74.876428053300003</v>
      </c>
      <c r="C40">
        <f t="shared" si="0"/>
        <v>0.36396493099999816</v>
      </c>
      <c r="D40">
        <f t="shared" si="1"/>
        <v>0.12357194669999672</v>
      </c>
      <c r="E40">
        <f t="shared" si="2"/>
        <v>0.38437026030776661</v>
      </c>
      <c r="F40" s="2">
        <f t="shared" si="3"/>
        <v>4.2642051763172109E-3</v>
      </c>
    </row>
    <row r="41" spans="1:6" x14ac:dyDescent="0.25">
      <c r="A41">
        <v>49.636135068999998</v>
      </c>
      <c r="B41">
        <v>74.876528053300007</v>
      </c>
      <c r="C41">
        <f t="shared" si="0"/>
        <v>0.36386493100000195</v>
      </c>
      <c r="D41">
        <f t="shared" si="1"/>
        <v>0.1234719466999934</v>
      </c>
      <c r="E41">
        <f t="shared" si="2"/>
        <v>0.38424342497110109</v>
      </c>
      <c r="F41" s="2">
        <f t="shared" si="3"/>
        <v>4.2627980645944773E-3</v>
      </c>
    </row>
    <row r="42" spans="1:6" x14ac:dyDescent="0.25">
      <c r="A42">
        <v>49.636235069000001</v>
      </c>
      <c r="B42">
        <v>74.876628053299996</v>
      </c>
      <c r="C42">
        <f t="shared" si="0"/>
        <v>0.36376493099999863</v>
      </c>
      <c r="D42">
        <f t="shared" si="1"/>
        <v>0.12337194670000429</v>
      </c>
      <c r="E42">
        <f t="shared" si="2"/>
        <v>0.38411659982091695</v>
      </c>
      <c r="F42" s="2">
        <f t="shared" si="3"/>
        <v>4.2613910658806089E-3</v>
      </c>
    </row>
    <row r="43" spans="1:6" x14ac:dyDescent="0.25">
      <c r="A43">
        <v>49.636335068999998</v>
      </c>
      <c r="B43">
        <v>74.876728053299999</v>
      </c>
      <c r="C43">
        <f t="shared" si="0"/>
        <v>0.36366493100000241</v>
      </c>
      <c r="D43">
        <f t="shared" si="1"/>
        <v>0.12327194670000097</v>
      </c>
      <c r="E43">
        <f t="shared" si="2"/>
        <v>0.38398978486731178</v>
      </c>
      <c r="F43" s="2">
        <f t="shared" si="3"/>
        <v>4.2599841802876274E-3</v>
      </c>
    </row>
    <row r="44" spans="1:6" x14ac:dyDescent="0.25">
      <c r="A44">
        <v>49.636435069000001</v>
      </c>
      <c r="B44">
        <v>74.876828053300002</v>
      </c>
      <c r="C44">
        <f t="shared" si="0"/>
        <v>0.36356493099999909</v>
      </c>
      <c r="D44">
        <f t="shared" si="1"/>
        <v>0.12317194669999765</v>
      </c>
      <c r="E44">
        <f t="shared" si="2"/>
        <v>0.3838629801203825</v>
      </c>
      <c r="F44" s="2">
        <f t="shared" si="3"/>
        <v>4.258577407927548E-3</v>
      </c>
    </row>
    <row r="45" spans="1:6" x14ac:dyDescent="0.25">
      <c r="A45">
        <v>49.636535068999997</v>
      </c>
      <c r="B45">
        <v>74.876928053300006</v>
      </c>
      <c r="C45">
        <f t="shared" si="0"/>
        <v>0.36346493100000288</v>
      </c>
      <c r="D45">
        <f t="shared" si="1"/>
        <v>0.12307194669999433</v>
      </c>
      <c r="E45">
        <f t="shared" si="2"/>
        <v>0.38373618559026085</v>
      </c>
      <c r="F45" s="2">
        <f t="shared" si="3"/>
        <v>4.2571707489127732E-3</v>
      </c>
    </row>
    <row r="46" spans="1:6" x14ac:dyDescent="0.25">
      <c r="A46">
        <v>49.636635069</v>
      </c>
      <c r="B46">
        <v>74.877028053299995</v>
      </c>
      <c r="C46">
        <f t="shared" si="0"/>
        <v>0.36336493099999956</v>
      </c>
      <c r="D46">
        <f t="shared" si="1"/>
        <v>0.12297194670000522</v>
      </c>
      <c r="E46">
        <f t="shared" si="2"/>
        <v>0.38360940128706877</v>
      </c>
      <c r="F46" s="2">
        <f t="shared" si="3"/>
        <v>4.2557642033555941E-3</v>
      </c>
    </row>
    <row r="47" spans="1:6" x14ac:dyDescent="0.25">
      <c r="A47">
        <v>49.636735068999997</v>
      </c>
      <c r="B47">
        <v>74.877128053299998</v>
      </c>
      <c r="C47">
        <f t="shared" si="0"/>
        <v>0.36326493100000334</v>
      </c>
      <c r="D47">
        <f t="shared" si="1"/>
        <v>0.1228719467000019</v>
      </c>
      <c r="E47">
        <f t="shared" si="2"/>
        <v>0.38348262722095416</v>
      </c>
      <c r="F47" s="2">
        <f t="shared" si="3"/>
        <v>4.2543577713685934E-3</v>
      </c>
    </row>
    <row r="48" spans="1:6" x14ac:dyDescent="0.25">
      <c r="A48">
        <v>49.636835069</v>
      </c>
      <c r="B48">
        <v>74.877228053300001</v>
      </c>
      <c r="C48">
        <f t="shared" si="0"/>
        <v>0.36316493100000002</v>
      </c>
      <c r="D48">
        <f t="shared" si="1"/>
        <v>0.12277194669999858</v>
      </c>
      <c r="E48">
        <f t="shared" si="2"/>
        <v>0.38335586340206412</v>
      </c>
      <c r="F48" s="2">
        <f t="shared" si="3"/>
        <v>4.2529514530643417E-3</v>
      </c>
    </row>
    <row r="49" spans="1:6" x14ac:dyDescent="0.25">
      <c r="A49">
        <v>49.636935069000003</v>
      </c>
      <c r="B49">
        <v>74.877328053300005</v>
      </c>
      <c r="C49">
        <f t="shared" si="0"/>
        <v>0.3630649309999967</v>
      </c>
      <c r="D49">
        <f t="shared" si="1"/>
        <v>0.12267194669999526</v>
      </c>
      <c r="E49">
        <f t="shared" si="2"/>
        <v>0.38322910984057418</v>
      </c>
      <c r="F49" s="2">
        <f t="shared" si="3"/>
        <v>4.2515452485557279E-3</v>
      </c>
    </row>
    <row r="50" spans="1:6" x14ac:dyDescent="0.25">
      <c r="A50">
        <v>49.637035069</v>
      </c>
      <c r="B50">
        <v>74.877428053299994</v>
      </c>
      <c r="C50">
        <f t="shared" si="0"/>
        <v>0.36296493100000049</v>
      </c>
      <c r="D50">
        <f t="shared" si="1"/>
        <v>0.12257194670000615</v>
      </c>
      <c r="E50">
        <f t="shared" si="2"/>
        <v>0.38310236654667673</v>
      </c>
      <c r="F50" s="2">
        <f t="shared" si="3"/>
        <v>4.2501391579558246E-3</v>
      </c>
    </row>
    <row r="51" spans="1:6" x14ac:dyDescent="0.25">
      <c r="A51">
        <v>49.637135069000003</v>
      </c>
      <c r="B51">
        <v>74.877528053299997</v>
      </c>
      <c r="C51">
        <f t="shared" si="0"/>
        <v>0.36286493099999717</v>
      </c>
      <c r="D51">
        <f t="shared" si="1"/>
        <v>0.12247194670000283</v>
      </c>
      <c r="E51">
        <f t="shared" si="2"/>
        <v>0.38297563353054331</v>
      </c>
      <c r="F51" s="2">
        <f t="shared" si="3"/>
        <v>4.2487331813774766E-3</v>
      </c>
    </row>
    <row r="52" spans="1:6" x14ac:dyDescent="0.25">
      <c r="A52">
        <v>49.637235068999999</v>
      </c>
      <c r="B52">
        <v>74.8776280533</v>
      </c>
      <c r="C52">
        <f t="shared" si="0"/>
        <v>0.36276493100000096</v>
      </c>
      <c r="D52">
        <f t="shared" si="1"/>
        <v>0.12237194669999951</v>
      </c>
      <c r="E52">
        <f t="shared" si="2"/>
        <v>0.38284891080239863</v>
      </c>
      <c r="F52" s="2">
        <f t="shared" si="3"/>
        <v>4.2473273189341156E-3</v>
      </c>
    </row>
    <row r="53" spans="1:6" x14ac:dyDescent="0.25">
      <c r="A53">
        <v>49.637335069000002</v>
      </c>
      <c r="B53">
        <v>74.877728053300004</v>
      </c>
      <c r="C53">
        <f t="shared" si="0"/>
        <v>0.36266493099999764</v>
      </c>
      <c r="D53">
        <f t="shared" si="1"/>
        <v>0.12227194669999619</v>
      </c>
      <c r="E53">
        <f t="shared" si="2"/>
        <v>0.38272219837244847</v>
      </c>
      <c r="F53" s="2">
        <f t="shared" si="3"/>
        <v>4.2459215707389645E-3</v>
      </c>
    </row>
    <row r="54" spans="1:6" x14ac:dyDescent="0.25">
      <c r="A54">
        <v>49.637435068999999</v>
      </c>
      <c r="B54">
        <v>74.877828053299993</v>
      </c>
      <c r="C54">
        <f t="shared" si="0"/>
        <v>0.36256493100000142</v>
      </c>
      <c r="D54">
        <f t="shared" si="1"/>
        <v>0.12217194670000708</v>
      </c>
      <c r="E54">
        <f t="shared" si="2"/>
        <v>0.3825954962509428</v>
      </c>
      <c r="F54" s="2">
        <f t="shared" si="3"/>
        <v>4.2445159369057378E-3</v>
      </c>
    </row>
    <row r="55" spans="1:6" x14ac:dyDescent="0.25">
      <c r="A55">
        <v>49.637535069000002</v>
      </c>
      <c r="B55">
        <v>74.877928053299996</v>
      </c>
      <c r="C55">
        <f t="shared" si="0"/>
        <v>0.3624649309999981</v>
      </c>
      <c r="D55">
        <f t="shared" si="1"/>
        <v>0.12207194670000376</v>
      </c>
      <c r="E55">
        <f t="shared" si="2"/>
        <v>0.38246880444810388</v>
      </c>
      <c r="F55" s="2">
        <f t="shared" si="3"/>
        <v>4.2431104175478405E-3</v>
      </c>
    </row>
    <row r="56" spans="1:6" x14ac:dyDescent="0.25">
      <c r="A56">
        <v>49.637635068999998</v>
      </c>
      <c r="B56">
        <v>74.8780280533</v>
      </c>
      <c r="C56">
        <f t="shared" si="0"/>
        <v>0.36236493100000189</v>
      </c>
      <c r="D56">
        <f t="shared" si="1"/>
        <v>0.12197194670000044</v>
      </c>
      <c r="E56">
        <f t="shared" si="2"/>
        <v>0.38234212297420733</v>
      </c>
      <c r="F56" s="2">
        <f t="shared" si="3"/>
        <v>4.24170501277927E-3</v>
      </c>
    </row>
    <row r="57" spans="1:6" x14ac:dyDescent="0.25">
      <c r="A57">
        <v>49.637735069000001</v>
      </c>
      <c r="B57">
        <v>74.878128053300003</v>
      </c>
      <c r="C57">
        <f t="shared" si="0"/>
        <v>0.36226493099999857</v>
      </c>
      <c r="D57">
        <f t="shared" si="1"/>
        <v>0.12187194669999712</v>
      </c>
      <c r="E57">
        <f t="shared" si="2"/>
        <v>0.38221545183950983</v>
      </c>
      <c r="F57" s="2">
        <f t="shared" si="3"/>
        <v>4.2402997227138145E-3</v>
      </c>
    </row>
    <row r="58" spans="1:6" x14ac:dyDescent="0.25">
      <c r="A58">
        <v>49.637835068999998</v>
      </c>
      <c r="B58">
        <v>74.878228053300006</v>
      </c>
      <c r="C58">
        <f t="shared" si="0"/>
        <v>0.36216493100000235</v>
      </c>
      <c r="D58">
        <f t="shared" si="1"/>
        <v>0.1217719466999938</v>
      </c>
      <c r="E58">
        <f t="shared" si="2"/>
        <v>0.38208879105430799</v>
      </c>
      <c r="F58" s="2">
        <f t="shared" si="3"/>
        <v>4.2388945474657047E-3</v>
      </c>
    </row>
    <row r="59" spans="1:6" x14ac:dyDescent="0.25">
      <c r="A59">
        <v>49.637935069000001</v>
      </c>
      <c r="B59">
        <v>74.878328053299995</v>
      </c>
      <c r="C59">
        <f t="shared" si="0"/>
        <v>0.36206493099999904</v>
      </c>
      <c r="D59">
        <f t="shared" si="1"/>
        <v>0.1216719467000047</v>
      </c>
      <c r="E59">
        <f t="shared" si="2"/>
        <v>0.38196214062888856</v>
      </c>
      <c r="F59" s="2">
        <f t="shared" si="3"/>
        <v>4.2374894871490612E-3</v>
      </c>
    </row>
    <row r="60" spans="1:6" x14ac:dyDescent="0.25">
      <c r="A60">
        <v>49.638035068999997</v>
      </c>
      <c r="B60">
        <v>74.878428053299999</v>
      </c>
      <c r="C60">
        <f t="shared" si="0"/>
        <v>0.36196493100000282</v>
      </c>
      <c r="D60">
        <f t="shared" si="1"/>
        <v>0.12157194670000138</v>
      </c>
      <c r="E60">
        <f t="shared" si="2"/>
        <v>0.38183550057356475</v>
      </c>
      <c r="F60" s="2">
        <f t="shared" si="3"/>
        <v>4.2360845418782994E-3</v>
      </c>
    </row>
    <row r="61" spans="1:6" x14ac:dyDescent="0.25">
      <c r="A61">
        <v>49.638135069</v>
      </c>
      <c r="B61">
        <v>74.878528053300002</v>
      </c>
      <c r="C61">
        <f t="shared" si="0"/>
        <v>0.3618649309999995</v>
      </c>
      <c r="D61">
        <f t="shared" si="1"/>
        <v>0.12147194669999806</v>
      </c>
      <c r="E61">
        <f t="shared" si="2"/>
        <v>0.38170887089864908</v>
      </c>
      <c r="F61" s="2">
        <f t="shared" si="3"/>
        <v>4.234679711767826E-3</v>
      </c>
    </row>
    <row r="62" spans="1:6" x14ac:dyDescent="0.25">
      <c r="A62">
        <v>49.638235068999997</v>
      </c>
      <c r="B62">
        <v>74.878628053300005</v>
      </c>
      <c r="C62">
        <f t="shared" si="0"/>
        <v>0.36176493100000329</v>
      </c>
      <c r="D62">
        <f t="shared" si="1"/>
        <v>0.12137194669999474</v>
      </c>
      <c r="E62">
        <f t="shared" si="2"/>
        <v>0.38158225161448939</v>
      </c>
      <c r="F62" s="2">
        <f t="shared" si="3"/>
        <v>4.2332749969324407E-3</v>
      </c>
    </row>
    <row r="63" spans="1:6" x14ac:dyDescent="0.25">
      <c r="A63">
        <v>49.638335069</v>
      </c>
      <c r="B63">
        <v>74.878728053299994</v>
      </c>
      <c r="C63">
        <f t="shared" si="0"/>
        <v>0.36166493099999997</v>
      </c>
      <c r="D63">
        <f t="shared" si="1"/>
        <v>0.12127194670000563</v>
      </c>
      <c r="E63">
        <f t="shared" si="2"/>
        <v>0.38145564273142391</v>
      </c>
      <c r="F63" s="2">
        <f t="shared" si="3"/>
        <v>4.2318703974868347E-3</v>
      </c>
    </row>
    <row r="64" spans="1:6" x14ac:dyDescent="0.25">
      <c r="A64">
        <v>49.638435069000003</v>
      </c>
      <c r="B64">
        <v>74.878828053299998</v>
      </c>
      <c r="C64">
        <f t="shared" si="0"/>
        <v>0.36156493099999665</v>
      </c>
      <c r="D64">
        <f t="shared" si="1"/>
        <v>0.12117194670000231</v>
      </c>
      <c r="E64">
        <f t="shared" si="2"/>
        <v>0.38132904425981057</v>
      </c>
      <c r="F64" s="2">
        <f t="shared" si="3"/>
        <v>4.2304659135459204E-3</v>
      </c>
    </row>
    <row r="65" spans="1:6" x14ac:dyDescent="0.25">
      <c r="A65">
        <v>49.638535069</v>
      </c>
      <c r="B65">
        <v>74.878928053300001</v>
      </c>
      <c r="C65">
        <f t="shared" si="0"/>
        <v>0.36146493100000043</v>
      </c>
      <c r="D65">
        <f t="shared" si="1"/>
        <v>0.12107194669999899</v>
      </c>
      <c r="E65">
        <f t="shared" si="2"/>
        <v>0.38120245621003346</v>
      </c>
      <c r="F65" s="2">
        <f t="shared" si="3"/>
        <v>4.2290615452248975E-3</v>
      </c>
    </row>
    <row r="66" spans="1:6" x14ac:dyDescent="0.25">
      <c r="A66">
        <v>49.638635069000003</v>
      </c>
      <c r="B66">
        <v>74.879028053300004</v>
      </c>
      <c r="C66">
        <f t="shared" si="0"/>
        <v>0.36136493099999711</v>
      </c>
      <c r="D66">
        <f t="shared" si="1"/>
        <v>0.12097194669999567</v>
      </c>
      <c r="E66">
        <f t="shared" si="2"/>
        <v>0.38107587859246522</v>
      </c>
      <c r="F66" s="2">
        <f t="shared" si="3"/>
        <v>4.2276572926388412E-3</v>
      </c>
    </row>
    <row r="67" spans="1:6" x14ac:dyDescent="0.25">
      <c r="A67">
        <v>49.638735068999999</v>
      </c>
      <c r="B67">
        <v>74.879128053299993</v>
      </c>
      <c r="C67">
        <f t="shared" ref="C67:C130" si="4">50-A67</f>
        <v>0.3612649310000009</v>
      </c>
      <c r="D67">
        <f t="shared" ref="D67:D130" si="5">75-B67</f>
        <v>0.12087194670000656</v>
      </c>
      <c r="E67">
        <f t="shared" ref="E67:E130" si="6">SQRT((50-A67)^2+(75-B67)^2)</f>
        <v>0.38094931141752258</v>
      </c>
      <c r="F67" s="2">
        <f t="shared" ref="F67:F130" si="7">E67/(SQRT(50^2+75^2))</f>
        <v>4.2262531559033138E-3</v>
      </c>
    </row>
    <row r="68" spans="1:6" x14ac:dyDescent="0.25">
      <c r="A68">
        <v>49.638835069000002</v>
      </c>
      <c r="B68">
        <v>74.879228053299997</v>
      </c>
      <c r="C68">
        <f t="shared" si="4"/>
        <v>0.36116493099999758</v>
      </c>
      <c r="D68">
        <f t="shared" si="5"/>
        <v>0.12077194670000324</v>
      </c>
      <c r="E68">
        <f t="shared" si="6"/>
        <v>0.38082275469559512</v>
      </c>
      <c r="F68" s="2">
        <f t="shared" si="7"/>
        <v>4.2248491351335781E-3</v>
      </c>
    </row>
    <row r="69" spans="1:6" x14ac:dyDescent="0.25">
      <c r="A69">
        <v>49.638935068999999</v>
      </c>
      <c r="B69">
        <v>74.8793280533</v>
      </c>
      <c r="C69">
        <f t="shared" si="4"/>
        <v>0.36106493100000137</v>
      </c>
      <c r="D69">
        <f t="shared" si="5"/>
        <v>0.12067194669999992</v>
      </c>
      <c r="E69">
        <f t="shared" si="6"/>
        <v>0.38069620843712559</v>
      </c>
      <c r="F69" s="2">
        <f t="shared" si="7"/>
        <v>4.2234452304454858E-3</v>
      </c>
    </row>
    <row r="70" spans="1:6" x14ac:dyDescent="0.25">
      <c r="A70">
        <v>49.639035069000002</v>
      </c>
      <c r="B70">
        <v>74.879428053300003</v>
      </c>
      <c r="C70">
        <f t="shared" si="4"/>
        <v>0.36096493099999805</v>
      </c>
      <c r="D70">
        <f t="shared" si="5"/>
        <v>0.1205719466999966</v>
      </c>
      <c r="E70">
        <f t="shared" si="6"/>
        <v>0.38056967265253833</v>
      </c>
      <c r="F70" s="2">
        <f t="shared" si="7"/>
        <v>4.2220414419546848E-3</v>
      </c>
    </row>
    <row r="71" spans="1:6" x14ac:dyDescent="0.25">
      <c r="A71">
        <v>49.639135068999998</v>
      </c>
      <c r="B71">
        <v>74.879528053300007</v>
      </c>
      <c r="C71">
        <f t="shared" si="4"/>
        <v>0.36086493100000183</v>
      </c>
      <c r="D71">
        <f t="shared" si="5"/>
        <v>0.12047194669999328</v>
      </c>
      <c r="E71">
        <f t="shared" si="6"/>
        <v>0.38044314735229767</v>
      </c>
      <c r="F71" s="2">
        <f t="shared" si="7"/>
        <v>4.2206377697772655E-3</v>
      </c>
    </row>
    <row r="72" spans="1:6" x14ac:dyDescent="0.25">
      <c r="A72">
        <v>49.522936070199997</v>
      </c>
      <c r="B72">
        <v>74.732958010700003</v>
      </c>
      <c r="C72">
        <f t="shared" si="4"/>
        <v>0.47706392980000345</v>
      </c>
      <c r="D72">
        <f t="shared" si="5"/>
        <v>0.26704198929999734</v>
      </c>
      <c r="E72">
        <f t="shared" si="6"/>
        <v>0.54671877337944286</v>
      </c>
      <c r="F72" s="2">
        <f t="shared" si="7"/>
        <v>6.0653002174718704E-3</v>
      </c>
    </row>
    <row r="73" spans="1:6" x14ac:dyDescent="0.25">
      <c r="A73">
        <v>48.794036506899999</v>
      </c>
      <c r="B73">
        <v>74.848245520600003</v>
      </c>
      <c r="C73">
        <f t="shared" si="4"/>
        <v>1.2059634931000005</v>
      </c>
      <c r="D73">
        <f t="shared" si="5"/>
        <v>0.15175447939999742</v>
      </c>
      <c r="E73">
        <f t="shared" si="6"/>
        <v>1.2154741332944603</v>
      </c>
      <c r="F73" s="2">
        <f t="shared" si="7"/>
        <v>1.3484474804902549E-2</v>
      </c>
    </row>
    <row r="74" spans="1:6" x14ac:dyDescent="0.25">
      <c r="A74">
        <v>48.895718969000001</v>
      </c>
      <c r="B74">
        <v>74.883017118500007</v>
      </c>
      <c r="C74">
        <f t="shared" si="4"/>
        <v>1.1042810309999993</v>
      </c>
      <c r="D74">
        <f t="shared" si="5"/>
        <v>0.11698288149999314</v>
      </c>
      <c r="E74">
        <f t="shared" si="6"/>
        <v>1.1104600803227744</v>
      </c>
      <c r="F74" s="2">
        <f t="shared" si="7"/>
        <v>1.2319448489106533E-2</v>
      </c>
    </row>
    <row r="75" spans="1:6" x14ac:dyDescent="0.25">
      <c r="A75">
        <v>48.565596092900002</v>
      </c>
      <c r="B75">
        <v>74.933043347500004</v>
      </c>
      <c r="C75">
        <f t="shared" si="4"/>
        <v>1.4344039070999983</v>
      </c>
      <c r="D75">
        <f t="shared" si="5"/>
        <v>6.6956652499996494E-2</v>
      </c>
      <c r="E75">
        <f t="shared" si="6"/>
        <v>1.435965794167029</v>
      </c>
      <c r="F75" s="2">
        <f t="shared" si="7"/>
        <v>1.593061015594336E-2</v>
      </c>
    </row>
    <row r="76" spans="1:6" x14ac:dyDescent="0.25">
      <c r="A76">
        <v>49.450065103100002</v>
      </c>
      <c r="B76">
        <v>74.807251352099996</v>
      </c>
      <c r="C76">
        <f t="shared" si="4"/>
        <v>0.54993489689999819</v>
      </c>
      <c r="D76">
        <f t="shared" si="5"/>
        <v>0.19274864790000379</v>
      </c>
      <c r="E76">
        <f t="shared" si="6"/>
        <v>0.58273530191304801</v>
      </c>
      <c r="F76" s="2">
        <f t="shared" si="7"/>
        <v>6.4648677263707171E-3</v>
      </c>
    </row>
    <row r="77" spans="1:6" x14ac:dyDescent="0.25">
      <c r="A77">
        <v>49.456661416700001</v>
      </c>
      <c r="B77">
        <v>74.807691115300003</v>
      </c>
      <c r="C77">
        <f t="shared" si="4"/>
        <v>0.54333858329999885</v>
      </c>
      <c r="D77">
        <f t="shared" si="5"/>
        <v>0.19230888469999741</v>
      </c>
      <c r="E77">
        <f t="shared" si="6"/>
        <v>0.57636752444686423</v>
      </c>
      <c r="F77" s="2">
        <f t="shared" si="7"/>
        <v>6.3942235781705029E-3</v>
      </c>
    </row>
    <row r="78" spans="1:6" x14ac:dyDescent="0.25">
      <c r="A78">
        <v>49.155456341099999</v>
      </c>
      <c r="B78">
        <v>74.9652622049</v>
      </c>
      <c r="C78">
        <f t="shared" si="4"/>
        <v>0.84454365890000105</v>
      </c>
      <c r="D78">
        <f t="shared" si="5"/>
        <v>3.4737795099999857E-2</v>
      </c>
      <c r="E78">
        <f t="shared" si="6"/>
        <v>0.84525777499920751</v>
      </c>
      <c r="F78" s="2">
        <f t="shared" si="7"/>
        <v>9.3772930730592202E-3</v>
      </c>
    </row>
    <row r="79" spans="1:6" x14ac:dyDescent="0.25">
      <c r="A79">
        <v>48.726225563500002</v>
      </c>
      <c r="B79">
        <v>75.046612469500005</v>
      </c>
      <c r="C79">
        <f t="shared" si="4"/>
        <v>1.2737744364999983</v>
      </c>
      <c r="D79">
        <f t="shared" si="5"/>
        <v>-4.661246950000475E-2</v>
      </c>
      <c r="E79">
        <f t="shared" si="6"/>
        <v>1.2746270189329023</v>
      </c>
      <c r="F79" s="2">
        <f t="shared" si="7"/>
        <v>1.4140717150321195E-2</v>
      </c>
    </row>
    <row r="80" spans="1:6" x14ac:dyDescent="0.25">
      <c r="A80">
        <v>49.443225863999999</v>
      </c>
      <c r="B80">
        <v>74.780469129599993</v>
      </c>
      <c r="C80">
        <f t="shared" si="4"/>
        <v>0.55677413600000136</v>
      </c>
      <c r="D80">
        <f t="shared" si="5"/>
        <v>0.21953087040000696</v>
      </c>
      <c r="E80">
        <f t="shared" si="6"/>
        <v>0.59849080325192361</v>
      </c>
      <c r="F80" s="2">
        <f t="shared" si="7"/>
        <v>6.6396593200567407E-3</v>
      </c>
    </row>
    <row r="81" spans="1:6" x14ac:dyDescent="0.25">
      <c r="A81">
        <v>49.443325864000002</v>
      </c>
      <c r="B81">
        <v>74.780569129599996</v>
      </c>
      <c r="C81">
        <f t="shared" si="4"/>
        <v>0.55667413599999804</v>
      </c>
      <c r="D81">
        <f t="shared" si="5"/>
        <v>0.21943087040000364</v>
      </c>
      <c r="E81">
        <f t="shared" si="6"/>
        <v>0.59836109547316618</v>
      </c>
      <c r="F81" s="2">
        <f t="shared" si="7"/>
        <v>6.638220341450167E-3</v>
      </c>
    </row>
    <row r="82" spans="1:6" x14ac:dyDescent="0.25">
      <c r="A82">
        <v>49.443425863999998</v>
      </c>
      <c r="B82">
        <v>74.7806691296</v>
      </c>
      <c r="C82">
        <f t="shared" si="4"/>
        <v>0.55657413600000183</v>
      </c>
      <c r="D82">
        <f t="shared" si="5"/>
        <v>0.21933087040000032</v>
      </c>
      <c r="E82">
        <f t="shared" si="6"/>
        <v>0.5982313930032177</v>
      </c>
      <c r="F82" s="2">
        <f t="shared" si="7"/>
        <v>6.6367814217395404E-3</v>
      </c>
    </row>
    <row r="83" spans="1:6" x14ac:dyDescent="0.25">
      <c r="A83">
        <v>49.443525864000001</v>
      </c>
      <c r="B83">
        <v>74.780769129600003</v>
      </c>
      <c r="C83">
        <f t="shared" si="4"/>
        <v>0.55647413599999851</v>
      </c>
      <c r="D83">
        <f t="shared" si="5"/>
        <v>0.219230870399997</v>
      </c>
      <c r="E83">
        <f t="shared" si="6"/>
        <v>0.59810169584551853</v>
      </c>
      <c r="F83" s="2">
        <f t="shared" si="7"/>
        <v>6.6353425609630284E-3</v>
      </c>
    </row>
    <row r="84" spans="1:6" x14ac:dyDescent="0.25">
      <c r="A84">
        <v>49.443625863999998</v>
      </c>
      <c r="B84">
        <v>74.780869129600006</v>
      </c>
      <c r="C84">
        <f t="shared" si="4"/>
        <v>0.5563741360000023</v>
      </c>
      <c r="D84">
        <f t="shared" si="5"/>
        <v>0.21913087039999368</v>
      </c>
      <c r="E84">
        <f t="shared" si="6"/>
        <v>0.59797200400353845</v>
      </c>
      <c r="F84" s="2">
        <f t="shared" si="7"/>
        <v>6.6339037591591253E-3</v>
      </c>
    </row>
    <row r="85" spans="1:6" x14ac:dyDescent="0.25">
      <c r="A85">
        <v>49.443725862599997</v>
      </c>
      <c r="B85">
        <v>74.780969136899998</v>
      </c>
      <c r="C85">
        <f t="shared" si="4"/>
        <v>0.55627413740000264</v>
      </c>
      <c r="D85">
        <f t="shared" si="5"/>
        <v>0.21903086310000219</v>
      </c>
      <c r="E85">
        <f t="shared" si="6"/>
        <v>0.59784231610889582</v>
      </c>
      <c r="F85" s="2">
        <f t="shared" si="7"/>
        <v>6.6324650011469997E-3</v>
      </c>
    </row>
    <row r="86" spans="1:6" x14ac:dyDescent="0.25">
      <c r="A86">
        <v>48.8806995988</v>
      </c>
      <c r="B86">
        <v>74.992605644600005</v>
      </c>
      <c r="C86">
        <f t="shared" si="4"/>
        <v>1.1193004012000003</v>
      </c>
      <c r="D86">
        <f t="shared" si="5"/>
        <v>7.3943553999953338E-3</v>
      </c>
      <c r="E86">
        <f t="shared" si="6"/>
        <v>1.1193248253381425</v>
      </c>
      <c r="F86" s="2">
        <f t="shared" si="7"/>
        <v>1.2417794005096759E-2</v>
      </c>
    </row>
    <row r="87" spans="1:6" x14ac:dyDescent="0.25">
      <c r="A87">
        <v>49.5124855603</v>
      </c>
      <c r="B87">
        <v>74.820108781399995</v>
      </c>
      <c r="C87">
        <f t="shared" si="4"/>
        <v>0.48751443969999997</v>
      </c>
      <c r="D87">
        <f t="shared" si="5"/>
        <v>0.17989121860000523</v>
      </c>
      <c r="E87">
        <f t="shared" si="6"/>
        <v>0.51964524383987176</v>
      </c>
      <c r="F87" s="2">
        <f t="shared" si="7"/>
        <v>5.7649463745096784E-3</v>
      </c>
    </row>
    <row r="88" spans="1:6" x14ac:dyDescent="0.25">
      <c r="A88">
        <v>49.100701246100002</v>
      </c>
      <c r="B88">
        <v>74.989651686900004</v>
      </c>
      <c r="C88">
        <f t="shared" si="4"/>
        <v>0.89929875389999836</v>
      </c>
      <c r="D88">
        <f t="shared" si="5"/>
        <v>1.0348313099996176E-2</v>
      </c>
      <c r="E88">
        <f t="shared" si="6"/>
        <v>0.89935829142233703</v>
      </c>
      <c r="F88" s="2">
        <f t="shared" si="7"/>
        <v>9.9774844145751433E-3</v>
      </c>
    </row>
    <row r="89" spans="1:6" x14ac:dyDescent="0.25">
      <c r="A89">
        <v>48.982313058499997</v>
      </c>
      <c r="B89">
        <v>74.939871973199999</v>
      </c>
      <c r="C89">
        <f t="shared" si="4"/>
        <v>1.0176869415000027</v>
      </c>
      <c r="D89">
        <f t="shared" si="5"/>
        <v>6.0128026800001066E-2</v>
      </c>
      <c r="E89">
        <f t="shared" si="6"/>
        <v>1.0194616670118066</v>
      </c>
      <c r="F89" s="2">
        <f t="shared" si="7"/>
        <v>1.1309911734710966E-2</v>
      </c>
    </row>
    <row r="90" spans="1:6" x14ac:dyDescent="0.25">
      <c r="A90">
        <v>49.339699572699999</v>
      </c>
      <c r="B90">
        <v>74.928597184099999</v>
      </c>
      <c r="C90">
        <f t="shared" si="4"/>
        <v>0.66030042730000105</v>
      </c>
      <c r="D90">
        <f t="shared" si="5"/>
        <v>7.140281590000086E-2</v>
      </c>
      <c r="E90">
        <f t="shared" si="6"/>
        <v>0.66414984484754147</v>
      </c>
      <c r="F90" s="2">
        <f t="shared" si="7"/>
        <v>7.368080985197735E-3</v>
      </c>
    </row>
    <row r="91" spans="1:6" x14ac:dyDescent="0.25">
      <c r="A91">
        <v>49.449129036000002</v>
      </c>
      <c r="B91">
        <v>74.912485797599999</v>
      </c>
      <c r="C91">
        <f t="shared" si="4"/>
        <v>0.5508709639999978</v>
      </c>
      <c r="D91">
        <f t="shared" si="5"/>
        <v>8.7514202400001295E-2</v>
      </c>
      <c r="E91">
        <f t="shared" si="6"/>
        <v>0.55777912707450361</v>
      </c>
      <c r="F91" s="2">
        <f t="shared" si="7"/>
        <v>6.1880038247712835E-3</v>
      </c>
    </row>
    <row r="92" spans="1:6" x14ac:dyDescent="0.25">
      <c r="A92">
        <v>49.098039224099999</v>
      </c>
      <c r="B92">
        <v>74.882386181599998</v>
      </c>
      <c r="C92">
        <f t="shared" si="4"/>
        <v>0.90196077590000101</v>
      </c>
      <c r="D92">
        <f t="shared" si="5"/>
        <v>0.1176138184000024</v>
      </c>
      <c r="E92">
        <f t="shared" si="6"/>
        <v>0.90959675216040681</v>
      </c>
      <c r="F92" s="2">
        <f t="shared" si="7"/>
        <v>1.0091069938184176E-2</v>
      </c>
    </row>
    <row r="93" spans="1:6" x14ac:dyDescent="0.25">
      <c r="A93">
        <v>49.164019128500001</v>
      </c>
      <c r="B93">
        <v>74.904794209499997</v>
      </c>
      <c r="C93">
        <f t="shared" si="4"/>
        <v>0.83598087149999856</v>
      </c>
      <c r="D93">
        <f t="shared" si="5"/>
        <v>9.5205790500003218E-2</v>
      </c>
      <c r="E93">
        <f t="shared" si="6"/>
        <v>0.84138466830494818</v>
      </c>
      <c r="F93" s="2">
        <f t="shared" si="7"/>
        <v>9.3343248121930816E-3</v>
      </c>
    </row>
    <row r="94" spans="1:6" x14ac:dyDescent="0.25">
      <c r="A94">
        <v>48.755330207500002</v>
      </c>
      <c r="B94">
        <v>75.0207240939</v>
      </c>
      <c r="C94">
        <f t="shared" si="4"/>
        <v>1.2446697924999981</v>
      </c>
      <c r="D94">
        <f t="shared" si="5"/>
        <v>-2.0724093900000184E-2</v>
      </c>
      <c r="E94">
        <f t="shared" si="6"/>
        <v>1.2448423114716034</v>
      </c>
      <c r="F94" s="2">
        <f t="shared" si="7"/>
        <v>1.3810285488855325E-2</v>
      </c>
    </row>
    <row r="95" spans="1:6" x14ac:dyDescent="0.25">
      <c r="A95">
        <v>49.3919438052</v>
      </c>
      <c r="B95">
        <v>74.825231895800002</v>
      </c>
      <c r="C95">
        <f t="shared" si="4"/>
        <v>0.60805619479999962</v>
      </c>
      <c r="D95">
        <f t="shared" si="5"/>
        <v>0.17476810419999822</v>
      </c>
      <c r="E95">
        <f t="shared" si="6"/>
        <v>0.63267387039478451</v>
      </c>
      <c r="F95" s="2">
        <f t="shared" si="7"/>
        <v>7.0188864010912429E-3</v>
      </c>
    </row>
    <row r="96" spans="1:6" x14ac:dyDescent="0.25">
      <c r="A96">
        <v>49.431167260800002</v>
      </c>
      <c r="B96">
        <v>74.787234434499993</v>
      </c>
      <c r="C96">
        <f t="shared" si="4"/>
        <v>0.56883273919999766</v>
      </c>
      <c r="D96">
        <f t="shared" si="5"/>
        <v>0.21276556550000691</v>
      </c>
      <c r="E96">
        <f t="shared" si="6"/>
        <v>0.60732188421652511</v>
      </c>
      <c r="F96" s="2">
        <f t="shared" si="7"/>
        <v>6.7376313669356477E-3</v>
      </c>
    </row>
    <row r="97" spans="1:6" x14ac:dyDescent="0.25">
      <c r="A97">
        <v>49.367781317999999</v>
      </c>
      <c r="B97">
        <v>74.659318071300007</v>
      </c>
      <c r="C97">
        <f t="shared" si="4"/>
        <v>0.63221868200000131</v>
      </c>
      <c r="D97">
        <f t="shared" si="5"/>
        <v>0.34068192869999336</v>
      </c>
      <c r="E97">
        <f t="shared" si="6"/>
        <v>0.71816755594538395</v>
      </c>
      <c r="F97" s="2">
        <f t="shared" si="7"/>
        <v>7.9673536841099544E-3</v>
      </c>
    </row>
    <row r="98" spans="1:6" x14ac:dyDescent="0.25">
      <c r="A98">
        <v>49.524121080599997</v>
      </c>
      <c r="B98">
        <v>74.770017314200004</v>
      </c>
      <c r="C98">
        <f t="shared" si="4"/>
        <v>0.47587891940000304</v>
      </c>
      <c r="D98">
        <f t="shared" si="5"/>
        <v>0.22998268579999603</v>
      </c>
      <c r="E98">
        <f t="shared" si="6"/>
        <v>0.52853834458541815</v>
      </c>
      <c r="F98" s="2">
        <f t="shared" si="7"/>
        <v>5.8636064690817842E-3</v>
      </c>
    </row>
    <row r="99" spans="1:6" x14ac:dyDescent="0.25">
      <c r="A99">
        <v>49.128943911</v>
      </c>
      <c r="B99">
        <v>74.899356603800001</v>
      </c>
      <c r="C99">
        <f t="shared" si="4"/>
        <v>0.87105608899999964</v>
      </c>
      <c r="D99">
        <f t="shared" si="5"/>
        <v>0.10064339619999885</v>
      </c>
      <c r="E99">
        <f t="shared" si="6"/>
        <v>0.87685107252180816</v>
      </c>
      <c r="F99" s="2">
        <f t="shared" si="7"/>
        <v>9.727789239762993E-3</v>
      </c>
    </row>
    <row r="100" spans="1:6" x14ac:dyDescent="0.25">
      <c r="A100">
        <v>49.5622628546</v>
      </c>
      <c r="B100">
        <v>74.794849313900002</v>
      </c>
      <c r="C100">
        <f t="shared" si="4"/>
        <v>0.43773714539999986</v>
      </c>
      <c r="D100">
        <f t="shared" si="5"/>
        <v>0.20515068609999787</v>
      </c>
      <c r="E100">
        <f t="shared" si="6"/>
        <v>0.4834259120798558</v>
      </c>
      <c r="F100" s="2">
        <f t="shared" si="7"/>
        <v>5.3631289658211279E-3</v>
      </c>
    </row>
    <row r="101" spans="1:6" x14ac:dyDescent="0.25">
      <c r="A101">
        <v>49.562362854600003</v>
      </c>
      <c r="B101">
        <v>74.794949313900005</v>
      </c>
      <c r="C101">
        <f t="shared" si="4"/>
        <v>0.43763714539999654</v>
      </c>
      <c r="D101">
        <f t="shared" si="5"/>
        <v>0.20505068609999455</v>
      </c>
      <c r="E101">
        <f t="shared" si="6"/>
        <v>0.48329292867156276</v>
      </c>
      <c r="F101" s="2">
        <f t="shared" si="7"/>
        <v>5.3616536473676309E-3</v>
      </c>
    </row>
    <row r="102" spans="1:6" x14ac:dyDescent="0.25">
      <c r="A102">
        <v>49.562462850400003</v>
      </c>
      <c r="B102">
        <v>74.795049322200001</v>
      </c>
      <c r="C102">
        <f t="shared" si="4"/>
        <v>0.43753714959999712</v>
      </c>
      <c r="D102">
        <f t="shared" si="5"/>
        <v>0.20495067779999943</v>
      </c>
      <c r="E102">
        <f t="shared" si="6"/>
        <v>0.48315995033815606</v>
      </c>
      <c r="F102" s="2">
        <f t="shared" si="7"/>
        <v>5.3601783852149426E-3</v>
      </c>
    </row>
    <row r="103" spans="1:6" x14ac:dyDescent="0.25">
      <c r="A103">
        <v>49.562562850399999</v>
      </c>
      <c r="B103">
        <v>74.795149322200004</v>
      </c>
      <c r="C103">
        <f t="shared" si="4"/>
        <v>0.43743714960000091</v>
      </c>
      <c r="D103">
        <f t="shared" si="5"/>
        <v>0.20485067779999611</v>
      </c>
      <c r="E103">
        <f t="shared" si="6"/>
        <v>0.483026976519212</v>
      </c>
      <c r="F103" s="2">
        <f t="shared" si="7"/>
        <v>5.3587031731457211E-3</v>
      </c>
    </row>
    <row r="104" spans="1:6" x14ac:dyDescent="0.25">
      <c r="A104">
        <v>49.562662850400002</v>
      </c>
      <c r="B104">
        <v>74.795249322199993</v>
      </c>
      <c r="C104">
        <f t="shared" si="4"/>
        <v>0.43733714959999759</v>
      </c>
      <c r="D104">
        <f t="shared" si="5"/>
        <v>0.204750677800007</v>
      </c>
      <c r="E104">
        <f t="shared" si="6"/>
        <v>0.48289400750041717</v>
      </c>
      <c r="F104" s="2">
        <f t="shared" si="7"/>
        <v>5.3572280143293731E-3</v>
      </c>
    </row>
    <row r="105" spans="1:6" x14ac:dyDescent="0.25">
      <c r="A105">
        <v>49.562762850399999</v>
      </c>
      <c r="B105">
        <v>74.795349322199996</v>
      </c>
      <c r="C105">
        <f t="shared" si="4"/>
        <v>0.43723714960000137</v>
      </c>
      <c r="D105">
        <f t="shared" si="5"/>
        <v>0.20465067780000368</v>
      </c>
      <c r="E105">
        <f t="shared" si="6"/>
        <v>0.48276104328573877</v>
      </c>
      <c r="F105" s="2">
        <f t="shared" si="7"/>
        <v>5.3557529088099128E-3</v>
      </c>
    </row>
    <row r="106" spans="1:6" x14ac:dyDescent="0.25">
      <c r="A106">
        <v>49.562862850400002</v>
      </c>
      <c r="B106">
        <v>74.7954493222</v>
      </c>
      <c r="C106">
        <f t="shared" si="4"/>
        <v>0.43713714959999805</v>
      </c>
      <c r="D106">
        <f t="shared" si="5"/>
        <v>0.20455067780000036</v>
      </c>
      <c r="E106">
        <f t="shared" si="6"/>
        <v>0.48262808387914047</v>
      </c>
      <c r="F106" s="2">
        <f t="shared" si="7"/>
        <v>5.3542778566313112E-3</v>
      </c>
    </row>
    <row r="107" spans="1:6" x14ac:dyDescent="0.25">
      <c r="A107">
        <v>49.6309599175</v>
      </c>
      <c r="B107">
        <v>74.813848102899996</v>
      </c>
      <c r="C107">
        <f t="shared" si="4"/>
        <v>0.36904008249999976</v>
      </c>
      <c r="D107">
        <f t="shared" si="5"/>
        <v>0.18615189710000379</v>
      </c>
      <c r="E107">
        <f t="shared" si="6"/>
        <v>0.41333172063796053</v>
      </c>
      <c r="F107" s="2">
        <f t="shared" si="7"/>
        <v>4.5855037308797659E-3</v>
      </c>
    </row>
    <row r="108" spans="1:6" x14ac:dyDescent="0.25">
      <c r="A108">
        <v>49.631059917499996</v>
      </c>
      <c r="B108">
        <v>74.8139481029</v>
      </c>
      <c r="C108">
        <f t="shared" si="4"/>
        <v>0.36894008250000354</v>
      </c>
      <c r="D108">
        <f t="shared" si="5"/>
        <v>0.18605189710000047</v>
      </c>
      <c r="E108">
        <f t="shared" si="6"/>
        <v>0.41319740184277365</v>
      </c>
      <c r="F108" s="2">
        <f t="shared" si="7"/>
        <v>4.5840135976388278E-3</v>
      </c>
    </row>
    <row r="109" spans="1:6" x14ac:dyDescent="0.25">
      <c r="A109">
        <v>49.6311599175</v>
      </c>
      <c r="B109">
        <v>74.814048102900003</v>
      </c>
      <c r="C109">
        <f t="shared" si="4"/>
        <v>0.36884008250000022</v>
      </c>
      <c r="D109">
        <f t="shared" si="5"/>
        <v>0.18595189709999715</v>
      </c>
      <c r="E109">
        <f t="shared" si="6"/>
        <v>0.41306308778889322</v>
      </c>
      <c r="F109" s="2">
        <f t="shared" si="7"/>
        <v>4.5825235169979625E-3</v>
      </c>
    </row>
    <row r="110" spans="1:6" x14ac:dyDescent="0.25">
      <c r="A110">
        <v>49.631259910300003</v>
      </c>
      <c r="B110">
        <v>74.814148107600005</v>
      </c>
      <c r="C110">
        <f t="shared" si="4"/>
        <v>0.3687400896999975</v>
      </c>
      <c r="D110">
        <f t="shared" si="5"/>
        <v>0.18585189239999522</v>
      </c>
      <c r="E110">
        <f t="shared" si="6"/>
        <v>0.41292878279507422</v>
      </c>
      <c r="F110" s="2">
        <f t="shared" si="7"/>
        <v>4.5810335368694543E-3</v>
      </c>
    </row>
    <row r="111" spans="1:6" x14ac:dyDescent="0.25">
      <c r="A111">
        <v>49.6313599048</v>
      </c>
      <c r="B111">
        <v>74.814248112599998</v>
      </c>
      <c r="C111">
        <f t="shared" si="4"/>
        <v>0.36864009519999996</v>
      </c>
      <c r="D111">
        <f t="shared" si="5"/>
        <v>0.18575188740000215</v>
      </c>
      <c r="E111">
        <f t="shared" si="6"/>
        <v>0.41279448090027576</v>
      </c>
      <c r="F111" s="2">
        <f t="shared" si="7"/>
        <v>4.5795435911214913E-3</v>
      </c>
    </row>
    <row r="112" spans="1:6" x14ac:dyDescent="0.25">
      <c r="A112">
        <v>49.631459904800003</v>
      </c>
      <c r="B112">
        <v>74.814348112600001</v>
      </c>
      <c r="C112">
        <f t="shared" si="4"/>
        <v>0.36854009519999664</v>
      </c>
      <c r="D112">
        <f t="shared" si="5"/>
        <v>0.18565188739999883</v>
      </c>
      <c r="E112">
        <f t="shared" si="6"/>
        <v>0.41266018109966029</v>
      </c>
      <c r="F112" s="2">
        <f t="shared" si="7"/>
        <v>4.5780536686064032E-3</v>
      </c>
    </row>
    <row r="113" spans="1:6" x14ac:dyDescent="0.25">
      <c r="A113">
        <v>49.6315599048</v>
      </c>
      <c r="B113">
        <v>74.814448112600004</v>
      </c>
      <c r="C113">
        <f t="shared" si="4"/>
        <v>0.36844009520000043</v>
      </c>
      <c r="D113">
        <f t="shared" si="5"/>
        <v>0.18555188739999551</v>
      </c>
      <c r="E113">
        <f t="shared" si="6"/>
        <v>0.41252588605890661</v>
      </c>
      <c r="F113" s="2">
        <f t="shared" si="7"/>
        <v>4.5765637988972405E-3</v>
      </c>
    </row>
    <row r="114" spans="1:6" x14ac:dyDescent="0.25">
      <c r="A114">
        <v>49.631659904800003</v>
      </c>
      <c r="B114">
        <v>74.814548112599994</v>
      </c>
      <c r="C114">
        <f t="shared" si="4"/>
        <v>0.36834009519999711</v>
      </c>
      <c r="D114">
        <f t="shared" si="5"/>
        <v>0.1854518874000064</v>
      </c>
      <c r="E114">
        <f t="shared" si="6"/>
        <v>0.41239159578265849</v>
      </c>
      <c r="F114" s="2">
        <f t="shared" si="7"/>
        <v>4.5750739820455211E-3</v>
      </c>
    </row>
    <row r="115" spans="1:6" x14ac:dyDescent="0.25">
      <c r="A115">
        <v>49.631759904799999</v>
      </c>
      <c r="B115">
        <v>74.814648112599997</v>
      </c>
      <c r="C115">
        <f t="shared" si="4"/>
        <v>0.36824009520000089</v>
      </c>
      <c r="D115">
        <f t="shared" si="5"/>
        <v>0.18535188740000308</v>
      </c>
      <c r="E115">
        <f t="shared" si="6"/>
        <v>0.41225731027557189</v>
      </c>
      <c r="F115" s="2">
        <f t="shared" si="7"/>
        <v>4.5735842181028981E-3</v>
      </c>
    </row>
    <row r="116" spans="1:6" x14ac:dyDescent="0.25">
      <c r="A116">
        <v>49.631859904800002</v>
      </c>
      <c r="B116">
        <v>74.8147481126</v>
      </c>
      <c r="C116">
        <f t="shared" si="4"/>
        <v>0.36814009519999757</v>
      </c>
      <c r="D116">
        <f t="shared" si="5"/>
        <v>0.18525188739999976</v>
      </c>
      <c r="E116">
        <f t="shared" si="6"/>
        <v>0.4121230295423024</v>
      </c>
      <c r="F116" s="2">
        <f t="shared" si="7"/>
        <v>4.572094507121021E-3</v>
      </c>
    </row>
    <row r="117" spans="1:6" x14ac:dyDescent="0.25">
      <c r="A117">
        <v>49.631959904799999</v>
      </c>
      <c r="B117">
        <v>74.814848112600004</v>
      </c>
      <c r="C117">
        <f t="shared" si="4"/>
        <v>0.36804009520000136</v>
      </c>
      <c r="D117">
        <f t="shared" si="5"/>
        <v>0.18515188739999644</v>
      </c>
      <c r="E117">
        <f t="shared" si="6"/>
        <v>0.41198875358753062</v>
      </c>
      <c r="F117" s="2">
        <f t="shared" si="7"/>
        <v>4.5706048491518164E-3</v>
      </c>
    </row>
    <row r="118" spans="1:6" x14ac:dyDescent="0.25">
      <c r="A118">
        <v>49.632059904800002</v>
      </c>
      <c r="B118">
        <v>74.814948112600007</v>
      </c>
      <c r="C118">
        <f t="shared" si="4"/>
        <v>0.36794009519999804</v>
      </c>
      <c r="D118">
        <f t="shared" si="5"/>
        <v>0.18505188739999312</v>
      </c>
      <c r="E118">
        <f t="shared" si="6"/>
        <v>0.41185448241591754</v>
      </c>
      <c r="F118" s="2">
        <f t="shared" si="7"/>
        <v>4.5691152442469928E-3</v>
      </c>
    </row>
    <row r="119" spans="1:6" x14ac:dyDescent="0.25">
      <c r="A119">
        <v>49.632159904799998</v>
      </c>
      <c r="B119">
        <v>74.815048112599996</v>
      </c>
      <c r="C119">
        <f t="shared" si="4"/>
        <v>0.36784009520000183</v>
      </c>
      <c r="D119">
        <f t="shared" si="5"/>
        <v>0.18495188740000401</v>
      </c>
      <c r="E119">
        <f t="shared" si="6"/>
        <v>0.41172021603216202</v>
      </c>
      <c r="F119" s="2">
        <f t="shared" si="7"/>
        <v>4.5676256924586803E-3</v>
      </c>
    </row>
    <row r="120" spans="1:6" x14ac:dyDescent="0.25">
      <c r="A120">
        <v>49.632259904800001</v>
      </c>
      <c r="B120">
        <v>74.815148112599999</v>
      </c>
      <c r="C120">
        <f t="shared" si="4"/>
        <v>0.36774009519999851</v>
      </c>
      <c r="D120">
        <f t="shared" si="5"/>
        <v>0.18485188740000069</v>
      </c>
      <c r="E120">
        <f t="shared" si="6"/>
        <v>0.41158595444092416</v>
      </c>
      <c r="F120" s="2">
        <f t="shared" si="7"/>
        <v>4.5661361938385773E-3</v>
      </c>
    </row>
    <row r="121" spans="1:6" x14ac:dyDescent="0.25">
      <c r="A121">
        <v>49.632359904799998</v>
      </c>
      <c r="B121">
        <v>74.815248112600003</v>
      </c>
      <c r="C121">
        <f t="shared" si="4"/>
        <v>0.36764009520000229</v>
      </c>
      <c r="D121">
        <f t="shared" si="5"/>
        <v>0.18475188739999737</v>
      </c>
      <c r="E121">
        <f t="shared" si="6"/>
        <v>0.41145169764691464</v>
      </c>
      <c r="F121" s="2">
        <f t="shared" si="7"/>
        <v>4.564646748438944E-3</v>
      </c>
    </row>
    <row r="122" spans="1:6" x14ac:dyDescent="0.25">
      <c r="A122">
        <v>49.632459904800001</v>
      </c>
      <c r="B122">
        <v>74.815348112600006</v>
      </c>
      <c r="C122">
        <f t="shared" si="4"/>
        <v>0.36754009519999897</v>
      </c>
      <c r="D122">
        <f t="shared" si="5"/>
        <v>0.18465188739999405</v>
      </c>
      <c r="E122">
        <f t="shared" si="6"/>
        <v>0.41131744565481831</v>
      </c>
      <c r="F122" s="2">
        <f t="shared" si="7"/>
        <v>4.5631573563117544E-3</v>
      </c>
    </row>
    <row r="123" spans="1:6" x14ac:dyDescent="0.25">
      <c r="A123">
        <v>49.632559904799997</v>
      </c>
      <c r="B123">
        <v>74.815448112599995</v>
      </c>
      <c r="C123">
        <f t="shared" si="4"/>
        <v>0.36744009520000276</v>
      </c>
      <c r="D123">
        <f t="shared" si="5"/>
        <v>0.18455188740000494</v>
      </c>
      <c r="E123">
        <f t="shared" si="6"/>
        <v>0.41118319846935769</v>
      </c>
      <c r="F123" s="2">
        <f t="shared" si="7"/>
        <v>4.5616680175094007E-3</v>
      </c>
    </row>
    <row r="124" spans="1:6" x14ac:dyDescent="0.25">
      <c r="A124">
        <v>49.457328115899998</v>
      </c>
      <c r="B124">
        <v>74.954320450899999</v>
      </c>
      <c r="C124">
        <f t="shared" si="4"/>
        <v>0.54267188410000244</v>
      </c>
      <c r="D124">
        <f t="shared" si="5"/>
        <v>4.5679549100000827E-2</v>
      </c>
      <c r="E124">
        <f t="shared" si="6"/>
        <v>0.54459103462931324</v>
      </c>
      <c r="F124" s="2">
        <f t="shared" si="7"/>
        <v>6.0416950754276118E-3</v>
      </c>
    </row>
    <row r="125" spans="1:6" x14ac:dyDescent="0.25">
      <c r="A125">
        <v>48.944051325899999</v>
      </c>
      <c r="B125">
        <v>75.040411610500001</v>
      </c>
      <c r="C125">
        <f t="shared" si="4"/>
        <v>1.0559486741000015</v>
      </c>
      <c r="D125">
        <f t="shared" si="5"/>
        <v>-4.0411610500001416E-2</v>
      </c>
      <c r="E125">
        <f t="shared" si="6"/>
        <v>1.0567216760324145</v>
      </c>
      <c r="F125" s="2">
        <f t="shared" si="7"/>
        <v>1.1723274421012666E-2</v>
      </c>
    </row>
    <row r="126" spans="1:6" x14ac:dyDescent="0.25">
      <c r="A126">
        <v>49.114831409799997</v>
      </c>
      <c r="B126">
        <v>75.010414771300006</v>
      </c>
      <c r="C126">
        <f t="shared" si="4"/>
        <v>0.88516859020000282</v>
      </c>
      <c r="D126">
        <f t="shared" si="5"/>
        <v>-1.0414771300006009E-2</v>
      </c>
      <c r="E126">
        <f t="shared" si="6"/>
        <v>0.88522985745957072</v>
      </c>
      <c r="F126" s="2">
        <f t="shared" si="7"/>
        <v>9.8207435127451101E-3</v>
      </c>
    </row>
    <row r="127" spans="1:6" x14ac:dyDescent="0.25">
      <c r="A127">
        <v>49.483644049900001</v>
      </c>
      <c r="B127">
        <v>75.038922704800001</v>
      </c>
      <c r="C127">
        <f t="shared" si="4"/>
        <v>0.51635595009999946</v>
      </c>
      <c r="D127">
        <f t="shared" si="5"/>
        <v>-3.8922704800000929E-2</v>
      </c>
      <c r="E127">
        <f t="shared" si="6"/>
        <v>0.51782086106357395</v>
      </c>
      <c r="F127" s="2">
        <f t="shared" si="7"/>
        <v>5.7447066648296319E-3</v>
      </c>
    </row>
    <row r="128" spans="1:6" x14ac:dyDescent="0.25">
      <c r="A128">
        <v>49.282600162599998</v>
      </c>
      <c r="B128">
        <v>74.986218582500001</v>
      </c>
      <c r="C128">
        <f t="shared" si="4"/>
        <v>0.71739983740000213</v>
      </c>
      <c r="D128">
        <f t="shared" si="5"/>
        <v>1.3781417499998838E-2</v>
      </c>
      <c r="E128">
        <f t="shared" si="6"/>
        <v>0.71753219730536044</v>
      </c>
      <c r="F128" s="2">
        <f t="shared" si="7"/>
        <v>7.9603050128640648E-3</v>
      </c>
    </row>
    <row r="129" spans="1:6" x14ac:dyDescent="0.25">
      <c r="A129">
        <v>49.484763823599998</v>
      </c>
      <c r="B129">
        <v>74.922723788400006</v>
      </c>
      <c r="C129">
        <f t="shared" si="4"/>
        <v>0.51523617640000197</v>
      </c>
      <c r="D129">
        <f t="shared" si="5"/>
        <v>7.7276211599993871E-2</v>
      </c>
      <c r="E129">
        <f t="shared" si="6"/>
        <v>0.52099897346399926</v>
      </c>
      <c r="F129" s="2">
        <f t="shared" si="7"/>
        <v>5.7799646562724663E-3</v>
      </c>
    </row>
    <row r="130" spans="1:6" x14ac:dyDescent="0.25">
      <c r="A130">
        <v>49.331258837599997</v>
      </c>
      <c r="B130">
        <v>74.931827708100002</v>
      </c>
      <c r="C130">
        <f t="shared" si="4"/>
        <v>0.66874116240000347</v>
      </c>
      <c r="D130">
        <f t="shared" si="5"/>
        <v>6.8172291899998072E-2</v>
      </c>
      <c r="E130">
        <f t="shared" si="6"/>
        <v>0.67220696490813481</v>
      </c>
      <c r="F130" s="2">
        <f t="shared" si="7"/>
        <v>7.4574667067701618E-3</v>
      </c>
    </row>
    <row r="131" spans="1:6" x14ac:dyDescent="0.25">
      <c r="A131">
        <v>49.596169635599999</v>
      </c>
      <c r="B131">
        <v>74.849635414100007</v>
      </c>
      <c r="C131">
        <f t="shared" ref="C131:C194" si="8">50-A131</f>
        <v>0.40383036440000097</v>
      </c>
      <c r="D131">
        <f t="shared" ref="D131:D194" si="9">75-B131</f>
        <v>0.15036458589999313</v>
      </c>
      <c r="E131">
        <f t="shared" ref="E131:E194" si="10">SQRT((50-A131)^2+(75-B131)^2)</f>
        <v>0.43091585246346414</v>
      </c>
      <c r="F131" s="2">
        <f t="shared" ref="F131:F194" si="11">E131/(SQRT(50^2+75^2))</f>
        <v>4.7805821583609088E-3</v>
      </c>
    </row>
    <row r="132" spans="1:6" x14ac:dyDescent="0.25">
      <c r="A132">
        <v>49.596269635600002</v>
      </c>
      <c r="B132">
        <v>74.849735414099996</v>
      </c>
      <c r="C132">
        <f t="shared" si="8"/>
        <v>0.40373036439999765</v>
      </c>
      <c r="D132">
        <f t="shared" si="9"/>
        <v>0.15026458590000402</v>
      </c>
      <c r="E132">
        <f t="shared" si="10"/>
        <v>0.43078724785473232</v>
      </c>
      <c r="F132" s="2">
        <f t="shared" si="11"/>
        <v>4.7791554183269289E-3</v>
      </c>
    </row>
    <row r="133" spans="1:6" x14ac:dyDescent="0.25">
      <c r="A133">
        <v>49.596369635599999</v>
      </c>
      <c r="B133">
        <v>74.849835414099999</v>
      </c>
      <c r="C133">
        <f t="shared" si="8"/>
        <v>0.40363036440000144</v>
      </c>
      <c r="D133">
        <f t="shared" si="9"/>
        <v>0.1501645859000007</v>
      </c>
      <c r="E133">
        <f t="shared" si="10"/>
        <v>0.430658651282192</v>
      </c>
      <c r="F133" s="2">
        <f t="shared" si="11"/>
        <v>4.7777287674464885E-3</v>
      </c>
    </row>
    <row r="134" spans="1:6" x14ac:dyDescent="0.25">
      <c r="A134">
        <v>49.596469635600002</v>
      </c>
      <c r="B134">
        <v>74.849935414100003</v>
      </c>
      <c r="C134">
        <f t="shared" si="8"/>
        <v>0.40353036439999812</v>
      </c>
      <c r="D134">
        <f t="shared" si="9"/>
        <v>0.15006458589999738</v>
      </c>
      <c r="E134">
        <f t="shared" si="10"/>
        <v>0.43053006275303579</v>
      </c>
      <c r="F134" s="2">
        <f t="shared" si="11"/>
        <v>4.7763022057993832E-3</v>
      </c>
    </row>
    <row r="135" spans="1:6" x14ac:dyDescent="0.25">
      <c r="A135">
        <v>49.596569635599998</v>
      </c>
      <c r="B135">
        <v>74.850035414100006</v>
      </c>
      <c r="C135">
        <f t="shared" si="8"/>
        <v>0.40343036440000191</v>
      </c>
      <c r="D135">
        <f t="shared" si="9"/>
        <v>0.14996458589999406</v>
      </c>
      <c r="E135">
        <f t="shared" si="10"/>
        <v>0.43040148227448638</v>
      </c>
      <c r="F135" s="2">
        <f t="shared" si="11"/>
        <v>4.7748757334657417E-3</v>
      </c>
    </row>
    <row r="136" spans="1:6" x14ac:dyDescent="0.25">
      <c r="A136">
        <v>49.596669635600001</v>
      </c>
      <c r="B136">
        <v>74.850135414099995</v>
      </c>
      <c r="C136">
        <f t="shared" si="8"/>
        <v>0.40333036439999859</v>
      </c>
      <c r="D136">
        <f t="shared" si="9"/>
        <v>0.14986458590000495</v>
      </c>
      <c r="E136">
        <f t="shared" si="10"/>
        <v>0.43027290985375272</v>
      </c>
      <c r="F136" s="2">
        <f t="shared" si="11"/>
        <v>4.7734493505255391E-3</v>
      </c>
    </row>
    <row r="137" spans="1:6" x14ac:dyDescent="0.25">
      <c r="A137">
        <v>49.596769635599998</v>
      </c>
      <c r="B137">
        <v>74.850235414099998</v>
      </c>
      <c r="C137">
        <f t="shared" si="8"/>
        <v>0.40323036440000237</v>
      </c>
      <c r="D137">
        <f t="shared" si="9"/>
        <v>0.14976458590000163</v>
      </c>
      <c r="E137">
        <f t="shared" si="10"/>
        <v>0.4301443454980638</v>
      </c>
      <c r="F137" s="2">
        <f t="shared" si="11"/>
        <v>4.772023057058975E-3</v>
      </c>
    </row>
    <row r="138" spans="1:6" x14ac:dyDescent="0.25">
      <c r="A138">
        <v>49.596869635600001</v>
      </c>
      <c r="B138">
        <v>74.850335414100002</v>
      </c>
      <c r="C138">
        <f t="shared" si="8"/>
        <v>0.40313036439999905</v>
      </c>
      <c r="D138">
        <f t="shared" si="9"/>
        <v>0.14966458589999831</v>
      </c>
      <c r="E138">
        <f t="shared" si="10"/>
        <v>0.43001578921464501</v>
      </c>
      <c r="F138" s="2">
        <f t="shared" si="11"/>
        <v>4.7705968531462067E-3</v>
      </c>
    </row>
    <row r="139" spans="1:6" x14ac:dyDescent="0.25">
      <c r="A139">
        <v>49.596969635599997</v>
      </c>
      <c r="B139">
        <v>74.850435414100005</v>
      </c>
      <c r="C139">
        <f t="shared" si="8"/>
        <v>0.40303036440000284</v>
      </c>
      <c r="D139">
        <f t="shared" si="9"/>
        <v>0.149564585899995</v>
      </c>
      <c r="E139">
        <f t="shared" si="10"/>
        <v>0.42988724101075165</v>
      </c>
      <c r="F139" s="2">
        <f t="shared" si="11"/>
        <v>4.7691707388677262E-3</v>
      </c>
    </row>
    <row r="140" spans="1:6" x14ac:dyDescent="0.25">
      <c r="A140">
        <v>49.5970696356</v>
      </c>
      <c r="B140">
        <v>74.850535414099994</v>
      </c>
      <c r="C140">
        <f t="shared" si="8"/>
        <v>0.40293036439999952</v>
      </c>
      <c r="D140">
        <f t="shared" si="9"/>
        <v>0.14946458590000589</v>
      </c>
      <c r="E140">
        <f t="shared" si="10"/>
        <v>0.42975870089362544</v>
      </c>
      <c r="F140" s="2">
        <f t="shared" si="11"/>
        <v>4.7677447143038721E-3</v>
      </c>
    </row>
    <row r="141" spans="1:6" x14ac:dyDescent="0.25">
      <c r="A141">
        <v>49.597169635599997</v>
      </c>
      <c r="B141">
        <v>74.850635414099997</v>
      </c>
      <c r="C141">
        <f t="shared" si="8"/>
        <v>0.4028303644000033</v>
      </c>
      <c r="D141">
        <f t="shared" si="9"/>
        <v>0.14936458590000257</v>
      </c>
      <c r="E141">
        <f t="shared" si="10"/>
        <v>0.42963016887052835</v>
      </c>
      <c r="F141" s="2">
        <f t="shared" si="11"/>
        <v>4.7663187795352084E-3</v>
      </c>
    </row>
    <row r="142" spans="1:6" x14ac:dyDescent="0.25">
      <c r="A142">
        <v>49.5972696356</v>
      </c>
      <c r="B142">
        <v>74.850735414100001</v>
      </c>
      <c r="C142">
        <f t="shared" si="8"/>
        <v>0.40273036439999998</v>
      </c>
      <c r="D142">
        <f t="shared" si="9"/>
        <v>0.14926458589999925</v>
      </c>
      <c r="E142">
        <f t="shared" si="10"/>
        <v>0.42950164494871845</v>
      </c>
      <c r="F142" s="2">
        <f t="shared" si="11"/>
        <v>4.7648929346422566E-3</v>
      </c>
    </row>
    <row r="143" spans="1:6" x14ac:dyDescent="0.25">
      <c r="A143">
        <v>49.597369635600003</v>
      </c>
      <c r="B143">
        <v>74.850835414100004</v>
      </c>
      <c r="C143">
        <f t="shared" si="8"/>
        <v>0.40263036439999667</v>
      </c>
      <c r="D143">
        <f t="shared" si="9"/>
        <v>0.14916458589999593</v>
      </c>
      <c r="E143">
        <f t="shared" si="10"/>
        <v>0.42937312913547743</v>
      </c>
      <c r="F143" s="2">
        <f t="shared" si="11"/>
        <v>4.7634671797057992E-3</v>
      </c>
    </row>
    <row r="144" spans="1:6" x14ac:dyDescent="0.25">
      <c r="A144">
        <v>49.5974696356</v>
      </c>
      <c r="B144">
        <v>74.850935414099993</v>
      </c>
      <c r="C144">
        <f t="shared" si="8"/>
        <v>0.40253036440000045</v>
      </c>
      <c r="D144">
        <f t="shared" si="9"/>
        <v>0.14906458590000682</v>
      </c>
      <c r="E144">
        <f t="shared" si="10"/>
        <v>0.42924462143809988</v>
      </c>
      <c r="F144" s="2">
        <f t="shared" si="11"/>
        <v>4.7620415148067639E-3</v>
      </c>
    </row>
    <row r="145" spans="1:6" x14ac:dyDescent="0.25">
      <c r="A145">
        <v>49.597569635600003</v>
      </c>
      <c r="B145">
        <v>74.851035414099997</v>
      </c>
      <c r="C145">
        <f t="shared" si="8"/>
        <v>0.40243036439999713</v>
      </c>
      <c r="D145">
        <f t="shared" si="9"/>
        <v>0.1489645859000035</v>
      </c>
      <c r="E145">
        <f t="shared" si="10"/>
        <v>0.42911612186385401</v>
      </c>
      <c r="F145" s="2">
        <f t="shared" si="11"/>
        <v>4.7606159400257831E-3</v>
      </c>
    </row>
    <row r="146" spans="1:6" x14ac:dyDescent="0.25">
      <c r="A146">
        <v>49.597669635599999</v>
      </c>
      <c r="B146">
        <v>74.8511354141</v>
      </c>
      <c r="C146">
        <f t="shared" si="8"/>
        <v>0.40233036440000092</v>
      </c>
      <c r="D146">
        <f t="shared" si="9"/>
        <v>0.14886458590000018</v>
      </c>
      <c r="E146">
        <f t="shared" si="10"/>
        <v>0.42898763042005778</v>
      </c>
      <c r="F146" s="2">
        <f t="shared" si="11"/>
        <v>4.7591904554440427E-3</v>
      </c>
    </row>
    <row r="147" spans="1:6" x14ac:dyDescent="0.25">
      <c r="A147">
        <v>49.597769635600002</v>
      </c>
      <c r="B147">
        <v>74.851235414100003</v>
      </c>
      <c r="C147">
        <f t="shared" si="8"/>
        <v>0.4022303643999976</v>
      </c>
      <c r="D147">
        <f t="shared" si="9"/>
        <v>0.14876458589999686</v>
      </c>
      <c r="E147">
        <f t="shared" si="10"/>
        <v>0.42885914711400575</v>
      </c>
      <c r="F147" s="2">
        <f t="shared" si="11"/>
        <v>4.7577650611424676E-3</v>
      </c>
    </row>
    <row r="148" spans="1:6" x14ac:dyDescent="0.25">
      <c r="A148">
        <v>49.597869635599999</v>
      </c>
      <c r="B148">
        <v>74.851335414100006</v>
      </c>
      <c r="C148">
        <f t="shared" si="8"/>
        <v>0.40213036440000138</v>
      </c>
      <c r="D148">
        <f t="shared" si="9"/>
        <v>0.14866458589999354</v>
      </c>
      <c r="E148">
        <f t="shared" si="10"/>
        <v>0.4287306719530275</v>
      </c>
      <c r="F148" s="2">
        <f t="shared" si="11"/>
        <v>4.7563397572023738E-3</v>
      </c>
    </row>
    <row r="149" spans="1:6" x14ac:dyDescent="0.25">
      <c r="A149">
        <v>49.597969635600002</v>
      </c>
      <c r="B149">
        <v>74.851435414099996</v>
      </c>
      <c r="C149">
        <f t="shared" si="8"/>
        <v>0.40203036439999806</v>
      </c>
      <c r="D149">
        <f t="shared" si="9"/>
        <v>0.14856458590000443</v>
      </c>
      <c r="E149">
        <f t="shared" si="10"/>
        <v>0.42860220494443918</v>
      </c>
      <c r="F149" s="2">
        <f t="shared" si="11"/>
        <v>4.7549145437049255E-3</v>
      </c>
    </row>
    <row r="150" spans="1:6" x14ac:dyDescent="0.25">
      <c r="A150">
        <v>49.598069635599998</v>
      </c>
      <c r="B150">
        <v>74.851535414099999</v>
      </c>
      <c r="C150">
        <f t="shared" si="8"/>
        <v>0.40193036440000185</v>
      </c>
      <c r="D150">
        <f t="shared" si="9"/>
        <v>0.14846458590000111</v>
      </c>
      <c r="E150">
        <f t="shared" si="10"/>
        <v>0.42847374609557709</v>
      </c>
      <c r="F150" s="2">
        <f t="shared" si="11"/>
        <v>4.7534894207315126E-3</v>
      </c>
    </row>
    <row r="151" spans="1:6" x14ac:dyDescent="0.25">
      <c r="A151">
        <v>48.461498369899999</v>
      </c>
      <c r="B151">
        <v>75.126638036100005</v>
      </c>
      <c r="C151">
        <f t="shared" si="8"/>
        <v>1.5385016301000007</v>
      </c>
      <c r="D151">
        <f t="shared" si="9"/>
        <v>-0.12663803610000457</v>
      </c>
      <c r="E151">
        <f t="shared" si="10"/>
        <v>1.543704783307879</v>
      </c>
      <c r="F151" s="2">
        <f t="shared" si="11"/>
        <v>1.7125866924294107E-2</v>
      </c>
    </row>
    <row r="152" spans="1:6" x14ac:dyDescent="0.25">
      <c r="A152">
        <v>48.6657292123</v>
      </c>
      <c r="B152">
        <v>75.173575413500004</v>
      </c>
      <c r="C152">
        <f t="shared" si="8"/>
        <v>1.3342707876999995</v>
      </c>
      <c r="D152">
        <f t="shared" si="9"/>
        <v>-0.17357541350000361</v>
      </c>
      <c r="E152">
        <f t="shared" si="10"/>
        <v>1.3455136413583009</v>
      </c>
      <c r="F152" s="2">
        <f t="shared" si="11"/>
        <v>1.4927133617703441E-2</v>
      </c>
    </row>
    <row r="153" spans="1:6" x14ac:dyDescent="0.25">
      <c r="A153">
        <v>48.979710018200002</v>
      </c>
      <c r="B153">
        <v>75.117995477199997</v>
      </c>
      <c r="C153">
        <f t="shared" si="8"/>
        <v>1.0202899817999977</v>
      </c>
      <c r="D153">
        <f t="shared" si="9"/>
        <v>-0.11799547719999737</v>
      </c>
      <c r="E153">
        <f t="shared" si="10"/>
        <v>1.0270903463673946</v>
      </c>
      <c r="F153" s="2">
        <f t="shared" si="11"/>
        <v>1.1394544333420647E-2</v>
      </c>
    </row>
    <row r="154" spans="1:6" x14ac:dyDescent="0.25">
      <c r="A154">
        <v>48.828228283400001</v>
      </c>
      <c r="B154">
        <v>75.160143905400005</v>
      </c>
      <c r="C154">
        <f t="shared" si="8"/>
        <v>1.1717717165999986</v>
      </c>
      <c r="D154">
        <f t="shared" si="9"/>
        <v>-0.16014390540000534</v>
      </c>
      <c r="E154">
        <f t="shared" si="10"/>
        <v>1.1826643760004243</v>
      </c>
      <c r="F154" s="2">
        <f t="shared" si="11"/>
        <v>1.312048322872047E-2</v>
      </c>
    </row>
    <row r="155" spans="1:6" x14ac:dyDescent="0.25">
      <c r="A155">
        <v>48.032585288</v>
      </c>
      <c r="B155">
        <v>75.339135482700001</v>
      </c>
      <c r="C155">
        <f t="shared" si="8"/>
        <v>1.9674147120000001</v>
      </c>
      <c r="D155">
        <f t="shared" si="9"/>
        <v>-0.33913548270000149</v>
      </c>
      <c r="E155">
        <f t="shared" si="10"/>
        <v>1.9964301952786143</v>
      </c>
      <c r="F155" s="2">
        <f t="shared" si="11"/>
        <v>2.2148404421420399E-2</v>
      </c>
    </row>
    <row r="156" spans="1:6" x14ac:dyDescent="0.25">
      <c r="A156">
        <v>48.7421168033</v>
      </c>
      <c r="B156">
        <v>75.109353947299994</v>
      </c>
      <c r="C156">
        <f t="shared" si="8"/>
        <v>1.2578831966999999</v>
      </c>
      <c r="D156">
        <f t="shared" si="9"/>
        <v>-0.10935394729999359</v>
      </c>
      <c r="E156">
        <f t="shared" si="10"/>
        <v>1.2626275865552361</v>
      </c>
      <c r="F156" s="2">
        <f t="shared" si="11"/>
        <v>1.400759540043154E-2</v>
      </c>
    </row>
    <row r="157" spans="1:6" x14ac:dyDescent="0.25">
      <c r="A157">
        <v>49.399225148500001</v>
      </c>
      <c r="B157">
        <v>74.940226324400001</v>
      </c>
      <c r="C157">
        <f t="shared" si="8"/>
        <v>0.60077485149999887</v>
      </c>
      <c r="D157">
        <f t="shared" si="9"/>
        <v>5.977367559999891E-2</v>
      </c>
      <c r="E157">
        <f t="shared" si="10"/>
        <v>0.60374109889055894</v>
      </c>
      <c r="F157" s="2">
        <f t="shared" si="11"/>
        <v>6.6979061204765706E-3</v>
      </c>
    </row>
    <row r="158" spans="1:6" x14ac:dyDescent="0.25">
      <c r="A158">
        <v>48.647356027299999</v>
      </c>
      <c r="B158">
        <v>75.094816003600002</v>
      </c>
      <c r="C158">
        <f t="shared" si="8"/>
        <v>1.352643972700001</v>
      </c>
      <c r="D158">
        <f t="shared" si="9"/>
        <v>-9.4816003600001864E-2</v>
      </c>
      <c r="E158">
        <f t="shared" si="10"/>
        <v>1.3559630494302994</v>
      </c>
      <c r="F158" s="2">
        <f t="shared" si="11"/>
        <v>1.5043059391862944E-2</v>
      </c>
    </row>
    <row r="159" spans="1:6" x14ac:dyDescent="0.25">
      <c r="A159">
        <v>48.8216455994</v>
      </c>
      <c r="B159">
        <v>74.975216581200002</v>
      </c>
      <c r="C159">
        <f t="shared" si="8"/>
        <v>1.1783544006</v>
      </c>
      <c r="D159">
        <f t="shared" si="9"/>
        <v>2.4783418799998458E-2</v>
      </c>
      <c r="E159">
        <f t="shared" si="10"/>
        <v>1.1786149970456006</v>
      </c>
      <c r="F159" s="2">
        <f t="shared" si="11"/>
        <v>1.307555940270385E-2</v>
      </c>
    </row>
    <row r="160" spans="1:6" x14ac:dyDescent="0.25">
      <c r="A160">
        <v>49.279410056300001</v>
      </c>
      <c r="B160">
        <v>74.915176311600007</v>
      </c>
      <c r="C160">
        <f t="shared" si="8"/>
        <v>0.72058994369999851</v>
      </c>
      <c r="D160">
        <f t="shared" si="9"/>
        <v>8.4823688399993102E-2</v>
      </c>
      <c r="E160">
        <f t="shared" si="10"/>
        <v>0.72556524522288557</v>
      </c>
      <c r="F160" s="2">
        <f t="shared" si="11"/>
        <v>8.0494236779868229E-3</v>
      </c>
    </row>
    <row r="161" spans="1:6" x14ac:dyDescent="0.25">
      <c r="A161">
        <v>49.187694898300002</v>
      </c>
      <c r="B161">
        <v>74.8704500658</v>
      </c>
      <c r="C161">
        <f t="shared" si="8"/>
        <v>0.81230510169999803</v>
      </c>
      <c r="D161">
        <f t="shared" si="9"/>
        <v>0.12954993419999994</v>
      </c>
      <c r="E161">
        <f t="shared" si="10"/>
        <v>0.82257082594696274</v>
      </c>
      <c r="F161" s="2">
        <f t="shared" si="11"/>
        <v>9.1256039712385804E-3</v>
      </c>
    </row>
    <row r="162" spans="1:6" x14ac:dyDescent="0.25">
      <c r="A162">
        <v>49.114253561799998</v>
      </c>
      <c r="B162">
        <v>74.899270720299995</v>
      </c>
      <c r="C162">
        <f t="shared" si="8"/>
        <v>0.88574643820000176</v>
      </c>
      <c r="D162">
        <f t="shared" si="9"/>
        <v>0.10072927970000478</v>
      </c>
      <c r="E162">
        <f t="shared" si="10"/>
        <v>0.89145563017621432</v>
      </c>
      <c r="F162" s="2">
        <f t="shared" si="11"/>
        <v>9.8898122596966283E-3</v>
      </c>
    </row>
    <row r="163" spans="1:6" x14ac:dyDescent="0.25">
      <c r="A163">
        <v>48.627313637</v>
      </c>
      <c r="B163">
        <v>74.981299337999999</v>
      </c>
      <c r="C163">
        <f t="shared" si="8"/>
        <v>1.3726863629999997</v>
      </c>
      <c r="D163">
        <f t="shared" si="9"/>
        <v>1.8700662000000534E-2</v>
      </c>
      <c r="E163">
        <f t="shared" si="10"/>
        <v>1.3728137404343699</v>
      </c>
      <c r="F163" s="2">
        <f t="shared" si="11"/>
        <v>1.5230001023992716E-2</v>
      </c>
    </row>
    <row r="164" spans="1:6" x14ac:dyDescent="0.25">
      <c r="A164">
        <v>49.5847963533</v>
      </c>
      <c r="B164">
        <v>74.949059114799994</v>
      </c>
      <c r="C164">
        <f t="shared" si="8"/>
        <v>0.41520364670000021</v>
      </c>
      <c r="D164">
        <f t="shared" si="9"/>
        <v>5.0940885200006392E-2</v>
      </c>
      <c r="E164">
        <f t="shared" si="10"/>
        <v>0.41831691576834285</v>
      </c>
      <c r="F164" s="2">
        <f t="shared" si="11"/>
        <v>4.6408095052206484E-3</v>
      </c>
    </row>
    <row r="165" spans="1:6" x14ac:dyDescent="0.25">
      <c r="A165">
        <v>49.584896353300003</v>
      </c>
      <c r="B165">
        <v>74.949159114799997</v>
      </c>
      <c r="C165">
        <f t="shared" si="8"/>
        <v>0.41510364669999689</v>
      </c>
      <c r="D165">
        <f t="shared" si="9"/>
        <v>5.0840885200003072E-2</v>
      </c>
      <c r="E165">
        <f t="shared" si="10"/>
        <v>0.4182054914889996</v>
      </c>
      <c r="F165" s="2">
        <f t="shared" si="11"/>
        <v>4.6395733638283296E-3</v>
      </c>
    </row>
    <row r="166" spans="1:6" x14ac:dyDescent="0.25">
      <c r="A166">
        <v>49.584996353299999</v>
      </c>
      <c r="B166">
        <v>74.9492591148</v>
      </c>
      <c r="C166">
        <f t="shared" si="8"/>
        <v>0.41500364670000067</v>
      </c>
      <c r="D166">
        <f t="shared" si="9"/>
        <v>5.0740885199999752E-2</v>
      </c>
      <c r="E166">
        <f t="shared" si="10"/>
        <v>0.41809408535062836</v>
      </c>
      <c r="F166" s="2">
        <f t="shared" si="11"/>
        <v>4.6383374236920252E-3</v>
      </c>
    </row>
    <row r="167" spans="1:6" x14ac:dyDescent="0.25">
      <c r="A167">
        <v>48.777865554900004</v>
      </c>
      <c r="B167">
        <v>75.104245360999997</v>
      </c>
      <c r="C167">
        <f t="shared" si="8"/>
        <v>1.2221344450999965</v>
      </c>
      <c r="D167">
        <f t="shared" si="9"/>
        <v>-0.10424536099999671</v>
      </c>
      <c r="E167">
        <f t="shared" si="10"/>
        <v>1.2265723367131252</v>
      </c>
      <c r="F167" s="2">
        <f t="shared" si="11"/>
        <v>1.3607598317184166E-2</v>
      </c>
    </row>
    <row r="168" spans="1:6" x14ac:dyDescent="0.25">
      <c r="A168">
        <v>48.556103842600002</v>
      </c>
      <c r="B168">
        <v>75.116785962999998</v>
      </c>
      <c r="C168">
        <f t="shared" si="8"/>
        <v>1.4438961573999975</v>
      </c>
      <c r="D168">
        <f t="shared" si="9"/>
        <v>-0.11678596299999811</v>
      </c>
      <c r="E168">
        <f t="shared" si="10"/>
        <v>1.4486114297865784</v>
      </c>
      <c r="F168" s="2">
        <f t="shared" si="11"/>
        <v>1.6070900887134497E-2</v>
      </c>
    </row>
    <row r="169" spans="1:6" x14ac:dyDescent="0.25">
      <c r="A169">
        <v>48.579809623999999</v>
      </c>
      <c r="B169">
        <v>75.127966101799998</v>
      </c>
      <c r="C169">
        <f t="shared" si="8"/>
        <v>1.4201903760000008</v>
      </c>
      <c r="D169">
        <f t="shared" si="9"/>
        <v>-0.12796610179999846</v>
      </c>
      <c r="E169">
        <f t="shared" si="10"/>
        <v>1.425943907484762</v>
      </c>
      <c r="F169" s="2">
        <f t="shared" si="11"/>
        <v>1.5819427305759349E-2</v>
      </c>
    </row>
    <row r="170" spans="1:6" x14ac:dyDescent="0.25">
      <c r="A170">
        <v>47.8096984162</v>
      </c>
      <c r="B170">
        <v>75.243397982199994</v>
      </c>
      <c r="C170">
        <f t="shared" si="8"/>
        <v>2.1903015838000002</v>
      </c>
      <c r="D170">
        <f t="shared" si="9"/>
        <v>-0.24339798219999409</v>
      </c>
      <c r="E170">
        <f t="shared" si="10"/>
        <v>2.203783929003889</v>
      </c>
      <c r="F170" s="2">
        <f t="shared" si="11"/>
        <v>2.4448787557129273E-2</v>
      </c>
    </row>
    <row r="171" spans="1:6" x14ac:dyDescent="0.25">
      <c r="A171">
        <v>48.625456317299999</v>
      </c>
      <c r="B171">
        <v>75.172011870700004</v>
      </c>
      <c r="C171">
        <f t="shared" si="8"/>
        <v>1.3745436827000006</v>
      </c>
      <c r="D171">
        <f t="shared" si="9"/>
        <v>-0.17201187070000401</v>
      </c>
      <c r="E171">
        <f t="shared" si="10"/>
        <v>1.3852647470112689</v>
      </c>
      <c r="F171" s="2">
        <f t="shared" si="11"/>
        <v>1.5368132539820865E-2</v>
      </c>
    </row>
    <row r="172" spans="1:6" x14ac:dyDescent="0.25">
      <c r="A172">
        <v>48.242103734600001</v>
      </c>
      <c r="B172">
        <v>75.078795225600004</v>
      </c>
      <c r="C172">
        <f t="shared" si="8"/>
        <v>1.7578962653999994</v>
      </c>
      <c r="D172">
        <f t="shared" si="9"/>
        <v>-7.879522560000396E-2</v>
      </c>
      <c r="E172">
        <f t="shared" si="10"/>
        <v>1.7596613218129846</v>
      </c>
      <c r="F172" s="2">
        <f t="shared" si="11"/>
        <v>1.9521689609992173E-2</v>
      </c>
    </row>
    <row r="173" spans="1:6" x14ac:dyDescent="0.25">
      <c r="A173">
        <v>48.693078165199999</v>
      </c>
      <c r="B173">
        <v>75.054227712100001</v>
      </c>
      <c r="C173">
        <f t="shared" si="8"/>
        <v>1.3069218348000007</v>
      </c>
      <c r="D173">
        <f t="shared" si="9"/>
        <v>-5.4227712100001213E-2</v>
      </c>
      <c r="E173">
        <f t="shared" si="10"/>
        <v>1.3080463780144038</v>
      </c>
      <c r="F173" s="2">
        <f t="shared" si="11"/>
        <v>1.4511471651125801E-2</v>
      </c>
    </row>
    <row r="174" spans="1:6" x14ac:dyDescent="0.25">
      <c r="A174">
        <v>48.738495496900001</v>
      </c>
      <c r="B174">
        <v>75.127323857999997</v>
      </c>
      <c r="C174">
        <f t="shared" si="8"/>
        <v>1.2615045030999994</v>
      </c>
      <c r="D174">
        <f t="shared" si="9"/>
        <v>-0.1273238579999969</v>
      </c>
      <c r="E174">
        <f t="shared" si="10"/>
        <v>1.2679136311900663</v>
      </c>
      <c r="F174" s="2">
        <f t="shared" si="11"/>
        <v>1.4066238800355452E-2</v>
      </c>
    </row>
    <row r="175" spans="1:6" x14ac:dyDescent="0.25">
      <c r="A175">
        <v>47.717732876200003</v>
      </c>
      <c r="B175">
        <v>75.276400586799994</v>
      </c>
      <c r="C175">
        <f t="shared" si="8"/>
        <v>2.282267123799997</v>
      </c>
      <c r="D175">
        <f t="shared" si="9"/>
        <v>-0.27640058679999413</v>
      </c>
      <c r="E175">
        <f t="shared" si="10"/>
        <v>2.2989433461400677</v>
      </c>
      <c r="F175" s="2">
        <f t="shared" si="11"/>
        <v>2.5504486504291608E-2</v>
      </c>
    </row>
    <row r="176" spans="1:6" x14ac:dyDescent="0.25">
      <c r="A176">
        <v>48.249213814299999</v>
      </c>
      <c r="B176">
        <v>75.154701574300006</v>
      </c>
      <c r="C176">
        <f t="shared" si="8"/>
        <v>1.7507861857000009</v>
      </c>
      <c r="D176">
        <f t="shared" si="9"/>
        <v>-0.15470157430000597</v>
      </c>
      <c r="E176">
        <f t="shared" si="10"/>
        <v>1.7576077051290082</v>
      </c>
      <c r="F176" s="2">
        <f t="shared" si="11"/>
        <v>1.9498906778440711E-2</v>
      </c>
    </row>
    <row r="177" spans="1:6" x14ac:dyDescent="0.25">
      <c r="A177">
        <v>48.997478185299997</v>
      </c>
      <c r="B177">
        <v>75.116354677900006</v>
      </c>
      <c r="C177">
        <f t="shared" si="8"/>
        <v>1.0025218147000032</v>
      </c>
      <c r="D177">
        <f t="shared" si="9"/>
        <v>-0.11635467790000575</v>
      </c>
      <c r="E177">
        <f t="shared" si="10"/>
        <v>1.0092514057550783</v>
      </c>
      <c r="F177" s="2">
        <f t="shared" si="11"/>
        <v>1.1196639056258607E-2</v>
      </c>
    </row>
    <row r="178" spans="1:6" x14ac:dyDescent="0.25">
      <c r="A178">
        <v>49.495668706300002</v>
      </c>
      <c r="B178">
        <v>74.906586937399993</v>
      </c>
      <c r="C178">
        <f t="shared" si="8"/>
        <v>0.50433129369999818</v>
      </c>
      <c r="D178">
        <f t="shared" si="9"/>
        <v>9.3413062600006924E-2</v>
      </c>
      <c r="E178">
        <f t="shared" si="10"/>
        <v>0.51290940142429309</v>
      </c>
      <c r="F178" s="2">
        <f t="shared" si="11"/>
        <v>5.6902189123164042E-3</v>
      </c>
    </row>
    <row r="179" spans="1:6" x14ac:dyDescent="0.25">
      <c r="A179">
        <v>49.651558492600003</v>
      </c>
      <c r="B179">
        <v>74.970670135199995</v>
      </c>
      <c r="C179">
        <f t="shared" si="8"/>
        <v>0.34844150739999691</v>
      </c>
      <c r="D179">
        <f t="shared" si="9"/>
        <v>2.9329864800004657E-2</v>
      </c>
      <c r="E179">
        <f t="shared" si="10"/>
        <v>0.34967374086191927</v>
      </c>
      <c r="F179" s="2">
        <f t="shared" si="11"/>
        <v>3.8792818534183308E-3</v>
      </c>
    </row>
    <row r="180" spans="1:6" x14ac:dyDescent="0.25">
      <c r="A180">
        <v>49.651658492599999</v>
      </c>
      <c r="B180">
        <v>74.970770135199999</v>
      </c>
      <c r="C180">
        <f t="shared" si="8"/>
        <v>0.34834150740000069</v>
      </c>
      <c r="D180">
        <f t="shared" si="9"/>
        <v>2.9229864800001337E-2</v>
      </c>
      <c r="E180">
        <f t="shared" si="10"/>
        <v>0.34956571738935027</v>
      </c>
      <c r="F180" s="2">
        <f t="shared" si="11"/>
        <v>3.8780834405897119E-3</v>
      </c>
    </row>
    <row r="181" spans="1:6" x14ac:dyDescent="0.25">
      <c r="A181">
        <v>48.743938597700001</v>
      </c>
      <c r="B181">
        <v>75.181943087299999</v>
      </c>
      <c r="C181">
        <f t="shared" si="8"/>
        <v>1.2560614022999985</v>
      </c>
      <c r="D181">
        <f t="shared" si="9"/>
        <v>-0.18194308729999875</v>
      </c>
      <c r="E181">
        <f t="shared" si="10"/>
        <v>1.2691704114751863</v>
      </c>
      <c r="F181" s="2">
        <f t="shared" si="11"/>
        <v>1.4080181525770813E-2</v>
      </c>
    </row>
    <row r="182" spans="1:6" x14ac:dyDescent="0.25">
      <c r="A182">
        <v>49.563677164799998</v>
      </c>
      <c r="B182">
        <v>74.902724066299996</v>
      </c>
      <c r="C182">
        <f t="shared" si="8"/>
        <v>0.43632283520000215</v>
      </c>
      <c r="D182">
        <f t="shared" si="9"/>
        <v>9.7275933700004202E-2</v>
      </c>
      <c r="E182">
        <f t="shared" si="10"/>
        <v>0.44703492457992122</v>
      </c>
      <c r="F182" s="2">
        <f t="shared" si="11"/>
        <v>4.9594072076802566E-3</v>
      </c>
    </row>
    <row r="183" spans="1:6" x14ac:dyDescent="0.25">
      <c r="A183">
        <v>49.563777164800001</v>
      </c>
      <c r="B183">
        <v>74.902824066299999</v>
      </c>
      <c r="C183">
        <f t="shared" si="8"/>
        <v>0.43622283519999883</v>
      </c>
      <c r="D183">
        <f t="shared" si="9"/>
        <v>9.7175933700000883E-2</v>
      </c>
      <c r="E183">
        <f t="shared" si="10"/>
        <v>0.44691556701505969</v>
      </c>
      <c r="F183" s="2">
        <f t="shared" si="11"/>
        <v>4.9580830543872632E-3</v>
      </c>
    </row>
    <row r="184" spans="1:6" x14ac:dyDescent="0.25">
      <c r="A184">
        <v>48.6904556016</v>
      </c>
      <c r="B184">
        <v>75.1217210768</v>
      </c>
      <c r="C184">
        <f t="shared" si="8"/>
        <v>1.3095443983999999</v>
      </c>
      <c r="D184">
        <f t="shared" si="9"/>
        <v>-0.12172107680000011</v>
      </c>
      <c r="E184">
        <f t="shared" si="10"/>
        <v>1.3151891696323268</v>
      </c>
      <c r="F184" s="2">
        <f t="shared" si="11"/>
        <v>1.4590713809366957E-2</v>
      </c>
    </row>
    <row r="185" spans="1:6" x14ac:dyDescent="0.25">
      <c r="A185">
        <v>48.6948044086</v>
      </c>
      <c r="B185">
        <v>75.093144413199994</v>
      </c>
      <c r="C185">
        <f t="shared" si="8"/>
        <v>1.3051955914000004</v>
      </c>
      <c r="D185">
        <f t="shared" si="9"/>
        <v>-9.3144413199993892E-2</v>
      </c>
      <c r="E185">
        <f t="shared" si="10"/>
        <v>1.3085149649585088</v>
      </c>
      <c r="F185" s="2">
        <f t="shared" si="11"/>
        <v>1.4516670156522674E-2</v>
      </c>
    </row>
    <row r="186" spans="1:6" x14ac:dyDescent="0.25">
      <c r="A186">
        <v>49.287548114400003</v>
      </c>
      <c r="B186">
        <v>74.967622362200004</v>
      </c>
      <c r="C186">
        <f t="shared" si="8"/>
        <v>0.71245188559999661</v>
      </c>
      <c r="D186">
        <f t="shared" si="9"/>
        <v>3.2377637799996251E-2</v>
      </c>
      <c r="E186">
        <f t="shared" si="10"/>
        <v>0.71318721295638665</v>
      </c>
      <c r="F186" s="2">
        <f t="shared" si="11"/>
        <v>7.9121017394446387E-3</v>
      </c>
    </row>
    <row r="187" spans="1:6" x14ac:dyDescent="0.25">
      <c r="A187">
        <v>48.745350653300001</v>
      </c>
      <c r="B187">
        <v>75.091025108599993</v>
      </c>
      <c r="C187">
        <f t="shared" si="8"/>
        <v>1.2546493466999991</v>
      </c>
      <c r="D187">
        <f t="shared" si="9"/>
        <v>-9.1025108599993132E-2</v>
      </c>
      <c r="E187">
        <f t="shared" si="10"/>
        <v>1.2579469597603767</v>
      </c>
      <c r="F187" s="2">
        <f t="shared" si="11"/>
        <v>1.3955668508400227E-2</v>
      </c>
    </row>
    <row r="188" spans="1:6" x14ac:dyDescent="0.25">
      <c r="A188">
        <v>49.145476064100002</v>
      </c>
      <c r="B188">
        <v>75.047640908899993</v>
      </c>
      <c r="C188">
        <f t="shared" si="8"/>
        <v>0.85452393589999787</v>
      </c>
      <c r="D188">
        <f t="shared" si="9"/>
        <v>-4.7640908899992951E-2</v>
      </c>
      <c r="E188">
        <f t="shared" si="10"/>
        <v>0.85585092932521911</v>
      </c>
      <c r="F188" s="2">
        <f t="shared" si="11"/>
        <v>9.4948135687248757E-3</v>
      </c>
    </row>
    <row r="189" spans="1:6" x14ac:dyDescent="0.25">
      <c r="A189">
        <v>48.911174324699999</v>
      </c>
      <c r="B189">
        <v>75.1342641759</v>
      </c>
      <c r="C189">
        <f t="shared" si="8"/>
        <v>1.0888256753000007</v>
      </c>
      <c r="D189">
        <f t="shared" si="9"/>
        <v>-0.13426417590000028</v>
      </c>
      <c r="E189">
        <f t="shared" si="10"/>
        <v>1.0970725683028488</v>
      </c>
      <c r="F189" s="2">
        <f t="shared" si="11"/>
        <v>1.2170927378218127E-2</v>
      </c>
    </row>
    <row r="190" spans="1:6" x14ac:dyDescent="0.25">
      <c r="A190">
        <v>49.3735502635</v>
      </c>
      <c r="B190">
        <v>74.958922097799999</v>
      </c>
      <c r="C190">
        <f t="shared" si="8"/>
        <v>0.62644973649999969</v>
      </c>
      <c r="D190">
        <f t="shared" si="9"/>
        <v>4.1077902200001404E-2</v>
      </c>
      <c r="E190">
        <f t="shared" si="10"/>
        <v>0.62779508313626664</v>
      </c>
      <c r="F190" s="2">
        <f t="shared" si="11"/>
        <v>6.9647611160984233E-3</v>
      </c>
    </row>
    <row r="191" spans="1:6" x14ac:dyDescent="0.25">
      <c r="A191">
        <v>49.4685012108</v>
      </c>
      <c r="B191">
        <v>74.790753971499996</v>
      </c>
      <c r="C191">
        <f t="shared" si="8"/>
        <v>0.53149878920000049</v>
      </c>
      <c r="D191">
        <f t="shared" si="9"/>
        <v>0.2092460285000044</v>
      </c>
      <c r="E191">
        <f t="shared" si="10"/>
        <v>0.57120474732278903</v>
      </c>
      <c r="F191" s="2">
        <f t="shared" si="11"/>
        <v>6.3369477084946699E-3</v>
      </c>
    </row>
    <row r="192" spans="1:6" x14ac:dyDescent="0.25">
      <c r="A192">
        <v>49.468601210800003</v>
      </c>
      <c r="B192">
        <v>74.790853971499999</v>
      </c>
      <c r="C192">
        <f t="shared" si="8"/>
        <v>0.53139878919999717</v>
      </c>
      <c r="D192">
        <f t="shared" si="9"/>
        <v>0.20914602850000108</v>
      </c>
      <c r="E192">
        <f t="shared" si="10"/>
        <v>0.5710750689712748</v>
      </c>
      <c r="F192" s="2">
        <f t="shared" si="11"/>
        <v>6.3355090563540477E-3</v>
      </c>
    </row>
    <row r="193" spans="1:6" x14ac:dyDescent="0.25">
      <c r="A193">
        <v>49.468701210799999</v>
      </c>
      <c r="B193">
        <v>74.790953971500002</v>
      </c>
      <c r="C193">
        <f t="shared" si="8"/>
        <v>0.53129878920000095</v>
      </c>
      <c r="D193">
        <f t="shared" si="9"/>
        <v>0.20904602849999776</v>
      </c>
      <c r="E193">
        <f t="shared" si="10"/>
        <v>0.57094539619565099</v>
      </c>
      <c r="F193" s="2">
        <f t="shared" si="11"/>
        <v>6.3340704660723758E-3</v>
      </c>
    </row>
    <row r="194" spans="1:6" x14ac:dyDescent="0.25">
      <c r="A194">
        <v>48.608426884499998</v>
      </c>
      <c r="B194">
        <v>75.1240395449</v>
      </c>
      <c r="C194">
        <f t="shared" si="8"/>
        <v>1.3915731155000017</v>
      </c>
      <c r="D194">
        <f t="shared" si="9"/>
        <v>-0.12403954490000046</v>
      </c>
      <c r="E194">
        <f t="shared" si="10"/>
        <v>1.3970903852225813</v>
      </c>
      <c r="F194" s="2">
        <f t="shared" si="11"/>
        <v>1.5499326216546936E-2</v>
      </c>
    </row>
    <row r="195" spans="1:6" x14ac:dyDescent="0.25">
      <c r="A195">
        <v>49.200076101800001</v>
      </c>
      <c r="B195">
        <v>75.099767629900001</v>
      </c>
      <c r="C195">
        <f t="shared" ref="C195:C258" si="12">50-A195</f>
        <v>0.79992389819999943</v>
      </c>
      <c r="D195">
        <f t="shared" ref="D195:D258" si="13">75-B195</f>
        <v>-9.9767629900000543E-2</v>
      </c>
      <c r="E195">
        <f t="shared" ref="E195:E258" si="14">SQRT((50-A195)^2+(75-B195)^2)</f>
        <v>0.80612146906489623</v>
      </c>
      <c r="F195" s="2">
        <f t="shared" ref="F195:F258" si="15">E195/(SQRT(50^2+75^2))</f>
        <v>8.9431147414333577E-3</v>
      </c>
    </row>
    <row r="196" spans="1:6" x14ac:dyDescent="0.25">
      <c r="A196">
        <v>49.1568308023</v>
      </c>
      <c r="B196">
        <v>75.001514611900006</v>
      </c>
      <c r="C196">
        <f t="shared" si="12"/>
        <v>0.84316919769999998</v>
      </c>
      <c r="D196">
        <f t="shared" si="13"/>
        <v>-1.5146119000064573E-3</v>
      </c>
      <c r="E196">
        <f t="shared" si="14"/>
        <v>0.84317055807189401</v>
      </c>
      <c r="F196" s="2">
        <f t="shared" si="15"/>
        <v>9.354137480276312E-3</v>
      </c>
    </row>
    <row r="197" spans="1:6" x14ac:dyDescent="0.25">
      <c r="A197">
        <v>49.005500272299997</v>
      </c>
      <c r="B197">
        <v>75.084268387600005</v>
      </c>
      <c r="C197">
        <f t="shared" si="12"/>
        <v>0.99449972770000272</v>
      </c>
      <c r="D197">
        <f t="shared" si="13"/>
        <v>-8.4268387600005212E-2</v>
      </c>
      <c r="E197">
        <f t="shared" si="14"/>
        <v>0.99806355987185713</v>
      </c>
      <c r="F197" s="2">
        <f t="shared" si="15"/>
        <v>1.1072521050123397E-2</v>
      </c>
    </row>
    <row r="198" spans="1:6" x14ac:dyDescent="0.25">
      <c r="A198">
        <v>49.189395666000003</v>
      </c>
      <c r="B198">
        <v>74.862923483599999</v>
      </c>
      <c r="C198">
        <f t="shared" si="12"/>
        <v>0.8106043339999971</v>
      </c>
      <c r="D198">
        <f t="shared" si="13"/>
        <v>0.13707651640000051</v>
      </c>
      <c r="E198">
        <f t="shared" si="14"/>
        <v>0.82211274022967096</v>
      </c>
      <c r="F198" s="2">
        <f t="shared" si="15"/>
        <v>9.1205219664931853E-3</v>
      </c>
    </row>
    <row r="199" spans="1:6" x14ac:dyDescent="0.25">
      <c r="A199">
        <v>49.272803268499999</v>
      </c>
      <c r="B199">
        <v>74.848527502400003</v>
      </c>
      <c r="C199">
        <f t="shared" si="12"/>
        <v>0.72719673150000119</v>
      </c>
      <c r="D199">
        <f t="shared" si="13"/>
        <v>0.15147249759999681</v>
      </c>
      <c r="E199">
        <f t="shared" si="14"/>
        <v>0.74280482216627131</v>
      </c>
      <c r="F199" s="2">
        <f t="shared" si="15"/>
        <v>8.240679612253542E-3</v>
      </c>
    </row>
    <row r="200" spans="1:6" x14ac:dyDescent="0.25">
      <c r="A200">
        <v>49.281316005000001</v>
      </c>
      <c r="B200">
        <v>74.776958747500004</v>
      </c>
      <c r="C200">
        <f t="shared" si="12"/>
        <v>0.71868399499999924</v>
      </c>
      <c r="D200">
        <f t="shared" si="13"/>
        <v>0.22304125249999629</v>
      </c>
      <c r="E200">
        <f t="shared" si="14"/>
        <v>0.75249856145106753</v>
      </c>
      <c r="F200" s="2">
        <f t="shared" si="15"/>
        <v>8.3482219939221957E-3</v>
      </c>
    </row>
    <row r="201" spans="1:6" x14ac:dyDescent="0.25">
      <c r="A201">
        <v>49.537536842100003</v>
      </c>
      <c r="B201">
        <v>74.872079573299999</v>
      </c>
      <c r="C201">
        <f t="shared" si="12"/>
        <v>0.4624631578999967</v>
      </c>
      <c r="D201">
        <f t="shared" si="13"/>
        <v>0.12792042670000114</v>
      </c>
      <c r="E201">
        <f t="shared" si="14"/>
        <v>0.47982893616574196</v>
      </c>
      <c r="F201" s="2">
        <f t="shared" si="15"/>
        <v>5.3232241009136001E-3</v>
      </c>
    </row>
    <row r="202" spans="1:6" x14ac:dyDescent="0.25">
      <c r="A202">
        <v>49.5376368421</v>
      </c>
      <c r="B202">
        <v>74.872179573300002</v>
      </c>
      <c r="C202">
        <f t="shared" si="12"/>
        <v>0.46236315790000049</v>
      </c>
      <c r="D202">
        <f t="shared" si="13"/>
        <v>0.12782042669999782</v>
      </c>
      <c r="E202">
        <f t="shared" si="14"/>
        <v>0.47970590080280473</v>
      </c>
      <c r="F202" s="2">
        <f t="shared" si="15"/>
        <v>5.321859146114322E-3</v>
      </c>
    </row>
    <row r="203" spans="1:6" x14ac:dyDescent="0.25">
      <c r="A203">
        <v>49.537736842100003</v>
      </c>
      <c r="B203">
        <v>74.872279573300005</v>
      </c>
      <c r="C203">
        <f t="shared" si="12"/>
        <v>0.46226315789999717</v>
      </c>
      <c r="D203">
        <f t="shared" si="13"/>
        <v>0.1277204266999945</v>
      </c>
      <c r="E203">
        <f t="shared" si="14"/>
        <v>0.4795828755784618</v>
      </c>
      <c r="F203" s="2">
        <f t="shared" si="15"/>
        <v>5.3204943037926484E-3</v>
      </c>
    </row>
    <row r="204" spans="1:6" x14ac:dyDescent="0.25">
      <c r="A204">
        <v>49.295224191999999</v>
      </c>
      <c r="B204">
        <v>74.921517684799994</v>
      </c>
      <c r="C204">
        <f t="shared" si="12"/>
        <v>0.70477580800000084</v>
      </c>
      <c r="D204">
        <f t="shared" si="13"/>
        <v>7.8482315200005814E-2</v>
      </c>
      <c r="E204">
        <f t="shared" si="14"/>
        <v>0.70913215506082306</v>
      </c>
      <c r="F204" s="2">
        <f t="shared" si="15"/>
        <v>7.8671149112371636E-3</v>
      </c>
    </row>
    <row r="205" spans="1:6" x14ac:dyDescent="0.25">
      <c r="A205">
        <v>49.174032180200001</v>
      </c>
      <c r="B205">
        <v>74.937226791499995</v>
      </c>
      <c r="C205">
        <f t="shared" si="12"/>
        <v>0.82596781979999889</v>
      </c>
      <c r="D205">
        <f t="shared" si="13"/>
        <v>6.2773208500004785E-2</v>
      </c>
      <c r="E205">
        <f t="shared" si="14"/>
        <v>0.82834975405956901</v>
      </c>
      <c r="F205" s="2">
        <f t="shared" si="15"/>
        <v>9.1897154223992642E-3</v>
      </c>
    </row>
    <row r="206" spans="1:6" x14ac:dyDescent="0.25">
      <c r="A206">
        <v>48.935606717399999</v>
      </c>
      <c r="B206">
        <v>74.897790485399995</v>
      </c>
      <c r="C206">
        <f t="shared" si="12"/>
        <v>1.0643932826000011</v>
      </c>
      <c r="D206">
        <f t="shared" si="13"/>
        <v>0.10220951460000549</v>
      </c>
      <c r="E206">
        <f t="shared" si="14"/>
        <v>1.0692894112067015</v>
      </c>
      <c r="F206" s="2">
        <f t="shared" si="15"/>
        <v>1.1862700924358342E-2</v>
      </c>
    </row>
    <row r="207" spans="1:6" x14ac:dyDescent="0.25">
      <c r="A207">
        <v>48.656807860299999</v>
      </c>
      <c r="B207">
        <v>75.048675049600007</v>
      </c>
      <c r="C207">
        <f t="shared" si="12"/>
        <v>1.3431921397000011</v>
      </c>
      <c r="D207">
        <f t="shared" si="13"/>
        <v>-4.8675049600007014E-2</v>
      </c>
      <c r="E207">
        <f t="shared" si="14"/>
        <v>1.3440738017703606</v>
      </c>
      <c r="F207" s="2">
        <f t="shared" si="15"/>
        <v>1.4911160031664174E-2</v>
      </c>
    </row>
    <row r="208" spans="1:6" x14ac:dyDescent="0.25">
      <c r="A208">
        <v>48.632586953299999</v>
      </c>
      <c r="B208">
        <v>75.181028610300004</v>
      </c>
      <c r="C208">
        <f t="shared" si="12"/>
        <v>1.3674130467000012</v>
      </c>
      <c r="D208">
        <f t="shared" si="13"/>
        <v>-0.18102861030000383</v>
      </c>
      <c r="E208">
        <f t="shared" si="14"/>
        <v>1.3793439737906315</v>
      </c>
      <c r="F208" s="2">
        <f t="shared" si="15"/>
        <v>1.5302447458475012E-2</v>
      </c>
    </row>
    <row r="209" spans="1:6" x14ac:dyDescent="0.25">
      <c r="A209">
        <v>49.161548614200001</v>
      </c>
      <c r="B209">
        <v>75.043772083899995</v>
      </c>
      <c r="C209">
        <f t="shared" si="12"/>
        <v>0.83845138579999912</v>
      </c>
      <c r="D209">
        <f t="shared" si="13"/>
        <v>-4.3772083899995096E-2</v>
      </c>
      <c r="E209">
        <f t="shared" si="14"/>
        <v>0.83959318820419637</v>
      </c>
      <c r="F209" s="2">
        <f t="shared" si="15"/>
        <v>9.3144501249246697E-3</v>
      </c>
    </row>
    <row r="210" spans="1:6" x14ac:dyDescent="0.25">
      <c r="A210">
        <v>49.527266557399997</v>
      </c>
      <c r="B210">
        <v>74.916513374100006</v>
      </c>
      <c r="C210">
        <f t="shared" si="12"/>
        <v>0.47273344260000272</v>
      </c>
      <c r="D210">
        <f t="shared" si="13"/>
        <v>8.3486625899993783E-2</v>
      </c>
      <c r="E210">
        <f t="shared" si="14"/>
        <v>0.48004887715379108</v>
      </c>
      <c r="F210" s="2">
        <f t="shared" si="15"/>
        <v>5.3256641270981765E-3</v>
      </c>
    </row>
    <row r="211" spans="1:6" x14ac:dyDescent="0.25">
      <c r="A211">
        <v>48.624725832800003</v>
      </c>
      <c r="B211">
        <v>75.110051346500001</v>
      </c>
      <c r="C211">
        <f t="shared" si="12"/>
        <v>1.3752741671999971</v>
      </c>
      <c r="D211">
        <f t="shared" si="13"/>
        <v>-0.11005134650000059</v>
      </c>
      <c r="E211">
        <f t="shared" si="14"/>
        <v>1.3796703714417109</v>
      </c>
      <c r="F211" s="2">
        <f t="shared" si="15"/>
        <v>1.5306068515297037E-2</v>
      </c>
    </row>
    <row r="212" spans="1:6" x14ac:dyDescent="0.25">
      <c r="A212">
        <v>49.315353673399997</v>
      </c>
      <c r="B212">
        <v>74.979550912500002</v>
      </c>
      <c r="C212">
        <f t="shared" si="12"/>
        <v>0.68464632660000291</v>
      </c>
      <c r="D212">
        <f t="shared" si="13"/>
        <v>2.0449087499997631E-2</v>
      </c>
      <c r="E212">
        <f t="shared" si="14"/>
        <v>0.68495164625428884</v>
      </c>
      <c r="F212" s="2">
        <f t="shared" si="15"/>
        <v>7.5988562516409548E-3</v>
      </c>
    </row>
    <row r="213" spans="1:6" x14ac:dyDescent="0.25">
      <c r="A213">
        <v>49.230656578400001</v>
      </c>
      <c r="B213">
        <v>74.942623738899997</v>
      </c>
      <c r="C213">
        <f t="shared" si="12"/>
        <v>0.76934342159999858</v>
      </c>
      <c r="D213">
        <f t="shared" si="13"/>
        <v>5.7376261100003489E-2</v>
      </c>
      <c r="E213">
        <f t="shared" si="14"/>
        <v>0.77147996454672041</v>
      </c>
      <c r="F213" s="2">
        <f t="shared" si="15"/>
        <v>8.5588017543579732E-3</v>
      </c>
    </row>
    <row r="214" spans="1:6" x14ac:dyDescent="0.25">
      <c r="A214">
        <v>49.461153062000001</v>
      </c>
      <c r="B214">
        <v>74.905943320600002</v>
      </c>
      <c r="C214">
        <f t="shared" si="12"/>
        <v>0.53884693799999894</v>
      </c>
      <c r="D214">
        <f t="shared" si="13"/>
        <v>9.4056679399997734E-2</v>
      </c>
      <c r="E214">
        <f t="shared" si="14"/>
        <v>0.54699422440436118</v>
      </c>
      <c r="F214" s="2">
        <f t="shared" si="15"/>
        <v>6.0683560722233233E-3</v>
      </c>
    </row>
    <row r="215" spans="1:6" x14ac:dyDescent="0.25">
      <c r="A215">
        <v>49.539006643699999</v>
      </c>
      <c r="B215">
        <v>75.036416497999994</v>
      </c>
      <c r="C215">
        <f t="shared" si="12"/>
        <v>0.46099335630000127</v>
      </c>
      <c r="D215">
        <f t="shared" si="13"/>
        <v>-3.6416497999994135E-2</v>
      </c>
      <c r="E215">
        <f t="shared" si="14"/>
        <v>0.4624294928735877</v>
      </c>
      <c r="F215" s="2">
        <f t="shared" si="15"/>
        <v>5.1301946087462455E-3</v>
      </c>
    </row>
    <row r="216" spans="1:6" x14ac:dyDescent="0.25">
      <c r="A216">
        <v>49.030667875799999</v>
      </c>
      <c r="B216">
        <v>75.088956761999995</v>
      </c>
      <c r="C216">
        <f t="shared" si="12"/>
        <v>0.96933212420000103</v>
      </c>
      <c r="D216">
        <f t="shared" si="13"/>
        <v>-8.8956761999995138E-2</v>
      </c>
      <c r="E216">
        <f t="shared" si="14"/>
        <v>0.97340539987797992</v>
      </c>
      <c r="F216" s="2">
        <f t="shared" si="15"/>
        <v>1.0798963326380261E-2</v>
      </c>
    </row>
    <row r="217" spans="1:6" x14ac:dyDescent="0.25">
      <c r="A217">
        <v>48.969567787300001</v>
      </c>
      <c r="B217">
        <v>75.035756802199998</v>
      </c>
      <c r="C217">
        <f t="shared" si="12"/>
        <v>1.0304322126999992</v>
      </c>
      <c r="D217">
        <f t="shared" si="13"/>
        <v>-3.5756802199998106E-2</v>
      </c>
      <c r="E217">
        <f t="shared" si="14"/>
        <v>1.0310524205264184</v>
      </c>
      <c r="F217" s="2">
        <f t="shared" si="15"/>
        <v>1.1438499599690035E-2</v>
      </c>
    </row>
    <row r="218" spans="1:6" x14ac:dyDescent="0.25">
      <c r="A218">
        <v>48.494174881600003</v>
      </c>
      <c r="B218">
        <v>75.125927272200002</v>
      </c>
      <c r="C218">
        <f t="shared" si="12"/>
        <v>1.5058251183999971</v>
      </c>
      <c r="D218">
        <f t="shared" si="13"/>
        <v>-0.12592727220000199</v>
      </c>
      <c r="E218">
        <f t="shared" si="14"/>
        <v>1.5110813892997619</v>
      </c>
      <c r="F218" s="2">
        <f t="shared" si="15"/>
        <v>1.6763942863137395E-2</v>
      </c>
    </row>
    <row r="219" spans="1:6" x14ac:dyDescent="0.25">
      <c r="A219">
        <v>49.272016147899997</v>
      </c>
      <c r="B219">
        <v>75.114580833700003</v>
      </c>
      <c r="C219">
        <f t="shared" si="12"/>
        <v>0.72798385210000305</v>
      </c>
      <c r="D219">
        <f t="shared" si="13"/>
        <v>-0.11458083370000338</v>
      </c>
      <c r="E219">
        <f t="shared" si="14"/>
        <v>0.7369458978580089</v>
      </c>
      <c r="F219" s="2">
        <f t="shared" si="15"/>
        <v>8.1756806829843039E-3</v>
      </c>
    </row>
    <row r="220" spans="1:6" x14ac:dyDescent="0.25">
      <c r="A220">
        <v>49.223271556999997</v>
      </c>
      <c r="B220">
        <v>75.005078526999995</v>
      </c>
      <c r="C220">
        <f t="shared" si="12"/>
        <v>0.77672844300000321</v>
      </c>
      <c r="D220">
        <f t="shared" si="13"/>
        <v>-5.0785269999948923E-3</v>
      </c>
      <c r="E220">
        <f t="shared" si="14"/>
        <v>0.77674504543105971</v>
      </c>
      <c r="F220" s="2">
        <f t="shared" si="15"/>
        <v>8.617212582351666E-3</v>
      </c>
    </row>
    <row r="221" spans="1:6" x14ac:dyDescent="0.25">
      <c r="A221">
        <v>49.599607942799999</v>
      </c>
      <c r="B221">
        <v>74.880552453299998</v>
      </c>
      <c r="C221">
        <f t="shared" si="12"/>
        <v>0.40039205720000126</v>
      </c>
      <c r="D221">
        <f t="shared" si="13"/>
        <v>0.11944754670000179</v>
      </c>
      <c r="E221">
        <f t="shared" si="14"/>
        <v>0.41782952969063614</v>
      </c>
      <c r="F221" s="2">
        <f t="shared" si="15"/>
        <v>4.6354024421618213E-3</v>
      </c>
    </row>
    <row r="222" spans="1:6" x14ac:dyDescent="0.25">
      <c r="A222">
        <v>49.599707942800002</v>
      </c>
      <c r="B222">
        <v>74.880652453300002</v>
      </c>
      <c r="C222">
        <f t="shared" si="12"/>
        <v>0.40029205719999794</v>
      </c>
      <c r="D222">
        <f t="shared" si="13"/>
        <v>0.11934754669999847</v>
      </c>
      <c r="E222">
        <f t="shared" si="14"/>
        <v>0.41770512082175237</v>
      </c>
      <c r="F222" s="2">
        <f t="shared" si="15"/>
        <v>4.6340222496821818E-3</v>
      </c>
    </row>
    <row r="223" spans="1:6" x14ac:dyDescent="0.25">
      <c r="A223">
        <v>49.599807942799998</v>
      </c>
      <c r="B223">
        <v>74.880752453300005</v>
      </c>
      <c r="C223">
        <f t="shared" si="12"/>
        <v>0.40019205720000173</v>
      </c>
      <c r="D223">
        <f t="shared" si="13"/>
        <v>0.11924754669999515</v>
      </c>
      <c r="E223">
        <f t="shared" si="14"/>
        <v>0.41758072278295721</v>
      </c>
      <c r="F223" s="2">
        <f t="shared" si="15"/>
        <v>4.6326421773515876E-3</v>
      </c>
    </row>
    <row r="224" spans="1:6" x14ac:dyDescent="0.25">
      <c r="A224">
        <v>49.599907937399998</v>
      </c>
      <c r="B224">
        <v>74.880852458899994</v>
      </c>
      <c r="C224">
        <f t="shared" si="12"/>
        <v>0.40009206260000241</v>
      </c>
      <c r="D224">
        <f t="shared" si="13"/>
        <v>0.11914754110000558</v>
      </c>
      <c r="E224">
        <f t="shared" si="14"/>
        <v>0.4174563391609975</v>
      </c>
      <c r="F224" s="2">
        <f t="shared" si="15"/>
        <v>4.6312622649614223E-3</v>
      </c>
    </row>
    <row r="225" spans="1:6" x14ac:dyDescent="0.25">
      <c r="A225">
        <v>49.147563238099998</v>
      </c>
      <c r="B225">
        <v>74.901027364000001</v>
      </c>
      <c r="C225">
        <f t="shared" si="12"/>
        <v>0.85243676190000173</v>
      </c>
      <c r="D225">
        <f t="shared" si="13"/>
        <v>9.897263599999917E-2</v>
      </c>
      <c r="E225">
        <f t="shared" si="14"/>
        <v>0.85816316380706326</v>
      </c>
      <c r="F225" s="2">
        <f t="shared" si="15"/>
        <v>9.5204655071408281E-3</v>
      </c>
    </row>
    <row r="226" spans="1:6" x14ac:dyDescent="0.25">
      <c r="A226">
        <v>49.0928697067</v>
      </c>
      <c r="B226">
        <v>74.990297031400004</v>
      </c>
      <c r="C226">
        <f t="shared" si="12"/>
        <v>0.90713029329999983</v>
      </c>
      <c r="D226">
        <f t="shared" si="13"/>
        <v>9.7029685999956428E-3</v>
      </c>
      <c r="E226">
        <f t="shared" si="14"/>
        <v>0.90718218491226787</v>
      </c>
      <c r="F226" s="2">
        <f t="shared" si="15"/>
        <v>1.0064282719657341E-2</v>
      </c>
    </row>
    <row r="227" spans="1:6" x14ac:dyDescent="0.25">
      <c r="A227">
        <v>48.541521709400001</v>
      </c>
      <c r="B227">
        <v>75.100351338600007</v>
      </c>
      <c r="C227">
        <f t="shared" si="12"/>
        <v>1.4584782905999987</v>
      </c>
      <c r="D227">
        <f t="shared" si="13"/>
        <v>-0.10035133860000656</v>
      </c>
      <c r="E227">
        <f t="shared" si="14"/>
        <v>1.4619265765797909</v>
      </c>
      <c r="F227" s="2">
        <f t="shared" si="15"/>
        <v>1.621861917791375E-2</v>
      </c>
    </row>
    <row r="228" spans="1:6" x14ac:dyDescent="0.25">
      <c r="A228">
        <v>49.074850464299999</v>
      </c>
      <c r="B228">
        <v>75.0352487113</v>
      </c>
      <c r="C228">
        <f t="shared" si="12"/>
        <v>0.92514953570000102</v>
      </c>
      <c r="D228">
        <f t="shared" si="13"/>
        <v>-3.5248711299999513E-2</v>
      </c>
      <c r="E228">
        <f t="shared" si="14"/>
        <v>0.92582078992331884</v>
      </c>
      <c r="F228" s="2">
        <f t="shared" si="15"/>
        <v>1.0271059476797233E-2</v>
      </c>
    </row>
    <row r="229" spans="1:6" x14ac:dyDescent="0.25">
      <c r="A229">
        <v>49.249288474799997</v>
      </c>
      <c r="B229">
        <v>74.959493557800002</v>
      </c>
      <c r="C229">
        <f t="shared" si="12"/>
        <v>0.75071152520000339</v>
      </c>
      <c r="D229">
        <f t="shared" si="13"/>
        <v>4.0506442199998105E-2</v>
      </c>
      <c r="E229">
        <f t="shared" si="14"/>
        <v>0.75180354210911848</v>
      </c>
      <c r="F229" s="2">
        <f t="shared" si="15"/>
        <v>8.3405114466150072E-3</v>
      </c>
    </row>
    <row r="230" spans="1:6" x14ac:dyDescent="0.25">
      <c r="A230">
        <v>48.914970762599999</v>
      </c>
      <c r="B230">
        <v>75.0940569893</v>
      </c>
      <c r="C230">
        <f t="shared" si="12"/>
        <v>1.0850292374000006</v>
      </c>
      <c r="D230">
        <f t="shared" si="13"/>
        <v>-9.4056989300000282E-2</v>
      </c>
      <c r="E230">
        <f t="shared" si="14"/>
        <v>1.0890983257947866</v>
      </c>
      <c r="F230" s="2">
        <f t="shared" si="15"/>
        <v>1.2082461100538733E-2</v>
      </c>
    </row>
    <row r="231" spans="1:6" x14ac:dyDescent="0.25">
      <c r="A231">
        <v>49.080720548800002</v>
      </c>
      <c r="B231">
        <v>74.856551447599998</v>
      </c>
      <c r="C231">
        <f t="shared" si="12"/>
        <v>0.91927945119999777</v>
      </c>
      <c r="D231">
        <f t="shared" si="13"/>
        <v>0.14344855240000243</v>
      </c>
      <c r="E231">
        <f t="shared" si="14"/>
        <v>0.93040431887659747</v>
      </c>
      <c r="F231" s="2">
        <f t="shared" si="15"/>
        <v>1.0321909164992985E-2</v>
      </c>
    </row>
    <row r="232" spans="1:6" x14ac:dyDescent="0.25">
      <c r="A232">
        <v>48.615750418099999</v>
      </c>
      <c r="B232">
        <v>74.967250641700005</v>
      </c>
      <c r="C232">
        <f t="shared" si="12"/>
        <v>1.3842495819000007</v>
      </c>
      <c r="D232">
        <f t="shared" si="13"/>
        <v>3.2749358299994924E-2</v>
      </c>
      <c r="E232">
        <f t="shared" si="14"/>
        <v>1.3846369291115228</v>
      </c>
      <c r="F232" s="2">
        <f t="shared" si="15"/>
        <v>1.5361167525577207E-2</v>
      </c>
    </row>
    <row r="233" spans="1:6" x14ac:dyDescent="0.25">
      <c r="A233">
        <v>48.155690538100004</v>
      </c>
      <c r="B233">
        <v>75.133816004899998</v>
      </c>
      <c r="C233">
        <f t="shared" si="12"/>
        <v>1.8443094618999964</v>
      </c>
      <c r="D233">
        <f t="shared" si="13"/>
        <v>-0.13381600489999812</v>
      </c>
      <c r="E233">
        <f t="shared" si="14"/>
        <v>1.8491576770035731</v>
      </c>
      <c r="F233" s="2">
        <f t="shared" si="15"/>
        <v>2.0514562525705417E-2</v>
      </c>
    </row>
    <row r="234" spans="1:6" x14ac:dyDescent="0.25">
      <c r="A234">
        <v>48.575400913800003</v>
      </c>
      <c r="B234">
        <v>75.042996080899997</v>
      </c>
      <c r="C234">
        <f t="shared" si="12"/>
        <v>1.4245990861999971</v>
      </c>
      <c r="D234">
        <f t="shared" si="13"/>
        <v>-4.2996080899996514E-2</v>
      </c>
      <c r="E234">
        <f t="shared" si="14"/>
        <v>1.4252477747306347</v>
      </c>
      <c r="F234" s="2">
        <f t="shared" si="15"/>
        <v>1.5811704406253086E-2</v>
      </c>
    </row>
    <row r="235" spans="1:6" x14ac:dyDescent="0.25">
      <c r="A235">
        <v>48.972415872600003</v>
      </c>
      <c r="B235">
        <v>74.949612330299999</v>
      </c>
      <c r="C235">
        <f t="shared" si="12"/>
        <v>1.0275841273999973</v>
      </c>
      <c r="D235">
        <f t="shared" si="13"/>
        <v>5.038766970000097E-2</v>
      </c>
      <c r="E235">
        <f t="shared" si="14"/>
        <v>1.028818767394049</v>
      </c>
      <c r="F235" s="2">
        <f t="shared" si="15"/>
        <v>1.1413719443073548E-2</v>
      </c>
    </row>
    <row r="236" spans="1:6" x14ac:dyDescent="0.25">
      <c r="A236">
        <v>48.611415062600003</v>
      </c>
      <c r="B236">
        <v>74.8982733024</v>
      </c>
      <c r="C236">
        <f t="shared" si="12"/>
        <v>1.3885849373999974</v>
      </c>
      <c r="D236">
        <f t="shared" si="13"/>
        <v>0.10172669760000019</v>
      </c>
      <c r="E236">
        <f t="shared" si="14"/>
        <v>1.3923061622282495</v>
      </c>
      <c r="F236" s="2">
        <f t="shared" si="15"/>
        <v>1.5446250027872114E-2</v>
      </c>
    </row>
    <row r="237" spans="1:6" x14ac:dyDescent="0.25">
      <c r="A237">
        <v>49.400119212600003</v>
      </c>
      <c r="B237">
        <v>74.855856859699998</v>
      </c>
      <c r="C237">
        <f t="shared" si="12"/>
        <v>0.59988078739999651</v>
      </c>
      <c r="D237">
        <f t="shared" si="13"/>
        <v>0.14414314030000241</v>
      </c>
      <c r="E237">
        <f t="shared" si="14"/>
        <v>0.61695559320520466</v>
      </c>
      <c r="F237" s="2">
        <f t="shared" si="15"/>
        <v>6.844507772263593E-3</v>
      </c>
    </row>
    <row r="238" spans="1:6" x14ac:dyDescent="0.25">
      <c r="A238">
        <v>48.932074438199997</v>
      </c>
      <c r="B238">
        <v>74.868855859999996</v>
      </c>
      <c r="C238">
        <f t="shared" si="12"/>
        <v>1.0679255618000028</v>
      </c>
      <c r="D238">
        <f t="shared" si="13"/>
        <v>0.13114414000000352</v>
      </c>
      <c r="E238">
        <f t="shared" si="14"/>
        <v>1.0759478570089687</v>
      </c>
      <c r="F238" s="2">
        <f t="shared" si="15"/>
        <v>1.1936569748219794E-2</v>
      </c>
    </row>
    <row r="239" spans="1:6" x14ac:dyDescent="0.25">
      <c r="A239">
        <v>49.536689898600002</v>
      </c>
      <c r="B239">
        <v>74.812069540799996</v>
      </c>
      <c r="C239">
        <f t="shared" si="12"/>
        <v>0.46331010139999762</v>
      </c>
      <c r="D239">
        <f t="shared" si="13"/>
        <v>0.18793045920000395</v>
      </c>
      <c r="E239">
        <f t="shared" si="14"/>
        <v>0.49997410688394694</v>
      </c>
      <c r="F239" s="2">
        <f t="shared" si="15"/>
        <v>5.5467147039211812E-3</v>
      </c>
    </row>
    <row r="240" spans="1:6" x14ac:dyDescent="0.25">
      <c r="A240">
        <v>49.012982853499999</v>
      </c>
      <c r="B240">
        <v>74.925574345499996</v>
      </c>
      <c r="C240">
        <f t="shared" si="12"/>
        <v>0.98701714650000127</v>
      </c>
      <c r="D240">
        <f t="shared" si="13"/>
        <v>7.4425654500004157E-2</v>
      </c>
      <c r="E240">
        <f t="shared" si="14"/>
        <v>0.98981918830297433</v>
      </c>
      <c r="F240" s="2">
        <f t="shared" si="15"/>
        <v>1.0981057959583138E-2</v>
      </c>
    </row>
    <row r="241" spans="1:6" x14ac:dyDescent="0.25">
      <c r="A241">
        <v>48.384327524200003</v>
      </c>
      <c r="B241">
        <v>75.114413212299993</v>
      </c>
      <c r="C241">
        <f t="shared" si="12"/>
        <v>1.6156724757999967</v>
      </c>
      <c r="D241">
        <f t="shared" si="13"/>
        <v>-0.11441321229999346</v>
      </c>
      <c r="E241">
        <f t="shared" si="14"/>
        <v>1.6197184731324437</v>
      </c>
      <c r="F241" s="2">
        <f t="shared" si="15"/>
        <v>1.7969163097523902E-2</v>
      </c>
    </row>
    <row r="242" spans="1:6" x14ac:dyDescent="0.25">
      <c r="A242">
        <v>49.243187558499997</v>
      </c>
      <c r="B242">
        <v>74.913796563600002</v>
      </c>
      <c r="C242">
        <f t="shared" si="12"/>
        <v>0.75681244150000282</v>
      </c>
      <c r="D242">
        <f t="shared" si="13"/>
        <v>8.6203436399998168E-2</v>
      </c>
      <c r="E242">
        <f t="shared" si="14"/>
        <v>0.76170604832596922</v>
      </c>
      <c r="F242" s="2">
        <f t="shared" si="15"/>
        <v>8.4503698894471801E-3</v>
      </c>
    </row>
    <row r="243" spans="1:6" x14ac:dyDescent="0.25">
      <c r="A243">
        <v>48.393043857899997</v>
      </c>
      <c r="B243">
        <v>75.055200613400004</v>
      </c>
      <c r="C243">
        <f t="shared" si="12"/>
        <v>1.6069561421000031</v>
      </c>
      <c r="D243">
        <f t="shared" si="13"/>
        <v>-5.5200613400003817E-2</v>
      </c>
      <c r="E243">
        <f t="shared" si="14"/>
        <v>1.6079039617939443</v>
      </c>
      <c r="F243" s="2">
        <f t="shared" si="15"/>
        <v>1.7838092862368485E-2</v>
      </c>
    </row>
    <row r="244" spans="1:6" x14ac:dyDescent="0.25">
      <c r="A244">
        <v>49.364094921400003</v>
      </c>
      <c r="B244">
        <v>74.909295195699997</v>
      </c>
      <c r="C244">
        <f t="shared" si="12"/>
        <v>0.6359050785999969</v>
      </c>
      <c r="D244">
        <f t="shared" si="13"/>
        <v>9.0704804300003161E-2</v>
      </c>
      <c r="E244">
        <f t="shared" si="14"/>
        <v>0.64234152170972891</v>
      </c>
      <c r="F244" s="2">
        <f t="shared" si="15"/>
        <v>7.1261393627199783E-3</v>
      </c>
    </row>
    <row r="245" spans="1:6" x14ac:dyDescent="0.25">
      <c r="A245">
        <v>48.740253384100001</v>
      </c>
      <c r="B245">
        <v>75.069619833000004</v>
      </c>
      <c r="C245">
        <f t="shared" si="12"/>
        <v>1.2597466158999993</v>
      </c>
      <c r="D245">
        <f t="shared" si="13"/>
        <v>-6.9619833000004405E-2</v>
      </c>
      <c r="E245">
        <f t="shared" si="14"/>
        <v>1.2616689175130094</v>
      </c>
      <c r="F245" s="2">
        <f t="shared" si="15"/>
        <v>1.3996959922314775E-2</v>
      </c>
    </row>
    <row r="246" spans="1:6" x14ac:dyDescent="0.25">
      <c r="A246">
        <v>48.865825246599996</v>
      </c>
      <c r="B246">
        <v>75.111119738200003</v>
      </c>
      <c r="C246">
        <f t="shared" si="12"/>
        <v>1.1341747534000035</v>
      </c>
      <c r="D246">
        <f t="shared" si="13"/>
        <v>-0.11111973820000287</v>
      </c>
      <c r="E246">
        <f t="shared" si="14"/>
        <v>1.1396051805198131</v>
      </c>
      <c r="F246" s="2">
        <f t="shared" si="15"/>
        <v>1.264278434507256E-2</v>
      </c>
    </row>
    <row r="247" spans="1:6" x14ac:dyDescent="0.25">
      <c r="A247">
        <v>49.055202172999998</v>
      </c>
      <c r="B247">
        <v>75.1051829994</v>
      </c>
      <c r="C247">
        <f t="shared" si="12"/>
        <v>0.94479782700000214</v>
      </c>
      <c r="D247">
        <f t="shared" si="13"/>
        <v>-0.1051829994000002</v>
      </c>
      <c r="E247">
        <f t="shared" si="14"/>
        <v>0.95063473388400155</v>
      </c>
      <c r="F247" s="2">
        <f t="shared" si="15"/>
        <v>1.0546345468479483E-2</v>
      </c>
    </row>
    <row r="248" spans="1:6" x14ac:dyDescent="0.25">
      <c r="A248">
        <v>49.064982254699999</v>
      </c>
      <c r="B248">
        <v>74.957345247800006</v>
      </c>
      <c r="C248">
        <f t="shared" si="12"/>
        <v>0.93501774530000148</v>
      </c>
      <c r="D248">
        <f t="shared" si="13"/>
        <v>4.2654752199993595E-2</v>
      </c>
      <c r="E248">
        <f t="shared" si="14"/>
        <v>0.9359901772514182</v>
      </c>
      <c r="F248" s="2">
        <f t="shared" si="15"/>
        <v>1.0383878699724973E-2</v>
      </c>
    </row>
    <row r="249" spans="1:6" x14ac:dyDescent="0.25">
      <c r="A249">
        <v>48.635835833999998</v>
      </c>
      <c r="B249">
        <v>74.934865801699999</v>
      </c>
      <c r="C249">
        <f t="shared" si="12"/>
        <v>1.3641641660000019</v>
      </c>
      <c r="D249">
        <f t="shared" si="13"/>
        <v>6.513419830000089E-2</v>
      </c>
      <c r="E249">
        <f t="shared" si="14"/>
        <v>1.3657182489762172</v>
      </c>
      <c r="F249" s="2">
        <f t="shared" si="15"/>
        <v>1.515128361390968E-2</v>
      </c>
    </row>
    <row r="250" spans="1:6" x14ac:dyDescent="0.25">
      <c r="A250">
        <v>48.830799808899997</v>
      </c>
      <c r="B250">
        <v>75.025937470200006</v>
      </c>
      <c r="C250">
        <f t="shared" si="12"/>
        <v>1.1692001911000034</v>
      </c>
      <c r="D250">
        <f t="shared" si="13"/>
        <v>-2.5937470200005919E-2</v>
      </c>
      <c r="E250">
        <f t="shared" si="14"/>
        <v>1.1694878533908168</v>
      </c>
      <c r="F250" s="2">
        <f t="shared" si="15"/>
        <v>1.2974302835178163E-2</v>
      </c>
    </row>
    <row r="251" spans="1:6" x14ac:dyDescent="0.25">
      <c r="A251">
        <v>49.246514929100002</v>
      </c>
      <c r="B251">
        <v>74.902675059299995</v>
      </c>
      <c r="C251">
        <f t="shared" si="12"/>
        <v>0.75348507089999828</v>
      </c>
      <c r="D251">
        <f t="shared" si="13"/>
        <v>9.7324940700005413E-2</v>
      </c>
      <c r="E251">
        <f t="shared" si="14"/>
        <v>0.7597446256153676</v>
      </c>
      <c r="F251" s="2">
        <f t="shared" si="15"/>
        <v>8.4286098581981533E-3</v>
      </c>
    </row>
    <row r="252" spans="1:6" x14ac:dyDescent="0.25">
      <c r="A252">
        <v>49.225313067800002</v>
      </c>
      <c r="B252">
        <v>74.877342989799999</v>
      </c>
      <c r="C252">
        <f t="shared" si="12"/>
        <v>0.77468693219999807</v>
      </c>
      <c r="D252">
        <f t="shared" si="13"/>
        <v>0.12265701020000108</v>
      </c>
      <c r="E252">
        <f t="shared" si="14"/>
        <v>0.78433703538252453</v>
      </c>
      <c r="F252" s="2">
        <f t="shared" si="15"/>
        <v>8.701438148668016E-3</v>
      </c>
    </row>
    <row r="253" spans="1:6" x14ac:dyDescent="0.25">
      <c r="A253">
        <v>48.829869203500003</v>
      </c>
      <c r="B253">
        <v>75.093850288400006</v>
      </c>
      <c r="C253">
        <f t="shared" si="12"/>
        <v>1.170130796499997</v>
      </c>
      <c r="D253">
        <f t="shared" si="13"/>
        <v>-9.3850288400005866E-2</v>
      </c>
      <c r="E253">
        <f t="shared" si="14"/>
        <v>1.1738883922888417</v>
      </c>
      <c r="F253" s="2">
        <f t="shared" si="15"/>
        <v>1.3023122430982784E-2</v>
      </c>
    </row>
    <row r="254" spans="1:6" x14ac:dyDescent="0.25">
      <c r="A254">
        <v>49.109301865399999</v>
      </c>
      <c r="B254">
        <v>74.999262036700003</v>
      </c>
      <c r="C254">
        <f t="shared" si="12"/>
        <v>0.89069813460000091</v>
      </c>
      <c r="D254">
        <f t="shared" si="13"/>
        <v>7.3796329999709087E-4</v>
      </c>
      <c r="E254">
        <f t="shared" si="14"/>
        <v>0.89069844030948742</v>
      </c>
      <c r="F254" s="2">
        <f t="shared" si="15"/>
        <v>9.8814119923435646E-3</v>
      </c>
    </row>
    <row r="255" spans="1:6" x14ac:dyDescent="0.25">
      <c r="A255">
        <v>49.379519131999999</v>
      </c>
      <c r="B255">
        <v>74.994079239399994</v>
      </c>
      <c r="C255">
        <f t="shared" si="12"/>
        <v>0.62048086800000135</v>
      </c>
      <c r="D255">
        <f t="shared" si="13"/>
        <v>5.9207606000057922E-3</v>
      </c>
      <c r="E255">
        <f t="shared" si="14"/>
        <v>0.6205091159363556</v>
      </c>
      <c r="F255" s="2">
        <f t="shared" si="15"/>
        <v>6.8839305673887982E-3</v>
      </c>
    </row>
    <row r="256" spans="1:6" x14ac:dyDescent="0.25">
      <c r="A256">
        <v>48.695769142400003</v>
      </c>
      <c r="B256">
        <v>75.014700430399998</v>
      </c>
      <c r="C256">
        <f t="shared" si="12"/>
        <v>1.3042308575999968</v>
      </c>
      <c r="D256">
        <f t="shared" si="13"/>
        <v>-1.4700430399997799E-2</v>
      </c>
      <c r="E256">
        <f t="shared" si="14"/>
        <v>1.304313701748919</v>
      </c>
      <c r="F256" s="2">
        <f t="shared" si="15"/>
        <v>1.4470061325987608E-2</v>
      </c>
    </row>
    <row r="257" spans="1:6" x14ac:dyDescent="0.25">
      <c r="A257">
        <v>49.495561378200001</v>
      </c>
      <c r="B257">
        <v>74.830783055300003</v>
      </c>
      <c r="C257">
        <f t="shared" si="12"/>
        <v>0.50443862179999854</v>
      </c>
      <c r="D257">
        <f t="shared" si="13"/>
        <v>0.16921694469999693</v>
      </c>
      <c r="E257">
        <f t="shared" si="14"/>
        <v>0.53206456143694048</v>
      </c>
      <c r="F257" s="2">
        <f t="shared" si="15"/>
        <v>5.902726332671227E-3</v>
      </c>
    </row>
    <row r="258" spans="1:6" x14ac:dyDescent="0.25">
      <c r="A258">
        <v>49.495661378199998</v>
      </c>
      <c r="B258">
        <v>74.830883055300006</v>
      </c>
      <c r="C258">
        <f t="shared" si="12"/>
        <v>0.50433862180000233</v>
      </c>
      <c r="D258">
        <f t="shared" si="13"/>
        <v>0.16911694469999361</v>
      </c>
      <c r="E258">
        <f t="shared" si="14"/>
        <v>0.53193795354701523</v>
      </c>
      <c r="F258" s="2">
        <f t="shared" si="15"/>
        <v>5.9013217442435238E-3</v>
      </c>
    </row>
    <row r="259" spans="1:6" x14ac:dyDescent="0.25">
      <c r="A259">
        <v>49.539056719999998</v>
      </c>
      <c r="B259">
        <v>74.931000131600001</v>
      </c>
      <c r="C259">
        <f t="shared" ref="C259:C322" si="16">50-A259</f>
        <v>0.46094328000000218</v>
      </c>
      <c r="D259">
        <f t="shared" ref="D259:D322" si="17">75-B259</f>
        <v>6.8999868399998832E-2</v>
      </c>
      <c r="E259">
        <f t="shared" ref="E259:E322" si="18">SQRT((50-A259)^2+(75-B259)^2)</f>
        <v>0.46607905897645474</v>
      </c>
      <c r="F259" s="2">
        <f t="shared" ref="F259:F322" si="19">E259/(SQRT(50^2+75^2))</f>
        <v>5.1706829094141918E-3</v>
      </c>
    </row>
    <row r="260" spans="1:6" x14ac:dyDescent="0.25">
      <c r="A260">
        <v>49.133206162699999</v>
      </c>
      <c r="B260">
        <v>74.908478289000001</v>
      </c>
      <c r="C260">
        <f t="shared" si="16"/>
        <v>0.86679383730000126</v>
      </c>
      <c r="D260">
        <f t="shared" si="17"/>
        <v>9.1521710999998618E-2</v>
      </c>
      <c r="E260">
        <f t="shared" si="18"/>
        <v>0.87161217291042259</v>
      </c>
      <c r="F260" s="2">
        <f t="shared" si="19"/>
        <v>9.6696688669141943E-3</v>
      </c>
    </row>
    <row r="261" spans="1:6" x14ac:dyDescent="0.25">
      <c r="A261">
        <v>49.065910074500003</v>
      </c>
      <c r="B261">
        <v>75.024817259800002</v>
      </c>
      <c r="C261">
        <f t="shared" si="16"/>
        <v>0.93408992549999681</v>
      </c>
      <c r="D261">
        <f t="shared" si="17"/>
        <v>-2.4817259800002489E-2</v>
      </c>
      <c r="E261">
        <f t="shared" si="18"/>
        <v>0.93441954458614063</v>
      </c>
      <c r="F261" s="2">
        <f t="shared" si="19"/>
        <v>1.0366454094772428E-2</v>
      </c>
    </row>
    <row r="262" spans="1:6" x14ac:dyDescent="0.25">
      <c r="A262">
        <v>48.909537422900002</v>
      </c>
      <c r="B262">
        <v>75.016382204799996</v>
      </c>
      <c r="C262">
        <f t="shared" si="16"/>
        <v>1.0904625770999985</v>
      </c>
      <c r="D262">
        <f t="shared" si="17"/>
        <v>-1.6382204799995748E-2</v>
      </c>
      <c r="E262">
        <f t="shared" si="18"/>
        <v>1.0905856264822489</v>
      </c>
      <c r="F262" s="2">
        <f t="shared" si="19"/>
        <v>1.2098961220202358E-2</v>
      </c>
    </row>
    <row r="263" spans="1:6" x14ac:dyDescent="0.25">
      <c r="A263">
        <v>49.172370077300002</v>
      </c>
      <c r="B263">
        <v>74.832394479200005</v>
      </c>
      <c r="C263">
        <f t="shared" si="16"/>
        <v>0.82762992269999813</v>
      </c>
      <c r="D263">
        <f t="shared" si="17"/>
        <v>0.16760552079999513</v>
      </c>
      <c r="E263">
        <f t="shared" si="18"/>
        <v>0.84443051789418566</v>
      </c>
      <c r="F263" s="2">
        <f t="shared" si="19"/>
        <v>9.3681154794895329E-3</v>
      </c>
    </row>
    <row r="264" spans="1:6" x14ac:dyDescent="0.25">
      <c r="A264">
        <v>48.898510548700003</v>
      </c>
      <c r="B264">
        <v>75.087393157999998</v>
      </c>
      <c r="C264">
        <f t="shared" si="16"/>
        <v>1.1014894512999973</v>
      </c>
      <c r="D264">
        <f t="shared" si="17"/>
        <v>-8.7393157999997584E-2</v>
      </c>
      <c r="E264">
        <f t="shared" si="18"/>
        <v>1.1049509380014941</v>
      </c>
      <c r="F264" s="2">
        <f t="shared" si="19"/>
        <v>1.2258330042573595E-2</v>
      </c>
    </row>
    <row r="265" spans="1:6" x14ac:dyDescent="0.25">
      <c r="A265">
        <v>49.189108769400001</v>
      </c>
      <c r="B265">
        <v>75.004729072900005</v>
      </c>
      <c r="C265">
        <f t="shared" si="16"/>
        <v>0.81089123059999935</v>
      </c>
      <c r="D265">
        <f t="shared" si="17"/>
        <v>-4.7290729000053489E-3</v>
      </c>
      <c r="E265">
        <f t="shared" si="18"/>
        <v>0.8109050203288144</v>
      </c>
      <c r="F265" s="2">
        <f t="shared" si="19"/>
        <v>8.9961834779283354E-3</v>
      </c>
    </row>
    <row r="266" spans="1:6" x14ac:dyDescent="0.25">
      <c r="A266">
        <v>49.026129042299999</v>
      </c>
      <c r="B266">
        <v>74.873746749000006</v>
      </c>
      <c r="C266">
        <f t="shared" si="16"/>
        <v>0.97387095770000087</v>
      </c>
      <c r="D266">
        <f t="shared" si="17"/>
        <v>0.12625325099999429</v>
      </c>
      <c r="E266">
        <f t="shared" si="18"/>
        <v>0.98202063401925743</v>
      </c>
      <c r="F266" s="2">
        <f t="shared" si="19"/>
        <v>1.089454076775412E-2</v>
      </c>
    </row>
    <row r="267" spans="1:6" x14ac:dyDescent="0.25">
      <c r="A267">
        <v>49.132960181900003</v>
      </c>
      <c r="B267">
        <v>75.053612441799999</v>
      </c>
      <c r="C267">
        <f t="shared" si="16"/>
        <v>0.86703981809999675</v>
      </c>
      <c r="D267">
        <f t="shared" si="17"/>
        <v>-5.3612441799998578E-2</v>
      </c>
      <c r="E267">
        <f t="shared" si="18"/>
        <v>0.86869576958025629</v>
      </c>
      <c r="F267" s="2">
        <f t="shared" si="19"/>
        <v>9.6373142769238928E-3</v>
      </c>
    </row>
    <row r="268" spans="1:6" x14ac:dyDescent="0.25">
      <c r="A268">
        <v>49.117743824199998</v>
      </c>
      <c r="B268">
        <v>74.997842033400005</v>
      </c>
      <c r="C268">
        <f t="shared" si="16"/>
        <v>0.88225617580000204</v>
      </c>
      <c r="D268">
        <f t="shared" si="17"/>
        <v>2.1579665999951203E-3</v>
      </c>
      <c r="E268">
        <f t="shared" si="18"/>
        <v>0.88225881495006375</v>
      </c>
      <c r="F268" s="2">
        <f t="shared" si="19"/>
        <v>9.7877827554847703E-3</v>
      </c>
    </row>
    <row r="269" spans="1:6" x14ac:dyDescent="0.25">
      <c r="A269">
        <v>49.160538063600001</v>
      </c>
      <c r="B269">
        <v>74.916905085799996</v>
      </c>
      <c r="C269">
        <f t="shared" si="16"/>
        <v>0.83946193639999933</v>
      </c>
      <c r="D269">
        <f t="shared" si="17"/>
        <v>8.30949142000037E-2</v>
      </c>
      <c r="E269">
        <f t="shared" si="18"/>
        <v>0.84356452475809007</v>
      </c>
      <c r="F269" s="2">
        <f t="shared" si="19"/>
        <v>9.3585081482390944E-3</v>
      </c>
    </row>
    <row r="270" spans="1:6" x14ac:dyDescent="0.25">
      <c r="A270">
        <v>48.896630238100002</v>
      </c>
      <c r="B270">
        <v>75.008959687399994</v>
      </c>
      <c r="C270">
        <f t="shared" si="16"/>
        <v>1.103369761899998</v>
      </c>
      <c r="D270">
        <f t="shared" si="17"/>
        <v>-8.9596873999937543E-3</v>
      </c>
      <c r="E270">
        <f t="shared" si="18"/>
        <v>1.103406138950461</v>
      </c>
      <c r="F270" s="2">
        <f t="shared" si="19"/>
        <v>1.2241192035838863E-2</v>
      </c>
    </row>
    <row r="271" spans="1:6" x14ac:dyDescent="0.25">
      <c r="A271">
        <v>48.7061875383</v>
      </c>
      <c r="B271">
        <v>74.963812211600001</v>
      </c>
      <c r="C271">
        <f t="shared" si="16"/>
        <v>1.2938124617</v>
      </c>
      <c r="D271">
        <f t="shared" si="17"/>
        <v>3.6187788399999476E-2</v>
      </c>
      <c r="E271">
        <f t="shared" si="18"/>
        <v>1.2943184469362619</v>
      </c>
      <c r="F271" s="2">
        <f t="shared" si="19"/>
        <v>1.4359173929869566E-2</v>
      </c>
    </row>
    <row r="272" spans="1:6" x14ac:dyDescent="0.25">
      <c r="A272">
        <v>49.539662895399999</v>
      </c>
      <c r="B272">
        <v>74.892812632100004</v>
      </c>
      <c r="C272">
        <f t="shared" si="16"/>
        <v>0.46033710460000066</v>
      </c>
      <c r="D272">
        <f t="shared" si="17"/>
        <v>0.10718736789999639</v>
      </c>
      <c r="E272">
        <f t="shared" si="18"/>
        <v>0.47265143785758351</v>
      </c>
      <c r="F272" s="2">
        <f t="shared" si="19"/>
        <v>5.2435969065147657E-3</v>
      </c>
    </row>
    <row r="273" spans="1:6" x14ac:dyDescent="0.25">
      <c r="A273">
        <v>49.539762895400003</v>
      </c>
      <c r="B273">
        <v>74.892912632100007</v>
      </c>
      <c r="C273">
        <f t="shared" si="16"/>
        <v>0.46023710459999734</v>
      </c>
      <c r="D273">
        <f t="shared" si="17"/>
        <v>0.10708736789999307</v>
      </c>
      <c r="E273">
        <f t="shared" si="18"/>
        <v>0.47253137124886996</v>
      </c>
      <c r="F273" s="2">
        <f t="shared" si="19"/>
        <v>5.2422648870864954E-3</v>
      </c>
    </row>
    <row r="274" spans="1:6" x14ac:dyDescent="0.25">
      <c r="A274">
        <v>49.1513186699</v>
      </c>
      <c r="B274">
        <v>74.916774664900004</v>
      </c>
      <c r="C274">
        <f t="shared" si="16"/>
        <v>0.8486813300999998</v>
      </c>
      <c r="D274">
        <f t="shared" si="17"/>
        <v>8.32253350999963E-2</v>
      </c>
      <c r="E274">
        <f t="shared" si="18"/>
        <v>0.85275228317654561</v>
      </c>
      <c r="F274" s="2">
        <f t="shared" si="19"/>
        <v>9.4604371761908401E-3</v>
      </c>
    </row>
    <row r="275" spans="1:6" x14ac:dyDescent="0.25">
      <c r="A275">
        <v>49.467933145099998</v>
      </c>
      <c r="B275">
        <v>74.763656539699994</v>
      </c>
      <c r="C275">
        <f t="shared" si="16"/>
        <v>0.53206685490000183</v>
      </c>
      <c r="D275">
        <f t="shared" si="17"/>
        <v>0.23634346030000586</v>
      </c>
      <c r="E275">
        <f t="shared" si="18"/>
        <v>0.58219701932400858</v>
      </c>
      <c r="F275" s="2">
        <f t="shared" si="19"/>
        <v>6.4588960172154214E-3</v>
      </c>
    </row>
    <row r="276" spans="1:6" x14ac:dyDescent="0.25">
      <c r="A276">
        <v>49.468033145100001</v>
      </c>
      <c r="B276">
        <v>74.763756539699997</v>
      </c>
      <c r="C276">
        <f t="shared" si="16"/>
        <v>0.53196685489999851</v>
      </c>
      <c r="D276">
        <f t="shared" si="17"/>
        <v>0.23624346030000254</v>
      </c>
      <c r="E276">
        <f t="shared" si="18"/>
        <v>0.58206503695610767</v>
      </c>
      <c r="F276" s="2">
        <f t="shared" si="19"/>
        <v>6.4574318043079636E-3</v>
      </c>
    </row>
    <row r="277" spans="1:6" x14ac:dyDescent="0.25">
      <c r="A277">
        <v>49.468133145099998</v>
      </c>
      <c r="B277">
        <v>74.763856539700001</v>
      </c>
      <c r="C277">
        <f t="shared" si="16"/>
        <v>0.53186685490000229</v>
      </c>
      <c r="D277">
        <f t="shared" si="17"/>
        <v>0.23614346029999922</v>
      </c>
      <c r="E277">
        <f t="shared" si="18"/>
        <v>0.58193305902283765</v>
      </c>
      <c r="F277" s="2">
        <f t="shared" si="19"/>
        <v>6.4559676405983183E-3</v>
      </c>
    </row>
    <row r="278" spans="1:6" x14ac:dyDescent="0.25">
      <c r="A278">
        <v>48.9758665795</v>
      </c>
      <c r="B278">
        <v>74.989458460400002</v>
      </c>
      <c r="C278">
        <f t="shared" si="16"/>
        <v>1.0241334205000001</v>
      </c>
      <c r="D278">
        <f t="shared" si="17"/>
        <v>1.0541539599998373E-2</v>
      </c>
      <c r="E278">
        <f t="shared" si="18"/>
        <v>1.0241876717878264</v>
      </c>
      <c r="F278" s="2">
        <f t="shared" si="19"/>
        <v>1.1362342050243357E-2</v>
      </c>
    </row>
    <row r="279" spans="1:6" x14ac:dyDescent="0.25">
      <c r="A279">
        <v>49.377743226600003</v>
      </c>
      <c r="B279">
        <v>74.863828160599994</v>
      </c>
      <c r="C279">
        <f t="shared" si="16"/>
        <v>0.62225677339999663</v>
      </c>
      <c r="D279">
        <f t="shared" si="17"/>
        <v>0.13617183940000643</v>
      </c>
      <c r="E279">
        <f t="shared" si="18"/>
        <v>0.63698215193814955</v>
      </c>
      <c r="F279" s="2">
        <f t="shared" si="19"/>
        <v>7.0666824934412058E-3</v>
      </c>
    </row>
    <row r="280" spans="1:6" x14ac:dyDescent="0.25">
      <c r="A280">
        <v>48.815580686899999</v>
      </c>
      <c r="B280">
        <v>74.835126652100001</v>
      </c>
      <c r="C280">
        <f t="shared" si="16"/>
        <v>1.1844193131000011</v>
      </c>
      <c r="D280">
        <f t="shared" si="17"/>
        <v>0.16487334789999863</v>
      </c>
      <c r="E280">
        <f t="shared" si="18"/>
        <v>1.1958395921243086</v>
      </c>
      <c r="F280" s="2">
        <f t="shared" si="19"/>
        <v>1.3266649128105039E-2</v>
      </c>
    </row>
    <row r="281" spans="1:6" x14ac:dyDescent="0.25">
      <c r="A281">
        <v>49.174183292000002</v>
      </c>
      <c r="B281">
        <v>74.873717041700004</v>
      </c>
      <c r="C281">
        <f t="shared" si="16"/>
        <v>0.82581670799999785</v>
      </c>
      <c r="D281">
        <f t="shared" si="17"/>
        <v>0.12628295829999558</v>
      </c>
      <c r="E281">
        <f t="shared" si="18"/>
        <v>0.83541643553915801</v>
      </c>
      <c r="F281" s="2">
        <f t="shared" si="19"/>
        <v>9.268113214467048E-3</v>
      </c>
    </row>
    <row r="282" spans="1:6" x14ac:dyDescent="0.25">
      <c r="A282">
        <v>49.468027034599999</v>
      </c>
      <c r="B282">
        <v>74.816914755400006</v>
      </c>
      <c r="C282">
        <f t="shared" si="16"/>
        <v>0.53197296540000139</v>
      </c>
      <c r="D282">
        <f t="shared" si="17"/>
        <v>0.18308524459999376</v>
      </c>
      <c r="E282">
        <f t="shared" si="18"/>
        <v>0.5625970518112503</v>
      </c>
      <c r="F282" s="2">
        <f t="shared" si="19"/>
        <v>6.2414539007087187E-3</v>
      </c>
    </row>
    <row r="283" spans="1:6" x14ac:dyDescent="0.25">
      <c r="A283">
        <v>49.468127034600002</v>
      </c>
      <c r="B283">
        <v>74.817014755399995</v>
      </c>
      <c r="C283">
        <f t="shared" si="16"/>
        <v>0.53187296539999807</v>
      </c>
      <c r="D283">
        <f t="shared" si="17"/>
        <v>0.18298524460000465</v>
      </c>
      <c r="E283">
        <f t="shared" si="18"/>
        <v>0.56246995569960101</v>
      </c>
      <c r="F283" s="2">
        <f t="shared" si="19"/>
        <v>6.2400438959472927E-3</v>
      </c>
    </row>
    <row r="284" spans="1:6" x14ac:dyDescent="0.25">
      <c r="A284">
        <v>49.468227034599998</v>
      </c>
      <c r="B284">
        <v>74.817114755399999</v>
      </c>
      <c r="C284">
        <f t="shared" si="16"/>
        <v>0.53177296540000185</v>
      </c>
      <c r="D284">
        <f t="shared" si="17"/>
        <v>0.18288524460000133</v>
      </c>
      <c r="E284">
        <f t="shared" si="18"/>
        <v>0.56234286642822628</v>
      </c>
      <c r="F284" s="2">
        <f t="shared" si="19"/>
        <v>6.2386339670718986E-3</v>
      </c>
    </row>
    <row r="285" spans="1:6" x14ac:dyDescent="0.25">
      <c r="A285">
        <v>49.252584651900001</v>
      </c>
      <c r="B285">
        <v>74.833283111</v>
      </c>
      <c r="C285">
        <f t="shared" si="16"/>
        <v>0.74741534809999877</v>
      </c>
      <c r="D285">
        <f t="shared" si="17"/>
        <v>0.16671688899999992</v>
      </c>
      <c r="E285">
        <f t="shared" si="18"/>
        <v>0.76578340518274524</v>
      </c>
      <c r="F285" s="2">
        <f t="shared" si="19"/>
        <v>8.4956041024178593E-3</v>
      </c>
    </row>
    <row r="286" spans="1:6" x14ac:dyDescent="0.25">
      <c r="A286">
        <v>49.119465220400002</v>
      </c>
      <c r="B286">
        <v>74.832214303800001</v>
      </c>
      <c r="C286">
        <f t="shared" si="16"/>
        <v>0.88053477959999782</v>
      </c>
      <c r="D286">
        <f t="shared" si="17"/>
        <v>0.16778569619999928</v>
      </c>
      <c r="E286">
        <f t="shared" si="18"/>
        <v>0.89637801062639588</v>
      </c>
      <c r="F286" s="2">
        <f t="shared" si="19"/>
        <v>9.9444211677288466E-3</v>
      </c>
    </row>
    <row r="287" spans="1:6" x14ac:dyDescent="0.25">
      <c r="A287">
        <v>49.184766782700002</v>
      </c>
      <c r="B287">
        <v>74.918999528100002</v>
      </c>
      <c r="C287">
        <f t="shared" si="16"/>
        <v>0.81523321729999765</v>
      </c>
      <c r="D287">
        <f t="shared" si="17"/>
        <v>8.1000471899997706E-2</v>
      </c>
      <c r="E287">
        <f t="shared" si="18"/>
        <v>0.81924738329599045</v>
      </c>
      <c r="F287" s="2">
        <f t="shared" si="19"/>
        <v>9.0887336854258288E-3</v>
      </c>
    </row>
    <row r="288" spans="1:6" x14ac:dyDescent="0.25">
      <c r="A288">
        <v>49.360340612000002</v>
      </c>
      <c r="B288">
        <v>74.656681439500005</v>
      </c>
      <c r="C288">
        <f t="shared" si="16"/>
        <v>0.63965938799999833</v>
      </c>
      <c r="D288">
        <f t="shared" si="17"/>
        <v>0.34331856049999487</v>
      </c>
      <c r="E288">
        <f t="shared" si="18"/>
        <v>0.72596953561449196</v>
      </c>
      <c r="F288" s="2">
        <f t="shared" si="19"/>
        <v>8.0539088771779434E-3</v>
      </c>
    </row>
    <row r="289" spans="1:6" x14ac:dyDescent="0.25">
      <c r="A289">
        <v>48.459007720199999</v>
      </c>
      <c r="B289">
        <v>74.995978273099993</v>
      </c>
      <c r="C289">
        <f t="shared" si="16"/>
        <v>1.5409922798000011</v>
      </c>
      <c r="D289">
        <f t="shared" si="17"/>
        <v>4.0217269000066835E-3</v>
      </c>
      <c r="E289">
        <f t="shared" si="18"/>
        <v>1.5409975278015418</v>
      </c>
      <c r="F289" s="2">
        <f t="shared" si="19"/>
        <v>1.7095832621082163E-2</v>
      </c>
    </row>
    <row r="290" spans="1:6" x14ac:dyDescent="0.25">
      <c r="A290">
        <v>48.492893759700003</v>
      </c>
      <c r="B290">
        <v>74.989122688099997</v>
      </c>
      <c r="C290">
        <f t="shared" si="16"/>
        <v>1.5071062402999971</v>
      </c>
      <c r="D290">
        <f t="shared" si="17"/>
        <v>1.0877311900003406E-2</v>
      </c>
      <c r="E290">
        <f t="shared" si="18"/>
        <v>1.507145492467586</v>
      </c>
      <c r="F290" s="2">
        <f t="shared" si="19"/>
        <v>1.6720278008234789E-2</v>
      </c>
    </row>
    <row r="291" spans="1:6" x14ac:dyDescent="0.25">
      <c r="A291">
        <v>48.471583426000002</v>
      </c>
      <c r="B291">
        <v>75.057253803500004</v>
      </c>
      <c r="C291">
        <f t="shared" si="16"/>
        <v>1.5284165739999978</v>
      </c>
      <c r="D291">
        <f t="shared" si="17"/>
        <v>-5.7253803500003642E-2</v>
      </c>
      <c r="E291">
        <f t="shared" si="18"/>
        <v>1.5294885490558952</v>
      </c>
      <c r="F291" s="2">
        <f t="shared" si="19"/>
        <v>1.6968151965710922E-2</v>
      </c>
    </row>
    <row r="292" spans="1:6" x14ac:dyDescent="0.25">
      <c r="A292">
        <v>48.733757581699997</v>
      </c>
      <c r="B292">
        <v>74.999843961500005</v>
      </c>
      <c r="C292">
        <f t="shared" si="16"/>
        <v>1.2662424183000027</v>
      </c>
      <c r="D292">
        <f t="shared" si="17"/>
        <v>1.560384999947928E-4</v>
      </c>
      <c r="E292">
        <f t="shared" si="18"/>
        <v>1.2662424279142808</v>
      </c>
      <c r="F292" s="2">
        <f t="shared" si="19"/>
        <v>1.4047698464655242E-2</v>
      </c>
    </row>
    <row r="293" spans="1:6" x14ac:dyDescent="0.25">
      <c r="A293">
        <v>49.555507364599997</v>
      </c>
      <c r="B293">
        <v>74.950100020400001</v>
      </c>
      <c r="C293">
        <f t="shared" si="16"/>
        <v>0.44449263540000317</v>
      </c>
      <c r="D293">
        <f t="shared" si="17"/>
        <v>4.9899979599999256E-2</v>
      </c>
      <c r="E293">
        <f t="shared" si="18"/>
        <v>0.44728482076739479</v>
      </c>
      <c r="F293" s="2">
        <f t="shared" si="19"/>
        <v>4.9621795569648065E-3</v>
      </c>
    </row>
    <row r="294" spans="1:6" x14ac:dyDescent="0.25">
      <c r="A294">
        <v>48.929594931700002</v>
      </c>
      <c r="B294">
        <v>75.027177756300006</v>
      </c>
      <c r="C294">
        <f t="shared" si="16"/>
        <v>1.0704050682999977</v>
      </c>
      <c r="D294">
        <f t="shared" si="17"/>
        <v>-2.717775630000574E-2</v>
      </c>
      <c r="E294">
        <f t="shared" si="18"/>
        <v>1.070750036507039</v>
      </c>
      <c r="F294" s="2">
        <f t="shared" si="19"/>
        <v>1.1878905107172516E-2</v>
      </c>
    </row>
    <row r="295" spans="1:6" x14ac:dyDescent="0.25">
      <c r="A295">
        <v>49.556791237799999</v>
      </c>
      <c r="B295">
        <v>74.922602692799998</v>
      </c>
      <c r="C295">
        <f t="shared" si="16"/>
        <v>0.44320876220000116</v>
      </c>
      <c r="D295">
        <f t="shared" si="17"/>
        <v>7.7397307200001819E-2</v>
      </c>
      <c r="E295">
        <f t="shared" si="18"/>
        <v>0.44991593665113561</v>
      </c>
      <c r="F295" s="2">
        <f t="shared" si="19"/>
        <v>4.9913691669048535E-3</v>
      </c>
    </row>
    <row r="296" spans="1:6" x14ac:dyDescent="0.25">
      <c r="A296">
        <v>49.485143333099998</v>
      </c>
      <c r="B296">
        <v>74.897049723699993</v>
      </c>
      <c r="C296">
        <f t="shared" si="16"/>
        <v>0.51485666690000187</v>
      </c>
      <c r="D296">
        <f t="shared" si="17"/>
        <v>0.10295027630000675</v>
      </c>
      <c r="E296">
        <f t="shared" si="18"/>
        <v>0.52504870901815126</v>
      </c>
      <c r="F296" s="2">
        <f t="shared" si="19"/>
        <v>5.824892438403435E-3</v>
      </c>
    </row>
    <row r="297" spans="1:6" x14ac:dyDescent="0.25">
      <c r="A297">
        <v>49.485243333100001</v>
      </c>
      <c r="B297">
        <v>74.897149723699997</v>
      </c>
      <c r="C297">
        <f t="shared" si="16"/>
        <v>0.51475666689999855</v>
      </c>
      <c r="D297">
        <f t="shared" si="17"/>
        <v>0.10285027630000343</v>
      </c>
      <c r="E297">
        <f t="shared" si="18"/>
        <v>0.52493104828442283</v>
      </c>
      <c r="F297" s="2">
        <f t="shared" si="19"/>
        <v>5.8235871097616918E-3</v>
      </c>
    </row>
    <row r="298" spans="1:6" x14ac:dyDescent="0.25">
      <c r="A298">
        <v>48.8391944818</v>
      </c>
      <c r="B298">
        <v>75.098149748599994</v>
      </c>
      <c r="C298">
        <f t="shared" si="16"/>
        <v>1.1608055182000001</v>
      </c>
      <c r="D298">
        <f t="shared" si="17"/>
        <v>-9.8149748599993814E-2</v>
      </c>
      <c r="E298">
        <f t="shared" si="18"/>
        <v>1.1649475628687382</v>
      </c>
      <c r="F298" s="2">
        <f t="shared" si="19"/>
        <v>1.292393283430783E-2</v>
      </c>
    </row>
    <row r="299" spans="1:6" x14ac:dyDescent="0.25">
      <c r="A299">
        <v>48.6989860093</v>
      </c>
      <c r="B299">
        <v>75.043025432199997</v>
      </c>
      <c r="C299">
        <f t="shared" si="16"/>
        <v>1.3010139906999996</v>
      </c>
      <c r="D299">
        <f t="shared" si="17"/>
        <v>-4.3025432199996771E-2</v>
      </c>
      <c r="E299">
        <f t="shared" si="18"/>
        <v>1.3017252366813572</v>
      </c>
      <c r="F299" s="2">
        <f t="shared" si="19"/>
        <v>1.4441344884369633E-2</v>
      </c>
    </row>
    <row r="300" spans="1:6" x14ac:dyDescent="0.25">
      <c r="A300">
        <v>49.3208188268</v>
      </c>
      <c r="B300">
        <v>74.925619730299999</v>
      </c>
      <c r="C300">
        <f t="shared" si="16"/>
        <v>0.67918117319999993</v>
      </c>
      <c r="D300">
        <f t="shared" si="17"/>
        <v>7.4380269700000667E-2</v>
      </c>
      <c r="E300">
        <f t="shared" si="18"/>
        <v>0.68324189753700926</v>
      </c>
      <c r="F300" s="2">
        <f t="shared" si="19"/>
        <v>7.579888292661539E-3</v>
      </c>
    </row>
    <row r="301" spans="1:6" x14ac:dyDescent="0.25">
      <c r="A301">
        <v>49.232076709399998</v>
      </c>
      <c r="B301">
        <v>75.135475818399996</v>
      </c>
      <c r="C301">
        <f t="shared" si="16"/>
        <v>0.76792329060000242</v>
      </c>
      <c r="D301">
        <f t="shared" si="17"/>
        <v>-0.13547581839999623</v>
      </c>
      <c r="E301">
        <f t="shared" si="18"/>
        <v>0.77978194235124765</v>
      </c>
      <c r="F301" s="2">
        <f t="shared" si="19"/>
        <v>8.6509039287025469E-3</v>
      </c>
    </row>
    <row r="302" spans="1:6" x14ac:dyDescent="0.25">
      <c r="A302">
        <v>48.6792182776</v>
      </c>
      <c r="B302">
        <v>75.067251281300003</v>
      </c>
      <c r="C302">
        <f t="shared" si="16"/>
        <v>1.3207817223999996</v>
      </c>
      <c r="D302">
        <f t="shared" si="17"/>
        <v>-6.7251281300002574E-2</v>
      </c>
      <c r="E302">
        <f t="shared" si="18"/>
        <v>1.3224927572816425</v>
      </c>
      <c r="F302" s="2">
        <f t="shared" si="19"/>
        <v>1.4671739839411429E-2</v>
      </c>
    </row>
    <row r="303" spans="1:6" x14ac:dyDescent="0.25">
      <c r="A303">
        <v>49.153265885899998</v>
      </c>
      <c r="B303">
        <v>74.919703627100006</v>
      </c>
      <c r="C303">
        <f t="shared" si="16"/>
        <v>0.84673411410000199</v>
      </c>
      <c r="D303">
        <f t="shared" si="17"/>
        <v>8.029637289999414E-2</v>
      </c>
      <c r="E303">
        <f t="shared" si="18"/>
        <v>0.85053287266372612</v>
      </c>
      <c r="F303" s="2">
        <f t="shared" si="19"/>
        <v>9.4358150272515345E-3</v>
      </c>
    </row>
    <row r="304" spans="1:6" x14ac:dyDescent="0.25">
      <c r="A304">
        <v>49.170217728600001</v>
      </c>
      <c r="B304">
        <v>74.977147160900003</v>
      </c>
      <c r="C304">
        <f t="shared" si="16"/>
        <v>0.82978227139999916</v>
      </c>
      <c r="D304">
        <f t="shared" si="17"/>
        <v>2.2852839099996913E-2</v>
      </c>
      <c r="E304">
        <f t="shared" si="18"/>
        <v>0.83009690409293313</v>
      </c>
      <c r="F304" s="2">
        <f t="shared" si="19"/>
        <v>9.2090983117261039E-3</v>
      </c>
    </row>
    <row r="305" spans="1:6" x14ac:dyDescent="0.25">
      <c r="A305">
        <v>49.189782648300003</v>
      </c>
      <c r="B305">
        <v>74.966218221700004</v>
      </c>
      <c r="C305">
        <f t="shared" si="16"/>
        <v>0.81021735169999687</v>
      </c>
      <c r="D305">
        <f t="shared" si="17"/>
        <v>3.378177829999629E-2</v>
      </c>
      <c r="E305">
        <f t="shared" si="18"/>
        <v>0.81092130662652251</v>
      </c>
      <c r="F305" s="2">
        <f t="shared" si="19"/>
        <v>8.9963641581790252E-3</v>
      </c>
    </row>
    <row r="306" spans="1:6" x14ac:dyDescent="0.25">
      <c r="A306">
        <v>48.730622087699999</v>
      </c>
      <c r="B306">
        <v>74.987391764400002</v>
      </c>
      <c r="C306">
        <f t="shared" si="16"/>
        <v>1.2693779123000013</v>
      </c>
      <c r="D306">
        <f t="shared" si="17"/>
        <v>1.2608235599998352E-2</v>
      </c>
      <c r="E306">
        <f t="shared" si="18"/>
        <v>1.2694405270984754</v>
      </c>
      <c r="F306" s="2">
        <f t="shared" si="19"/>
        <v>1.4083178189555652E-2</v>
      </c>
    </row>
    <row r="307" spans="1:6" x14ac:dyDescent="0.25">
      <c r="A307">
        <v>48.879332249999997</v>
      </c>
      <c r="B307">
        <v>75.017060698099996</v>
      </c>
      <c r="C307">
        <f t="shared" si="16"/>
        <v>1.1206677500000026</v>
      </c>
      <c r="D307">
        <f t="shared" si="17"/>
        <v>-1.706069809999633E-2</v>
      </c>
      <c r="E307">
        <f t="shared" si="18"/>
        <v>1.1207976058636668</v>
      </c>
      <c r="F307" s="2">
        <f t="shared" si="19"/>
        <v>1.2434133038026861E-2</v>
      </c>
    </row>
    <row r="308" spans="1:6" x14ac:dyDescent="0.25">
      <c r="A308">
        <v>49.535498448600002</v>
      </c>
      <c r="B308">
        <v>74.774103562799993</v>
      </c>
      <c r="C308">
        <f t="shared" si="16"/>
        <v>0.46450155139999794</v>
      </c>
      <c r="D308">
        <f t="shared" si="17"/>
        <v>0.22589643720000652</v>
      </c>
      <c r="E308">
        <f t="shared" si="18"/>
        <v>0.51651804575703009</v>
      </c>
      <c r="F308" s="2">
        <f t="shared" si="19"/>
        <v>5.7302532267059295E-3</v>
      </c>
    </row>
    <row r="309" spans="1:6" x14ac:dyDescent="0.25">
      <c r="A309">
        <v>49.535598448599998</v>
      </c>
      <c r="B309">
        <v>74.774203562799997</v>
      </c>
      <c r="C309">
        <f t="shared" si="16"/>
        <v>0.46440155140000172</v>
      </c>
      <c r="D309">
        <f t="shared" si="17"/>
        <v>0.2257964372000032</v>
      </c>
      <c r="E309">
        <f t="shared" si="18"/>
        <v>0.5163843839572837</v>
      </c>
      <c r="F309" s="2">
        <f t="shared" si="19"/>
        <v>5.7287703821749863E-3</v>
      </c>
    </row>
    <row r="310" spans="1:6" x14ac:dyDescent="0.25">
      <c r="A310">
        <v>49.535698448600002</v>
      </c>
      <c r="B310">
        <v>74.7743035628</v>
      </c>
      <c r="C310">
        <f t="shared" si="16"/>
        <v>0.4643015513999984</v>
      </c>
      <c r="D310">
        <f t="shared" si="17"/>
        <v>0.22569643719999988</v>
      </c>
      <c r="E310">
        <f t="shared" si="18"/>
        <v>0.51625072629219504</v>
      </c>
      <c r="F310" s="2">
        <f t="shared" si="19"/>
        <v>5.7272875835139526E-3</v>
      </c>
    </row>
    <row r="311" spans="1:6" x14ac:dyDescent="0.25">
      <c r="A311">
        <v>49.535798448599998</v>
      </c>
      <c r="B311">
        <v>74.774403562800003</v>
      </c>
      <c r="C311">
        <f t="shared" si="16"/>
        <v>0.46420155140000219</v>
      </c>
      <c r="D311">
        <f t="shared" si="17"/>
        <v>0.22559643719999656</v>
      </c>
      <c r="E311">
        <f t="shared" si="18"/>
        <v>0.51611707276498886</v>
      </c>
      <c r="F311" s="2">
        <f t="shared" si="19"/>
        <v>5.7258048307586035E-3</v>
      </c>
    </row>
    <row r="312" spans="1:6" x14ac:dyDescent="0.25">
      <c r="A312">
        <v>49.535898448600001</v>
      </c>
      <c r="B312">
        <v>74.774503562800007</v>
      </c>
      <c r="C312">
        <f t="shared" si="16"/>
        <v>0.46410155139999887</v>
      </c>
      <c r="D312">
        <f t="shared" si="17"/>
        <v>0.22549643719999324</v>
      </c>
      <c r="E312">
        <f t="shared" si="18"/>
        <v>0.51598342337886816</v>
      </c>
      <c r="F312" s="2">
        <f t="shared" si="19"/>
        <v>5.7243221239444732E-3</v>
      </c>
    </row>
    <row r="313" spans="1:6" x14ac:dyDescent="0.25">
      <c r="A313">
        <v>49.535998448599997</v>
      </c>
      <c r="B313">
        <v>74.774603562799996</v>
      </c>
      <c r="C313">
        <f t="shared" si="16"/>
        <v>0.46400155140000265</v>
      </c>
      <c r="D313">
        <f t="shared" si="17"/>
        <v>0.22539643720000413</v>
      </c>
      <c r="E313">
        <f t="shared" si="18"/>
        <v>0.51584977813707034</v>
      </c>
      <c r="F313" s="2">
        <f t="shared" si="19"/>
        <v>5.7228394631074764E-3</v>
      </c>
    </row>
    <row r="314" spans="1:6" x14ac:dyDescent="0.25">
      <c r="A314">
        <v>49.536098448600001</v>
      </c>
      <c r="B314">
        <v>74.774703562799999</v>
      </c>
      <c r="C314">
        <f t="shared" si="16"/>
        <v>0.46390155139999933</v>
      </c>
      <c r="D314">
        <f t="shared" si="17"/>
        <v>0.22529643720000081</v>
      </c>
      <c r="E314">
        <f t="shared" si="18"/>
        <v>0.51571613704279229</v>
      </c>
      <c r="F314" s="2">
        <f t="shared" si="19"/>
        <v>5.7213568482830804E-3</v>
      </c>
    </row>
    <row r="315" spans="1:6" x14ac:dyDescent="0.25">
      <c r="A315">
        <v>49.536198448599997</v>
      </c>
      <c r="B315">
        <v>74.774803562800003</v>
      </c>
      <c r="C315">
        <f t="shared" si="16"/>
        <v>0.46380155140000312</v>
      </c>
      <c r="D315">
        <f t="shared" si="17"/>
        <v>0.22519643719999749</v>
      </c>
      <c r="E315">
        <f t="shared" si="18"/>
        <v>0.51558250009927808</v>
      </c>
      <c r="F315" s="2">
        <f t="shared" si="19"/>
        <v>5.7198742795072756E-3</v>
      </c>
    </row>
    <row r="316" spans="1:6" x14ac:dyDescent="0.25">
      <c r="A316">
        <v>49.5362984486</v>
      </c>
      <c r="B316">
        <v>74.774903562800006</v>
      </c>
      <c r="C316">
        <f t="shared" si="16"/>
        <v>0.4637015513999998</v>
      </c>
      <c r="D316">
        <f t="shared" si="17"/>
        <v>0.22509643719999417</v>
      </c>
      <c r="E316">
        <f t="shared" si="18"/>
        <v>0.51544886730974349</v>
      </c>
      <c r="F316" s="2">
        <f t="shared" si="19"/>
        <v>5.7183917568157357E-3</v>
      </c>
    </row>
    <row r="317" spans="1:6" x14ac:dyDescent="0.25">
      <c r="A317">
        <v>49.536398448600004</v>
      </c>
      <c r="B317">
        <v>74.775003562799995</v>
      </c>
      <c r="C317">
        <f t="shared" si="16"/>
        <v>0.46360155139999648</v>
      </c>
      <c r="D317">
        <f t="shared" si="17"/>
        <v>0.22499643720000506</v>
      </c>
      <c r="E317">
        <f t="shared" si="18"/>
        <v>0.51531523867743267</v>
      </c>
      <c r="F317" s="2">
        <f t="shared" si="19"/>
        <v>5.7169092802444536E-3</v>
      </c>
    </row>
    <row r="318" spans="1:6" x14ac:dyDescent="0.25">
      <c r="A318">
        <v>49.5364984486</v>
      </c>
      <c r="B318">
        <v>74.775103562799998</v>
      </c>
      <c r="C318">
        <f t="shared" si="16"/>
        <v>0.46350155140000027</v>
      </c>
      <c r="D318">
        <f t="shared" si="17"/>
        <v>0.22489643720000174</v>
      </c>
      <c r="E318">
        <f t="shared" si="18"/>
        <v>0.51518161420557451</v>
      </c>
      <c r="F318" s="2">
        <f t="shared" si="19"/>
        <v>5.7154268498292495E-3</v>
      </c>
    </row>
    <row r="319" spans="1:6" x14ac:dyDescent="0.25">
      <c r="A319">
        <v>49.536598446299998</v>
      </c>
      <c r="B319">
        <v>74.775203570100004</v>
      </c>
      <c r="C319">
        <f t="shared" si="16"/>
        <v>0.46340155370000247</v>
      </c>
      <c r="D319">
        <f t="shared" si="17"/>
        <v>0.22479642989999604</v>
      </c>
      <c r="E319">
        <f t="shared" si="18"/>
        <v>0.51504799278063407</v>
      </c>
      <c r="F319" s="2">
        <f t="shared" si="19"/>
        <v>5.7139444532165627E-3</v>
      </c>
    </row>
    <row r="320" spans="1:6" x14ac:dyDescent="0.25">
      <c r="A320">
        <v>48.964458418100001</v>
      </c>
      <c r="B320">
        <v>74.976599615500007</v>
      </c>
      <c r="C320">
        <f t="shared" si="16"/>
        <v>1.0355415818999987</v>
      </c>
      <c r="D320">
        <f t="shared" si="17"/>
        <v>2.3400384499993265E-2</v>
      </c>
      <c r="E320">
        <f t="shared" si="18"/>
        <v>1.035805940241076</v>
      </c>
      <c r="F320" s="2">
        <f t="shared" si="19"/>
        <v>1.1491235166059656E-2</v>
      </c>
    </row>
    <row r="321" spans="1:6" x14ac:dyDescent="0.25">
      <c r="A321">
        <v>49.174663663799997</v>
      </c>
      <c r="B321">
        <v>74.996615798400001</v>
      </c>
      <c r="C321">
        <f t="shared" si="16"/>
        <v>0.82533633620000302</v>
      </c>
      <c r="D321">
        <f t="shared" si="17"/>
        <v>3.3842015999994146E-3</v>
      </c>
      <c r="E321">
        <f t="shared" si="18"/>
        <v>0.82534327444555688</v>
      </c>
      <c r="F321" s="2">
        <f t="shared" si="19"/>
        <v>9.1563615257624718E-3</v>
      </c>
    </row>
    <row r="322" spans="1:6" x14ac:dyDescent="0.25">
      <c r="A322">
        <v>49.133986460300001</v>
      </c>
      <c r="B322">
        <v>75.005129351299999</v>
      </c>
      <c r="C322">
        <f t="shared" si="16"/>
        <v>0.86601353969999906</v>
      </c>
      <c r="D322">
        <f t="shared" si="17"/>
        <v>-5.1293512999990298E-3</v>
      </c>
      <c r="E322">
        <f t="shared" si="18"/>
        <v>0.86602873000177116</v>
      </c>
      <c r="F322" s="2">
        <f t="shared" si="19"/>
        <v>9.6077261293733684E-3</v>
      </c>
    </row>
    <row r="323" spans="1:6" x14ac:dyDescent="0.25">
      <c r="A323">
        <v>49.0747773712</v>
      </c>
      <c r="B323">
        <v>75.007577457899998</v>
      </c>
      <c r="C323">
        <f t="shared" ref="C323:C386" si="20">50-A323</f>
        <v>0.92522262880000028</v>
      </c>
      <c r="D323">
        <f t="shared" ref="D323:D386" si="21">75-B323</f>
        <v>-7.5774578999983078E-3</v>
      </c>
      <c r="E323">
        <f t="shared" ref="E323:E386" si="22">SQRT((50-A323)^2+(75-B323)^2)</f>
        <v>0.92525365749712618</v>
      </c>
      <c r="F323" s="2">
        <f t="shared" ref="F323:F386" si="23">E323/(SQRT(50^2+75^2))</f>
        <v>1.0264767707435337E-2</v>
      </c>
    </row>
    <row r="324" spans="1:6" x14ac:dyDescent="0.25">
      <c r="A324">
        <v>49.378846168300001</v>
      </c>
      <c r="B324">
        <v>74.822132458499993</v>
      </c>
      <c r="C324">
        <f t="shared" si="20"/>
        <v>0.62115383169999916</v>
      </c>
      <c r="D324">
        <f t="shared" si="21"/>
        <v>0.17786754150000661</v>
      </c>
      <c r="E324">
        <f t="shared" si="22"/>
        <v>0.64611836760368258</v>
      </c>
      <c r="F324" s="2">
        <f t="shared" si="23"/>
        <v>7.1680397058897487E-3</v>
      </c>
    </row>
    <row r="325" spans="1:6" x14ac:dyDescent="0.25">
      <c r="A325">
        <v>49.596466584799998</v>
      </c>
      <c r="B325">
        <v>74.7676204144</v>
      </c>
      <c r="C325">
        <f t="shared" si="20"/>
        <v>0.40353341520000185</v>
      </c>
      <c r="D325">
        <f t="shared" si="21"/>
        <v>0.23237958560000038</v>
      </c>
      <c r="E325">
        <f t="shared" si="22"/>
        <v>0.46566027207246807</v>
      </c>
      <c r="F325" s="2">
        <f t="shared" si="23"/>
        <v>5.1660368858578321E-3</v>
      </c>
    </row>
    <row r="326" spans="1:6" x14ac:dyDescent="0.25">
      <c r="A326">
        <v>49.596566584800001</v>
      </c>
      <c r="B326">
        <v>74.767720414400003</v>
      </c>
      <c r="C326">
        <f t="shared" si="20"/>
        <v>0.40343341519999854</v>
      </c>
      <c r="D326">
        <f t="shared" si="21"/>
        <v>0.23227958559999706</v>
      </c>
      <c r="E326">
        <f t="shared" si="22"/>
        <v>0.46552371194864045</v>
      </c>
      <c r="F326" s="2">
        <f t="shared" si="23"/>
        <v>5.1645218873081584E-3</v>
      </c>
    </row>
    <row r="327" spans="1:6" x14ac:dyDescent="0.25">
      <c r="A327">
        <v>49.596666584799998</v>
      </c>
      <c r="B327">
        <v>74.767820414400006</v>
      </c>
      <c r="C327">
        <f t="shared" si="20"/>
        <v>0.40333341520000232</v>
      </c>
      <c r="D327">
        <f t="shared" si="21"/>
        <v>0.23217958559999374</v>
      </c>
      <c r="E327">
        <f t="shared" si="22"/>
        <v>0.46538715472849296</v>
      </c>
      <c r="F327" s="2">
        <f t="shared" si="23"/>
        <v>5.1630069209719224E-3</v>
      </c>
    </row>
    <row r="328" spans="1:6" x14ac:dyDescent="0.25">
      <c r="A328">
        <v>49.596766584800001</v>
      </c>
      <c r="B328">
        <v>74.767920414399995</v>
      </c>
      <c r="C328">
        <f t="shared" si="20"/>
        <v>0.403233415199999</v>
      </c>
      <c r="D328">
        <f t="shared" si="21"/>
        <v>0.23207958560000463</v>
      </c>
      <c r="E328">
        <f t="shared" si="22"/>
        <v>0.46525060041457728</v>
      </c>
      <c r="F328" s="2">
        <f t="shared" si="23"/>
        <v>5.1614919868774338E-3</v>
      </c>
    </row>
    <row r="329" spans="1:6" x14ac:dyDescent="0.25">
      <c r="A329">
        <v>49.596866584799997</v>
      </c>
      <c r="B329">
        <v>74.768020414399999</v>
      </c>
      <c r="C329">
        <f t="shared" si="20"/>
        <v>0.40313341520000279</v>
      </c>
      <c r="D329">
        <f t="shared" si="21"/>
        <v>0.23197958560000131</v>
      </c>
      <c r="E329">
        <f t="shared" si="22"/>
        <v>0.46511404900945119</v>
      </c>
      <c r="F329" s="2">
        <f t="shared" si="23"/>
        <v>5.1599770850530684E-3</v>
      </c>
    </row>
    <row r="330" spans="1:6" x14ac:dyDescent="0.25">
      <c r="A330">
        <v>49.596966584800001</v>
      </c>
      <c r="B330">
        <v>74.768120414400002</v>
      </c>
      <c r="C330">
        <f t="shared" si="20"/>
        <v>0.40303341519999947</v>
      </c>
      <c r="D330">
        <f t="shared" si="21"/>
        <v>0.23187958559999799</v>
      </c>
      <c r="E330">
        <f t="shared" si="22"/>
        <v>0.46497750051567222</v>
      </c>
      <c r="F330" s="2">
        <f t="shared" si="23"/>
        <v>5.1584622155271993E-3</v>
      </c>
    </row>
    <row r="331" spans="1:6" x14ac:dyDescent="0.25">
      <c r="A331">
        <v>49.597066584799997</v>
      </c>
      <c r="B331">
        <v>74.768220414400005</v>
      </c>
      <c r="C331">
        <f t="shared" si="20"/>
        <v>0.40293341520000325</v>
      </c>
      <c r="D331">
        <f t="shared" si="21"/>
        <v>0.23177958559999468</v>
      </c>
      <c r="E331">
        <f t="shared" si="22"/>
        <v>0.46484095493581828</v>
      </c>
      <c r="F331" s="2">
        <f t="shared" si="23"/>
        <v>5.1569473783284261E-3</v>
      </c>
    </row>
    <row r="332" spans="1:6" x14ac:dyDescent="0.25">
      <c r="A332">
        <v>49.5971665848</v>
      </c>
      <c r="B332">
        <v>74.768320414399994</v>
      </c>
      <c r="C332">
        <f t="shared" si="20"/>
        <v>0.40283341519999993</v>
      </c>
      <c r="D332">
        <f t="shared" si="21"/>
        <v>0.23167958560000557</v>
      </c>
      <c r="E332">
        <f t="shared" si="22"/>
        <v>0.46470441227245285</v>
      </c>
      <c r="F332" s="2">
        <f t="shared" si="23"/>
        <v>5.1554325734851879E-3</v>
      </c>
    </row>
    <row r="333" spans="1:6" x14ac:dyDescent="0.25">
      <c r="A333">
        <v>49.597266584800003</v>
      </c>
      <c r="B333">
        <v>74.768420414399998</v>
      </c>
      <c r="C333">
        <f t="shared" si="20"/>
        <v>0.40273341519999661</v>
      </c>
      <c r="D333">
        <f t="shared" si="21"/>
        <v>0.23157958560000225</v>
      </c>
      <c r="E333">
        <f t="shared" si="22"/>
        <v>0.46456787252813947</v>
      </c>
      <c r="F333" s="2">
        <f t="shared" si="23"/>
        <v>5.1539178010259236E-3</v>
      </c>
    </row>
    <row r="334" spans="1:6" x14ac:dyDescent="0.25">
      <c r="A334">
        <v>49.5973665848</v>
      </c>
      <c r="B334">
        <v>74.768520414400001</v>
      </c>
      <c r="C334">
        <f t="shared" si="20"/>
        <v>0.4026334152000004</v>
      </c>
      <c r="D334">
        <f t="shared" si="21"/>
        <v>0.23147958559999893</v>
      </c>
      <c r="E334">
        <f t="shared" si="22"/>
        <v>0.46443133570546585</v>
      </c>
      <c r="F334" s="2">
        <f t="shared" si="23"/>
        <v>5.1524030609793438E-3</v>
      </c>
    </row>
    <row r="335" spans="1:6" x14ac:dyDescent="0.25">
      <c r="A335">
        <v>49.597466584800003</v>
      </c>
      <c r="B335">
        <v>74.768620414400004</v>
      </c>
      <c r="C335">
        <f t="shared" si="20"/>
        <v>0.40253341519999708</v>
      </c>
      <c r="D335">
        <f t="shared" si="21"/>
        <v>0.23137958559999561</v>
      </c>
      <c r="E335">
        <f t="shared" si="22"/>
        <v>0.46429480180699734</v>
      </c>
      <c r="F335" s="2">
        <f t="shared" si="23"/>
        <v>5.1508883533739058E-3</v>
      </c>
    </row>
    <row r="336" spans="1:6" x14ac:dyDescent="0.25">
      <c r="A336">
        <v>49.597566584799999</v>
      </c>
      <c r="B336">
        <v>74.768720414399994</v>
      </c>
      <c r="C336">
        <f t="shared" si="20"/>
        <v>0.40243341520000087</v>
      </c>
      <c r="D336">
        <f t="shared" si="21"/>
        <v>0.2312795856000065</v>
      </c>
      <c r="E336">
        <f t="shared" si="22"/>
        <v>0.46415827083533373</v>
      </c>
      <c r="F336" s="2">
        <f t="shared" si="23"/>
        <v>5.1493736782384537E-3</v>
      </c>
    </row>
    <row r="337" spans="1:6" x14ac:dyDescent="0.25">
      <c r="A337">
        <v>49.597666584800002</v>
      </c>
      <c r="B337">
        <v>74.768820414399997</v>
      </c>
      <c r="C337">
        <f t="shared" si="20"/>
        <v>0.40233341519999755</v>
      </c>
      <c r="D337">
        <f t="shared" si="21"/>
        <v>0.23117958560000318</v>
      </c>
      <c r="E337">
        <f t="shared" si="22"/>
        <v>0.4640217427930321</v>
      </c>
      <c r="F337" s="2">
        <f t="shared" si="23"/>
        <v>5.1478590356013538E-3</v>
      </c>
    </row>
    <row r="338" spans="1:6" x14ac:dyDescent="0.25">
      <c r="A338">
        <v>49.597766584799999</v>
      </c>
      <c r="B338">
        <v>74.7689204144</v>
      </c>
      <c r="C338">
        <f t="shared" si="20"/>
        <v>0.40223341520000133</v>
      </c>
      <c r="D338">
        <f t="shared" si="21"/>
        <v>0.23107958559999986</v>
      </c>
      <c r="E338">
        <f t="shared" si="22"/>
        <v>0.46388521768269825</v>
      </c>
      <c r="F338" s="2">
        <f t="shared" si="23"/>
        <v>5.1463444254915168E-3</v>
      </c>
    </row>
    <row r="339" spans="1:6" x14ac:dyDescent="0.25">
      <c r="A339">
        <v>49.597866584800002</v>
      </c>
      <c r="B339">
        <v>74.769020414400003</v>
      </c>
      <c r="C339">
        <f t="shared" si="20"/>
        <v>0.40213341519999801</v>
      </c>
      <c r="D339">
        <f t="shared" si="21"/>
        <v>0.23097958559999654</v>
      </c>
      <c r="E339">
        <f t="shared" si="22"/>
        <v>0.46374869550690934</v>
      </c>
      <c r="F339" s="2">
        <f t="shared" si="23"/>
        <v>5.1448298479375328E-3</v>
      </c>
    </row>
    <row r="340" spans="1:6" x14ac:dyDescent="0.25">
      <c r="A340">
        <v>49.597966584799998</v>
      </c>
      <c r="B340">
        <v>74.769120414400007</v>
      </c>
      <c r="C340">
        <f t="shared" si="20"/>
        <v>0.4020334152000018</v>
      </c>
      <c r="D340">
        <f t="shared" si="21"/>
        <v>0.23087958559999322</v>
      </c>
      <c r="E340">
        <f t="shared" si="22"/>
        <v>0.46361217626827017</v>
      </c>
      <c r="F340" s="2">
        <f t="shared" si="23"/>
        <v>5.1433153029682996E-3</v>
      </c>
    </row>
    <row r="341" spans="1:6" x14ac:dyDescent="0.25">
      <c r="A341">
        <v>49.598066584800002</v>
      </c>
      <c r="B341">
        <v>74.769220414399996</v>
      </c>
      <c r="C341">
        <f t="shared" si="20"/>
        <v>0.40193341519999848</v>
      </c>
      <c r="D341">
        <f t="shared" si="21"/>
        <v>0.23077958560000411</v>
      </c>
      <c r="E341">
        <f t="shared" si="22"/>
        <v>0.46347565996937096</v>
      </c>
      <c r="F341" s="2">
        <f t="shared" si="23"/>
        <v>5.141800790612553E-3</v>
      </c>
    </row>
    <row r="342" spans="1:6" x14ac:dyDescent="0.25">
      <c r="A342">
        <v>49.598166584799998</v>
      </c>
      <c r="B342">
        <v>74.769320414399999</v>
      </c>
      <c r="C342">
        <f t="shared" si="20"/>
        <v>0.40183341520000226</v>
      </c>
      <c r="D342">
        <f t="shared" si="21"/>
        <v>0.23067958560000079</v>
      </c>
      <c r="E342">
        <f t="shared" si="22"/>
        <v>0.46333914661280834</v>
      </c>
      <c r="F342" s="2">
        <f t="shared" si="23"/>
        <v>5.1402863108990999E-3</v>
      </c>
    </row>
    <row r="343" spans="1:6" x14ac:dyDescent="0.25">
      <c r="A343">
        <v>49.598266584800001</v>
      </c>
      <c r="B343">
        <v>74.769420414400003</v>
      </c>
      <c r="C343">
        <f t="shared" si="20"/>
        <v>0.40173341519999894</v>
      </c>
      <c r="D343">
        <f t="shared" si="21"/>
        <v>0.23057958559999747</v>
      </c>
      <c r="E343">
        <f t="shared" si="22"/>
        <v>0.46320263620117852</v>
      </c>
      <c r="F343" s="2">
        <f t="shared" si="23"/>
        <v>5.1387718638567434E-3</v>
      </c>
    </row>
    <row r="344" spans="1:6" x14ac:dyDescent="0.25">
      <c r="A344">
        <v>49.598366584799997</v>
      </c>
      <c r="B344">
        <v>74.769520414400006</v>
      </c>
      <c r="C344">
        <f t="shared" si="20"/>
        <v>0.40163341520000273</v>
      </c>
      <c r="D344">
        <f t="shared" si="21"/>
        <v>0.23047958559999415</v>
      </c>
      <c r="E344">
        <f t="shared" si="22"/>
        <v>0.46306612873709818</v>
      </c>
      <c r="F344" s="2">
        <f t="shared" si="23"/>
        <v>5.1372574495145117E-3</v>
      </c>
    </row>
    <row r="345" spans="1:6" x14ac:dyDescent="0.25">
      <c r="A345">
        <v>49.598466584800001</v>
      </c>
      <c r="B345">
        <v>74.769620414399995</v>
      </c>
      <c r="C345">
        <f t="shared" si="20"/>
        <v>0.40153341519999941</v>
      </c>
      <c r="D345">
        <f t="shared" si="21"/>
        <v>0.23037958560000504</v>
      </c>
      <c r="E345">
        <f t="shared" si="22"/>
        <v>0.46292962422316974</v>
      </c>
      <c r="F345" s="2">
        <f t="shared" si="23"/>
        <v>5.1357430679012765E-3</v>
      </c>
    </row>
    <row r="346" spans="1:6" x14ac:dyDescent="0.25">
      <c r="A346">
        <v>49.598566584799997</v>
      </c>
      <c r="B346">
        <v>74.769720414399998</v>
      </c>
      <c r="C346">
        <f t="shared" si="20"/>
        <v>0.4014334152000032</v>
      </c>
      <c r="D346">
        <f t="shared" si="21"/>
        <v>0.23027958560000172</v>
      </c>
      <c r="E346">
        <f t="shared" si="22"/>
        <v>0.46279312266200184</v>
      </c>
      <c r="F346" s="2">
        <f t="shared" si="23"/>
        <v>5.1342287190459792E-3</v>
      </c>
    </row>
    <row r="347" spans="1:6" x14ac:dyDescent="0.25">
      <c r="A347">
        <v>49.5986665848</v>
      </c>
      <c r="B347">
        <v>74.769820414400002</v>
      </c>
      <c r="C347">
        <f t="shared" si="20"/>
        <v>0.40133341519999988</v>
      </c>
      <c r="D347">
        <f t="shared" si="21"/>
        <v>0.2301795855999984</v>
      </c>
      <c r="E347">
        <f t="shared" si="22"/>
        <v>0.46265662405620273</v>
      </c>
      <c r="F347" s="2">
        <f t="shared" si="23"/>
        <v>5.1327144029775541E-3</v>
      </c>
    </row>
    <row r="348" spans="1:6" x14ac:dyDescent="0.25">
      <c r="A348">
        <v>49.598766584800003</v>
      </c>
      <c r="B348">
        <v>74.769920414400005</v>
      </c>
      <c r="C348">
        <f t="shared" si="20"/>
        <v>0.40123341519999656</v>
      </c>
      <c r="D348">
        <f t="shared" si="21"/>
        <v>0.23007958559999508</v>
      </c>
      <c r="E348">
        <f t="shared" si="22"/>
        <v>0.46252012840839507</v>
      </c>
      <c r="F348" s="2">
        <f t="shared" si="23"/>
        <v>5.1312001197250986E-3</v>
      </c>
    </row>
    <row r="349" spans="1:6" x14ac:dyDescent="0.25">
      <c r="A349">
        <v>49.5988665848</v>
      </c>
      <c r="B349">
        <v>74.770020414399994</v>
      </c>
      <c r="C349">
        <f t="shared" si="20"/>
        <v>0.40113341520000034</v>
      </c>
      <c r="D349">
        <f t="shared" si="21"/>
        <v>0.22997958560000598</v>
      </c>
      <c r="E349">
        <f t="shared" si="22"/>
        <v>0.46238363572121188</v>
      </c>
      <c r="F349" s="2">
        <f t="shared" si="23"/>
        <v>5.1296858693178219E-3</v>
      </c>
    </row>
    <row r="350" spans="1:6" x14ac:dyDescent="0.25">
      <c r="A350">
        <v>49.598966584800003</v>
      </c>
      <c r="B350">
        <v>74.770120414399997</v>
      </c>
      <c r="C350">
        <f t="shared" si="20"/>
        <v>0.40103341519999702</v>
      </c>
      <c r="D350">
        <f t="shared" si="21"/>
        <v>0.22987958560000266</v>
      </c>
      <c r="E350">
        <f t="shared" si="22"/>
        <v>0.46224714599724914</v>
      </c>
      <c r="F350" s="2">
        <f t="shared" si="23"/>
        <v>5.1281716517845247E-3</v>
      </c>
    </row>
    <row r="351" spans="1:6" x14ac:dyDescent="0.25">
      <c r="A351">
        <v>49.599066584799999</v>
      </c>
      <c r="B351">
        <v>74.770220414400001</v>
      </c>
      <c r="C351">
        <f t="shared" si="20"/>
        <v>0.40093341520000081</v>
      </c>
      <c r="D351">
        <f t="shared" si="21"/>
        <v>0.22977958559999934</v>
      </c>
      <c r="E351">
        <f t="shared" si="22"/>
        <v>0.46211065923915201</v>
      </c>
      <c r="F351" s="2">
        <f t="shared" si="23"/>
        <v>5.1266574671545526E-3</v>
      </c>
    </row>
    <row r="352" spans="1:6" x14ac:dyDescent="0.25">
      <c r="A352">
        <v>49.599166584800003</v>
      </c>
      <c r="B352">
        <v>74.770320414400004</v>
      </c>
      <c r="C352">
        <f t="shared" si="20"/>
        <v>0.40083341519999749</v>
      </c>
      <c r="D352">
        <f t="shared" si="21"/>
        <v>0.22967958559999602</v>
      </c>
      <c r="E352">
        <f t="shared" si="22"/>
        <v>0.46197417544953689</v>
      </c>
      <c r="F352" s="2">
        <f t="shared" si="23"/>
        <v>5.1251433154569309E-3</v>
      </c>
    </row>
    <row r="353" spans="1:6" x14ac:dyDescent="0.25">
      <c r="A353">
        <v>49.599266584799999</v>
      </c>
      <c r="B353">
        <v>74.770420414399993</v>
      </c>
      <c r="C353">
        <f t="shared" si="20"/>
        <v>0.40073341520000128</v>
      </c>
      <c r="D353">
        <f t="shared" si="21"/>
        <v>0.22957958560000691</v>
      </c>
      <c r="E353">
        <f t="shared" si="22"/>
        <v>0.4618376946310549</v>
      </c>
      <c r="F353" s="2">
        <f t="shared" si="23"/>
        <v>5.1236291967210719E-3</v>
      </c>
    </row>
    <row r="354" spans="1:6" x14ac:dyDescent="0.25">
      <c r="A354">
        <v>49.599366584800002</v>
      </c>
      <c r="B354">
        <v>74.770520414399996</v>
      </c>
      <c r="C354">
        <f t="shared" si="20"/>
        <v>0.40063341519999796</v>
      </c>
      <c r="D354">
        <f t="shared" si="21"/>
        <v>0.22947958560000359</v>
      </c>
      <c r="E354">
        <f t="shared" si="22"/>
        <v>0.46170121678631443</v>
      </c>
      <c r="F354" s="2">
        <f t="shared" si="23"/>
        <v>5.1221151109759134E-3</v>
      </c>
    </row>
    <row r="355" spans="1:6" x14ac:dyDescent="0.25">
      <c r="A355">
        <v>49.599466584799998</v>
      </c>
      <c r="B355">
        <v>74.7706204144</v>
      </c>
      <c r="C355">
        <f t="shared" si="20"/>
        <v>0.40053341520000174</v>
      </c>
      <c r="D355">
        <f t="shared" si="21"/>
        <v>0.22937958560000027</v>
      </c>
      <c r="E355">
        <f t="shared" si="22"/>
        <v>0.46156474191797275</v>
      </c>
      <c r="F355" s="2">
        <f t="shared" si="23"/>
        <v>5.1206010582509343E-3</v>
      </c>
    </row>
    <row r="356" spans="1:6" x14ac:dyDescent="0.25">
      <c r="A356">
        <v>49.599566584800002</v>
      </c>
      <c r="B356">
        <v>74.770720414400003</v>
      </c>
      <c r="C356">
        <f t="shared" si="20"/>
        <v>0.40043341519999842</v>
      </c>
      <c r="D356">
        <f t="shared" si="21"/>
        <v>0.22927958559999695</v>
      </c>
      <c r="E356">
        <f t="shared" si="22"/>
        <v>0.4614282700286586</v>
      </c>
      <c r="F356" s="2">
        <f t="shared" si="23"/>
        <v>5.1190870385752988E-3</v>
      </c>
    </row>
    <row r="357" spans="1:6" x14ac:dyDescent="0.25">
      <c r="A357">
        <v>49.599666584799998</v>
      </c>
      <c r="B357">
        <v>74.770820414400006</v>
      </c>
      <c r="C357">
        <f t="shared" si="20"/>
        <v>0.40033341520000221</v>
      </c>
      <c r="D357">
        <f t="shared" si="21"/>
        <v>0.22917958559999363</v>
      </c>
      <c r="E357">
        <f t="shared" si="22"/>
        <v>0.46129180112102813</v>
      </c>
      <c r="F357" s="2">
        <f t="shared" si="23"/>
        <v>5.1175730519784739E-3</v>
      </c>
    </row>
    <row r="358" spans="1:6" x14ac:dyDescent="0.25">
      <c r="A358">
        <v>49.599766584800001</v>
      </c>
      <c r="B358">
        <v>74.770920414399995</v>
      </c>
      <c r="C358">
        <f t="shared" si="20"/>
        <v>0.40023341519999889</v>
      </c>
      <c r="D358">
        <f t="shared" si="21"/>
        <v>0.22907958560000452</v>
      </c>
      <c r="E358">
        <f t="shared" si="22"/>
        <v>0.46115533519772328</v>
      </c>
      <c r="F358" s="2">
        <f t="shared" si="23"/>
        <v>5.1160590984897685E-3</v>
      </c>
    </row>
    <row r="359" spans="1:6" x14ac:dyDescent="0.25">
      <c r="A359">
        <v>49.599866584799997</v>
      </c>
      <c r="B359">
        <v>74.771020414399999</v>
      </c>
      <c r="C359">
        <f t="shared" si="20"/>
        <v>0.40013341520000267</v>
      </c>
      <c r="D359">
        <f t="shared" si="21"/>
        <v>0.2289795856000012</v>
      </c>
      <c r="E359">
        <f t="shared" si="22"/>
        <v>0.46101887226139238</v>
      </c>
      <c r="F359" s="2">
        <f t="shared" si="23"/>
        <v>5.1145451781385637E-3</v>
      </c>
    </row>
    <row r="360" spans="1:6" x14ac:dyDescent="0.25">
      <c r="A360">
        <v>49.599966584800001</v>
      </c>
      <c r="B360">
        <v>74.771120414400002</v>
      </c>
      <c r="C360">
        <f t="shared" si="20"/>
        <v>0.40003341519999935</v>
      </c>
      <c r="D360">
        <f t="shared" si="21"/>
        <v>0.22887958559999788</v>
      </c>
      <c r="E360">
        <f t="shared" si="22"/>
        <v>0.46088241231468341</v>
      </c>
      <c r="F360" s="2">
        <f t="shared" si="23"/>
        <v>5.1130312909542369E-3</v>
      </c>
    </row>
    <row r="361" spans="1:6" x14ac:dyDescent="0.25">
      <c r="A361">
        <v>49.600066584799997</v>
      </c>
      <c r="B361">
        <v>74.771220414400005</v>
      </c>
      <c r="C361">
        <f t="shared" si="20"/>
        <v>0.39993341520000314</v>
      </c>
      <c r="D361">
        <f t="shared" si="21"/>
        <v>0.22877958559999456</v>
      </c>
      <c r="E361">
        <f t="shared" si="22"/>
        <v>0.46074595536026508</v>
      </c>
      <c r="F361" s="2">
        <f t="shared" si="23"/>
        <v>5.1115174369663939E-3</v>
      </c>
    </row>
    <row r="362" spans="1:6" x14ac:dyDescent="0.25">
      <c r="A362">
        <v>49.6001665848</v>
      </c>
      <c r="B362">
        <v>74.771320414399995</v>
      </c>
      <c r="C362">
        <f t="shared" si="20"/>
        <v>0.39983341519999982</v>
      </c>
      <c r="D362">
        <f t="shared" si="21"/>
        <v>0.22867958560000545</v>
      </c>
      <c r="E362">
        <f t="shared" si="22"/>
        <v>0.46060950140079143</v>
      </c>
      <c r="F362" s="2">
        <f t="shared" si="23"/>
        <v>5.1100036162044791E-3</v>
      </c>
    </row>
    <row r="363" spans="1:6" x14ac:dyDescent="0.25">
      <c r="A363">
        <v>49.600266584800003</v>
      </c>
      <c r="B363">
        <v>74.771420414399998</v>
      </c>
      <c r="C363">
        <f t="shared" si="20"/>
        <v>0.3997334151999965</v>
      </c>
      <c r="D363">
        <f t="shared" si="21"/>
        <v>0.22857958560000213</v>
      </c>
      <c r="E363">
        <f t="shared" si="22"/>
        <v>0.46047305043891706</v>
      </c>
      <c r="F363" s="2">
        <f t="shared" si="23"/>
        <v>5.1084898286979426E-3</v>
      </c>
    </row>
    <row r="364" spans="1:6" x14ac:dyDescent="0.25">
      <c r="A364">
        <v>49.6003665848</v>
      </c>
      <c r="B364">
        <v>74.771520414400001</v>
      </c>
      <c r="C364">
        <f t="shared" si="20"/>
        <v>0.39963341520000029</v>
      </c>
      <c r="D364">
        <f t="shared" si="21"/>
        <v>0.22847958559999881</v>
      </c>
      <c r="E364">
        <f t="shared" si="22"/>
        <v>0.46033660247732094</v>
      </c>
      <c r="F364" s="2">
        <f t="shared" si="23"/>
        <v>5.1069760744765049E-3</v>
      </c>
    </row>
    <row r="365" spans="1:6" x14ac:dyDescent="0.25">
      <c r="A365">
        <v>49.600466584800003</v>
      </c>
      <c r="B365">
        <v>74.771620414400005</v>
      </c>
      <c r="C365">
        <f t="shared" si="20"/>
        <v>0.39953341519999697</v>
      </c>
      <c r="D365">
        <f t="shared" si="21"/>
        <v>0.22837958559999549</v>
      </c>
      <c r="E365">
        <f t="shared" si="22"/>
        <v>0.46020015751865928</v>
      </c>
      <c r="F365" s="2">
        <f t="shared" si="23"/>
        <v>5.1054623535696335E-3</v>
      </c>
    </row>
    <row r="366" spans="1:6" x14ac:dyDescent="0.25">
      <c r="A366">
        <v>49.600566584799999</v>
      </c>
      <c r="B366">
        <v>74.771720414399994</v>
      </c>
      <c r="C366">
        <f t="shared" si="20"/>
        <v>0.39943341520000075</v>
      </c>
      <c r="D366">
        <f t="shared" si="21"/>
        <v>0.22827958560000638</v>
      </c>
      <c r="E366">
        <f t="shared" si="22"/>
        <v>0.46006371556562342</v>
      </c>
      <c r="F366" s="2">
        <f t="shared" si="23"/>
        <v>5.1039486660071865E-3</v>
      </c>
    </row>
    <row r="367" spans="1:6" x14ac:dyDescent="0.25">
      <c r="A367">
        <v>49.600666584800003</v>
      </c>
      <c r="B367">
        <v>74.771820414399997</v>
      </c>
      <c r="C367">
        <f t="shared" si="20"/>
        <v>0.39933341519999743</v>
      </c>
      <c r="D367">
        <f t="shared" si="21"/>
        <v>0.22817958560000307</v>
      </c>
      <c r="E367">
        <f t="shared" si="22"/>
        <v>0.45992727662086175</v>
      </c>
      <c r="F367" s="2">
        <f t="shared" si="23"/>
        <v>5.1024350118185451E-3</v>
      </c>
    </row>
    <row r="368" spans="1:6" x14ac:dyDescent="0.25">
      <c r="A368">
        <v>49.600766584799999</v>
      </c>
      <c r="B368">
        <v>74.7719204144</v>
      </c>
      <c r="C368">
        <f t="shared" si="20"/>
        <v>0.39923341520000122</v>
      </c>
      <c r="D368">
        <f t="shared" si="21"/>
        <v>0.22807958559999975</v>
      </c>
      <c r="E368">
        <f t="shared" si="22"/>
        <v>0.45979084068707171</v>
      </c>
      <c r="F368" s="2">
        <f t="shared" si="23"/>
        <v>5.1009213910336347E-3</v>
      </c>
    </row>
    <row r="369" spans="1:6" x14ac:dyDescent="0.25">
      <c r="A369">
        <v>49.600866584800002</v>
      </c>
      <c r="B369">
        <v>74.772020414400004</v>
      </c>
      <c r="C369">
        <f t="shared" si="20"/>
        <v>0.3991334151999979</v>
      </c>
      <c r="D369">
        <f t="shared" si="21"/>
        <v>0.22797958559999643</v>
      </c>
      <c r="E369">
        <f t="shared" si="22"/>
        <v>0.45965440776692224</v>
      </c>
      <c r="F369" s="2">
        <f t="shared" si="23"/>
        <v>5.0994078036820647E-3</v>
      </c>
    </row>
    <row r="370" spans="1:6" x14ac:dyDescent="0.25">
      <c r="A370">
        <v>49.600966584799998</v>
      </c>
      <c r="B370">
        <v>74.772120414400007</v>
      </c>
      <c r="C370">
        <f t="shared" si="20"/>
        <v>0.39903341520000168</v>
      </c>
      <c r="D370">
        <f t="shared" si="21"/>
        <v>0.22787958559999311</v>
      </c>
      <c r="E370">
        <f t="shared" si="22"/>
        <v>0.45951797786310988</v>
      </c>
      <c r="F370" s="2">
        <f t="shared" si="23"/>
        <v>5.0978942497937512E-3</v>
      </c>
    </row>
    <row r="371" spans="1:6" x14ac:dyDescent="0.25">
      <c r="A371">
        <v>49.601066584800002</v>
      </c>
      <c r="B371">
        <v>74.772220414399996</v>
      </c>
      <c r="C371">
        <f t="shared" si="20"/>
        <v>0.39893341519999836</v>
      </c>
      <c r="D371">
        <f t="shared" si="21"/>
        <v>0.227779585600004</v>
      </c>
      <c r="E371">
        <f t="shared" si="22"/>
        <v>0.45938155097831673</v>
      </c>
      <c r="F371" s="2">
        <f t="shared" si="23"/>
        <v>5.0963807293984481E-3</v>
      </c>
    </row>
    <row r="372" spans="1:6" x14ac:dyDescent="0.25">
      <c r="A372">
        <v>49.601166584799998</v>
      </c>
      <c r="B372">
        <v>74.772320414399999</v>
      </c>
      <c r="C372">
        <f t="shared" si="20"/>
        <v>0.39883341520000215</v>
      </c>
      <c r="D372">
        <f t="shared" si="21"/>
        <v>0.22767958560000068</v>
      </c>
      <c r="E372">
        <f t="shared" si="22"/>
        <v>0.45924512711523174</v>
      </c>
      <c r="F372" s="2">
        <f t="shared" si="23"/>
        <v>5.0948672425259866E-3</v>
      </c>
    </row>
    <row r="373" spans="1:6" x14ac:dyDescent="0.25">
      <c r="A373">
        <v>49.601266584800001</v>
      </c>
      <c r="B373">
        <v>74.772420414400003</v>
      </c>
      <c r="C373">
        <f t="shared" si="20"/>
        <v>0.39873341519999883</v>
      </c>
      <c r="D373">
        <f t="shared" si="21"/>
        <v>0.22757958559999736</v>
      </c>
      <c r="E373">
        <f t="shared" si="22"/>
        <v>0.45910870627654315</v>
      </c>
      <c r="F373" s="2">
        <f t="shared" si="23"/>
        <v>5.0933537892061918E-3</v>
      </c>
    </row>
    <row r="374" spans="1:6" x14ac:dyDescent="0.25">
      <c r="A374">
        <v>49.601366584799997</v>
      </c>
      <c r="B374">
        <v>74.772520414400006</v>
      </c>
      <c r="C374">
        <f t="shared" si="20"/>
        <v>0.39863341520000262</v>
      </c>
      <c r="D374">
        <f t="shared" si="21"/>
        <v>0.22747958559999404</v>
      </c>
      <c r="E374">
        <f t="shared" si="22"/>
        <v>0.45897228846496024</v>
      </c>
      <c r="F374" s="2">
        <f t="shared" si="23"/>
        <v>5.0918403694691187E-3</v>
      </c>
    </row>
    <row r="375" spans="1:6" x14ac:dyDescent="0.25">
      <c r="A375">
        <v>49.601466584800001</v>
      </c>
      <c r="B375">
        <v>74.772620414399995</v>
      </c>
      <c r="C375">
        <f t="shared" si="20"/>
        <v>0.3985334151999993</v>
      </c>
      <c r="D375">
        <f t="shared" si="21"/>
        <v>0.22737958560000493</v>
      </c>
      <c r="E375">
        <f t="shared" si="22"/>
        <v>0.45883587368317769</v>
      </c>
      <c r="F375" s="2">
        <f t="shared" si="23"/>
        <v>5.0903269833446618E-3</v>
      </c>
    </row>
    <row r="376" spans="1:6" x14ac:dyDescent="0.25">
      <c r="A376">
        <v>49.601566584799997</v>
      </c>
      <c r="B376">
        <v>74.772720414399998</v>
      </c>
      <c r="C376">
        <f t="shared" si="20"/>
        <v>0.39843341520000308</v>
      </c>
      <c r="D376">
        <f t="shared" si="21"/>
        <v>0.22727958560000161</v>
      </c>
      <c r="E376">
        <f t="shared" si="22"/>
        <v>0.45869946193389688</v>
      </c>
      <c r="F376" s="2">
        <f t="shared" si="23"/>
        <v>5.0888136308627928E-3</v>
      </c>
    </row>
    <row r="377" spans="1:6" x14ac:dyDescent="0.25">
      <c r="A377">
        <v>49.6016665848</v>
      </c>
      <c r="B377">
        <v>74.772820414400002</v>
      </c>
      <c r="C377">
        <f t="shared" si="20"/>
        <v>0.39833341519999976</v>
      </c>
      <c r="D377">
        <f t="shared" si="21"/>
        <v>0.22717958559999829</v>
      </c>
      <c r="E377">
        <f t="shared" si="22"/>
        <v>0.45856305321981877</v>
      </c>
      <c r="F377" s="2">
        <f t="shared" si="23"/>
        <v>5.0873003120534737E-3</v>
      </c>
    </row>
    <row r="378" spans="1:6" x14ac:dyDescent="0.25">
      <c r="A378">
        <v>49.601766584799996</v>
      </c>
      <c r="B378">
        <v>74.772920414400005</v>
      </c>
      <c r="C378">
        <f t="shared" si="20"/>
        <v>0.39823341520000355</v>
      </c>
      <c r="D378">
        <f t="shared" si="21"/>
        <v>0.22707958559999497</v>
      </c>
      <c r="E378">
        <f t="shared" si="22"/>
        <v>0.45842664754366524</v>
      </c>
      <c r="F378" s="2">
        <f t="shared" si="23"/>
        <v>5.0857870269469009E-3</v>
      </c>
    </row>
    <row r="379" spans="1:6" x14ac:dyDescent="0.25">
      <c r="A379">
        <v>49.6018665848</v>
      </c>
      <c r="B379">
        <v>74.773020414399994</v>
      </c>
      <c r="C379">
        <f t="shared" si="20"/>
        <v>0.39813341520000023</v>
      </c>
      <c r="D379">
        <f t="shared" si="21"/>
        <v>0.22697958560000586</v>
      </c>
      <c r="E379">
        <f t="shared" si="22"/>
        <v>0.45829024490814352</v>
      </c>
      <c r="F379" s="2">
        <f t="shared" si="23"/>
        <v>5.0842737755731103E-3</v>
      </c>
    </row>
    <row r="380" spans="1:6" x14ac:dyDescent="0.25">
      <c r="A380">
        <v>49.601966584800003</v>
      </c>
      <c r="B380">
        <v>74.773120414399997</v>
      </c>
      <c r="C380">
        <f t="shared" si="20"/>
        <v>0.39803341519999691</v>
      </c>
      <c r="D380">
        <f t="shared" si="21"/>
        <v>0.22687958560000254</v>
      </c>
      <c r="E380">
        <f t="shared" si="22"/>
        <v>0.45815384531596154</v>
      </c>
      <c r="F380" s="2">
        <f t="shared" si="23"/>
        <v>5.082760557962143E-3</v>
      </c>
    </row>
    <row r="381" spans="1:6" x14ac:dyDescent="0.25">
      <c r="A381">
        <v>49.602066584799999</v>
      </c>
      <c r="B381">
        <v>74.773220414400001</v>
      </c>
      <c r="C381">
        <f t="shared" si="20"/>
        <v>0.3979334152000007</v>
      </c>
      <c r="D381">
        <f t="shared" si="21"/>
        <v>0.22677958559999922</v>
      </c>
      <c r="E381">
        <f t="shared" si="22"/>
        <v>0.45801744876985151</v>
      </c>
      <c r="F381" s="2">
        <f t="shared" si="23"/>
        <v>5.081247374144309E-3</v>
      </c>
    </row>
    <row r="382" spans="1:6" x14ac:dyDescent="0.25">
      <c r="A382">
        <v>49.602166584800003</v>
      </c>
      <c r="B382">
        <v>74.773320414400004</v>
      </c>
      <c r="C382">
        <f t="shared" si="20"/>
        <v>0.39783341519999738</v>
      </c>
      <c r="D382">
        <f t="shared" si="21"/>
        <v>0.2266795855999959</v>
      </c>
      <c r="E382">
        <f t="shared" si="22"/>
        <v>0.4578810552725231</v>
      </c>
      <c r="F382" s="2">
        <f t="shared" si="23"/>
        <v>5.0797342241496709E-3</v>
      </c>
    </row>
    <row r="383" spans="1:6" x14ac:dyDescent="0.25">
      <c r="A383">
        <v>49.602266584799999</v>
      </c>
      <c r="B383">
        <v>74.773420414399993</v>
      </c>
      <c r="C383">
        <f t="shared" si="20"/>
        <v>0.39773341520000116</v>
      </c>
      <c r="D383">
        <f t="shared" si="21"/>
        <v>0.22657958560000679</v>
      </c>
      <c r="E383">
        <f t="shared" si="22"/>
        <v>0.45774466482672121</v>
      </c>
      <c r="F383" s="2">
        <f t="shared" si="23"/>
        <v>5.0782211080086801E-3</v>
      </c>
    </row>
    <row r="384" spans="1:6" x14ac:dyDescent="0.25">
      <c r="A384">
        <v>49.602366577799998</v>
      </c>
      <c r="B384">
        <v>74.773520421200004</v>
      </c>
      <c r="C384">
        <f t="shared" si="20"/>
        <v>0.39763342220000197</v>
      </c>
      <c r="D384">
        <f t="shared" si="21"/>
        <v>0.22647957879999581</v>
      </c>
      <c r="E384">
        <f t="shared" si="22"/>
        <v>0.45760828015225918</v>
      </c>
      <c r="F384" s="2">
        <f t="shared" si="23"/>
        <v>5.0767080558949563E-3</v>
      </c>
    </row>
    <row r="385" spans="1:6" x14ac:dyDescent="0.25">
      <c r="A385">
        <v>49.602466577800001</v>
      </c>
      <c r="B385">
        <v>74.773620421199993</v>
      </c>
      <c r="C385">
        <f t="shared" si="20"/>
        <v>0.39753342219999865</v>
      </c>
      <c r="D385">
        <f t="shared" si="21"/>
        <v>0.2263795788000067</v>
      </c>
      <c r="E385">
        <f t="shared" si="22"/>
        <v>0.45747189581843256</v>
      </c>
      <c r="F385" s="2">
        <f t="shared" si="23"/>
        <v>5.0751950075602426E-3</v>
      </c>
    </row>
    <row r="386" spans="1:6" x14ac:dyDescent="0.25">
      <c r="A386">
        <v>49.602566577799998</v>
      </c>
      <c r="B386">
        <v>74.773720421199997</v>
      </c>
      <c r="C386">
        <f t="shared" si="20"/>
        <v>0.39743342220000244</v>
      </c>
      <c r="D386">
        <f t="shared" si="21"/>
        <v>0.22627957880000338</v>
      </c>
      <c r="E386">
        <f t="shared" si="22"/>
        <v>0.45733551454431387</v>
      </c>
      <c r="F386" s="2">
        <f t="shared" si="23"/>
        <v>5.0736819931699404E-3</v>
      </c>
    </row>
    <row r="387" spans="1:6" x14ac:dyDescent="0.25">
      <c r="A387">
        <v>49.602666577800001</v>
      </c>
      <c r="B387">
        <v>74.7738204212</v>
      </c>
      <c r="C387">
        <f t="shared" ref="C387:C450" si="24">50-A387</f>
        <v>0.39733342219999912</v>
      </c>
      <c r="D387">
        <f t="shared" ref="D387:D450" si="25">75-B387</f>
        <v>0.22617957880000006</v>
      </c>
      <c r="E387">
        <f t="shared" ref="E387:E450" si="26">SQRT((50-A387)^2+(75-B387)^2)</f>
        <v>0.45719913633263592</v>
      </c>
      <c r="F387" s="2">
        <f t="shared" ref="F387:F450" si="27">E387/(SQRT(50^2+75^2))</f>
        <v>5.0721690127543684E-3</v>
      </c>
    </row>
    <row r="388" spans="1:6" x14ac:dyDescent="0.25">
      <c r="A388">
        <v>49.602766577799997</v>
      </c>
      <c r="B388">
        <v>74.773920421200003</v>
      </c>
      <c r="C388">
        <f t="shared" si="24"/>
        <v>0.39723342220000291</v>
      </c>
      <c r="D388">
        <f t="shared" si="25"/>
        <v>0.22607957879999674</v>
      </c>
      <c r="E388">
        <f t="shared" si="26"/>
        <v>0.45706276118615236</v>
      </c>
      <c r="F388" s="2">
        <f t="shared" si="27"/>
        <v>5.070656066344075E-3</v>
      </c>
    </row>
    <row r="389" spans="1:6" x14ac:dyDescent="0.25">
      <c r="A389">
        <v>49.6028665778</v>
      </c>
      <c r="B389">
        <v>74.774020421200007</v>
      </c>
      <c r="C389">
        <f t="shared" si="24"/>
        <v>0.39713342219999959</v>
      </c>
      <c r="D389">
        <f t="shared" si="25"/>
        <v>0.22597957879999342</v>
      </c>
      <c r="E389">
        <f t="shared" si="26"/>
        <v>0.45692638910759525</v>
      </c>
      <c r="F389" s="2">
        <f t="shared" si="27"/>
        <v>5.0691431539693702E-3</v>
      </c>
    </row>
    <row r="390" spans="1:6" x14ac:dyDescent="0.25">
      <c r="A390">
        <v>49.602966577799997</v>
      </c>
      <c r="B390">
        <v>74.774120421199996</v>
      </c>
      <c r="C390">
        <f t="shared" si="24"/>
        <v>0.39703342220000337</v>
      </c>
      <c r="D390">
        <f t="shared" si="25"/>
        <v>0.22587957880000431</v>
      </c>
      <c r="E390">
        <f t="shared" si="26"/>
        <v>0.45679002009973196</v>
      </c>
      <c r="F390" s="2">
        <f t="shared" si="27"/>
        <v>5.0676302756609533E-3</v>
      </c>
    </row>
    <row r="391" spans="1:6" x14ac:dyDescent="0.25">
      <c r="A391">
        <v>49.6030665778</v>
      </c>
      <c r="B391">
        <v>74.774220421199999</v>
      </c>
      <c r="C391">
        <f t="shared" si="24"/>
        <v>0.39693342220000005</v>
      </c>
      <c r="D391">
        <f t="shared" si="25"/>
        <v>0.22577957880000099</v>
      </c>
      <c r="E391">
        <f t="shared" si="26"/>
        <v>0.4566536541652868</v>
      </c>
      <c r="F391" s="2">
        <f t="shared" si="27"/>
        <v>5.0661174314490503E-3</v>
      </c>
    </row>
    <row r="392" spans="1:6" x14ac:dyDescent="0.25">
      <c r="A392">
        <v>49.603166577800003</v>
      </c>
      <c r="B392">
        <v>74.774320421200002</v>
      </c>
      <c r="C392">
        <f t="shared" si="24"/>
        <v>0.39683342219999673</v>
      </c>
      <c r="D392">
        <f t="shared" si="25"/>
        <v>0.22567957879999767</v>
      </c>
      <c r="E392">
        <f t="shared" si="26"/>
        <v>0.45651729130702728</v>
      </c>
      <c r="F392" s="2">
        <f t="shared" si="27"/>
        <v>5.0646046213643622E-3</v>
      </c>
    </row>
    <row r="393" spans="1:6" x14ac:dyDescent="0.25">
      <c r="A393">
        <v>49.603266577799999</v>
      </c>
      <c r="B393">
        <v>74.774420421200006</v>
      </c>
      <c r="C393">
        <f t="shared" si="24"/>
        <v>0.39673342220000052</v>
      </c>
      <c r="D393">
        <f t="shared" si="25"/>
        <v>0.22557957879999435</v>
      </c>
      <c r="E393">
        <f t="shared" si="26"/>
        <v>0.45638093152771703</v>
      </c>
      <c r="F393" s="2">
        <f t="shared" si="27"/>
        <v>5.0630918454375503E-3</v>
      </c>
    </row>
    <row r="394" spans="1:6" x14ac:dyDescent="0.25">
      <c r="A394">
        <v>49.603366577800003</v>
      </c>
      <c r="B394">
        <v>74.774520421199995</v>
      </c>
      <c r="C394">
        <f t="shared" si="24"/>
        <v>0.3966334221999972</v>
      </c>
      <c r="D394">
        <f t="shared" si="25"/>
        <v>0.22547957880000524</v>
      </c>
      <c r="E394">
        <f t="shared" si="26"/>
        <v>0.45624457483011127</v>
      </c>
      <c r="F394" s="2">
        <f t="shared" si="27"/>
        <v>5.0615791036991795E-3</v>
      </c>
    </row>
    <row r="395" spans="1:6" x14ac:dyDescent="0.25">
      <c r="A395">
        <v>49.603466577799999</v>
      </c>
      <c r="B395">
        <v>74.774620421199998</v>
      </c>
      <c r="C395">
        <f t="shared" si="24"/>
        <v>0.39653342220000098</v>
      </c>
      <c r="D395">
        <f t="shared" si="25"/>
        <v>0.22537957880000192</v>
      </c>
      <c r="E395">
        <f t="shared" si="26"/>
        <v>0.45610822121697225</v>
      </c>
      <c r="F395" s="2">
        <f t="shared" si="27"/>
        <v>5.0600663961798947E-3</v>
      </c>
    </row>
    <row r="396" spans="1:6" x14ac:dyDescent="0.25">
      <c r="A396">
        <v>49.603566577800002</v>
      </c>
      <c r="B396">
        <v>74.774720421200001</v>
      </c>
      <c r="C396">
        <f t="shared" si="24"/>
        <v>0.39643342219999766</v>
      </c>
      <c r="D396">
        <f t="shared" si="25"/>
        <v>0.2252795787999986</v>
      </c>
      <c r="E396">
        <f t="shared" si="26"/>
        <v>0.45597187069106182</v>
      </c>
      <c r="F396" s="2">
        <f t="shared" si="27"/>
        <v>5.0585537229103361E-3</v>
      </c>
    </row>
    <row r="397" spans="1:6" x14ac:dyDescent="0.25">
      <c r="A397">
        <v>49.603666577799999</v>
      </c>
      <c r="B397">
        <v>74.774820421200005</v>
      </c>
      <c r="C397">
        <f t="shared" si="24"/>
        <v>0.39633342220000145</v>
      </c>
      <c r="D397">
        <f t="shared" si="25"/>
        <v>0.22517957879999528</v>
      </c>
      <c r="E397">
        <f t="shared" si="26"/>
        <v>0.45583552325516258</v>
      </c>
      <c r="F397" s="2">
        <f t="shared" si="27"/>
        <v>5.0570410839213733E-3</v>
      </c>
    </row>
    <row r="398" spans="1:6" x14ac:dyDescent="0.25">
      <c r="A398">
        <v>49.603766577800002</v>
      </c>
      <c r="B398">
        <v>74.774920421199994</v>
      </c>
      <c r="C398">
        <f t="shared" si="24"/>
        <v>0.39623342219999813</v>
      </c>
      <c r="D398">
        <f t="shared" si="25"/>
        <v>0.22507957880000617</v>
      </c>
      <c r="E398">
        <f t="shared" si="26"/>
        <v>0.45569917891204298</v>
      </c>
      <c r="F398" s="2">
        <f t="shared" si="27"/>
        <v>5.0555284792437212E-3</v>
      </c>
    </row>
    <row r="399" spans="1:6" x14ac:dyDescent="0.25">
      <c r="A399">
        <v>49.603866577799998</v>
      </c>
      <c r="B399">
        <v>74.775020421199997</v>
      </c>
      <c r="C399">
        <f t="shared" si="24"/>
        <v>0.39613342220000192</v>
      </c>
      <c r="D399">
        <f t="shared" si="25"/>
        <v>0.22497957880000286</v>
      </c>
      <c r="E399">
        <f t="shared" si="26"/>
        <v>0.45556283766447814</v>
      </c>
      <c r="F399" s="2">
        <f t="shared" si="27"/>
        <v>5.0540159089081643E-3</v>
      </c>
    </row>
    <row r="400" spans="1:6" x14ac:dyDescent="0.25">
      <c r="A400">
        <v>49.603966577800001</v>
      </c>
      <c r="B400">
        <v>74.7751204212</v>
      </c>
      <c r="C400">
        <f t="shared" si="24"/>
        <v>0.3960334221999986</v>
      </c>
      <c r="D400">
        <f t="shared" si="25"/>
        <v>0.22487957879999954</v>
      </c>
      <c r="E400">
        <f t="shared" si="26"/>
        <v>0.45542649951524289</v>
      </c>
      <c r="F400" s="2">
        <f t="shared" si="27"/>
        <v>5.0525033729454895E-3</v>
      </c>
    </row>
    <row r="401" spans="1:6" x14ac:dyDescent="0.25">
      <c r="A401">
        <v>49.604066577799998</v>
      </c>
      <c r="B401">
        <v>74.775220421200004</v>
      </c>
      <c r="C401">
        <f t="shared" si="24"/>
        <v>0.39593342220000238</v>
      </c>
      <c r="D401">
        <f t="shared" si="25"/>
        <v>0.22477957879999622</v>
      </c>
      <c r="E401">
        <f t="shared" si="26"/>
        <v>0.45529016446713305</v>
      </c>
      <c r="F401" s="2">
        <f t="shared" si="27"/>
        <v>5.050990871386711E-3</v>
      </c>
    </row>
    <row r="402" spans="1:6" x14ac:dyDescent="0.25">
      <c r="A402">
        <v>49.604166577800001</v>
      </c>
      <c r="B402">
        <v>74.775320421200007</v>
      </c>
      <c r="C402">
        <f t="shared" si="24"/>
        <v>0.39583342219999906</v>
      </c>
      <c r="D402">
        <f t="shared" si="25"/>
        <v>0.2246795787999929</v>
      </c>
      <c r="E402">
        <f t="shared" si="26"/>
        <v>0.45515383252292291</v>
      </c>
      <c r="F402" s="2">
        <f t="shared" si="27"/>
        <v>5.0494784042626082E-3</v>
      </c>
    </row>
    <row r="403" spans="1:6" x14ac:dyDescent="0.25">
      <c r="A403">
        <v>49.604266577799997</v>
      </c>
      <c r="B403">
        <v>74.775420421199996</v>
      </c>
      <c r="C403">
        <f t="shared" si="24"/>
        <v>0.39573342220000285</v>
      </c>
      <c r="D403">
        <f t="shared" si="25"/>
        <v>0.22457957880000379</v>
      </c>
      <c r="E403">
        <f t="shared" si="26"/>
        <v>0.45501750368542176</v>
      </c>
      <c r="F403" s="2">
        <f t="shared" si="27"/>
        <v>5.0479659716043471E-3</v>
      </c>
    </row>
    <row r="404" spans="1:6" x14ac:dyDescent="0.25">
      <c r="A404">
        <v>49.6043665778</v>
      </c>
      <c r="B404">
        <v>74.7755204212</v>
      </c>
      <c r="C404">
        <f t="shared" si="24"/>
        <v>0.39563342219999953</v>
      </c>
      <c r="D404">
        <f t="shared" si="25"/>
        <v>0.22447957880000047</v>
      </c>
      <c r="E404">
        <f t="shared" si="26"/>
        <v>0.45488117795739658</v>
      </c>
      <c r="F404" s="2">
        <f t="shared" si="27"/>
        <v>5.0464535734426252E-3</v>
      </c>
    </row>
    <row r="405" spans="1:6" x14ac:dyDescent="0.25">
      <c r="A405">
        <v>49.604466577799997</v>
      </c>
      <c r="B405">
        <v>74.775620421200003</v>
      </c>
      <c r="C405">
        <f t="shared" si="24"/>
        <v>0.39553342220000332</v>
      </c>
      <c r="D405">
        <f t="shared" si="25"/>
        <v>0.22437957879999715</v>
      </c>
      <c r="E405">
        <f t="shared" si="26"/>
        <v>0.4547448553416632</v>
      </c>
      <c r="F405" s="2">
        <f t="shared" si="27"/>
        <v>5.0449412098086807E-3</v>
      </c>
    </row>
    <row r="406" spans="1:6" x14ac:dyDescent="0.25">
      <c r="A406">
        <v>49.6045665778</v>
      </c>
      <c r="B406">
        <v>74.775720421200006</v>
      </c>
      <c r="C406">
        <f t="shared" si="24"/>
        <v>0.3954334222</v>
      </c>
      <c r="D406">
        <f t="shared" si="25"/>
        <v>0.22427957879999383</v>
      </c>
      <c r="E406">
        <f t="shared" si="26"/>
        <v>0.45460853584100919</v>
      </c>
      <c r="F406" s="2">
        <f t="shared" si="27"/>
        <v>5.0434288807334384E-3</v>
      </c>
    </row>
    <row r="407" spans="1:6" x14ac:dyDescent="0.25">
      <c r="A407">
        <v>49.604666577800003</v>
      </c>
      <c r="B407">
        <v>74.775820421199995</v>
      </c>
      <c r="C407">
        <f t="shared" si="24"/>
        <v>0.39533342219999668</v>
      </c>
      <c r="D407">
        <f t="shared" si="25"/>
        <v>0.22417957880000472</v>
      </c>
      <c r="E407">
        <f t="shared" si="26"/>
        <v>0.45447221945825067</v>
      </c>
      <c r="F407" s="2">
        <f t="shared" si="27"/>
        <v>5.0419165862481408E-3</v>
      </c>
    </row>
    <row r="408" spans="1:6" x14ac:dyDescent="0.25">
      <c r="A408">
        <v>49.6047665778</v>
      </c>
      <c r="B408">
        <v>74.775920421199999</v>
      </c>
      <c r="C408">
        <f t="shared" si="24"/>
        <v>0.39523342220000046</v>
      </c>
      <c r="D408">
        <f t="shared" si="25"/>
        <v>0.2240795788000014</v>
      </c>
      <c r="E408">
        <f t="shared" si="26"/>
        <v>0.45433590619618636</v>
      </c>
      <c r="F408" s="2">
        <f t="shared" si="27"/>
        <v>5.0404043263838376E-3</v>
      </c>
    </row>
    <row r="409" spans="1:6" x14ac:dyDescent="0.25">
      <c r="A409">
        <v>49.604866577800003</v>
      </c>
      <c r="B409">
        <v>74.776020421200002</v>
      </c>
      <c r="C409">
        <f t="shared" si="24"/>
        <v>0.39513342219999714</v>
      </c>
      <c r="D409">
        <f t="shared" si="25"/>
        <v>0.22397957879999808</v>
      </c>
      <c r="E409">
        <f t="shared" si="26"/>
        <v>0.45419959605762061</v>
      </c>
      <c r="F409" s="2">
        <f t="shared" si="27"/>
        <v>5.0388921011716393E-3</v>
      </c>
    </row>
    <row r="410" spans="1:6" x14ac:dyDescent="0.25">
      <c r="A410">
        <v>49.604966577799999</v>
      </c>
      <c r="B410">
        <v>74.776120421200005</v>
      </c>
      <c r="C410">
        <f t="shared" si="24"/>
        <v>0.39503342220000093</v>
      </c>
      <c r="D410">
        <f t="shared" si="25"/>
        <v>0.22387957879999476</v>
      </c>
      <c r="E410">
        <f t="shared" si="26"/>
        <v>0.45406328904537885</v>
      </c>
      <c r="F410" s="2">
        <f t="shared" si="27"/>
        <v>5.0373799106428916E-3</v>
      </c>
    </row>
    <row r="411" spans="1:6" x14ac:dyDescent="0.25">
      <c r="A411">
        <v>49.605066577800002</v>
      </c>
      <c r="B411">
        <v>74.776220421199994</v>
      </c>
      <c r="C411">
        <f t="shared" si="24"/>
        <v>0.39493342219999761</v>
      </c>
      <c r="D411">
        <f t="shared" si="25"/>
        <v>0.22377957880000565</v>
      </c>
      <c r="E411">
        <f t="shared" si="26"/>
        <v>0.45392698516227198</v>
      </c>
      <c r="F411" s="2">
        <f t="shared" si="27"/>
        <v>5.0358677548287788E-3</v>
      </c>
    </row>
    <row r="412" spans="1:6" x14ac:dyDescent="0.25">
      <c r="A412">
        <v>49.605166577799999</v>
      </c>
      <c r="B412">
        <v>74.776320421199998</v>
      </c>
      <c r="C412">
        <f t="shared" si="24"/>
        <v>0.39483342220000139</v>
      </c>
      <c r="D412">
        <f t="shared" si="25"/>
        <v>0.22367957880000233</v>
      </c>
      <c r="E412">
        <f t="shared" si="26"/>
        <v>0.45379068441111814</v>
      </c>
      <c r="F412" s="2">
        <f t="shared" si="27"/>
        <v>5.0343556337605648E-3</v>
      </c>
    </row>
    <row r="413" spans="1:6" x14ac:dyDescent="0.25">
      <c r="A413">
        <v>49.605266577800002</v>
      </c>
      <c r="B413">
        <v>74.776420421200001</v>
      </c>
      <c r="C413">
        <f t="shared" si="24"/>
        <v>0.39473342219999807</v>
      </c>
      <c r="D413">
        <f t="shared" si="25"/>
        <v>0.22357957879999901</v>
      </c>
      <c r="E413">
        <f t="shared" si="26"/>
        <v>0.45365438679473485</v>
      </c>
      <c r="F413" s="2">
        <f t="shared" si="27"/>
        <v>5.0328435474695085E-3</v>
      </c>
    </row>
    <row r="414" spans="1:6" x14ac:dyDescent="0.25">
      <c r="A414">
        <v>49.605366577799998</v>
      </c>
      <c r="B414">
        <v>74.776520421200004</v>
      </c>
      <c r="C414">
        <f t="shared" si="24"/>
        <v>0.39463342220000186</v>
      </c>
      <c r="D414">
        <f t="shared" si="25"/>
        <v>0.22347957879999569</v>
      </c>
      <c r="E414">
        <f t="shared" si="26"/>
        <v>0.45351809231596085</v>
      </c>
      <c r="F414" s="2">
        <f t="shared" si="27"/>
        <v>5.0313314959871012E-3</v>
      </c>
    </row>
    <row r="415" spans="1:6" x14ac:dyDescent="0.25">
      <c r="A415">
        <v>49.605466577800001</v>
      </c>
      <c r="B415">
        <v>74.776620421199993</v>
      </c>
      <c r="C415">
        <f t="shared" si="24"/>
        <v>0.39453342219999854</v>
      </c>
      <c r="D415">
        <f t="shared" si="25"/>
        <v>0.22337957880000658</v>
      </c>
      <c r="E415">
        <f t="shared" si="26"/>
        <v>0.45338180097762043</v>
      </c>
      <c r="F415" s="2">
        <f t="shared" si="27"/>
        <v>5.0298194793446764E-3</v>
      </c>
    </row>
    <row r="416" spans="1:6" x14ac:dyDescent="0.25">
      <c r="A416">
        <v>49.605566577799998</v>
      </c>
      <c r="B416">
        <v>74.776720421199997</v>
      </c>
      <c r="C416">
        <f t="shared" si="24"/>
        <v>0.39443342220000233</v>
      </c>
      <c r="D416">
        <f t="shared" si="25"/>
        <v>0.22327957880000326</v>
      </c>
      <c r="E416">
        <f t="shared" si="26"/>
        <v>0.45324551278254499</v>
      </c>
      <c r="F416" s="2">
        <f t="shared" si="27"/>
        <v>5.0283074975736464E-3</v>
      </c>
    </row>
    <row r="417" spans="1:6" x14ac:dyDescent="0.25">
      <c r="A417">
        <v>49.605666577800001</v>
      </c>
      <c r="B417">
        <v>74.7768204212</v>
      </c>
      <c r="C417">
        <f t="shared" si="24"/>
        <v>0.39433342219999901</v>
      </c>
      <c r="D417">
        <f t="shared" si="25"/>
        <v>0.22317957879999994</v>
      </c>
      <c r="E417">
        <f t="shared" si="26"/>
        <v>0.45310922773356543</v>
      </c>
      <c r="F417" s="2">
        <f t="shared" si="27"/>
        <v>5.0267955507054159E-3</v>
      </c>
    </row>
    <row r="418" spans="1:6" x14ac:dyDescent="0.25">
      <c r="A418">
        <v>49.605766577799997</v>
      </c>
      <c r="B418">
        <v>74.776920421200003</v>
      </c>
      <c r="C418">
        <f t="shared" si="24"/>
        <v>0.39423342220000279</v>
      </c>
      <c r="D418">
        <f t="shared" si="25"/>
        <v>0.22307957879999663</v>
      </c>
      <c r="E418">
        <f t="shared" si="26"/>
        <v>0.45297294583353381</v>
      </c>
      <c r="F418" s="2">
        <f t="shared" si="27"/>
        <v>5.0252836387716261E-3</v>
      </c>
    </row>
    <row r="419" spans="1:6" x14ac:dyDescent="0.25">
      <c r="A419">
        <v>49.605866577800001</v>
      </c>
      <c r="B419">
        <v>74.777020421200007</v>
      </c>
      <c r="C419">
        <f t="shared" si="24"/>
        <v>0.39413342219999947</v>
      </c>
      <c r="D419">
        <f t="shared" si="25"/>
        <v>0.22297957879999331</v>
      </c>
      <c r="E419">
        <f t="shared" si="26"/>
        <v>0.45283666708528086</v>
      </c>
      <c r="F419" s="2">
        <f t="shared" si="27"/>
        <v>5.0237717618036807E-3</v>
      </c>
    </row>
    <row r="420" spans="1:6" x14ac:dyDescent="0.25">
      <c r="A420">
        <v>49.605966577799997</v>
      </c>
      <c r="B420">
        <v>74.777120421199996</v>
      </c>
      <c r="C420">
        <f t="shared" si="24"/>
        <v>0.39403342220000326</v>
      </c>
      <c r="D420">
        <f t="shared" si="25"/>
        <v>0.2228795788000042</v>
      </c>
      <c r="E420">
        <f t="shared" si="26"/>
        <v>0.45270039149167224</v>
      </c>
      <c r="F420" s="2">
        <f t="shared" si="27"/>
        <v>5.0222599198333729E-3</v>
      </c>
    </row>
    <row r="421" spans="1:6" x14ac:dyDescent="0.25">
      <c r="A421">
        <v>49.6060665778</v>
      </c>
      <c r="B421">
        <v>74.777220421199999</v>
      </c>
      <c r="C421">
        <f t="shared" si="24"/>
        <v>0.39393342219999994</v>
      </c>
      <c r="D421">
        <f t="shared" si="25"/>
        <v>0.22277957880000088</v>
      </c>
      <c r="E421">
        <f t="shared" si="26"/>
        <v>0.4525641190555314</v>
      </c>
      <c r="F421" s="2">
        <f t="shared" si="27"/>
        <v>5.0207481128920249E-3</v>
      </c>
    </row>
    <row r="422" spans="1:6" x14ac:dyDescent="0.25">
      <c r="A422">
        <v>49.606166577800003</v>
      </c>
      <c r="B422">
        <v>74.777320421200002</v>
      </c>
      <c r="C422">
        <f t="shared" si="24"/>
        <v>0.39383342219999662</v>
      </c>
      <c r="D422">
        <f t="shared" si="25"/>
        <v>0.22267957879999756</v>
      </c>
      <c r="E422">
        <f t="shared" si="26"/>
        <v>0.45242784977972467</v>
      </c>
      <c r="F422" s="2">
        <f t="shared" si="27"/>
        <v>5.0192363410114351E-3</v>
      </c>
    </row>
    <row r="423" spans="1:6" x14ac:dyDescent="0.25">
      <c r="A423">
        <v>49.6062665778</v>
      </c>
      <c r="B423">
        <v>74.777420421200006</v>
      </c>
      <c r="C423">
        <f t="shared" si="24"/>
        <v>0.3937334222000004</v>
      </c>
      <c r="D423">
        <f t="shared" si="25"/>
        <v>0.22257957879999424</v>
      </c>
      <c r="E423">
        <f t="shared" si="26"/>
        <v>0.45229158366711469</v>
      </c>
      <c r="F423" s="2">
        <f t="shared" si="27"/>
        <v>5.0177246042233635E-3</v>
      </c>
    </row>
    <row r="424" spans="1:6" x14ac:dyDescent="0.25">
      <c r="A424">
        <v>49.606366577800003</v>
      </c>
      <c r="B424">
        <v>74.777520421199995</v>
      </c>
      <c r="C424">
        <f t="shared" si="24"/>
        <v>0.39363342219999709</v>
      </c>
      <c r="D424">
        <f t="shared" si="25"/>
        <v>0.22247957880000513</v>
      </c>
      <c r="E424">
        <f t="shared" si="26"/>
        <v>0.45215532072055603</v>
      </c>
      <c r="F424" s="2">
        <f t="shared" si="27"/>
        <v>5.0162129025594767E-3</v>
      </c>
    </row>
    <row r="425" spans="1:6" x14ac:dyDescent="0.25">
      <c r="A425">
        <v>49.606466577799999</v>
      </c>
      <c r="B425">
        <v>74.777620421199998</v>
      </c>
      <c r="C425">
        <f t="shared" si="24"/>
        <v>0.39353342220000087</v>
      </c>
      <c r="D425">
        <f t="shared" si="25"/>
        <v>0.22237957880000181</v>
      </c>
      <c r="E425">
        <f t="shared" si="26"/>
        <v>0.45201906094291017</v>
      </c>
      <c r="F425" s="2">
        <f t="shared" si="27"/>
        <v>5.0147012360515211E-3</v>
      </c>
    </row>
    <row r="426" spans="1:6" x14ac:dyDescent="0.25">
      <c r="A426">
        <v>49.606566577800002</v>
      </c>
      <c r="B426">
        <v>74.777720421200002</v>
      </c>
      <c r="C426">
        <f t="shared" si="24"/>
        <v>0.39343342219999755</v>
      </c>
      <c r="D426">
        <f t="shared" si="25"/>
        <v>0.22227957879999849</v>
      </c>
      <c r="E426">
        <f t="shared" si="26"/>
        <v>0.45188280433703854</v>
      </c>
      <c r="F426" s="2">
        <f t="shared" si="27"/>
        <v>5.013189604731242E-3</v>
      </c>
    </row>
    <row r="427" spans="1:6" x14ac:dyDescent="0.25">
      <c r="A427">
        <v>49.606666577799999</v>
      </c>
      <c r="B427">
        <v>74.777820421200005</v>
      </c>
      <c r="C427">
        <f t="shared" si="24"/>
        <v>0.39333342220000134</v>
      </c>
      <c r="D427">
        <f t="shared" si="25"/>
        <v>0.22217957879999517</v>
      </c>
      <c r="E427">
        <f t="shared" si="26"/>
        <v>0.45174655090582344</v>
      </c>
      <c r="F427" s="2">
        <f t="shared" si="27"/>
        <v>5.0116780086306148E-3</v>
      </c>
    </row>
    <row r="428" spans="1:6" x14ac:dyDescent="0.25">
      <c r="A428">
        <v>49.606766577800002</v>
      </c>
      <c r="B428">
        <v>74.777920421199994</v>
      </c>
      <c r="C428">
        <f t="shared" si="24"/>
        <v>0.39323342219999802</v>
      </c>
      <c r="D428">
        <f t="shared" si="25"/>
        <v>0.22207957880000606</v>
      </c>
      <c r="E428">
        <f t="shared" si="26"/>
        <v>0.45161030065213303</v>
      </c>
      <c r="F428" s="2">
        <f t="shared" si="27"/>
        <v>5.0101664477814585E-3</v>
      </c>
    </row>
    <row r="429" spans="1:6" x14ac:dyDescent="0.25">
      <c r="A429">
        <v>49.606866577799998</v>
      </c>
      <c r="B429">
        <v>74.778020421199997</v>
      </c>
      <c r="C429">
        <f t="shared" si="24"/>
        <v>0.3931334222000018</v>
      </c>
      <c r="D429">
        <f t="shared" si="25"/>
        <v>0.22197957880000274</v>
      </c>
      <c r="E429">
        <f t="shared" si="26"/>
        <v>0.4514740535788424</v>
      </c>
      <c r="F429" s="2">
        <f t="shared" si="27"/>
        <v>5.0086549222156697E-3</v>
      </c>
    </row>
    <row r="430" spans="1:6" x14ac:dyDescent="0.25">
      <c r="A430">
        <v>49.606966577800002</v>
      </c>
      <c r="B430">
        <v>74.778120421200001</v>
      </c>
      <c r="C430">
        <f t="shared" si="24"/>
        <v>0.39303342219999848</v>
      </c>
      <c r="D430">
        <f t="shared" si="25"/>
        <v>0.22187957879999942</v>
      </c>
      <c r="E430">
        <f t="shared" si="26"/>
        <v>0.45133780968882653</v>
      </c>
      <c r="F430" s="2">
        <f t="shared" si="27"/>
        <v>5.0071434319651437E-3</v>
      </c>
    </row>
    <row r="431" spans="1:6" x14ac:dyDescent="0.25">
      <c r="A431">
        <v>49.607066577799998</v>
      </c>
      <c r="B431">
        <v>74.778220421200004</v>
      </c>
      <c r="C431">
        <f t="shared" si="24"/>
        <v>0.39293342220000227</v>
      </c>
      <c r="D431">
        <f t="shared" si="25"/>
        <v>0.2217795787999961</v>
      </c>
      <c r="E431">
        <f t="shared" si="26"/>
        <v>0.45120156898498137</v>
      </c>
      <c r="F431" s="2">
        <f t="shared" si="27"/>
        <v>5.0056319770620085E-3</v>
      </c>
    </row>
    <row r="432" spans="1:6" x14ac:dyDescent="0.25">
      <c r="A432">
        <v>49.607166577800001</v>
      </c>
      <c r="B432">
        <v>74.778320421199993</v>
      </c>
      <c r="C432">
        <f t="shared" si="24"/>
        <v>0.39283342219999895</v>
      </c>
      <c r="D432">
        <f t="shared" si="25"/>
        <v>0.22167957880000699</v>
      </c>
      <c r="E432">
        <f t="shared" si="26"/>
        <v>0.45106533147018862</v>
      </c>
      <c r="F432" s="2">
        <f t="shared" si="27"/>
        <v>5.0041205575382334E-3</v>
      </c>
    </row>
    <row r="433" spans="1:6" x14ac:dyDescent="0.25">
      <c r="A433">
        <v>49.607266577799997</v>
      </c>
      <c r="B433">
        <v>74.778420421199996</v>
      </c>
      <c r="C433">
        <f t="shared" si="24"/>
        <v>0.39273342220000274</v>
      </c>
      <c r="D433">
        <f t="shared" si="25"/>
        <v>0.22157957880000367</v>
      </c>
      <c r="E433">
        <f t="shared" si="26"/>
        <v>0.4509290971473372</v>
      </c>
      <c r="F433" s="2">
        <f t="shared" si="27"/>
        <v>5.0026091734258673E-3</v>
      </c>
    </row>
    <row r="434" spans="1:6" x14ac:dyDescent="0.25">
      <c r="A434">
        <v>49.607366577800001</v>
      </c>
      <c r="B434">
        <v>74.7785204212</v>
      </c>
      <c r="C434">
        <f t="shared" si="24"/>
        <v>0.39263342219999942</v>
      </c>
      <c r="D434">
        <f t="shared" si="25"/>
        <v>0.22147957880000035</v>
      </c>
      <c r="E434">
        <f t="shared" si="26"/>
        <v>0.45079286601931551</v>
      </c>
      <c r="F434" s="2">
        <f t="shared" si="27"/>
        <v>5.0010978247569549E-3</v>
      </c>
    </row>
    <row r="435" spans="1:6" x14ac:dyDescent="0.25">
      <c r="A435">
        <v>49.607466577799997</v>
      </c>
      <c r="B435">
        <v>74.778620421200003</v>
      </c>
      <c r="C435">
        <f t="shared" si="24"/>
        <v>0.3925334222000032</v>
      </c>
      <c r="D435">
        <f t="shared" si="25"/>
        <v>0.22137957879999703</v>
      </c>
      <c r="E435">
        <f t="shared" si="26"/>
        <v>0.45065663808903345</v>
      </c>
      <c r="F435" s="2">
        <f t="shared" si="27"/>
        <v>4.9995865115637786E-3</v>
      </c>
    </row>
    <row r="436" spans="1:6" x14ac:dyDescent="0.25">
      <c r="A436">
        <v>49.6075665778</v>
      </c>
      <c r="B436">
        <v>74.778720421200006</v>
      </c>
      <c r="C436">
        <f t="shared" si="24"/>
        <v>0.39243342219999988</v>
      </c>
      <c r="D436">
        <f t="shared" si="25"/>
        <v>0.22127957879999371</v>
      </c>
      <c r="E436">
        <f t="shared" si="26"/>
        <v>0.45052041335937931</v>
      </c>
      <c r="F436" s="2">
        <f t="shared" si="27"/>
        <v>4.9980752338783813E-3</v>
      </c>
    </row>
    <row r="437" spans="1:6" x14ac:dyDescent="0.25">
      <c r="A437">
        <v>49.607666577800003</v>
      </c>
      <c r="B437">
        <v>74.778820421199995</v>
      </c>
      <c r="C437">
        <f t="shared" si="24"/>
        <v>0.39233342219999656</v>
      </c>
      <c r="D437">
        <f t="shared" si="25"/>
        <v>0.22117957880000461</v>
      </c>
      <c r="E437">
        <f t="shared" si="26"/>
        <v>0.4503841918332705</v>
      </c>
      <c r="F437" s="2">
        <f t="shared" si="27"/>
        <v>4.9965639917331278E-3</v>
      </c>
    </row>
    <row r="438" spans="1:6" x14ac:dyDescent="0.25">
      <c r="A438">
        <v>49.6077665778</v>
      </c>
      <c r="B438">
        <v>74.778920421199999</v>
      </c>
      <c r="C438">
        <f t="shared" si="24"/>
        <v>0.39223342220000035</v>
      </c>
      <c r="D438">
        <f t="shared" si="25"/>
        <v>0.22107957880000129</v>
      </c>
      <c r="E438">
        <f t="shared" si="26"/>
        <v>0.45024797351360696</v>
      </c>
      <c r="F438" s="2">
        <f t="shared" si="27"/>
        <v>4.995052785160191E-3</v>
      </c>
    </row>
    <row r="439" spans="1:6" x14ac:dyDescent="0.25">
      <c r="A439">
        <v>49.607866577800003</v>
      </c>
      <c r="B439">
        <v>74.779020421200002</v>
      </c>
      <c r="C439">
        <f t="shared" si="24"/>
        <v>0.39213342219999703</v>
      </c>
      <c r="D439">
        <f t="shared" si="25"/>
        <v>0.22097957879999797</v>
      </c>
      <c r="E439">
        <f t="shared" si="26"/>
        <v>0.45011175840329437</v>
      </c>
      <c r="F439" s="2">
        <f t="shared" si="27"/>
        <v>4.9935416141918066E-3</v>
      </c>
    </row>
    <row r="440" spans="1:6" x14ac:dyDescent="0.25">
      <c r="A440">
        <v>49.607966577799999</v>
      </c>
      <c r="B440">
        <v>74.779120421200005</v>
      </c>
      <c r="C440">
        <f t="shared" si="24"/>
        <v>0.39203342220000081</v>
      </c>
      <c r="D440">
        <f t="shared" si="25"/>
        <v>0.22087957879999465</v>
      </c>
      <c r="E440">
        <f t="shared" si="26"/>
        <v>0.44997554650525973</v>
      </c>
      <c r="F440" s="2">
        <f t="shared" si="27"/>
        <v>4.9920304788604458E-3</v>
      </c>
    </row>
    <row r="441" spans="1:6" x14ac:dyDescent="0.25">
      <c r="A441">
        <v>49.608066577800003</v>
      </c>
      <c r="B441">
        <v>74.779220421199994</v>
      </c>
      <c r="C441">
        <f t="shared" si="24"/>
        <v>0.39193342219999749</v>
      </c>
      <c r="D441">
        <f t="shared" si="25"/>
        <v>0.22077957880000554</v>
      </c>
      <c r="E441">
        <f t="shared" si="26"/>
        <v>0.44983933782241559</v>
      </c>
      <c r="F441" s="2">
        <f t="shared" si="27"/>
        <v>4.9905193791984215E-3</v>
      </c>
    </row>
    <row r="442" spans="1:6" x14ac:dyDescent="0.25">
      <c r="A442">
        <v>49.608166577799999</v>
      </c>
      <c r="B442">
        <v>74.779320421199998</v>
      </c>
      <c r="C442">
        <f t="shared" si="24"/>
        <v>0.39183342220000128</v>
      </c>
      <c r="D442">
        <f t="shared" si="25"/>
        <v>0.22067957880000222</v>
      </c>
      <c r="E442">
        <f t="shared" si="26"/>
        <v>0.449703132357682</v>
      </c>
      <c r="F442" s="2">
        <f t="shared" si="27"/>
        <v>4.9890083152381278E-3</v>
      </c>
    </row>
    <row r="443" spans="1:6" x14ac:dyDescent="0.25">
      <c r="A443">
        <v>49.608266577800002</v>
      </c>
      <c r="B443">
        <v>74.779420421200001</v>
      </c>
      <c r="C443">
        <f t="shared" si="24"/>
        <v>0.39173342219999796</v>
      </c>
      <c r="D443">
        <f t="shared" si="25"/>
        <v>0.2205795787999989</v>
      </c>
      <c r="E443">
        <f t="shared" si="26"/>
        <v>0.44956693011397841</v>
      </c>
      <c r="F443" s="2">
        <f t="shared" si="27"/>
        <v>4.9874972870119537E-3</v>
      </c>
    </row>
    <row r="444" spans="1:6" x14ac:dyDescent="0.25">
      <c r="A444">
        <v>49.608366577799998</v>
      </c>
      <c r="B444">
        <v>74.779520421200004</v>
      </c>
      <c r="C444">
        <f t="shared" si="24"/>
        <v>0.39163342220000175</v>
      </c>
      <c r="D444">
        <f t="shared" si="25"/>
        <v>0.22047957879999558</v>
      </c>
      <c r="E444">
        <f t="shared" si="26"/>
        <v>0.44943073109424581</v>
      </c>
      <c r="F444" s="2">
        <f t="shared" si="27"/>
        <v>4.9859862945525269E-3</v>
      </c>
    </row>
    <row r="445" spans="1:6" x14ac:dyDescent="0.25">
      <c r="A445">
        <v>49.608466577800002</v>
      </c>
      <c r="B445">
        <v>74.779620421199994</v>
      </c>
      <c r="C445">
        <f t="shared" si="24"/>
        <v>0.39153342219999843</v>
      </c>
      <c r="D445">
        <f t="shared" si="25"/>
        <v>0.22037957880000647</v>
      </c>
      <c r="E445">
        <f t="shared" si="26"/>
        <v>0.44929453530141061</v>
      </c>
      <c r="F445" s="2">
        <f t="shared" si="27"/>
        <v>4.9844753378923117E-3</v>
      </c>
    </row>
    <row r="446" spans="1:6" x14ac:dyDescent="0.25">
      <c r="A446">
        <v>49.608566577799998</v>
      </c>
      <c r="B446">
        <v>74.779720421199997</v>
      </c>
      <c r="C446">
        <f t="shared" si="24"/>
        <v>0.39143342220000221</v>
      </c>
      <c r="D446">
        <f t="shared" si="25"/>
        <v>0.22027957880000315</v>
      </c>
      <c r="E446">
        <f t="shared" si="26"/>
        <v>0.44915834273840666</v>
      </c>
      <c r="F446" s="2">
        <f t="shared" si="27"/>
        <v>4.9829644170638577E-3</v>
      </c>
    </row>
    <row r="447" spans="1:6" x14ac:dyDescent="0.25">
      <c r="A447">
        <v>49.608666577800001</v>
      </c>
      <c r="B447">
        <v>74.7798204212</v>
      </c>
      <c r="C447">
        <f t="shared" si="24"/>
        <v>0.39133342219999889</v>
      </c>
      <c r="D447">
        <f t="shared" si="25"/>
        <v>0.22017957879999983</v>
      </c>
      <c r="E447">
        <f t="shared" si="26"/>
        <v>0.44902215340816748</v>
      </c>
      <c r="F447" s="2">
        <f t="shared" si="27"/>
        <v>4.9814535320997092E-3</v>
      </c>
    </row>
    <row r="448" spans="1:6" x14ac:dyDescent="0.25">
      <c r="A448">
        <v>49.608766577799997</v>
      </c>
      <c r="B448">
        <v>74.779920421200003</v>
      </c>
      <c r="C448">
        <f t="shared" si="24"/>
        <v>0.39123342220000268</v>
      </c>
      <c r="D448">
        <f t="shared" si="25"/>
        <v>0.22007957879999651</v>
      </c>
      <c r="E448">
        <f t="shared" si="26"/>
        <v>0.44888596731364799</v>
      </c>
      <c r="F448" s="2">
        <f t="shared" si="27"/>
        <v>4.9799426830326463E-3</v>
      </c>
    </row>
    <row r="449" spans="1:6" x14ac:dyDescent="0.25">
      <c r="A449">
        <v>49.608866577800001</v>
      </c>
      <c r="B449">
        <v>74.780020421200007</v>
      </c>
      <c r="C449">
        <f t="shared" si="24"/>
        <v>0.39113342219999936</v>
      </c>
      <c r="D449">
        <f t="shared" si="25"/>
        <v>0.21997957879999319</v>
      </c>
      <c r="E449">
        <f t="shared" si="26"/>
        <v>0.44874978445778152</v>
      </c>
      <c r="F449" s="2">
        <f t="shared" si="27"/>
        <v>4.9784318698952142E-3</v>
      </c>
    </row>
    <row r="450" spans="1:6" x14ac:dyDescent="0.25">
      <c r="A450">
        <v>49.608966577799997</v>
      </c>
      <c r="B450">
        <v>74.780120421199996</v>
      </c>
      <c r="C450">
        <f t="shared" si="24"/>
        <v>0.39103342220000314</v>
      </c>
      <c r="D450">
        <f t="shared" si="25"/>
        <v>0.21987957880000408</v>
      </c>
      <c r="E450">
        <f t="shared" si="26"/>
        <v>0.44861360484353696</v>
      </c>
      <c r="F450" s="2">
        <f t="shared" si="27"/>
        <v>4.9769210927203475E-3</v>
      </c>
    </row>
    <row r="451" spans="1:6" x14ac:dyDescent="0.25">
      <c r="A451">
        <v>49.6090665778</v>
      </c>
      <c r="B451">
        <v>74.780220421199999</v>
      </c>
      <c r="C451">
        <f t="shared" ref="C451:C514" si="28">50-A451</f>
        <v>0.39093342219999982</v>
      </c>
      <c r="D451">
        <f t="shared" ref="D451:D514" si="29">75-B451</f>
        <v>0.21977957880000076</v>
      </c>
      <c r="E451">
        <f t="shared" ref="E451:E514" si="30">SQRT((50-A451)^2+(75-B451)^2)</f>
        <v>0.44847742847384087</v>
      </c>
      <c r="F451" s="2">
        <f t="shared" ref="F451:F514" si="31">E451/(SQRT(50^2+75^2))</f>
        <v>4.9754103515405141E-3</v>
      </c>
    </row>
    <row r="452" spans="1:6" x14ac:dyDescent="0.25">
      <c r="A452">
        <v>49.609166577800003</v>
      </c>
      <c r="B452">
        <v>74.780320421200003</v>
      </c>
      <c r="C452">
        <f t="shared" si="28"/>
        <v>0.39083342219999651</v>
      </c>
      <c r="D452">
        <f t="shared" si="29"/>
        <v>0.21967957879999744</v>
      </c>
      <c r="E452">
        <f t="shared" si="30"/>
        <v>0.44834125535166292</v>
      </c>
      <c r="F452" s="2">
        <f t="shared" si="31"/>
        <v>4.97389964638866E-3</v>
      </c>
    </row>
    <row r="453" spans="1:6" x14ac:dyDescent="0.25">
      <c r="A453">
        <v>49.6092665778</v>
      </c>
      <c r="B453">
        <v>74.780420421200006</v>
      </c>
      <c r="C453">
        <f t="shared" si="28"/>
        <v>0.39073342220000029</v>
      </c>
      <c r="D453">
        <f t="shared" si="29"/>
        <v>0.21957957879999412</v>
      </c>
      <c r="E453">
        <f t="shared" si="30"/>
        <v>0.44820508547996918</v>
      </c>
      <c r="F453" s="2">
        <f t="shared" si="31"/>
        <v>4.9723889772976902E-3</v>
      </c>
    </row>
    <row r="454" spans="1:6" x14ac:dyDescent="0.25">
      <c r="A454">
        <v>49.609366577800003</v>
      </c>
      <c r="B454">
        <v>74.780520421199995</v>
      </c>
      <c r="C454">
        <f t="shared" si="28"/>
        <v>0.39063342219999697</v>
      </c>
      <c r="D454">
        <f t="shared" si="29"/>
        <v>0.21947957880000502</v>
      </c>
      <c r="E454">
        <f t="shared" si="30"/>
        <v>0.44806891886171785</v>
      </c>
      <c r="F454" s="2">
        <f t="shared" si="31"/>
        <v>4.970878344300423E-3</v>
      </c>
    </row>
    <row r="455" spans="1:6" x14ac:dyDescent="0.25">
      <c r="A455">
        <v>49.609466577799999</v>
      </c>
      <c r="B455">
        <v>74.780620421199998</v>
      </c>
      <c r="C455">
        <f t="shared" si="28"/>
        <v>0.39053342220000076</v>
      </c>
      <c r="D455">
        <f t="shared" si="29"/>
        <v>0.2193795788000017</v>
      </c>
      <c r="E455">
        <f t="shared" si="30"/>
        <v>0.44793275549987432</v>
      </c>
      <c r="F455" s="2">
        <f t="shared" si="31"/>
        <v>4.9693677474297576E-3</v>
      </c>
    </row>
    <row r="456" spans="1:6" x14ac:dyDescent="0.25">
      <c r="A456">
        <v>49.609566577800003</v>
      </c>
      <c r="B456">
        <v>74.780720421200002</v>
      </c>
      <c r="C456">
        <f t="shared" si="28"/>
        <v>0.39043342219999744</v>
      </c>
      <c r="D456">
        <f t="shared" si="29"/>
        <v>0.21927957879999838</v>
      </c>
      <c r="E456">
        <f t="shared" si="30"/>
        <v>0.4477965953974038</v>
      </c>
      <c r="F456" s="2">
        <f t="shared" si="31"/>
        <v>4.9678571867185885E-3</v>
      </c>
    </row>
    <row r="457" spans="1:6" x14ac:dyDescent="0.25">
      <c r="A457">
        <v>49.609666577799999</v>
      </c>
      <c r="B457">
        <v>74.780820421200005</v>
      </c>
      <c r="C457">
        <f t="shared" si="28"/>
        <v>0.39033342220000122</v>
      </c>
      <c r="D457">
        <f t="shared" si="29"/>
        <v>0.21917957879999506</v>
      </c>
      <c r="E457">
        <f t="shared" si="30"/>
        <v>0.44766043855729271</v>
      </c>
      <c r="F457" s="2">
        <f t="shared" si="31"/>
        <v>4.9663466622000482E-3</v>
      </c>
    </row>
    <row r="458" spans="1:6" x14ac:dyDescent="0.25">
      <c r="A458">
        <v>49.609766577800002</v>
      </c>
      <c r="B458">
        <v>74.780920421199994</v>
      </c>
      <c r="C458">
        <f t="shared" si="28"/>
        <v>0.3902334221999979</v>
      </c>
      <c r="D458">
        <f t="shared" si="29"/>
        <v>0.21907957880000595</v>
      </c>
      <c r="E458">
        <f t="shared" si="30"/>
        <v>0.44752428498251334</v>
      </c>
      <c r="F458" s="2">
        <f t="shared" si="31"/>
        <v>4.9648361739071103E-3</v>
      </c>
    </row>
    <row r="459" spans="1:6" x14ac:dyDescent="0.25">
      <c r="A459">
        <v>49.609866577799998</v>
      </c>
      <c r="B459">
        <v>74.781020421199997</v>
      </c>
      <c r="C459">
        <f t="shared" si="28"/>
        <v>0.39013342220000169</v>
      </c>
      <c r="D459">
        <f t="shared" si="29"/>
        <v>0.21897957880000263</v>
      </c>
      <c r="E459">
        <f t="shared" si="30"/>
        <v>0.44738813467604538</v>
      </c>
      <c r="F459" s="2">
        <f t="shared" si="31"/>
        <v>4.9633257218728325E-3</v>
      </c>
    </row>
    <row r="460" spans="1:6" x14ac:dyDescent="0.25">
      <c r="A460">
        <v>49.609966577800002</v>
      </c>
      <c r="B460">
        <v>74.781120421200001</v>
      </c>
      <c r="C460">
        <f t="shared" si="28"/>
        <v>0.39003342219999837</v>
      </c>
      <c r="D460">
        <f t="shared" si="29"/>
        <v>0.21887957879999931</v>
      </c>
      <c r="E460">
        <f t="shared" si="30"/>
        <v>0.44725198764086815</v>
      </c>
      <c r="F460" s="2">
        <f t="shared" si="31"/>
        <v>4.9618153061302666E-3</v>
      </c>
    </row>
    <row r="461" spans="1:6" x14ac:dyDescent="0.25">
      <c r="A461">
        <v>49.610066577799998</v>
      </c>
      <c r="B461">
        <v>74.781220421200004</v>
      </c>
      <c r="C461">
        <f t="shared" si="28"/>
        <v>0.38993342220000216</v>
      </c>
      <c r="D461">
        <f t="shared" si="29"/>
        <v>0.21877957879999599</v>
      </c>
      <c r="E461">
        <f t="shared" si="30"/>
        <v>0.44711584387998238</v>
      </c>
      <c r="F461" s="2">
        <f t="shared" si="31"/>
        <v>4.9603049267127027E-3</v>
      </c>
    </row>
    <row r="462" spans="1:6" x14ac:dyDescent="0.25">
      <c r="A462">
        <v>49.610166577800001</v>
      </c>
      <c r="B462">
        <v>74.781320421199993</v>
      </c>
      <c r="C462">
        <f t="shared" si="28"/>
        <v>0.38983342219999884</v>
      </c>
      <c r="D462">
        <f t="shared" si="29"/>
        <v>0.21867957880000688</v>
      </c>
      <c r="E462">
        <f t="shared" si="30"/>
        <v>0.44697970339637455</v>
      </c>
      <c r="F462" s="2">
        <f t="shared" si="31"/>
        <v>4.958794583653274E-3</v>
      </c>
    </row>
    <row r="463" spans="1:6" x14ac:dyDescent="0.25">
      <c r="A463">
        <v>49.610266577799997</v>
      </c>
      <c r="B463">
        <v>74.781420421199996</v>
      </c>
      <c r="C463">
        <f t="shared" si="28"/>
        <v>0.38973342220000262</v>
      </c>
      <c r="D463">
        <f t="shared" si="29"/>
        <v>0.21857957880000356</v>
      </c>
      <c r="E463">
        <f t="shared" si="30"/>
        <v>0.44684356619303861</v>
      </c>
      <c r="F463" s="2">
        <f t="shared" si="31"/>
        <v>4.9572842769851936E-3</v>
      </c>
    </row>
    <row r="464" spans="1:6" x14ac:dyDescent="0.25">
      <c r="A464">
        <v>49.610366577800001</v>
      </c>
      <c r="B464">
        <v>74.7815204212</v>
      </c>
      <c r="C464">
        <f t="shared" si="28"/>
        <v>0.3896334221999993</v>
      </c>
      <c r="D464">
        <f t="shared" si="29"/>
        <v>0.21847957880000024</v>
      </c>
      <c r="E464">
        <f t="shared" si="30"/>
        <v>0.44670743227296811</v>
      </c>
      <c r="F464" s="2">
        <f t="shared" si="31"/>
        <v>4.9557740067416737E-3</v>
      </c>
    </row>
    <row r="465" spans="1:6" x14ac:dyDescent="0.25">
      <c r="A465">
        <v>49.610466577799997</v>
      </c>
      <c r="B465">
        <v>74.781620421200003</v>
      </c>
      <c r="C465">
        <f t="shared" si="28"/>
        <v>0.38953342220000309</v>
      </c>
      <c r="D465">
        <f t="shared" si="29"/>
        <v>0.21837957879999692</v>
      </c>
      <c r="E465">
        <f t="shared" si="30"/>
        <v>0.44657130163917824</v>
      </c>
      <c r="F465" s="2">
        <f t="shared" si="31"/>
        <v>4.954263772956163E-3</v>
      </c>
    </row>
    <row r="466" spans="1:6" x14ac:dyDescent="0.25">
      <c r="A466">
        <v>49.6105665778</v>
      </c>
      <c r="B466">
        <v>74.781720421200006</v>
      </c>
      <c r="C466">
        <f t="shared" si="28"/>
        <v>0.38943342219999977</v>
      </c>
      <c r="D466">
        <f t="shared" si="29"/>
        <v>0.2182795787999936</v>
      </c>
      <c r="E466">
        <f t="shared" si="30"/>
        <v>0.44643517429466273</v>
      </c>
      <c r="F466" s="2">
        <f t="shared" si="31"/>
        <v>4.9527535756618756E-3</v>
      </c>
    </row>
    <row r="467" spans="1:6" x14ac:dyDescent="0.25">
      <c r="A467">
        <v>49.610666577800004</v>
      </c>
      <c r="B467">
        <v>74.781820421199996</v>
      </c>
      <c r="C467">
        <f t="shared" si="28"/>
        <v>0.38933342219999645</v>
      </c>
      <c r="D467">
        <f t="shared" si="29"/>
        <v>0.21817957880000449</v>
      </c>
      <c r="E467">
        <f t="shared" si="30"/>
        <v>0.44629905024244454</v>
      </c>
      <c r="F467" s="2">
        <f t="shared" si="31"/>
        <v>4.951243414892348E-3</v>
      </c>
    </row>
    <row r="468" spans="1:6" x14ac:dyDescent="0.25">
      <c r="A468">
        <v>49.6107665778</v>
      </c>
      <c r="B468">
        <v>74.781920421199999</v>
      </c>
      <c r="C468">
        <f t="shared" si="28"/>
        <v>0.38923342220000023</v>
      </c>
      <c r="D468">
        <f t="shared" si="29"/>
        <v>0.21807957880000117</v>
      </c>
      <c r="E468">
        <f t="shared" si="30"/>
        <v>0.44616292948552949</v>
      </c>
      <c r="F468" s="2">
        <f t="shared" si="31"/>
        <v>4.9497332906809259E-3</v>
      </c>
    </row>
    <row r="469" spans="1:6" x14ac:dyDescent="0.25">
      <c r="A469">
        <v>49.610866577800003</v>
      </c>
      <c r="B469">
        <v>74.782020421200002</v>
      </c>
      <c r="C469">
        <f t="shared" si="28"/>
        <v>0.38913342219999691</v>
      </c>
      <c r="D469">
        <f t="shared" si="29"/>
        <v>0.21797957879999785</v>
      </c>
      <c r="E469">
        <f t="shared" si="30"/>
        <v>0.44602681202692906</v>
      </c>
      <c r="F469" s="2">
        <f t="shared" si="31"/>
        <v>4.9482232030610192E-3</v>
      </c>
    </row>
    <row r="470" spans="1:6" x14ac:dyDescent="0.25">
      <c r="A470">
        <v>49.610966577799999</v>
      </c>
      <c r="B470">
        <v>74.782120421200005</v>
      </c>
      <c r="C470">
        <f t="shared" si="28"/>
        <v>0.3890334222000007</v>
      </c>
      <c r="D470">
        <f t="shared" si="29"/>
        <v>0.21787957879999453</v>
      </c>
      <c r="E470">
        <f t="shared" si="30"/>
        <v>0.44589069786967639</v>
      </c>
      <c r="F470" s="2">
        <f t="shared" si="31"/>
        <v>4.9467131520662773E-3</v>
      </c>
    </row>
    <row r="471" spans="1:6" x14ac:dyDescent="0.25">
      <c r="A471">
        <v>49.611066577800003</v>
      </c>
      <c r="B471">
        <v>74.782220421199995</v>
      </c>
      <c r="C471">
        <f t="shared" si="28"/>
        <v>0.38893342219999738</v>
      </c>
      <c r="D471">
        <f t="shared" si="29"/>
        <v>0.21777957880000542</v>
      </c>
      <c r="E471">
        <f t="shared" si="30"/>
        <v>0.44575458701679022</v>
      </c>
      <c r="F471" s="2">
        <f t="shared" si="31"/>
        <v>4.9452031377301905E-3</v>
      </c>
    </row>
    <row r="472" spans="1:6" x14ac:dyDescent="0.25">
      <c r="A472">
        <v>49.611166577799999</v>
      </c>
      <c r="B472">
        <v>74.782320421199998</v>
      </c>
      <c r="C472">
        <f t="shared" si="28"/>
        <v>0.38883342220000117</v>
      </c>
      <c r="D472">
        <f t="shared" si="29"/>
        <v>0.2176795788000021</v>
      </c>
      <c r="E472">
        <f t="shared" si="30"/>
        <v>0.4456184794712969</v>
      </c>
      <c r="F472" s="2">
        <f t="shared" si="31"/>
        <v>4.943693160086333E-3</v>
      </c>
    </row>
    <row r="473" spans="1:6" x14ac:dyDescent="0.25">
      <c r="A473">
        <v>49.611266577800002</v>
      </c>
      <c r="B473">
        <v>74.782420421200001</v>
      </c>
      <c r="C473">
        <f t="shared" si="28"/>
        <v>0.38873342219999785</v>
      </c>
      <c r="D473">
        <f t="shared" si="29"/>
        <v>0.21757957879999879</v>
      </c>
      <c r="E473">
        <f t="shared" si="30"/>
        <v>0.44548237523622264</v>
      </c>
      <c r="F473" s="2">
        <f t="shared" si="31"/>
        <v>4.9421832191682774E-3</v>
      </c>
    </row>
    <row r="474" spans="1:6" x14ac:dyDescent="0.25">
      <c r="A474">
        <v>49.611366577799998</v>
      </c>
      <c r="B474">
        <v>74.782520421200005</v>
      </c>
      <c r="C474">
        <f t="shared" si="28"/>
        <v>0.38863342220000163</v>
      </c>
      <c r="D474">
        <f t="shared" si="29"/>
        <v>0.21747957879999547</v>
      </c>
      <c r="E474">
        <f t="shared" si="30"/>
        <v>0.44534627431461482</v>
      </c>
      <c r="F474" s="2">
        <f t="shared" si="31"/>
        <v>4.9406733150098312E-3</v>
      </c>
    </row>
    <row r="475" spans="1:6" x14ac:dyDescent="0.25">
      <c r="A475">
        <v>49.611466577800002</v>
      </c>
      <c r="B475">
        <v>74.782620421199994</v>
      </c>
      <c r="C475">
        <f t="shared" si="28"/>
        <v>0.38853342219999831</v>
      </c>
      <c r="D475">
        <f t="shared" si="29"/>
        <v>0.21737957880000636</v>
      </c>
      <c r="E475">
        <f t="shared" si="30"/>
        <v>0.44521017670950686</v>
      </c>
      <c r="F475" s="2">
        <f t="shared" si="31"/>
        <v>4.9391634476446478E-3</v>
      </c>
    </row>
    <row r="476" spans="1:6" x14ac:dyDescent="0.25">
      <c r="A476">
        <v>49.611566577799998</v>
      </c>
      <c r="B476">
        <v>74.782720421199997</v>
      </c>
      <c r="C476">
        <f t="shared" si="28"/>
        <v>0.3884334222000021</v>
      </c>
      <c r="D476">
        <f t="shared" si="29"/>
        <v>0.21727957880000304</v>
      </c>
      <c r="E476">
        <f t="shared" si="30"/>
        <v>0.44507408242393964</v>
      </c>
      <c r="F476" s="2">
        <f t="shared" si="31"/>
        <v>4.9376536171064625E-3</v>
      </c>
    </row>
    <row r="477" spans="1:6" x14ac:dyDescent="0.25">
      <c r="A477">
        <v>49.611666577800001</v>
      </c>
      <c r="B477">
        <v>74.7828204212</v>
      </c>
      <c r="C477">
        <f t="shared" si="28"/>
        <v>0.38833342219999878</v>
      </c>
      <c r="D477">
        <f t="shared" si="29"/>
        <v>0.21717957879999972</v>
      </c>
      <c r="E477">
        <f t="shared" si="30"/>
        <v>0.44493799146095381</v>
      </c>
      <c r="F477" s="2">
        <f t="shared" si="31"/>
        <v>4.9361438234290077E-3</v>
      </c>
    </row>
    <row r="478" spans="1:6" x14ac:dyDescent="0.25">
      <c r="A478">
        <v>49.611766577799997</v>
      </c>
      <c r="B478">
        <v>74.782920421200004</v>
      </c>
      <c r="C478">
        <f t="shared" si="28"/>
        <v>0.38823342220000256</v>
      </c>
      <c r="D478">
        <f t="shared" si="29"/>
        <v>0.2170795787999964</v>
      </c>
      <c r="E478">
        <f t="shared" si="30"/>
        <v>0.44480190382361146</v>
      </c>
      <c r="F478" s="2">
        <f t="shared" si="31"/>
        <v>4.9346340666462556E-3</v>
      </c>
    </row>
    <row r="479" spans="1:6" x14ac:dyDescent="0.25">
      <c r="A479">
        <v>49.611866577800001</v>
      </c>
      <c r="B479">
        <v>74.783020421200007</v>
      </c>
      <c r="C479">
        <f t="shared" si="28"/>
        <v>0.38813342219999925</v>
      </c>
      <c r="D479">
        <f t="shared" si="29"/>
        <v>0.21697957879999308</v>
      </c>
      <c r="E479">
        <f t="shared" si="30"/>
        <v>0.44466581951495354</v>
      </c>
      <c r="F479" s="2">
        <f t="shared" si="31"/>
        <v>4.9331243467919412E-3</v>
      </c>
    </row>
    <row r="480" spans="1:6" x14ac:dyDescent="0.25">
      <c r="A480">
        <v>49.611966577799997</v>
      </c>
      <c r="B480">
        <v>74.783120421199996</v>
      </c>
      <c r="C480">
        <f t="shared" si="28"/>
        <v>0.38803342220000303</v>
      </c>
      <c r="D480">
        <f t="shared" si="29"/>
        <v>0.21687957880000397</v>
      </c>
      <c r="E480">
        <f t="shared" si="30"/>
        <v>0.44452973853805655</v>
      </c>
      <c r="F480" s="2">
        <f t="shared" si="31"/>
        <v>4.9316146639001952E-3</v>
      </c>
    </row>
    <row r="481" spans="1:6" x14ac:dyDescent="0.25">
      <c r="A481">
        <v>49.6120665778</v>
      </c>
      <c r="B481">
        <v>74.783220421199999</v>
      </c>
      <c r="C481">
        <f t="shared" si="28"/>
        <v>0.38793342219999971</v>
      </c>
      <c r="D481">
        <f t="shared" si="29"/>
        <v>0.21677957880000065</v>
      </c>
      <c r="E481">
        <f t="shared" si="30"/>
        <v>0.44439366089595483</v>
      </c>
      <c r="F481" s="2">
        <f t="shared" si="31"/>
        <v>4.9301050180046817E-3</v>
      </c>
    </row>
    <row r="482" spans="1:6" x14ac:dyDescent="0.25">
      <c r="A482">
        <v>49.612166577799997</v>
      </c>
      <c r="B482">
        <v>74.783320421200003</v>
      </c>
      <c r="C482">
        <f t="shared" si="28"/>
        <v>0.3878334222000035</v>
      </c>
      <c r="D482">
        <f t="shared" si="29"/>
        <v>0.21667957879999733</v>
      </c>
      <c r="E482">
        <f t="shared" si="30"/>
        <v>0.4442575865917322</v>
      </c>
      <c r="F482" s="2">
        <f t="shared" si="31"/>
        <v>4.9285954091396111E-3</v>
      </c>
    </row>
    <row r="483" spans="1:6" x14ac:dyDescent="0.25">
      <c r="A483">
        <v>49.6122665778</v>
      </c>
      <c r="B483">
        <v>74.783420421200006</v>
      </c>
      <c r="C483">
        <f t="shared" si="28"/>
        <v>0.38773342220000018</v>
      </c>
      <c r="D483">
        <f t="shared" si="29"/>
        <v>0.21657957879999401</v>
      </c>
      <c r="E483">
        <f t="shared" si="30"/>
        <v>0.44412151562844421</v>
      </c>
      <c r="F483" s="2">
        <f t="shared" si="31"/>
        <v>4.9270858373388834E-3</v>
      </c>
    </row>
    <row r="484" spans="1:6" x14ac:dyDescent="0.25">
      <c r="A484">
        <v>49.612366577800003</v>
      </c>
      <c r="B484">
        <v>74.783520421199995</v>
      </c>
      <c r="C484">
        <f t="shared" si="28"/>
        <v>0.38763342219999686</v>
      </c>
      <c r="D484">
        <f t="shared" si="29"/>
        <v>0.2164795788000049</v>
      </c>
      <c r="E484">
        <f t="shared" si="30"/>
        <v>0.44398544800917578</v>
      </c>
      <c r="F484" s="2">
        <f t="shared" si="31"/>
        <v>4.9255763026367213E-3</v>
      </c>
    </row>
    <row r="485" spans="1:6" x14ac:dyDescent="0.25">
      <c r="A485">
        <v>49.612466577799999</v>
      </c>
      <c r="B485">
        <v>74.783620421199998</v>
      </c>
      <c r="C485">
        <f t="shared" si="28"/>
        <v>0.38753342220000064</v>
      </c>
      <c r="D485">
        <f t="shared" si="29"/>
        <v>0.21637957880000158</v>
      </c>
      <c r="E485">
        <f t="shared" si="30"/>
        <v>0.44384938373699478</v>
      </c>
      <c r="F485" s="2">
        <f t="shared" si="31"/>
        <v>4.9240668050671609E-3</v>
      </c>
    </row>
    <row r="486" spans="1:6" x14ac:dyDescent="0.25">
      <c r="A486">
        <v>49.612566577800003</v>
      </c>
      <c r="B486">
        <v>74.783720421200002</v>
      </c>
      <c r="C486">
        <f t="shared" si="28"/>
        <v>0.38743342219999732</v>
      </c>
      <c r="D486">
        <f t="shared" si="29"/>
        <v>0.21627957879999826</v>
      </c>
      <c r="E486">
        <f t="shared" si="30"/>
        <v>0.44371332281497483</v>
      </c>
      <c r="F486" s="2">
        <f t="shared" si="31"/>
        <v>4.9225573446642999E-3</v>
      </c>
    </row>
    <row r="487" spans="1:6" x14ac:dyDescent="0.25">
      <c r="A487">
        <v>49.612666577799999</v>
      </c>
      <c r="B487">
        <v>74.783820421200005</v>
      </c>
      <c r="C487">
        <f t="shared" si="28"/>
        <v>0.38733342220000111</v>
      </c>
      <c r="D487">
        <f t="shared" si="29"/>
        <v>0.21617957879999494</v>
      </c>
      <c r="E487">
        <f t="shared" si="30"/>
        <v>0.44357726524621111</v>
      </c>
      <c r="F487" s="2">
        <f t="shared" si="31"/>
        <v>4.9210479214624762E-3</v>
      </c>
    </row>
    <row r="488" spans="1:6" x14ac:dyDescent="0.25">
      <c r="A488">
        <v>49.612766577800002</v>
      </c>
      <c r="B488">
        <v>74.783920421199994</v>
      </c>
      <c r="C488">
        <f t="shared" si="28"/>
        <v>0.38723342219999779</v>
      </c>
      <c r="D488">
        <f t="shared" si="29"/>
        <v>0.21607957880000583</v>
      </c>
      <c r="E488">
        <f t="shared" si="30"/>
        <v>0.44344121103378481</v>
      </c>
      <c r="F488" s="2">
        <f t="shared" si="31"/>
        <v>4.9195385354958735E-3</v>
      </c>
    </row>
    <row r="489" spans="1:6" x14ac:dyDescent="0.25">
      <c r="A489">
        <v>49.612866577799998</v>
      </c>
      <c r="B489">
        <v>74.784020421199997</v>
      </c>
      <c r="C489">
        <f t="shared" si="28"/>
        <v>0.38713342220000158</v>
      </c>
      <c r="D489">
        <f t="shared" si="29"/>
        <v>0.21597957880000251</v>
      </c>
      <c r="E489">
        <f t="shared" si="30"/>
        <v>0.4433051601807847</v>
      </c>
      <c r="F489" s="2">
        <f t="shared" si="31"/>
        <v>4.9180291867987579E-3</v>
      </c>
    </row>
    <row r="490" spans="1:6" x14ac:dyDescent="0.25">
      <c r="A490">
        <v>49.612966577800002</v>
      </c>
      <c r="B490">
        <v>74.784120421200001</v>
      </c>
      <c r="C490">
        <f t="shared" si="28"/>
        <v>0.38703342219999826</v>
      </c>
      <c r="D490">
        <f t="shared" si="29"/>
        <v>0.21587957879999919</v>
      </c>
      <c r="E490">
        <f t="shared" si="30"/>
        <v>0.44316911269029929</v>
      </c>
      <c r="F490" s="2">
        <f t="shared" si="31"/>
        <v>4.9165198754053943E-3</v>
      </c>
    </row>
    <row r="491" spans="1:6" x14ac:dyDescent="0.25">
      <c r="A491">
        <v>49.613066577799998</v>
      </c>
      <c r="B491">
        <v>74.784220421200004</v>
      </c>
      <c r="C491">
        <f t="shared" si="28"/>
        <v>0.38693342220000204</v>
      </c>
      <c r="D491">
        <f t="shared" si="29"/>
        <v>0.21577957879999587</v>
      </c>
      <c r="E491">
        <f t="shared" si="30"/>
        <v>0.44303306856543867</v>
      </c>
      <c r="F491" s="2">
        <f t="shared" si="31"/>
        <v>4.9150106013502847E-3</v>
      </c>
    </row>
    <row r="492" spans="1:6" x14ac:dyDescent="0.25">
      <c r="A492">
        <v>49.613166577800001</v>
      </c>
      <c r="B492">
        <v>74.784320421199993</v>
      </c>
      <c r="C492">
        <f t="shared" si="28"/>
        <v>0.38683342219999872</v>
      </c>
      <c r="D492">
        <f t="shared" si="29"/>
        <v>0.21567957880000677</v>
      </c>
      <c r="E492">
        <f t="shared" si="30"/>
        <v>0.44289702780929879</v>
      </c>
      <c r="F492" s="2">
        <f t="shared" si="31"/>
        <v>4.9135013646677758E-3</v>
      </c>
    </row>
    <row r="493" spans="1:6" x14ac:dyDescent="0.25">
      <c r="A493">
        <v>49.613266577799997</v>
      </c>
      <c r="B493">
        <v>74.784420421199997</v>
      </c>
      <c r="C493">
        <f t="shared" si="28"/>
        <v>0.38673342220000251</v>
      </c>
      <c r="D493">
        <f t="shared" si="29"/>
        <v>0.21557957880000345</v>
      </c>
      <c r="E493">
        <f t="shared" si="30"/>
        <v>0.44276099042498346</v>
      </c>
      <c r="F493" s="2">
        <f t="shared" si="31"/>
        <v>4.9119921653923027E-3</v>
      </c>
    </row>
    <row r="494" spans="1:6" x14ac:dyDescent="0.25">
      <c r="A494">
        <v>49.613366577800001</v>
      </c>
      <c r="B494">
        <v>74.7845204212</v>
      </c>
      <c r="C494">
        <f t="shared" si="28"/>
        <v>0.38663342219999919</v>
      </c>
      <c r="D494">
        <f t="shared" si="29"/>
        <v>0.21547957880000013</v>
      </c>
      <c r="E494">
        <f t="shared" si="30"/>
        <v>0.44262495641559602</v>
      </c>
      <c r="F494" s="2">
        <f t="shared" si="31"/>
        <v>4.9104830035582919E-3</v>
      </c>
    </row>
    <row r="495" spans="1:6" x14ac:dyDescent="0.25">
      <c r="A495">
        <v>49.613466577799997</v>
      </c>
      <c r="B495">
        <v>74.784620421200003</v>
      </c>
      <c r="C495">
        <f t="shared" si="28"/>
        <v>0.38653342220000297</v>
      </c>
      <c r="D495">
        <f t="shared" si="29"/>
        <v>0.21537957879999681</v>
      </c>
      <c r="E495">
        <f t="shared" si="30"/>
        <v>0.44248892578426163</v>
      </c>
      <c r="F495" s="2">
        <f t="shared" si="31"/>
        <v>4.9089738792004152E-3</v>
      </c>
    </row>
    <row r="496" spans="1:6" x14ac:dyDescent="0.25">
      <c r="A496">
        <v>49.6135665778</v>
      </c>
      <c r="B496">
        <v>74.784720421200007</v>
      </c>
      <c r="C496">
        <f t="shared" si="28"/>
        <v>0.38643342219999965</v>
      </c>
      <c r="D496">
        <f t="shared" si="29"/>
        <v>0.21527957879999349</v>
      </c>
      <c r="E496">
        <f t="shared" si="30"/>
        <v>0.44235289853408416</v>
      </c>
      <c r="F496" s="2">
        <f t="shared" si="31"/>
        <v>4.907464792353107E-3</v>
      </c>
    </row>
    <row r="497" spans="1:6" x14ac:dyDescent="0.25">
      <c r="A497">
        <v>49.613666577799997</v>
      </c>
      <c r="B497">
        <v>74.784820421199996</v>
      </c>
      <c r="C497">
        <f t="shared" si="28"/>
        <v>0.38633342220000344</v>
      </c>
      <c r="D497">
        <f t="shared" si="29"/>
        <v>0.21517957880000438</v>
      </c>
      <c r="E497">
        <f t="shared" si="30"/>
        <v>0.44221687466820325</v>
      </c>
      <c r="F497" s="2">
        <f t="shared" si="31"/>
        <v>4.9059557430511979E-3</v>
      </c>
    </row>
    <row r="498" spans="1:6" x14ac:dyDescent="0.25">
      <c r="A498">
        <v>49.6137665778</v>
      </c>
      <c r="B498">
        <v>74.784920421199999</v>
      </c>
      <c r="C498">
        <f t="shared" si="28"/>
        <v>0.38623342220000012</v>
      </c>
      <c r="D498">
        <f t="shared" si="29"/>
        <v>0.21507957880000106</v>
      </c>
      <c r="E498">
        <f t="shared" si="30"/>
        <v>0.44208085418971654</v>
      </c>
      <c r="F498" s="2">
        <f t="shared" si="31"/>
        <v>4.9044467313290535E-3</v>
      </c>
    </row>
    <row r="499" spans="1:6" x14ac:dyDescent="0.25">
      <c r="A499">
        <v>49.613866577800003</v>
      </c>
      <c r="B499">
        <v>74.785020421200002</v>
      </c>
      <c r="C499">
        <f t="shared" si="28"/>
        <v>0.3861334221999968</v>
      </c>
      <c r="D499">
        <f t="shared" si="29"/>
        <v>0.21497957879999774</v>
      </c>
      <c r="E499">
        <f t="shared" si="30"/>
        <v>0.4419448371017648</v>
      </c>
      <c r="F499" s="2">
        <f t="shared" si="31"/>
        <v>4.9029377572215168E-3</v>
      </c>
    </row>
    <row r="500" spans="1:6" x14ac:dyDescent="0.25">
      <c r="A500">
        <v>49.613966577799999</v>
      </c>
      <c r="B500">
        <v>74.785120421200006</v>
      </c>
      <c r="C500">
        <f t="shared" si="28"/>
        <v>0.38603342220000059</v>
      </c>
      <c r="D500">
        <f t="shared" si="29"/>
        <v>0.21487957879999442</v>
      </c>
      <c r="E500">
        <f t="shared" si="30"/>
        <v>0.44180882340748573</v>
      </c>
      <c r="F500" s="2">
        <f t="shared" si="31"/>
        <v>4.9014288207633984E-3</v>
      </c>
    </row>
    <row r="501" spans="1:6" x14ac:dyDescent="0.25">
      <c r="A501">
        <v>49.614066577800003</v>
      </c>
      <c r="B501">
        <v>74.785220421199995</v>
      </c>
      <c r="C501">
        <f t="shared" si="28"/>
        <v>0.38593342219999727</v>
      </c>
      <c r="D501">
        <f t="shared" si="29"/>
        <v>0.21477957880000531</v>
      </c>
      <c r="E501">
        <f t="shared" si="30"/>
        <v>0.44167281311000911</v>
      </c>
      <c r="F501" s="2">
        <f t="shared" si="31"/>
        <v>4.8999199219894206E-3</v>
      </c>
    </row>
    <row r="502" spans="1:6" x14ac:dyDescent="0.25">
      <c r="A502">
        <v>49.614166577799999</v>
      </c>
      <c r="B502">
        <v>74.785320421199998</v>
      </c>
      <c r="C502">
        <f t="shared" si="28"/>
        <v>0.38583342220000105</v>
      </c>
      <c r="D502">
        <f t="shared" si="29"/>
        <v>0.21467957880000199</v>
      </c>
      <c r="E502">
        <f t="shared" si="30"/>
        <v>0.44153680621247254</v>
      </c>
      <c r="F502" s="2">
        <f t="shared" si="31"/>
        <v>4.8984110609343896E-3</v>
      </c>
    </row>
    <row r="503" spans="1:6" x14ac:dyDescent="0.25">
      <c r="A503">
        <v>49.614266577800002</v>
      </c>
      <c r="B503">
        <v>74.785420421200001</v>
      </c>
      <c r="C503">
        <f t="shared" si="28"/>
        <v>0.38573342219999773</v>
      </c>
      <c r="D503">
        <f t="shared" si="29"/>
        <v>0.21457957879999867</v>
      </c>
      <c r="E503">
        <f t="shared" si="30"/>
        <v>0.44140080271801335</v>
      </c>
      <c r="F503" s="2">
        <f t="shared" si="31"/>
        <v>4.8969022376331136E-3</v>
      </c>
    </row>
    <row r="504" spans="1:6" x14ac:dyDescent="0.25">
      <c r="A504">
        <v>49.614366577799998</v>
      </c>
      <c r="B504">
        <v>74.785520421200005</v>
      </c>
      <c r="C504">
        <f t="shared" si="28"/>
        <v>0.38563342220000152</v>
      </c>
      <c r="D504">
        <f t="shared" si="29"/>
        <v>0.21447957879999535</v>
      </c>
      <c r="E504">
        <f t="shared" si="30"/>
        <v>0.44126480262979056</v>
      </c>
      <c r="F504" s="2">
        <f t="shared" si="31"/>
        <v>4.8953934521206366E-3</v>
      </c>
    </row>
    <row r="505" spans="1:6" x14ac:dyDescent="0.25">
      <c r="A505">
        <v>49.614466577800002</v>
      </c>
      <c r="B505">
        <v>74.785620421199994</v>
      </c>
      <c r="C505">
        <f t="shared" si="28"/>
        <v>0.3855334221999982</v>
      </c>
      <c r="D505">
        <f t="shared" si="29"/>
        <v>0.21437957880000624</v>
      </c>
      <c r="E505">
        <f t="shared" si="30"/>
        <v>0.44112880595094917</v>
      </c>
      <c r="F505" s="2">
        <f t="shared" si="31"/>
        <v>4.8938847044318508E-3</v>
      </c>
    </row>
    <row r="506" spans="1:6" x14ac:dyDescent="0.25">
      <c r="A506">
        <v>49.614566577799998</v>
      </c>
      <c r="B506">
        <v>74.785720421199997</v>
      </c>
      <c r="C506">
        <f t="shared" si="28"/>
        <v>0.38543342220000198</v>
      </c>
      <c r="D506">
        <f t="shared" si="29"/>
        <v>0.21427957880000292</v>
      </c>
      <c r="E506">
        <f t="shared" si="30"/>
        <v>0.44099281268464191</v>
      </c>
      <c r="F506" s="2">
        <f t="shared" si="31"/>
        <v>4.8923759946017317E-3</v>
      </c>
    </row>
    <row r="507" spans="1:6" x14ac:dyDescent="0.25">
      <c r="A507">
        <v>49.614666577800001</v>
      </c>
      <c r="B507">
        <v>74.7858204212</v>
      </c>
      <c r="C507">
        <f t="shared" si="28"/>
        <v>0.38533342219999867</v>
      </c>
      <c r="D507">
        <f t="shared" si="29"/>
        <v>0.2141795787999996</v>
      </c>
      <c r="E507">
        <f t="shared" si="30"/>
        <v>0.44085682283402133</v>
      </c>
      <c r="F507" s="2">
        <f t="shared" si="31"/>
        <v>4.890867322665254E-3</v>
      </c>
    </row>
    <row r="508" spans="1:6" x14ac:dyDescent="0.25">
      <c r="A508">
        <v>49.614766577799998</v>
      </c>
      <c r="B508">
        <v>74.785920421200004</v>
      </c>
      <c r="C508">
        <f t="shared" si="28"/>
        <v>0.38523342220000245</v>
      </c>
      <c r="D508">
        <f t="shared" si="29"/>
        <v>0.21407957879999628</v>
      </c>
      <c r="E508">
        <f t="shared" si="30"/>
        <v>0.44072083640226173</v>
      </c>
      <c r="F508" s="2">
        <f t="shared" si="31"/>
        <v>4.8893586886576334E-3</v>
      </c>
    </row>
    <row r="509" spans="1:6" x14ac:dyDescent="0.25">
      <c r="A509">
        <v>49.614866577800001</v>
      </c>
      <c r="B509">
        <v>74.786020421200007</v>
      </c>
      <c r="C509">
        <f t="shared" si="28"/>
        <v>0.38513342219999913</v>
      </c>
      <c r="D509">
        <f t="shared" si="29"/>
        <v>0.21397957879999296</v>
      </c>
      <c r="E509">
        <f t="shared" si="30"/>
        <v>0.44058485339251641</v>
      </c>
      <c r="F509" s="2">
        <f t="shared" si="31"/>
        <v>4.8878500926138532E-3</v>
      </c>
    </row>
    <row r="510" spans="1:6" x14ac:dyDescent="0.25">
      <c r="A510">
        <v>49.614966577799997</v>
      </c>
      <c r="B510">
        <v>74.786120421199996</v>
      </c>
      <c r="C510">
        <f t="shared" si="28"/>
        <v>0.38503342220000292</v>
      </c>
      <c r="D510">
        <f t="shared" si="29"/>
        <v>0.21387957880000386</v>
      </c>
      <c r="E510">
        <f t="shared" si="30"/>
        <v>0.44044887380797415</v>
      </c>
      <c r="F510" s="2">
        <f t="shared" si="31"/>
        <v>4.8863415345692888E-3</v>
      </c>
    </row>
    <row r="511" spans="1:6" x14ac:dyDescent="0.25">
      <c r="A511">
        <v>49.6150665778</v>
      </c>
      <c r="B511">
        <v>74.786220421199999</v>
      </c>
      <c r="C511">
        <f t="shared" si="28"/>
        <v>0.3849334221999996</v>
      </c>
      <c r="D511">
        <f t="shared" si="29"/>
        <v>0.21377957880000054</v>
      </c>
      <c r="E511">
        <f t="shared" si="30"/>
        <v>0.44031289765178216</v>
      </c>
      <c r="F511" s="2">
        <f t="shared" si="31"/>
        <v>4.8848330145588557E-3</v>
      </c>
    </row>
    <row r="512" spans="1:6" x14ac:dyDescent="0.25">
      <c r="A512">
        <v>49.615166577799997</v>
      </c>
      <c r="B512">
        <v>74.786320421200003</v>
      </c>
      <c r="C512">
        <f t="shared" si="28"/>
        <v>0.38483342220000338</v>
      </c>
      <c r="D512">
        <f t="shared" si="29"/>
        <v>0.21367957879999722</v>
      </c>
      <c r="E512">
        <f t="shared" si="30"/>
        <v>0.44017692492713684</v>
      </c>
      <c r="F512" s="2">
        <f t="shared" si="31"/>
        <v>4.8833245326180153E-3</v>
      </c>
    </row>
    <row r="513" spans="1:6" x14ac:dyDescent="0.25">
      <c r="A513">
        <v>49.6152665778</v>
      </c>
      <c r="B513">
        <v>74.786420421200006</v>
      </c>
      <c r="C513">
        <f t="shared" si="28"/>
        <v>0.38473342220000006</v>
      </c>
      <c r="D513">
        <f t="shared" si="29"/>
        <v>0.2135795787999939</v>
      </c>
      <c r="E513">
        <f t="shared" si="30"/>
        <v>0.44004095563720691</v>
      </c>
      <c r="F513" s="2">
        <f t="shared" si="31"/>
        <v>4.8818160887819208E-3</v>
      </c>
    </row>
    <row r="514" spans="1:6" x14ac:dyDescent="0.25">
      <c r="A514">
        <v>49.615366577800003</v>
      </c>
      <c r="B514">
        <v>74.786520421199995</v>
      </c>
      <c r="C514">
        <f t="shared" si="28"/>
        <v>0.38463342219999674</v>
      </c>
      <c r="D514">
        <f t="shared" si="29"/>
        <v>0.21347957880000479</v>
      </c>
      <c r="E514">
        <f t="shared" si="30"/>
        <v>0.43990498978519033</v>
      </c>
      <c r="F514" s="2">
        <f t="shared" si="31"/>
        <v>4.8803076830860499E-3</v>
      </c>
    </row>
    <row r="515" spans="1:6" x14ac:dyDescent="0.25">
      <c r="A515">
        <v>49.615466577799999</v>
      </c>
      <c r="B515">
        <v>74.786620421199999</v>
      </c>
      <c r="C515">
        <f t="shared" ref="C515:C578" si="32">50-A515</f>
        <v>0.38453342220000053</v>
      </c>
      <c r="D515">
        <f t="shared" ref="D515:D578" si="33">75-B515</f>
        <v>0.21337957880000147</v>
      </c>
      <c r="E515">
        <f t="shared" ref="E515:E578" si="34">SQRT((50-A515)^2+(75-B515)^2)</f>
        <v>0.43976902737426826</v>
      </c>
      <c r="F515" s="2">
        <f t="shared" ref="F515:F578" si="35">E515/(SQRT(50^2+75^2))</f>
        <v>4.8787993155656956E-3</v>
      </c>
    </row>
    <row r="516" spans="1:6" x14ac:dyDescent="0.25">
      <c r="A516">
        <v>49.615566577800003</v>
      </c>
      <c r="B516">
        <v>74.786720421200002</v>
      </c>
      <c r="C516">
        <f t="shared" si="32"/>
        <v>0.38443342219999721</v>
      </c>
      <c r="D516">
        <f t="shared" si="33"/>
        <v>0.21327957879999815</v>
      </c>
      <c r="E516">
        <f t="shared" si="34"/>
        <v>0.43963306840762778</v>
      </c>
      <c r="F516" s="2">
        <f t="shared" si="35"/>
        <v>4.8772909862562141E-3</v>
      </c>
    </row>
    <row r="517" spans="1:6" x14ac:dyDescent="0.25">
      <c r="A517">
        <v>49.615666577799999</v>
      </c>
      <c r="B517">
        <v>74.786820421200005</v>
      </c>
      <c r="C517">
        <f t="shared" si="32"/>
        <v>0.384333422200001</v>
      </c>
      <c r="D517">
        <f t="shared" si="33"/>
        <v>0.21317957879999483</v>
      </c>
      <c r="E517">
        <f t="shared" si="34"/>
        <v>0.43949711288847781</v>
      </c>
      <c r="F517" s="2">
        <f t="shared" si="35"/>
        <v>4.8757826951932063E-3</v>
      </c>
    </row>
    <row r="518" spans="1:6" x14ac:dyDescent="0.25">
      <c r="A518">
        <v>49.615766577800002</v>
      </c>
      <c r="B518">
        <v>74.786920421199994</v>
      </c>
      <c r="C518">
        <f t="shared" si="32"/>
        <v>0.38423342219999768</v>
      </c>
      <c r="D518">
        <f t="shared" si="33"/>
        <v>0.21307957880000572</v>
      </c>
      <c r="E518">
        <f t="shared" si="34"/>
        <v>0.4393611608200132</v>
      </c>
      <c r="F518" s="2">
        <f t="shared" si="35"/>
        <v>4.8742744424121152E-3</v>
      </c>
    </row>
    <row r="519" spans="1:6" x14ac:dyDescent="0.25">
      <c r="A519">
        <v>49.615866577799999</v>
      </c>
      <c r="B519">
        <v>74.787020421199998</v>
      </c>
      <c r="C519">
        <f t="shared" si="32"/>
        <v>0.38413342220000146</v>
      </c>
      <c r="D519">
        <f t="shared" si="33"/>
        <v>0.2129795788000024</v>
      </c>
      <c r="E519">
        <f t="shared" si="34"/>
        <v>0.43922521220543681</v>
      </c>
      <c r="F519" s="2">
        <f t="shared" si="35"/>
        <v>4.8727662279484741E-3</v>
      </c>
    </row>
    <row r="520" spans="1:6" x14ac:dyDescent="0.25">
      <c r="A520">
        <v>49.615966577800002</v>
      </c>
      <c r="B520">
        <v>74.787120421200001</v>
      </c>
      <c r="C520">
        <f t="shared" si="32"/>
        <v>0.38403342219999814</v>
      </c>
      <c r="D520">
        <f t="shared" si="33"/>
        <v>0.21287957879999908</v>
      </c>
      <c r="E520">
        <f t="shared" si="34"/>
        <v>0.43908926704795126</v>
      </c>
      <c r="F520" s="2">
        <f t="shared" si="35"/>
        <v>4.8712580518378117E-3</v>
      </c>
    </row>
    <row r="521" spans="1:6" x14ac:dyDescent="0.25">
      <c r="A521">
        <v>49.616066577799998</v>
      </c>
      <c r="B521">
        <v>74.787220421200004</v>
      </c>
      <c r="C521">
        <f t="shared" si="32"/>
        <v>0.38393342220000193</v>
      </c>
      <c r="D521">
        <f t="shared" si="33"/>
        <v>0.21277957879999576</v>
      </c>
      <c r="E521">
        <f t="shared" si="34"/>
        <v>0.43895332535078091</v>
      </c>
      <c r="F521" s="2">
        <f t="shared" si="35"/>
        <v>4.8697499141159006E-3</v>
      </c>
    </row>
    <row r="522" spans="1:6" x14ac:dyDescent="0.25">
      <c r="A522">
        <v>49.616166577800001</v>
      </c>
      <c r="B522">
        <v>74.787320421199993</v>
      </c>
      <c r="C522">
        <f t="shared" si="32"/>
        <v>0.38383342219999861</v>
      </c>
      <c r="D522">
        <f t="shared" si="33"/>
        <v>0.21267957880000665</v>
      </c>
      <c r="E522">
        <f t="shared" si="34"/>
        <v>0.4388173871171363</v>
      </c>
      <c r="F522" s="2">
        <f t="shared" si="35"/>
        <v>4.8682418148183566E-3</v>
      </c>
    </row>
    <row r="523" spans="1:6" x14ac:dyDescent="0.25">
      <c r="A523">
        <v>49.616266577799998</v>
      </c>
      <c r="B523">
        <v>74.787420421199997</v>
      </c>
      <c r="C523">
        <f t="shared" si="32"/>
        <v>0.38373342220000239</v>
      </c>
      <c r="D523">
        <f t="shared" si="33"/>
        <v>0.21257957880000333</v>
      </c>
      <c r="E523">
        <f t="shared" si="34"/>
        <v>0.4386814523502357</v>
      </c>
      <c r="F523" s="2">
        <f t="shared" si="35"/>
        <v>4.8667337539808854E-3</v>
      </c>
    </row>
    <row r="524" spans="1:6" x14ac:dyDescent="0.25">
      <c r="A524">
        <v>49.616366577800001</v>
      </c>
      <c r="B524">
        <v>74.7875204212</v>
      </c>
      <c r="C524">
        <f t="shared" si="32"/>
        <v>0.38363342219999907</v>
      </c>
      <c r="D524">
        <f t="shared" si="33"/>
        <v>0.21247957880000001</v>
      </c>
      <c r="E524">
        <f t="shared" si="34"/>
        <v>0.43854552105329742</v>
      </c>
      <c r="F524" s="2">
        <f t="shared" si="35"/>
        <v>4.8652257316391884E-3</v>
      </c>
    </row>
    <row r="525" spans="1:6" x14ac:dyDescent="0.25">
      <c r="A525">
        <v>49.616466577799997</v>
      </c>
      <c r="B525">
        <v>74.787620421200003</v>
      </c>
      <c r="C525">
        <f t="shared" si="32"/>
        <v>0.38353342220000286</v>
      </c>
      <c r="D525">
        <f t="shared" si="33"/>
        <v>0.21237957879999669</v>
      </c>
      <c r="E525">
        <f t="shared" si="34"/>
        <v>0.43840959322956158</v>
      </c>
      <c r="F525" s="2">
        <f t="shared" si="35"/>
        <v>4.8637177478292135E-3</v>
      </c>
    </row>
    <row r="526" spans="1:6" x14ac:dyDescent="0.25">
      <c r="A526">
        <v>49.6165665778</v>
      </c>
      <c r="B526">
        <v>74.787720421200007</v>
      </c>
      <c r="C526">
        <f t="shared" si="32"/>
        <v>0.38343342219999954</v>
      </c>
      <c r="D526">
        <f t="shared" si="33"/>
        <v>0.21227957879999337</v>
      </c>
      <c r="E526">
        <f t="shared" si="34"/>
        <v>0.43827366888224722</v>
      </c>
      <c r="F526" s="2">
        <f t="shared" si="35"/>
        <v>4.8622098025866726E-3</v>
      </c>
    </row>
    <row r="527" spans="1:6" x14ac:dyDescent="0.25">
      <c r="A527">
        <v>49.616666577799997</v>
      </c>
      <c r="B527">
        <v>74.787820421199996</v>
      </c>
      <c r="C527">
        <f t="shared" si="32"/>
        <v>0.38333342220000333</v>
      </c>
      <c r="D527">
        <f t="shared" si="33"/>
        <v>0.21217957880000426</v>
      </c>
      <c r="E527">
        <f t="shared" si="34"/>
        <v>0.43813774801460925</v>
      </c>
      <c r="F527" s="2">
        <f t="shared" si="35"/>
        <v>4.8607018959476748E-3</v>
      </c>
    </row>
    <row r="528" spans="1:6" x14ac:dyDescent="0.25">
      <c r="A528">
        <v>49.6167665778</v>
      </c>
      <c r="B528">
        <v>74.787920421199999</v>
      </c>
      <c r="C528">
        <f t="shared" si="32"/>
        <v>0.38323342220000001</v>
      </c>
      <c r="D528">
        <f t="shared" si="33"/>
        <v>0.21207957880000095</v>
      </c>
      <c r="E528">
        <f t="shared" si="34"/>
        <v>0.43800183062986076</v>
      </c>
      <c r="F528" s="2">
        <f t="shared" si="35"/>
        <v>4.859194027947867E-3</v>
      </c>
    </row>
    <row r="529" spans="1:6" x14ac:dyDescent="0.25">
      <c r="A529">
        <v>49.616866577800003</v>
      </c>
      <c r="B529">
        <v>74.788020421200002</v>
      </c>
      <c r="C529">
        <f t="shared" si="32"/>
        <v>0.38313342219999669</v>
      </c>
      <c r="D529">
        <f t="shared" si="33"/>
        <v>0.21197957879999763</v>
      </c>
      <c r="E529">
        <f t="shared" si="34"/>
        <v>0.43786591673125841</v>
      </c>
      <c r="F529" s="2">
        <f t="shared" si="35"/>
        <v>4.8576861986233772E-3</v>
      </c>
    </row>
    <row r="530" spans="1:6" x14ac:dyDescent="0.25">
      <c r="A530">
        <v>49.6169665778</v>
      </c>
      <c r="B530">
        <v>74.788120421200006</v>
      </c>
      <c r="C530">
        <f t="shared" si="32"/>
        <v>0.38303342220000047</v>
      </c>
      <c r="D530">
        <f t="shared" si="33"/>
        <v>0.21187957879999431</v>
      </c>
      <c r="E530">
        <f t="shared" si="34"/>
        <v>0.43773000632205555</v>
      </c>
      <c r="F530" s="2">
        <f t="shared" si="35"/>
        <v>4.8561784080103001E-3</v>
      </c>
    </row>
    <row r="531" spans="1:6" x14ac:dyDescent="0.25">
      <c r="A531">
        <v>49.617066577800003</v>
      </c>
      <c r="B531">
        <v>74.788220421199995</v>
      </c>
      <c r="C531">
        <f t="shared" si="32"/>
        <v>0.38293342219999715</v>
      </c>
      <c r="D531">
        <f t="shared" si="33"/>
        <v>0.2117795788000052</v>
      </c>
      <c r="E531">
        <f t="shared" si="34"/>
        <v>0.43759409940549798</v>
      </c>
      <c r="F531" s="2">
        <f t="shared" si="35"/>
        <v>4.8546706561446431E-3</v>
      </c>
    </row>
    <row r="532" spans="1:6" x14ac:dyDescent="0.25">
      <c r="A532">
        <v>49.617166577799999</v>
      </c>
      <c r="B532">
        <v>74.788320421199998</v>
      </c>
      <c r="C532">
        <f t="shared" si="32"/>
        <v>0.38283342220000094</v>
      </c>
      <c r="D532">
        <f t="shared" si="33"/>
        <v>0.21167957880000188</v>
      </c>
      <c r="E532">
        <f t="shared" si="34"/>
        <v>0.43745819598483965</v>
      </c>
      <c r="F532" s="2">
        <f t="shared" si="35"/>
        <v>4.853162943062506E-3</v>
      </c>
    </row>
    <row r="533" spans="1:6" x14ac:dyDescent="0.25">
      <c r="A533">
        <v>49.617266577800002</v>
      </c>
      <c r="B533">
        <v>74.788420421200001</v>
      </c>
      <c r="C533">
        <f t="shared" si="32"/>
        <v>0.38273342219999762</v>
      </c>
      <c r="D533">
        <f t="shared" si="33"/>
        <v>0.21157957879999856</v>
      </c>
      <c r="E533">
        <f t="shared" si="34"/>
        <v>0.43732229606333411</v>
      </c>
      <c r="F533" s="2">
        <f t="shared" si="35"/>
        <v>4.8516552687999839E-3</v>
      </c>
    </row>
    <row r="534" spans="1:6" x14ac:dyDescent="0.25">
      <c r="A534">
        <v>49.617366577799999</v>
      </c>
      <c r="B534">
        <v>74.788520421200005</v>
      </c>
      <c r="C534">
        <f t="shared" si="32"/>
        <v>0.38263342220000141</v>
      </c>
      <c r="D534">
        <f t="shared" si="33"/>
        <v>0.21147957879999524</v>
      </c>
      <c r="E534">
        <f t="shared" si="34"/>
        <v>0.43718639964425693</v>
      </c>
      <c r="F534" s="2">
        <f t="shared" si="35"/>
        <v>4.8501476333934149E-3</v>
      </c>
    </row>
    <row r="535" spans="1:6" x14ac:dyDescent="0.25">
      <c r="A535">
        <v>49.617466577800002</v>
      </c>
      <c r="B535">
        <v>74.788620421199994</v>
      </c>
      <c r="C535">
        <f t="shared" si="32"/>
        <v>0.38253342219999809</v>
      </c>
      <c r="D535">
        <f t="shared" si="33"/>
        <v>0.21137957880000613</v>
      </c>
      <c r="E535">
        <f t="shared" si="34"/>
        <v>0.4370505067308697</v>
      </c>
      <c r="F535" s="2">
        <f t="shared" si="35"/>
        <v>4.8486400368789847E-3</v>
      </c>
    </row>
    <row r="536" spans="1:6" x14ac:dyDescent="0.25">
      <c r="A536">
        <v>49.617566577799998</v>
      </c>
      <c r="B536">
        <v>74.788720421199997</v>
      </c>
      <c r="C536">
        <f t="shared" si="32"/>
        <v>0.38243342220000187</v>
      </c>
      <c r="D536">
        <f t="shared" si="33"/>
        <v>0.21127957880000281</v>
      </c>
      <c r="E536">
        <f t="shared" si="34"/>
        <v>0.43691461732644227</v>
      </c>
      <c r="F536" s="2">
        <f t="shared" si="35"/>
        <v>4.8471324792929687E-3</v>
      </c>
    </row>
    <row r="537" spans="1:6" x14ac:dyDescent="0.25">
      <c r="A537">
        <v>49.617666577800001</v>
      </c>
      <c r="B537">
        <v>74.788820421200001</v>
      </c>
      <c r="C537">
        <f t="shared" si="32"/>
        <v>0.38233342219999855</v>
      </c>
      <c r="D537">
        <f t="shared" si="33"/>
        <v>0.21117957879999949</v>
      </c>
      <c r="E537">
        <f t="shared" si="34"/>
        <v>0.43677873143424412</v>
      </c>
      <c r="F537" s="2">
        <f t="shared" si="35"/>
        <v>4.8456249606716375E-3</v>
      </c>
    </row>
    <row r="538" spans="1:6" x14ac:dyDescent="0.25">
      <c r="A538">
        <v>49.617766577799998</v>
      </c>
      <c r="B538">
        <v>74.788920421200004</v>
      </c>
      <c r="C538">
        <f t="shared" si="32"/>
        <v>0.38223342220000234</v>
      </c>
      <c r="D538">
        <f t="shared" si="33"/>
        <v>0.21107957879999617</v>
      </c>
      <c r="E538">
        <f t="shared" si="34"/>
        <v>0.43664284905756673</v>
      </c>
      <c r="F538" s="2">
        <f t="shared" si="35"/>
        <v>4.844117481051507E-3</v>
      </c>
    </row>
    <row r="539" spans="1:6" x14ac:dyDescent="0.25">
      <c r="A539">
        <v>49.617866577800001</v>
      </c>
      <c r="B539">
        <v>74.789020421199993</v>
      </c>
      <c r="C539">
        <f t="shared" si="32"/>
        <v>0.38213342219999902</v>
      </c>
      <c r="D539">
        <f t="shared" si="33"/>
        <v>0.21097957880000706</v>
      </c>
      <c r="E539">
        <f t="shared" si="34"/>
        <v>0.4365069701996877</v>
      </c>
      <c r="F539" s="2">
        <f t="shared" si="35"/>
        <v>4.8426100404689405E-3</v>
      </c>
    </row>
    <row r="540" spans="1:6" x14ac:dyDescent="0.25">
      <c r="A540">
        <v>49.617966577799997</v>
      </c>
      <c r="B540">
        <v>74.789120421199996</v>
      </c>
      <c r="C540">
        <f t="shared" si="32"/>
        <v>0.3820334222000028</v>
      </c>
      <c r="D540">
        <f t="shared" si="33"/>
        <v>0.21087957880000374</v>
      </c>
      <c r="E540">
        <f t="shared" si="34"/>
        <v>0.43637109486389286</v>
      </c>
      <c r="F540" s="2">
        <f t="shared" si="35"/>
        <v>4.8411026389603888E-3</v>
      </c>
    </row>
    <row r="541" spans="1:6" x14ac:dyDescent="0.25">
      <c r="A541">
        <v>49.618066577800001</v>
      </c>
      <c r="B541">
        <v>74.7892204212</v>
      </c>
      <c r="C541">
        <f t="shared" si="32"/>
        <v>0.38193342219999948</v>
      </c>
      <c r="D541">
        <f t="shared" si="33"/>
        <v>0.21077957880000042</v>
      </c>
      <c r="E541">
        <f t="shared" si="34"/>
        <v>0.43623522305346762</v>
      </c>
      <c r="F541" s="2">
        <f t="shared" si="35"/>
        <v>4.8395952765623021E-3</v>
      </c>
    </row>
    <row r="542" spans="1:6" x14ac:dyDescent="0.25">
      <c r="A542">
        <v>49.618166577799997</v>
      </c>
      <c r="B542">
        <v>74.789320421200003</v>
      </c>
      <c r="C542">
        <f t="shared" si="32"/>
        <v>0.38183342220000327</v>
      </c>
      <c r="D542">
        <f t="shared" si="33"/>
        <v>0.2106795787999971</v>
      </c>
      <c r="E542">
        <f t="shared" si="34"/>
        <v>0.43609935477171957</v>
      </c>
      <c r="F542" s="2">
        <f t="shared" si="35"/>
        <v>4.838087953311373E-3</v>
      </c>
    </row>
    <row r="543" spans="1:6" x14ac:dyDescent="0.25">
      <c r="A543">
        <v>49.6182665778</v>
      </c>
      <c r="B543">
        <v>74.789420421200006</v>
      </c>
      <c r="C543">
        <f t="shared" si="32"/>
        <v>0.38173342219999995</v>
      </c>
      <c r="D543">
        <f t="shared" si="33"/>
        <v>0.21057957879999378</v>
      </c>
      <c r="E543">
        <f t="shared" si="34"/>
        <v>0.43596349002193541</v>
      </c>
      <c r="F543" s="2">
        <f t="shared" si="35"/>
        <v>4.8365806692440656E-3</v>
      </c>
    </row>
    <row r="544" spans="1:6" x14ac:dyDescent="0.25">
      <c r="A544">
        <v>49.618366577800003</v>
      </c>
      <c r="B544">
        <v>74.789520421199995</v>
      </c>
      <c r="C544">
        <f t="shared" si="32"/>
        <v>0.38163342219999663</v>
      </c>
      <c r="D544">
        <f t="shared" si="33"/>
        <v>0.21047957880000467</v>
      </c>
      <c r="E544">
        <f t="shared" si="34"/>
        <v>0.43582762880743148</v>
      </c>
      <c r="F544" s="2">
        <f t="shared" si="35"/>
        <v>4.8350734243971715E-3</v>
      </c>
    </row>
    <row r="545" spans="1:6" x14ac:dyDescent="0.25">
      <c r="A545">
        <v>49.6184665778</v>
      </c>
      <c r="B545">
        <v>74.789620421199999</v>
      </c>
      <c r="C545">
        <f t="shared" si="32"/>
        <v>0.38153342220000042</v>
      </c>
      <c r="D545">
        <f t="shared" si="33"/>
        <v>0.21037957880000135</v>
      </c>
      <c r="E545">
        <f t="shared" si="34"/>
        <v>0.43569177113150737</v>
      </c>
      <c r="F545" s="2">
        <f t="shared" si="35"/>
        <v>4.8335662188072953E-3</v>
      </c>
    </row>
    <row r="546" spans="1:6" x14ac:dyDescent="0.25">
      <c r="A546">
        <v>49.618566577800003</v>
      </c>
      <c r="B546">
        <v>74.789720421200002</v>
      </c>
      <c r="C546">
        <f t="shared" si="32"/>
        <v>0.3814334221999971</v>
      </c>
      <c r="D546">
        <f t="shared" si="33"/>
        <v>0.21027957879999803</v>
      </c>
      <c r="E546">
        <f t="shared" si="34"/>
        <v>0.43555591699746865</v>
      </c>
      <c r="F546" s="2">
        <f t="shared" si="35"/>
        <v>4.8320590525111097E-3</v>
      </c>
    </row>
    <row r="547" spans="1:6" x14ac:dyDescent="0.25">
      <c r="A547">
        <v>49.618666577799999</v>
      </c>
      <c r="B547">
        <v>74.789820421200005</v>
      </c>
      <c r="C547">
        <f t="shared" si="32"/>
        <v>0.38133342220000088</v>
      </c>
      <c r="D547">
        <f t="shared" si="33"/>
        <v>0.21017957879999472</v>
      </c>
      <c r="E547">
        <f t="shared" si="34"/>
        <v>0.43542006640864322</v>
      </c>
      <c r="F547" s="2">
        <f t="shared" si="35"/>
        <v>4.8305519255455341E-3</v>
      </c>
    </row>
    <row r="548" spans="1:6" x14ac:dyDescent="0.25">
      <c r="A548">
        <v>49.618766577800002</v>
      </c>
      <c r="B548">
        <v>74.789920421199994</v>
      </c>
      <c r="C548">
        <f t="shared" si="32"/>
        <v>0.38123342219999756</v>
      </c>
      <c r="D548">
        <f t="shared" si="33"/>
        <v>0.21007957880000561</v>
      </c>
      <c r="E548">
        <f t="shared" si="34"/>
        <v>0.43528421936834483</v>
      </c>
      <c r="F548" s="2">
        <f t="shared" si="35"/>
        <v>4.8290448379473315E-3</v>
      </c>
    </row>
    <row r="549" spans="1:6" x14ac:dyDescent="0.25">
      <c r="A549">
        <v>49.618866577799999</v>
      </c>
      <c r="B549">
        <v>74.790020421199998</v>
      </c>
      <c r="C549">
        <f t="shared" si="32"/>
        <v>0.38113342220000135</v>
      </c>
      <c r="D549">
        <f t="shared" si="33"/>
        <v>0.20997957880000229</v>
      </c>
      <c r="E549">
        <f t="shared" si="34"/>
        <v>0.43514837587989552</v>
      </c>
      <c r="F549" s="2">
        <f t="shared" si="35"/>
        <v>4.8275377897533563E-3</v>
      </c>
    </row>
    <row r="550" spans="1:6" x14ac:dyDescent="0.25">
      <c r="A550">
        <v>49.618966577800002</v>
      </c>
      <c r="B550">
        <v>74.790120421200001</v>
      </c>
      <c r="C550">
        <f t="shared" si="32"/>
        <v>0.38103342219999803</v>
      </c>
      <c r="D550">
        <f t="shared" si="33"/>
        <v>0.20987957879999897</v>
      </c>
      <c r="E550">
        <f t="shared" si="34"/>
        <v>0.43501253594661721</v>
      </c>
      <c r="F550" s="2">
        <f t="shared" si="35"/>
        <v>4.8260307810004625E-3</v>
      </c>
    </row>
    <row r="551" spans="1:6" x14ac:dyDescent="0.25">
      <c r="A551">
        <v>49.619066577799998</v>
      </c>
      <c r="B551">
        <v>74.790220421200004</v>
      </c>
      <c r="C551">
        <f t="shared" si="32"/>
        <v>0.38093342220000181</v>
      </c>
      <c r="D551">
        <f t="shared" si="33"/>
        <v>0.20977957879999565</v>
      </c>
      <c r="E551">
        <f t="shared" si="34"/>
        <v>0.43487669957185388</v>
      </c>
      <c r="F551" s="2">
        <f t="shared" si="35"/>
        <v>4.8245238117257472E-3</v>
      </c>
    </row>
    <row r="552" spans="1:6" x14ac:dyDescent="0.25">
      <c r="A552">
        <v>49.619166577800002</v>
      </c>
      <c r="B552">
        <v>74.790320421199993</v>
      </c>
      <c r="C552">
        <f t="shared" si="32"/>
        <v>0.38083342219999849</v>
      </c>
      <c r="D552">
        <f t="shared" si="33"/>
        <v>0.20967957880000654</v>
      </c>
      <c r="E552">
        <f t="shared" si="34"/>
        <v>0.43474086675893542</v>
      </c>
      <c r="F552" s="2">
        <f t="shared" si="35"/>
        <v>4.8230168819661532E-3</v>
      </c>
    </row>
    <row r="553" spans="1:6" x14ac:dyDescent="0.25">
      <c r="A553">
        <v>49.619266577799998</v>
      </c>
      <c r="B553">
        <v>74.790420421199997</v>
      </c>
      <c r="C553">
        <f t="shared" si="32"/>
        <v>0.38073342220000228</v>
      </c>
      <c r="D553">
        <f t="shared" si="33"/>
        <v>0.20957957880000322</v>
      </c>
      <c r="E553">
        <f t="shared" si="34"/>
        <v>0.43460503751120044</v>
      </c>
      <c r="F553" s="2">
        <f t="shared" si="35"/>
        <v>4.8215099917587193E-3</v>
      </c>
    </row>
    <row r="554" spans="1:6" x14ac:dyDescent="0.25">
      <c r="A554">
        <v>49.619366577800001</v>
      </c>
      <c r="B554">
        <v>74.7905204212</v>
      </c>
      <c r="C554">
        <f t="shared" si="32"/>
        <v>0.38063342219999896</v>
      </c>
      <c r="D554">
        <f t="shared" si="33"/>
        <v>0.2094795787999999</v>
      </c>
      <c r="E554">
        <f t="shared" si="34"/>
        <v>0.43446921183198706</v>
      </c>
      <c r="F554" s="2">
        <f t="shared" si="35"/>
        <v>4.8200031411404776E-3</v>
      </c>
    </row>
    <row r="555" spans="1:6" x14ac:dyDescent="0.25">
      <c r="A555">
        <v>49.619466577799997</v>
      </c>
      <c r="B555">
        <v>74.790620421200003</v>
      </c>
      <c r="C555">
        <f t="shared" si="32"/>
        <v>0.38053342220000275</v>
      </c>
      <c r="D555">
        <f t="shared" si="33"/>
        <v>0.20937957879999658</v>
      </c>
      <c r="E555">
        <f t="shared" si="34"/>
        <v>0.43433338972465557</v>
      </c>
      <c r="F555" s="2">
        <f t="shared" si="35"/>
        <v>4.8184963301487072E-3</v>
      </c>
    </row>
    <row r="556" spans="1:6" x14ac:dyDescent="0.25">
      <c r="A556">
        <v>49.619566577800001</v>
      </c>
      <c r="B556">
        <v>74.790720421200007</v>
      </c>
      <c r="C556">
        <f t="shared" si="32"/>
        <v>0.38043342219999943</v>
      </c>
      <c r="D556">
        <f t="shared" si="33"/>
        <v>0.20927957879999326</v>
      </c>
      <c r="E556">
        <f t="shared" si="34"/>
        <v>0.43419757119254554</v>
      </c>
      <c r="F556" s="2">
        <f t="shared" si="35"/>
        <v>4.8169895588204585E-3</v>
      </c>
    </row>
    <row r="557" spans="1:6" x14ac:dyDescent="0.25">
      <c r="A557">
        <v>49.619666577799997</v>
      </c>
      <c r="B557">
        <v>74.790820421199996</v>
      </c>
      <c r="C557">
        <f t="shared" si="32"/>
        <v>0.38033342220000321</v>
      </c>
      <c r="D557">
        <f t="shared" si="33"/>
        <v>0.20917957880000415</v>
      </c>
      <c r="E557">
        <f t="shared" si="34"/>
        <v>0.43406175623903226</v>
      </c>
      <c r="F557" s="2">
        <f t="shared" si="35"/>
        <v>4.8154828271931753E-3</v>
      </c>
    </row>
    <row r="558" spans="1:6" x14ac:dyDescent="0.25">
      <c r="A558">
        <v>49.6197665778</v>
      </c>
      <c r="B558">
        <v>74.790920421199999</v>
      </c>
      <c r="C558">
        <f t="shared" si="32"/>
        <v>0.38023342219999989</v>
      </c>
      <c r="D558">
        <f t="shared" si="33"/>
        <v>0.20907957880000083</v>
      </c>
      <c r="E558">
        <f t="shared" si="34"/>
        <v>0.43392594486744984</v>
      </c>
      <c r="F558" s="2">
        <f t="shared" si="35"/>
        <v>4.8139761353038473E-3</v>
      </c>
    </row>
    <row r="559" spans="1:6" x14ac:dyDescent="0.25">
      <c r="A559">
        <v>49.619866577800003</v>
      </c>
      <c r="B559">
        <v>74.791020421200002</v>
      </c>
      <c r="C559">
        <f t="shared" si="32"/>
        <v>0.38013342219999657</v>
      </c>
      <c r="D559">
        <f t="shared" si="33"/>
        <v>0.20897957879999751</v>
      </c>
      <c r="E559">
        <f t="shared" si="34"/>
        <v>0.4337901370811757</v>
      </c>
      <c r="F559" s="2">
        <f t="shared" si="35"/>
        <v>4.8124694831899444E-3</v>
      </c>
    </row>
    <row r="560" spans="1:6" x14ac:dyDescent="0.25">
      <c r="A560">
        <v>49.6199665778</v>
      </c>
      <c r="B560">
        <v>74.791120421200006</v>
      </c>
      <c r="C560">
        <f t="shared" si="32"/>
        <v>0.38003342220000036</v>
      </c>
      <c r="D560">
        <f t="shared" si="33"/>
        <v>0.20887957879999419</v>
      </c>
      <c r="E560">
        <f t="shared" si="34"/>
        <v>0.43365433288358446</v>
      </c>
      <c r="F560" s="2">
        <f t="shared" si="35"/>
        <v>4.8109628708889029E-3</v>
      </c>
    </row>
    <row r="561" spans="1:6" x14ac:dyDescent="0.25">
      <c r="A561">
        <v>49.620066577800003</v>
      </c>
      <c r="B561">
        <v>74.791220421199995</v>
      </c>
      <c r="C561">
        <f t="shared" si="32"/>
        <v>0.37993342219999704</v>
      </c>
      <c r="D561">
        <f t="shared" si="33"/>
        <v>0.20877957880000508</v>
      </c>
      <c r="E561">
        <f t="shared" si="34"/>
        <v>0.43351853227804316</v>
      </c>
      <c r="F561" s="2">
        <f t="shared" si="35"/>
        <v>4.8094562984380773E-3</v>
      </c>
    </row>
    <row r="562" spans="1:6" x14ac:dyDescent="0.25">
      <c r="A562">
        <v>49.620166577799999</v>
      </c>
      <c r="B562">
        <v>74.791320421199998</v>
      </c>
      <c r="C562">
        <f t="shared" si="32"/>
        <v>0.37983342220000083</v>
      </c>
      <c r="D562">
        <f t="shared" si="33"/>
        <v>0.20867957880000176</v>
      </c>
      <c r="E562">
        <f t="shared" si="34"/>
        <v>0.43338273526792714</v>
      </c>
      <c r="F562" s="2">
        <f t="shared" si="35"/>
        <v>4.8079497658749144E-3</v>
      </c>
    </row>
    <row r="563" spans="1:6" x14ac:dyDescent="0.25">
      <c r="A563">
        <v>49.620266577800002</v>
      </c>
      <c r="B563">
        <v>74.791420421200002</v>
      </c>
      <c r="C563">
        <f t="shared" si="32"/>
        <v>0.37973342219999751</v>
      </c>
      <c r="D563">
        <f t="shared" si="33"/>
        <v>0.20857957879999844</v>
      </c>
      <c r="E563">
        <f t="shared" si="34"/>
        <v>0.43324694185661172</v>
      </c>
      <c r="F563" s="2">
        <f t="shared" si="35"/>
        <v>4.806443273236859E-3</v>
      </c>
    </row>
    <row r="564" spans="1:6" x14ac:dyDescent="0.25">
      <c r="A564">
        <v>49.620366577799999</v>
      </c>
      <c r="B564">
        <v>74.791520421200005</v>
      </c>
      <c r="C564">
        <f t="shared" si="32"/>
        <v>0.37963342220000129</v>
      </c>
      <c r="D564">
        <f t="shared" si="33"/>
        <v>0.20847957879999512</v>
      </c>
      <c r="E564">
        <f t="shared" si="34"/>
        <v>0.4331111520474944</v>
      </c>
      <c r="F564" s="2">
        <f t="shared" si="35"/>
        <v>4.804936820561604E-3</v>
      </c>
    </row>
    <row r="565" spans="1:6" x14ac:dyDescent="0.25">
      <c r="A565">
        <v>49.620466577800002</v>
      </c>
      <c r="B565">
        <v>74.791620421199994</v>
      </c>
      <c r="C565">
        <f t="shared" si="32"/>
        <v>0.37953342219999797</v>
      </c>
      <c r="D565">
        <f t="shared" si="33"/>
        <v>0.20837957880000602</v>
      </c>
      <c r="E565">
        <f t="shared" si="34"/>
        <v>0.43297536584395868</v>
      </c>
      <c r="F565" s="2">
        <f t="shared" si="35"/>
        <v>4.8034304078866854E-3</v>
      </c>
    </row>
    <row r="566" spans="1:6" x14ac:dyDescent="0.25">
      <c r="A566">
        <v>49.620566577799998</v>
      </c>
      <c r="B566">
        <v>74.791720421199997</v>
      </c>
      <c r="C566">
        <f t="shared" si="32"/>
        <v>0.37943342220000176</v>
      </c>
      <c r="D566">
        <f t="shared" si="33"/>
        <v>0.2082795788000027</v>
      </c>
      <c r="E566">
        <f t="shared" si="34"/>
        <v>0.43283958324939659</v>
      </c>
      <c r="F566" s="2">
        <f t="shared" si="35"/>
        <v>4.8019240352497336E-3</v>
      </c>
    </row>
    <row r="567" spans="1:6" x14ac:dyDescent="0.25">
      <c r="A567">
        <v>49.620666577800002</v>
      </c>
      <c r="B567">
        <v>74.791820421200001</v>
      </c>
      <c r="C567">
        <f t="shared" si="32"/>
        <v>0.37933342219999844</v>
      </c>
      <c r="D567">
        <f t="shared" si="33"/>
        <v>0.20817957879999938</v>
      </c>
      <c r="E567">
        <f t="shared" si="34"/>
        <v>0.43270380426720012</v>
      </c>
      <c r="F567" s="2">
        <f t="shared" si="35"/>
        <v>4.800417702688381E-3</v>
      </c>
    </row>
    <row r="568" spans="1:6" x14ac:dyDescent="0.25">
      <c r="A568">
        <v>49.620766577799998</v>
      </c>
      <c r="B568">
        <v>74.791920421200004</v>
      </c>
      <c r="C568">
        <f t="shared" si="32"/>
        <v>0.37923342220000222</v>
      </c>
      <c r="D568">
        <f t="shared" si="33"/>
        <v>0.20807957879999606</v>
      </c>
      <c r="E568">
        <f t="shared" si="34"/>
        <v>0.43256802890078333</v>
      </c>
      <c r="F568" s="2">
        <f t="shared" si="35"/>
        <v>4.7989114102405016E-3</v>
      </c>
    </row>
    <row r="569" spans="1:6" x14ac:dyDescent="0.25">
      <c r="A569">
        <v>49.620866577800001</v>
      </c>
      <c r="B569">
        <v>74.792020421199993</v>
      </c>
      <c r="C569">
        <f t="shared" si="32"/>
        <v>0.3791334221999989</v>
      </c>
      <c r="D569">
        <f t="shared" si="33"/>
        <v>0.20797957880000695</v>
      </c>
      <c r="E569">
        <f t="shared" si="34"/>
        <v>0.43243225715354644</v>
      </c>
      <c r="F569" s="2">
        <f t="shared" si="35"/>
        <v>4.7974051579438189E-3</v>
      </c>
    </row>
    <row r="570" spans="1:6" x14ac:dyDescent="0.25">
      <c r="A570">
        <v>49.620966577799997</v>
      </c>
      <c r="B570">
        <v>74.792120421199996</v>
      </c>
      <c r="C570">
        <f t="shared" si="32"/>
        <v>0.37903342220000269</v>
      </c>
      <c r="D570">
        <f t="shared" si="33"/>
        <v>0.20787957880000363</v>
      </c>
      <c r="E570">
        <f t="shared" si="34"/>
        <v>0.43229648902889833</v>
      </c>
      <c r="F570" s="2">
        <f t="shared" si="35"/>
        <v>4.7958989458361505E-3</v>
      </c>
    </row>
    <row r="571" spans="1:6" x14ac:dyDescent="0.25">
      <c r="A571">
        <v>49.621066577800001</v>
      </c>
      <c r="B571">
        <v>74.7922204212</v>
      </c>
      <c r="C571">
        <f t="shared" si="32"/>
        <v>0.37893342219999937</v>
      </c>
      <c r="D571">
        <f t="shared" si="33"/>
        <v>0.20777957880000031</v>
      </c>
      <c r="E571">
        <f t="shared" si="34"/>
        <v>0.43216072453024756</v>
      </c>
      <c r="F571" s="2">
        <f t="shared" si="35"/>
        <v>4.7943927739553102E-3</v>
      </c>
    </row>
    <row r="572" spans="1:6" x14ac:dyDescent="0.25">
      <c r="A572">
        <v>49.621166577799997</v>
      </c>
      <c r="B572">
        <v>74.792320421200003</v>
      </c>
      <c r="C572">
        <f t="shared" si="32"/>
        <v>0.37883342220000316</v>
      </c>
      <c r="D572">
        <f t="shared" si="33"/>
        <v>0.20767957879999699</v>
      </c>
      <c r="E572">
        <f t="shared" si="34"/>
        <v>0.432024963661025</v>
      </c>
      <c r="F572" s="2">
        <f t="shared" si="35"/>
        <v>4.7928866423393611E-3</v>
      </c>
    </row>
    <row r="573" spans="1:6" x14ac:dyDescent="0.25">
      <c r="A573">
        <v>49.6212665778</v>
      </c>
      <c r="B573">
        <v>74.792420421200006</v>
      </c>
      <c r="C573">
        <f t="shared" si="32"/>
        <v>0.37873342219999984</v>
      </c>
      <c r="D573">
        <f t="shared" si="33"/>
        <v>0.20757957879999367</v>
      </c>
      <c r="E573">
        <f t="shared" si="34"/>
        <v>0.4318892064246409</v>
      </c>
      <c r="F573" s="2">
        <f t="shared" si="35"/>
        <v>4.7913805510261358E-3</v>
      </c>
    </row>
    <row r="574" spans="1:6" x14ac:dyDescent="0.25">
      <c r="A574">
        <v>49.621366577800003</v>
      </c>
      <c r="B574">
        <v>74.792520421199995</v>
      </c>
      <c r="C574">
        <f t="shared" si="32"/>
        <v>0.37863342219999652</v>
      </c>
      <c r="D574">
        <f t="shared" si="33"/>
        <v>0.20747957880000456</v>
      </c>
      <c r="E574">
        <f t="shared" si="34"/>
        <v>0.4317534528245352</v>
      </c>
      <c r="F574" s="2">
        <f t="shared" si="35"/>
        <v>4.7898745000537974E-3</v>
      </c>
    </row>
    <row r="575" spans="1:6" x14ac:dyDescent="0.25">
      <c r="A575">
        <v>49.6214665778</v>
      </c>
      <c r="B575">
        <v>74.792620421199999</v>
      </c>
      <c r="C575">
        <f t="shared" si="32"/>
        <v>0.3785334222000003</v>
      </c>
      <c r="D575">
        <f t="shared" si="33"/>
        <v>0.20737957880000124</v>
      </c>
      <c r="E575">
        <f t="shared" si="34"/>
        <v>0.43161770286413137</v>
      </c>
      <c r="F575" s="2">
        <f t="shared" si="35"/>
        <v>4.7883684894603259E-3</v>
      </c>
    </row>
    <row r="576" spans="1:6" x14ac:dyDescent="0.25">
      <c r="A576">
        <v>49.621566577800003</v>
      </c>
      <c r="B576">
        <v>74.792720421200002</v>
      </c>
      <c r="C576">
        <f t="shared" si="32"/>
        <v>0.37843342219999698</v>
      </c>
      <c r="D576">
        <f t="shared" si="33"/>
        <v>0.20727957879999792</v>
      </c>
      <c r="E576">
        <f t="shared" si="34"/>
        <v>0.43148195654685922</v>
      </c>
      <c r="F576" s="2">
        <f t="shared" si="35"/>
        <v>4.7868625192837725E-3</v>
      </c>
    </row>
    <row r="577" spans="1:6" x14ac:dyDescent="0.25">
      <c r="A577">
        <v>49.621666577799999</v>
      </c>
      <c r="B577">
        <v>74.792820421200005</v>
      </c>
      <c r="C577">
        <f t="shared" si="32"/>
        <v>0.37833342220000077</v>
      </c>
      <c r="D577">
        <f t="shared" si="33"/>
        <v>0.2071795787999946</v>
      </c>
      <c r="E577">
        <f t="shared" si="34"/>
        <v>0.43134621387617073</v>
      </c>
      <c r="F577" s="2">
        <f t="shared" si="35"/>
        <v>4.7853565895624312E-3</v>
      </c>
    </row>
    <row r="578" spans="1:6" x14ac:dyDescent="0.25">
      <c r="A578">
        <v>49.621766577800003</v>
      </c>
      <c r="B578">
        <v>74.792920421199995</v>
      </c>
      <c r="C578">
        <f t="shared" si="32"/>
        <v>0.37823342219999745</v>
      </c>
      <c r="D578">
        <f t="shared" si="33"/>
        <v>0.20707957880000549</v>
      </c>
      <c r="E578">
        <f t="shared" si="34"/>
        <v>0.43121047485550396</v>
      </c>
      <c r="F578" s="2">
        <f t="shared" si="35"/>
        <v>4.7838507003344459E-3</v>
      </c>
    </row>
    <row r="579" spans="1:6" x14ac:dyDescent="0.25">
      <c r="A579">
        <v>49.621866577799999</v>
      </c>
      <c r="B579">
        <v>74.793020421199998</v>
      </c>
      <c r="C579">
        <f t="shared" ref="C579:C611" si="36">50-A579</f>
        <v>0.37813342220000123</v>
      </c>
      <c r="D579">
        <f t="shared" ref="D579:D611" si="37">75-B579</f>
        <v>0.20697957880000217</v>
      </c>
      <c r="E579">
        <f t="shared" ref="E579:E611" si="38">SQRT((50-A579)^2+(75-B579)^2)</f>
        <v>0.43107473948830577</v>
      </c>
      <c r="F579" s="2">
        <f t="shared" ref="F579:F611" si="39">E579/(SQRT(50^2+75^2))</f>
        <v>4.7823448516380552E-3</v>
      </c>
    </row>
    <row r="580" spans="1:6" x14ac:dyDescent="0.25">
      <c r="A580">
        <v>49.621966577800002</v>
      </c>
      <c r="B580">
        <v>74.793120421200001</v>
      </c>
      <c r="C580">
        <f t="shared" si="36"/>
        <v>0.37803342219999791</v>
      </c>
      <c r="D580">
        <f t="shared" si="37"/>
        <v>0.20687957879999885</v>
      </c>
      <c r="E580">
        <f t="shared" si="38"/>
        <v>0.4309390077780228</v>
      </c>
      <c r="F580" s="2">
        <f t="shared" si="39"/>
        <v>4.7808390435114959E-3</v>
      </c>
    </row>
    <row r="581" spans="1:6" x14ac:dyDescent="0.25">
      <c r="A581">
        <v>49.622066577799998</v>
      </c>
      <c r="B581">
        <v>74.793220421200004</v>
      </c>
      <c r="C581">
        <f t="shared" si="36"/>
        <v>0.3779334222000017</v>
      </c>
      <c r="D581">
        <f t="shared" si="37"/>
        <v>0.20677957879999553</v>
      </c>
      <c r="E581">
        <f t="shared" si="38"/>
        <v>0.43080327972812404</v>
      </c>
      <c r="F581" s="2">
        <f t="shared" si="39"/>
        <v>4.7793332759932536E-3</v>
      </c>
    </row>
    <row r="582" spans="1:6" x14ac:dyDescent="0.25">
      <c r="A582">
        <v>49.622166577800002</v>
      </c>
      <c r="B582">
        <v>74.793320421199994</v>
      </c>
      <c r="C582">
        <f t="shared" si="36"/>
        <v>0.37783342219999838</v>
      </c>
      <c r="D582">
        <f t="shared" si="37"/>
        <v>0.20667957880000642</v>
      </c>
      <c r="E582">
        <f t="shared" si="38"/>
        <v>0.43066755534206463</v>
      </c>
      <c r="F582" s="2">
        <f t="shared" si="39"/>
        <v>4.7778275491216597E-3</v>
      </c>
    </row>
    <row r="583" spans="1:6" x14ac:dyDescent="0.25">
      <c r="A583">
        <v>49.622266577799998</v>
      </c>
      <c r="B583">
        <v>74.793420421199997</v>
      </c>
      <c r="C583">
        <f t="shared" si="36"/>
        <v>0.37773342220000217</v>
      </c>
      <c r="D583">
        <f t="shared" si="37"/>
        <v>0.20657957880000311</v>
      </c>
      <c r="E583">
        <f t="shared" si="38"/>
        <v>0.43053183462330841</v>
      </c>
      <c r="F583" s="2">
        <f t="shared" si="39"/>
        <v>4.7763218629351418E-3</v>
      </c>
    </row>
    <row r="584" spans="1:6" x14ac:dyDescent="0.25">
      <c r="A584">
        <v>49.622366577800001</v>
      </c>
      <c r="B584">
        <v>74.7935204212</v>
      </c>
      <c r="C584">
        <f t="shared" si="36"/>
        <v>0.37763342219999885</v>
      </c>
      <c r="D584">
        <f t="shared" si="37"/>
        <v>0.20647957879999979</v>
      </c>
      <c r="E584">
        <f t="shared" si="38"/>
        <v>0.43039611757531909</v>
      </c>
      <c r="F584" s="2">
        <f t="shared" si="39"/>
        <v>4.7748162174721257E-3</v>
      </c>
    </row>
    <row r="585" spans="1:6" x14ac:dyDescent="0.25">
      <c r="A585">
        <v>49.622466577799997</v>
      </c>
      <c r="B585">
        <v>74.793620421200004</v>
      </c>
      <c r="C585">
        <f t="shared" si="36"/>
        <v>0.37753342220000263</v>
      </c>
      <c r="D585">
        <f t="shared" si="37"/>
        <v>0.20637957879999647</v>
      </c>
      <c r="E585">
        <f t="shared" si="38"/>
        <v>0.43026040420158274</v>
      </c>
      <c r="F585" s="2">
        <f t="shared" si="39"/>
        <v>4.7733106127712871E-3</v>
      </c>
    </row>
    <row r="586" spans="1:6" x14ac:dyDescent="0.25">
      <c r="A586">
        <v>49.622566577800001</v>
      </c>
      <c r="B586">
        <v>74.793720421200007</v>
      </c>
      <c r="C586">
        <f t="shared" si="36"/>
        <v>0.37743342219999931</v>
      </c>
      <c r="D586">
        <f t="shared" si="37"/>
        <v>0.20627957879999315</v>
      </c>
      <c r="E586">
        <f t="shared" si="38"/>
        <v>0.4301246945055649</v>
      </c>
      <c r="F586" s="2">
        <f t="shared" si="39"/>
        <v>4.7718050488710717E-3</v>
      </c>
    </row>
    <row r="587" spans="1:6" x14ac:dyDescent="0.25">
      <c r="A587">
        <v>49.622666577799997</v>
      </c>
      <c r="B587">
        <v>74.793820421199996</v>
      </c>
      <c r="C587">
        <f t="shared" si="36"/>
        <v>0.3773334222000031</v>
      </c>
      <c r="D587">
        <f t="shared" si="37"/>
        <v>0.20617957880000404</v>
      </c>
      <c r="E587">
        <f t="shared" si="38"/>
        <v>0.42998898849076689</v>
      </c>
      <c r="F587" s="2">
        <f t="shared" si="39"/>
        <v>4.7702995258103236E-3</v>
      </c>
    </row>
    <row r="588" spans="1:6" x14ac:dyDescent="0.25">
      <c r="A588">
        <v>49.6227665778</v>
      </c>
      <c r="B588">
        <v>74.793920421199999</v>
      </c>
      <c r="C588">
        <f t="shared" si="36"/>
        <v>0.37723342219999978</v>
      </c>
      <c r="D588">
        <f t="shared" si="37"/>
        <v>0.20607957880000072</v>
      </c>
      <c r="E588">
        <f t="shared" si="38"/>
        <v>0.42985328616064922</v>
      </c>
      <c r="F588" s="2">
        <f t="shared" si="39"/>
        <v>4.7687940436274339E-3</v>
      </c>
    </row>
    <row r="589" spans="1:6" x14ac:dyDescent="0.25">
      <c r="A589">
        <v>49.622866577800004</v>
      </c>
      <c r="B589">
        <v>74.794020421200003</v>
      </c>
      <c r="C589">
        <f t="shared" si="36"/>
        <v>0.37713342219999646</v>
      </c>
      <c r="D589">
        <f t="shared" si="37"/>
        <v>0.2059795787999974</v>
      </c>
      <c r="E589">
        <f t="shared" si="38"/>
        <v>0.42971758751871575</v>
      </c>
      <c r="F589" s="2">
        <f t="shared" si="39"/>
        <v>4.7672886023612743E-3</v>
      </c>
    </row>
    <row r="590" spans="1:6" x14ac:dyDescent="0.25">
      <c r="A590">
        <v>49.6229665778</v>
      </c>
      <c r="B590">
        <v>74.794120421200006</v>
      </c>
      <c r="C590">
        <f t="shared" si="36"/>
        <v>0.37703342220000025</v>
      </c>
      <c r="D590">
        <f t="shared" si="37"/>
        <v>0.20587957879999408</v>
      </c>
      <c r="E590">
        <f t="shared" si="38"/>
        <v>0.42958189256846779</v>
      </c>
      <c r="F590" s="2">
        <f t="shared" si="39"/>
        <v>4.7657832020506878E-3</v>
      </c>
    </row>
    <row r="591" spans="1:6" x14ac:dyDescent="0.25">
      <c r="A591">
        <v>49.623066577800003</v>
      </c>
      <c r="B591">
        <v>74.794220421199995</v>
      </c>
      <c r="C591">
        <f t="shared" si="36"/>
        <v>0.37693342219999693</v>
      </c>
      <c r="D591">
        <f t="shared" si="37"/>
        <v>0.20577957880000497</v>
      </c>
      <c r="E591">
        <f t="shared" si="38"/>
        <v>0.42944620131339922</v>
      </c>
      <c r="F591" s="2">
        <f t="shared" si="39"/>
        <v>4.764277842734436E-3</v>
      </c>
    </row>
    <row r="592" spans="1:6" x14ac:dyDescent="0.25">
      <c r="A592">
        <v>49.623166577799999</v>
      </c>
      <c r="B592">
        <v>74.794320421199998</v>
      </c>
      <c r="C592">
        <f t="shared" si="36"/>
        <v>0.37683342220000071</v>
      </c>
      <c r="D592">
        <f t="shared" si="37"/>
        <v>0.20567957880000165</v>
      </c>
      <c r="E592">
        <f t="shared" si="38"/>
        <v>0.42931051375701257</v>
      </c>
      <c r="F592" s="2">
        <f t="shared" si="39"/>
        <v>4.7627725244513757E-3</v>
      </c>
    </row>
    <row r="593" spans="1:6" x14ac:dyDescent="0.25">
      <c r="A593">
        <v>49.623266577800003</v>
      </c>
      <c r="B593">
        <v>74.794420421200002</v>
      </c>
      <c r="C593">
        <f t="shared" si="36"/>
        <v>0.37673342219999739</v>
      </c>
      <c r="D593">
        <f t="shared" si="37"/>
        <v>0.20557957879999833</v>
      </c>
      <c r="E593">
        <f t="shared" si="38"/>
        <v>0.42917482990281036</v>
      </c>
      <c r="F593" s="2">
        <f t="shared" si="39"/>
        <v>4.7612672472403649E-3</v>
      </c>
    </row>
    <row r="594" spans="1:6" x14ac:dyDescent="0.25">
      <c r="A594">
        <v>49.623366577799999</v>
      </c>
      <c r="B594">
        <v>74.794520421200005</v>
      </c>
      <c r="C594">
        <f t="shared" si="36"/>
        <v>0.37663342220000118</v>
      </c>
      <c r="D594">
        <f t="shared" si="37"/>
        <v>0.20547957879999501</v>
      </c>
      <c r="E594">
        <f t="shared" si="38"/>
        <v>0.42903914975431751</v>
      </c>
      <c r="F594" s="2">
        <f t="shared" si="39"/>
        <v>4.7597620111405076E-3</v>
      </c>
    </row>
    <row r="595" spans="1:6" x14ac:dyDescent="0.25">
      <c r="A595">
        <v>49.623466577800002</v>
      </c>
      <c r="B595">
        <v>74.794620421199994</v>
      </c>
      <c r="C595">
        <f t="shared" si="36"/>
        <v>0.37653342219999786</v>
      </c>
      <c r="D595">
        <f t="shared" si="37"/>
        <v>0.2053795788000059</v>
      </c>
      <c r="E595">
        <f t="shared" si="38"/>
        <v>0.42890347331504519</v>
      </c>
      <c r="F595" s="2">
        <f t="shared" si="39"/>
        <v>4.758256816190758E-3</v>
      </c>
    </row>
    <row r="596" spans="1:6" x14ac:dyDescent="0.25">
      <c r="A596">
        <v>49.623566577799998</v>
      </c>
      <c r="B596">
        <v>74.794720421199997</v>
      </c>
      <c r="C596">
        <f t="shared" si="36"/>
        <v>0.37643342220000164</v>
      </c>
      <c r="D596">
        <f t="shared" si="37"/>
        <v>0.20527957880000258</v>
      </c>
      <c r="E596">
        <f t="shared" si="38"/>
        <v>0.42876780058851333</v>
      </c>
      <c r="F596" s="2">
        <f t="shared" si="39"/>
        <v>4.7567516624301654E-3</v>
      </c>
    </row>
    <row r="597" spans="1:6" x14ac:dyDescent="0.25">
      <c r="A597">
        <v>49.623666577800002</v>
      </c>
      <c r="B597">
        <v>74.794820421200001</v>
      </c>
      <c r="C597">
        <f t="shared" si="36"/>
        <v>0.37633342219999832</v>
      </c>
      <c r="D597">
        <f t="shared" si="37"/>
        <v>0.20517957879999926</v>
      </c>
      <c r="E597">
        <f t="shared" si="38"/>
        <v>0.42863213157824193</v>
      </c>
      <c r="F597" s="2">
        <f t="shared" si="39"/>
        <v>4.7552465498977804E-3</v>
      </c>
    </row>
    <row r="598" spans="1:6" x14ac:dyDescent="0.25">
      <c r="A598">
        <v>49.623766577799998</v>
      </c>
      <c r="B598">
        <v>74.794920421200004</v>
      </c>
      <c r="C598">
        <f t="shared" si="36"/>
        <v>0.37623342220000211</v>
      </c>
      <c r="D598">
        <f t="shared" si="37"/>
        <v>0.20507957879999594</v>
      </c>
      <c r="E598">
        <f t="shared" si="38"/>
        <v>0.42849646628777327</v>
      </c>
      <c r="F598" s="2">
        <f t="shared" si="39"/>
        <v>4.7537414786329021E-3</v>
      </c>
    </row>
    <row r="599" spans="1:6" x14ac:dyDescent="0.25">
      <c r="A599">
        <v>49.623866577800001</v>
      </c>
      <c r="B599">
        <v>74.795020421199993</v>
      </c>
      <c r="C599">
        <f t="shared" si="36"/>
        <v>0.37613342219999879</v>
      </c>
      <c r="D599">
        <f t="shared" si="37"/>
        <v>0.20497957880000683</v>
      </c>
      <c r="E599">
        <f t="shared" si="38"/>
        <v>0.42836080472063587</v>
      </c>
      <c r="F599" s="2">
        <f t="shared" si="39"/>
        <v>4.7522364486746755E-3</v>
      </c>
    </row>
    <row r="600" spans="1:6" x14ac:dyDescent="0.25">
      <c r="A600">
        <v>49.623966577799997</v>
      </c>
      <c r="B600">
        <v>74.795120421199996</v>
      </c>
      <c r="C600">
        <f t="shared" si="36"/>
        <v>0.37603342220000258</v>
      </c>
      <c r="D600">
        <f t="shared" si="37"/>
        <v>0.20487957880000351</v>
      </c>
      <c r="E600">
        <f t="shared" si="38"/>
        <v>0.42822514688036739</v>
      </c>
      <c r="F600" s="2">
        <f t="shared" si="39"/>
        <v>4.750731460062347E-3</v>
      </c>
    </row>
    <row r="601" spans="1:6" x14ac:dyDescent="0.25">
      <c r="A601">
        <v>49.624066577800001</v>
      </c>
      <c r="B601">
        <v>74.7952204212</v>
      </c>
      <c r="C601">
        <f t="shared" si="36"/>
        <v>0.37593342219999926</v>
      </c>
      <c r="D601">
        <f t="shared" si="37"/>
        <v>0.20477957880000019</v>
      </c>
      <c r="E601">
        <f t="shared" si="38"/>
        <v>0.42808949277050518</v>
      </c>
      <c r="F601" s="2">
        <f t="shared" si="39"/>
        <v>4.7492265128351602E-3</v>
      </c>
    </row>
    <row r="602" spans="1:6" x14ac:dyDescent="0.25">
      <c r="A602">
        <v>49.624166577799997</v>
      </c>
      <c r="B602">
        <v>74.795320421200003</v>
      </c>
      <c r="C602">
        <f t="shared" si="36"/>
        <v>0.37583342220000304</v>
      </c>
      <c r="D602">
        <f t="shared" si="37"/>
        <v>0.20467957879999688</v>
      </c>
      <c r="E602">
        <f t="shared" si="38"/>
        <v>0.42795384239460904</v>
      </c>
      <c r="F602" s="2">
        <f t="shared" si="39"/>
        <v>4.7477216070326081E-3</v>
      </c>
    </row>
    <row r="603" spans="1:6" x14ac:dyDescent="0.25">
      <c r="A603">
        <v>49.6242665778</v>
      </c>
      <c r="B603">
        <v>74.795420421200006</v>
      </c>
      <c r="C603">
        <f t="shared" si="36"/>
        <v>0.37573342219999972</v>
      </c>
      <c r="D603">
        <f t="shared" si="37"/>
        <v>0.20457957879999356</v>
      </c>
      <c r="E603">
        <f t="shared" si="38"/>
        <v>0.42781819575621843</v>
      </c>
      <c r="F603" s="2">
        <f t="shared" si="39"/>
        <v>4.7462167426939568E-3</v>
      </c>
    </row>
    <row r="604" spans="1:6" x14ac:dyDescent="0.25">
      <c r="A604">
        <v>49.624366577799996</v>
      </c>
      <c r="B604">
        <v>74.795520421199996</v>
      </c>
      <c r="C604">
        <f t="shared" si="36"/>
        <v>0.37563342220000351</v>
      </c>
      <c r="D604">
        <f t="shared" si="37"/>
        <v>0.20447957880000445</v>
      </c>
      <c r="E604">
        <f t="shared" si="38"/>
        <v>0.42768255285890877</v>
      </c>
      <c r="F604" s="2">
        <f t="shared" si="39"/>
        <v>4.7447119198588726E-3</v>
      </c>
    </row>
    <row r="605" spans="1:6" x14ac:dyDescent="0.25">
      <c r="A605">
        <v>49.6244665778</v>
      </c>
      <c r="B605">
        <v>74.795620421199999</v>
      </c>
      <c r="C605">
        <f t="shared" si="36"/>
        <v>0.37553342220000019</v>
      </c>
      <c r="D605">
        <f t="shared" si="37"/>
        <v>0.20437957880000113</v>
      </c>
      <c r="E605">
        <f t="shared" si="38"/>
        <v>0.42754691370621478</v>
      </c>
      <c r="F605" s="2">
        <f t="shared" si="39"/>
        <v>4.743207138566569E-3</v>
      </c>
    </row>
    <row r="606" spans="1:6" x14ac:dyDescent="0.25">
      <c r="A606">
        <v>49.624566577800003</v>
      </c>
      <c r="B606">
        <v>74.795720421200002</v>
      </c>
      <c r="C606">
        <f t="shared" si="36"/>
        <v>0.37543342219999687</v>
      </c>
      <c r="D606">
        <f t="shared" si="37"/>
        <v>0.20427957879999781</v>
      </c>
      <c r="E606">
        <f t="shared" si="38"/>
        <v>0.42741127830171449</v>
      </c>
      <c r="F606" s="2">
        <f t="shared" si="39"/>
        <v>4.7417023988567406E-3</v>
      </c>
    </row>
    <row r="607" spans="1:6" x14ac:dyDescent="0.25">
      <c r="A607">
        <v>49.624666577799999</v>
      </c>
      <c r="B607">
        <v>74.795820421200006</v>
      </c>
      <c r="C607">
        <f t="shared" si="36"/>
        <v>0.37533342220000065</v>
      </c>
      <c r="D607">
        <f t="shared" si="37"/>
        <v>0.20417957879999449</v>
      </c>
      <c r="E607">
        <f t="shared" si="38"/>
        <v>0.4272756466489836</v>
      </c>
      <c r="F607" s="2">
        <f t="shared" si="39"/>
        <v>4.7401977007690572E-3</v>
      </c>
    </row>
    <row r="608" spans="1:6" x14ac:dyDescent="0.25">
      <c r="A608">
        <v>49.624766577800003</v>
      </c>
      <c r="B608">
        <v>74.795920421199995</v>
      </c>
      <c r="C608">
        <f t="shared" si="36"/>
        <v>0.37523342219999734</v>
      </c>
      <c r="D608">
        <f t="shared" si="37"/>
        <v>0.20407957880000538</v>
      </c>
      <c r="E608">
        <f t="shared" si="38"/>
        <v>0.42714001875159047</v>
      </c>
      <c r="F608" s="2">
        <f t="shared" si="39"/>
        <v>4.738693044343106E-3</v>
      </c>
    </row>
    <row r="609" spans="1:6" x14ac:dyDescent="0.25">
      <c r="A609">
        <v>49.624866577799999</v>
      </c>
      <c r="B609">
        <v>74.796020421199998</v>
      </c>
      <c r="C609">
        <f t="shared" si="36"/>
        <v>0.37513342220000112</v>
      </c>
      <c r="D609">
        <f t="shared" si="37"/>
        <v>0.20397957880000206</v>
      </c>
      <c r="E609">
        <f t="shared" si="38"/>
        <v>0.42700439461311235</v>
      </c>
      <c r="F609" s="2">
        <f t="shared" si="39"/>
        <v>4.7371884296185723E-3</v>
      </c>
    </row>
    <row r="610" spans="1:6" x14ac:dyDescent="0.25">
      <c r="A610">
        <v>49.624966577800002</v>
      </c>
      <c r="B610">
        <v>74.796120421200001</v>
      </c>
      <c r="C610">
        <f t="shared" si="36"/>
        <v>0.3750334221999978</v>
      </c>
      <c r="D610">
        <f t="shared" si="37"/>
        <v>0.20387957879999874</v>
      </c>
      <c r="E610">
        <f t="shared" si="38"/>
        <v>0.42686877423712627</v>
      </c>
      <c r="F610" s="2">
        <f t="shared" si="39"/>
        <v>4.7356838566351396E-3</v>
      </c>
    </row>
    <row r="611" spans="1:6" x14ac:dyDescent="0.25">
      <c r="A611">
        <v>49.625066577799998</v>
      </c>
      <c r="B611">
        <v>74.796220421200005</v>
      </c>
      <c r="C611">
        <f t="shared" si="36"/>
        <v>0.37493342220000159</v>
      </c>
      <c r="D611">
        <f t="shared" si="37"/>
        <v>0.20377957879999542</v>
      </c>
      <c r="E611">
        <f t="shared" si="38"/>
        <v>0.42673315762723218</v>
      </c>
      <c r="F611" s="2">
        <f t="shared" si="39"/>
        <v>4.7341793254327465E-3</v>
      </c>
    </row>
  </sheetData>
  <mergeCells count="2">
    <mergeCell ref="H2:I2"/>
    <mergeCell ref="J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tabSelected="1" workbookViewId="0">
      <selection activeCell="H29" sqref="H29"/>
    </sheetView>
  </sheetViews>
  <sheetFormatPr defaultRowHeight="15" x14ac:dyDescent="0.25"/>
  <cols>
    <col min="2" max="2" width="18.140625" bestFit="1" customWidth="1"/>
    <col min="3" max="3" width="12.7109375" bestFit="1" customWidth="1"/>
    <col min="4" max="4" width="18.140625" bestFit="1" customWidth="1"/>
    <col min="5" max="5" width="12.7109375" bestFit="1" customWidth="1"/>
    <col min="6" max="6" width="18.140625" bestFit="1" customWidth="1"/>
    <col min="7" max="7" width="12.7109375" bestFit="1" customWidth="1"/>
    <col min="8" max="8" width="12" bestFit="1" customWidth="1"/>
    <col min="9" max="9" width="18.140625" bestFit="1" customWidth="1"/>
    <col min="10" max="10" width="18.140625" customWidth="1"/>
    <col min="11" max="11" width="12.7109375" bestFit="1" customWidth="1"/>
    <col min="12" max="12" width="18.140625" bestFit="1" customWidth="1"/>
    <col min="13" max="13" width="12" bestFit="1" customWidth="1"/>
    <col min="15" max="15" width="18.140625" bestFit="1" customWidth="1"/>
    <col min="16" max="16" width="12" bestFit="1" customWidth="1"/>
    <col min="18" max="18" width="18.140625" bestFit="1" customWidth="1"/>
    <col min="19" max="19" width="22.140625" bestFit="1" customWidth="1"/>
    <col min="20" max="20" width="22" bestFit="1" customWidth="1"/>
  </cols>
  <sheetData>
    <row r="1" spans="1:20" s="37" customFormat="1" ht="15.75" thickBot="1" x14ac:dyDescent="0.3">
      <c r="B1" s="49" t="s">
        <v>50</v>
      </c>
      <c r="C1" s="49"/>
      <c r="D1" s="49"/>
      <c r="E1" s="49"/>
      <c r="I1" s="44" t="s">
        <v>47</v>
      </c>
      <c r="J1" s="44"/>
      <c r="L1" s="44" t="s">
        <v>53</v>
      </c>
      <c r="M1" s="44"/>
      <c r="O1" s="72" t="s">
        <v>54</v>
      </c>
      <c r="P1" s="72"/>
      <c r="Q1" s="43"/>
      <c r="S1" s="37" t="s">
        <v>58</v>
      </c>
      <c r="T1" s="37" t="s">
        <v>59</v>
      </c>
    </row>
    <row r="2" spans="1:20" ht="15.75" thickBot="1" x14ac:dyDescent="0.3">
      <c r="A2" s="36" t="s">
        <v>27</v>
      </c>
      <c r="B2" s="14" t="s">
        <v>17</v>
      </c>
      <c r="C2" s="15"/>
      <c r="D2" s="62" t="s">
        <v>2</v>
      </c>
      <c r="E2" s="63"/>
      <c r="F2" s="62" t="s">
        <v>3</v>
      </c>
      <c r="G2" s="63"/>
      <c r="I2" s="38" t="s">
        <v>27</v>
      </c>
      <c r="J2" s="39">
        <v>1.3421127074627648</v>
      </c>
      <c r="L2" s="38" t="s">
        <v>27</v>
      </c>
      <c r="M2" s="39">
        <f>ABS(E4)</f>
        <v>5.5025327233626633E-3</v>
      </c>
      <c r="O2" s="38" t="s">
        <v>27</v>
      </c>
      <c r="P2" s="39">
        <f>ABS(G4)</f>
        <v>5.2249506471862051E-2</v>
      </c>
      <c r="R2" s="38" t="s">
        <v>27</v>
      </c>
      <c r="S2" s="84">
        <f>E14</f>
        <v>1.1005065446725326E-4</v>
      </c>
      <c r="T2" s="85">
        <f>G14</f>
        <v>2.0899802588744821E-3</v>
      </c>
    </row>
    <row r="3" spans="1:20" x14ac:dyDescent="0.25">
      <c r="B3" s="12"/>
      <c r="C3" s="7"/>
      <c r="D3" s="12"/>
      <c r="E3" s="7"/>
      <c r="F3" s="12"/>
      <c r="G3" s="7"/>
      <c r="I3" s="40" t="s">
        <v>29</v>
      </c>
      <c r="J3" s="10">
        <v>1.1160858130193094</v>
      </c>
      <c r="L3" s="40" t="s">
        <v>29</v>
      </c>
      <c r="M3" s="10">
        <f>ABS(E18)</f>
        <v>0.79528314339772688</v>
      </c>
      <c r="O3" s="40" t="s">
        <v>29</v>
      </c>
      <c r="P3" s="10">
        <f>ABS(G18)</f>
        <v>0.7764679298634618</v>
      </c>
      <c r="R3" s="40" t="s">
        <v>29</v>
      </c>
      <c r="S3" s="86">
        <f>E28</f>
        <v>1.5905662867954539E-2</v>
      </c>
      <c r="T3" s="87">
        <f>G28</f>
        <v>1.5529358597269236E-2</v>
      </c>
    </row>
    <row r="4" spans="1:20" x14ac:dyDescent="0.25">
      <c r="B4" s="16" t="s">
        <v>5</v>
      </c>
      <c r="C4" s="10">
        <v>1.3421127074627648</v>
      </c>
      <c r="D4" s="16" t="s">
        <v>5</v>
      </c>
      <c r="E4" s="10">
        <v>5.5025327233626633E-3</v>
      </c>
      <c r="F4" s="16" t="s">
        <v>5</v>
      </c>
      <c r="G4" s="10">
        <v>5.2249506471862051E-2</v>
      </c>
      <c r="I4" s="40" t="s">
        <v>28</v>
      </c>
      <c r="J4" s="10">
        <v>0.6041792052181173</v>
      </c>
      <c r="L4" s="40" t="s">
        <v>28</v>
      </c>
      <c r="M4" s="10">
        <f>ABS(E32)</f>
        <v>0.56793088341458975</v>
      </c>
      <c r="O4" s="40" t="s">
        <v>28</v>
      </c>
      <c r="P4" s="10">
        <f>ABS(G32)</f>
        <v>0.14554056195491794</v>
      </c>
      <c r="R4" s="40" t="s">
        <v>28</v>
      </c>
      <c r="S4" s="86">
        <f>E42</f>
        <v>1.1358617668291795E-2</v>
      </c>
      <c r="T4" s="87">
        <f>G42</f>
        <v>1.9405408260655724E-3</v>
      </c>
    </row>
    <row r="5" spans="1:20" x14ac:dyDescent="0.25">
      <c r="B5" s="12" t="s">
        <v>8</v>
      </c>
      <c r="C5" s="7">
        <v>0.21795551016312795</v>
      </c>
      <c r="D5" s="12" t="s">
        <v>8</v>
      </c>
      <c r="E5" s="7">
        <v>3.84447009542856E-3</v>
      </c>
      <c r="F5" s="12" t="s">
        <v>8</v>
      </c>
      <c r="G5" s="7">
        <v>6.9158076559453201E-3</v>
      </c>
      <c r="I5" s="40" t="s">
        <v>30</v>
      </c>
      <c r="J5" s="10">
        <v>1.3715009637500533</v>
      </c>
      <c r="L5" s="40" t="s">
        <v>30</v>
      </c>
      <c r="M5" s="10">
        <f>ABS(E46)</f>
        <v>1.1201787788359427</v>
      </c>
      <c r="O5" s="40" t="s">
        <v>30</v>
      </c>
      <c r="P5" s="10">
        <f>ABS(G46)</f>
        <v>0.77675193536245535</v>
      </c>
      <c r="R5" s="40" t="s">
        <v>30</v>
      </c>
      <c r="S5" s="86">
        <f>E56</f>
        <v>2.2403575576718855E-2</v>
      </c>
      <c r="T5" s="87">
        <f>G56</f>
        <v>7.7675193536245538E-2</v>
      </c>
    </row>
    <row r="6" spans="1:20" x14ac:dyDescent="0.25">
      <c r="B6" s="12" t="s">
        <v>9</v>
      </c>
      <c r="C6" s="7">
        <v>4.7504604410469366E-2</v>
      </c>
      <c r="D6" s="12" t="s">
        <v>9</v>
      </c>
      <c r="E6" s="7">
        <v>1.4779950314644482E-5</v>
      </c>
      <c r="F6" s="12" t="s">
        <v>9</v>
      </c>
      <c r="G6" s="7">
        <v>4.7828395534031902E-5</v>
      </c>
      <c r="I6" s="40" t="s">
        <v>31</v>
      </c>
      <c r="J6" s="10">
        <v>2.3026687492397691</v>
      </c>
      <c r="L6" s="40" t="s">
        <v>31</v>
      </c>
      <c r="M6" s="10">
        <f>ABS(E60)</f>
        <v>0.62187285105476131</v>
      </c>
      <c r="O6" s="40" t="s">
        <v>31</v>
      </c>
      <c r="P6" s="10">
        <f>ABS(G60)</f>
        <v>2.2119912692629224</v>
      </c>
      <c r="R6" s="40" t="s">
        <v>31</v>
      </c>
      <c r="S6" s="86">
        <f>E70</f>
        <v>8.2916380140634835E-3</v>
      </c>
      <c r="T6" s="87">
        <f>G70</f>
        <v>8.8479650770516893E-2</v>
      </c>
    </row>
    <row r="7" spans="1:20" x14ac:dyDescent="0.25">
      <c r="B7" s="12" t="s">
        <v>10</v>
      </c>
      <c r="C7" s="7">
        <v>10.791401540188353</v>
      </c>
      <c r="D7" s="12" t="s">
        <v>10</v>
      </c>
      <c r="E7" s="7">
        <v>7.98218076255647</v>
      </c>
      <c r="F7" s="12" t="s">
        <v>10</v>
      </c>
      <c r="G7" s="7">
        <v>9.219118853223673</v>
      </c>
      <c r="I7" s="40" t="s">
        <v>32</v>
      </c>
      <c r="J7" s="10">
        <v>1.5107117598422037</v>
      </c>
      <c r="L7" s="40" t="s">
        <v>32</v>
      </c>
      <c r="M7" s="10">
        <f>ABS(E74)</f>
        <v>1.0220299650339064</v>
      </c>
      <c r="O7" s="40" t="s">
        <v>32</v>
      </c>
      <c r="P7" s="10">
        <f>ABS(G74)</f>
        <v>1.1073735517098113</v>
      </c>
      <c r="R7" s="40" t="s">
        <v>32</v>
      </c>
      <c r="S7" s="86">
        <f>E84</f>
        <v>1.3627066200452086E-2</v>
      </c>
      <c r="T7" s="87">
        <f>G84</f>
        <v>2.2147471034196228E-2</v>
      </c>
    </row>
    <row r="8" spans="1:20" x14ac:dyDescent="0.25">
      <c r="B8" s="12" t="s">
        <v>11</v>
      </c>
      <c r="C8" s="7">
        <v>3.0845949308364653</v>
      </c>
      <c r="D8" s="12" t="s">
        <v>11</v>
      </c>
      <c r="E8" s="7">
        <v>2.7549516130275964</v>
      </c>
      <c r="F8" s="12" t="s">
        <v>11</v>
      </c>
      <c r="G8" s="7">
        <v>2.7417907838817617</v>
      </c>
      <c r="I8" s="40" t="s">
        <v>33</v>
      </c>
      <c r="J8" s="10">
        <v>0.58011522707812679</v>
      </c>
      <c r="L8" s="40" t="s">
        <v>33</v>
      </c>
      <c r="M8" s="10">
        <f>ABS(E88)</f>
        <v>2.9693944373063375E-2</v>
      </c>
      <c r="O8" s="40" t="s">
        <v>33</v>
      </c>
      <c r="P8" s="10">
        <f>ABS(G88)</f>
        <v>0.55929874912605748</v>
      </c>
      <c r="R8" s="40" t="s">
        <v>33</v>
      </c>
      <c r="S8" s="86">
        <f>E98</f>
        <v>3.9591925830751167E-4</v>
      </c>
      <c r="T8" s="87">
        <f>G98</f>
        <v>7.4573166550140997E-3</v>
      </c>
    </row>
    <row r="9" spans="1:20" x14ac:dyDescent="0.25">
      <c r="B9" s="12" t="s">
        <v>12</v>
      </c>
      <c r="C9" s="7">
        <v>1.6114740479534917</v>
      </c>
      <c r="D9" s="12" t="s">
        <v>12</v>
      </c>
      <c r="E9" s="7">
        <v>2.5193719709999979E-2</v>
      </c>
      <c r="F9" s="12" t="s">
        <v>12</v>
      </c>
      <c r="G9" s="7">
        <v>5.0520649407999933E-2</v>
      </c>
      <c r="I9" s="40" t="s">
        <v>34</v>
      </c>
      <c r="J9" s="10">
        <v>0.44929199380769536</v>
      </c>
      <c r="L9" s="40" t="s">
        <v>34</v>
      </c>
      <c r="M9" s="10">
        <f>ABS(E102)</f>
        <v>0.42214593769564429</v>
      </c>
      <c r="O9" s="40" t="s">
        <v>34</v>
      </c>
      <c r="P9" s="10">
        <f>ABS(G102)</f>
        <v>1.3007190318641067E-2</v>
      </c>
      <c r="R9" s="40" t="s">
        <v>34</v>
      </c>
      <c r="S9" s="86">
        <f>E112</f>
        <v>5.6286125026085909E-3</v>
      </c>
      <c r="T9" s="87">
        <f>G112</f>
        <v>1.3007190318641067E-4</v>
      </c>
    </row>
    <row r="10" spans="1:20" x14ac:dyDescent="0.25">
      <c r="B10" s="12" t="s">
        <v>13</v>
      </c>
      <c r="C10" s="7">
        <v>1.1314214091779893</v>
      </c>
      <c r="D10" s="12" t="s">
        <v>13</v>
      </c>
      <c r="E10" s="7">
        <v>3.0702427820000367E-3</v>
      </c>
      <c r="F10" s="12" t="s">
        <v>13</v>
      </c>
      <c r="G10" s="7">
        <v>4.3512081484000049E-2</v>
      </c>
      <c r="I10" s="40" t="s">
        <v>35</v>
      </c>
      <c r="J10" s="10">
        <v>1.7073765869938597</v>
      </c>
      <c r="L10" s="40" t="s">
        <v>35</v>
      </c>
      <c r="M10" s="10">
        <f>ABS(E116)</f>
        <v>0.73176378684612531</v>
      </c>
      <c r="O10" s="40" t="s">
        <v>35</v>
      </c>
      <c r="P10" s="10">
        <f>ABS(G116)</f>
        <v>1.4913837125179885</v>
      </c>
      <c r="R10" s="40" t="s">
        <v>35</v>
      </c>
      <c r="S10" s="86">
        <f>E126</f>
        <v>7.3176378684612527E-3</v>
      </c>
      <c r="T10" s="87">
        <f>G126</f>
        <v>5.9655348500719539E-2</v>
      </c>
    </row>
    <row r="11" spans="1:20" x14ac:dyDescent="0.25">
      <c r="B11" s="12" t="s">
        <v>14</v>
      </c>
      <c r="C11" s="7">
        <v>2.742895457131481</v>
      </c>
      <c r="D11" s="12" t="s">
        <v>14</v>
      </c>
      <c r="E11" s="7">
        <v>2.8263962492000017E-2</v>
      </c>
      <c r="F11" s="12" t="s">
        <v>14</v>
      </c>
      <c r="G11" s="7">
        <v>9.4032730891999983E-2</v>
      </c>
      <c r="I11" s="40" t="s">
        <v>36</v>
      </c>
      <c r="J11" s="10">
        <v>1.7353974718655318</v>
      </c>
      <c r="L11" s="40" t="s">
        <v>36</v>
      </c>
      <c r="M11" s="10">
        <f>ABS(E130)</f>
        <v>0.29864834981550281</v>
      </c>
      <c r="O11" s="40" t="s">
        <v>36</v>
      </c>
      <c r="P11" s="10">
        <f>ABS(G130)</f>
        <v>1.6916806992258941</v>
      </c>
      <c r="R11" s="40" t="s">
        <v>36</v>
      </c>
      <c r="S11" s="86">
        <f>E140</f>
        <v>2.9864834981550279E-3</v>
      </c>
      <c r="T11" s="87">
        <f>G140</f>
        <v>3.3833613984517882E-2</v>
      </c>
    </row>
    <row r="12" spans="1:20" x14ac:dyDescent="0.25">
      <c r="B12" s="12" t="s">
        <v>15</v>
      </c>
      <c r="C12" s="7">
        <v>1128.7167869761852</v>
      </c>
      <c r="D12" s="12" t="s">
        <v>15</v>
      </c>
      <c r="E12" s="7">
        <v>4.6276300203479996</v>
      </c>
      <c r="F12" s="12" t="s">
        <v>15</v>
      </c>
      <c r="G12" s="7">
        <v>43.941834942835982</v>
      </c>
      <c r="I12" s="40" t="s">
        <v>37</v>
      </c>
      <c r="J12" s="10">
        <v>2.568800985982294</v>
      </c>
      <c r="L12" s="40" t="s">
        <v>37</v>
      </c>
      <c r="M12" s="10">
        <f>ABS(E144)</f>
        <v>0.14256745597634055</v>
      </c>
      <c r="O12" s="40" t="s">
        <v>37</v>
      </c>
      <c r="P12" s="10">
        <f>ABS(G144)</f>
        <v>2.556330146614826</v>
      </c>
      <c r="R12" s="40" t="s">
        <v>37</v>
      </c>
      <c r="S12" s="86">
        <f>E154</f>
        <v>1.4256745597634054E-3</v>
      </c>
      <c r="T12" s="87">
        <f>G154</f>
        <v>3.4084401954864348E-2</v>
      </c>
    </row>
    <row r="13" spans="1:20" ht="15.75" thickBot="1" x14ac:dyDescent="0.3">
      <c r="B13" s="13" t="s">
        <v>16</v>
      </c>
      <c r="C13" s="8">
        <v>841</v>
      </c>
      <c r="D13" s="13" t="s">
        <v>16</v>
      </c>
      <c r="E13" s="8">
        <v>841</v>
      </c>
      <c r="F13" s="13" t="s">
        <v>16</v>
      </c>
      <c r="G13" s="8">
        <v>841</v>
      </c>
      <c r="I13" s="40" t="s">
        <v>38</v>
      </c>
      <c r="J13" s="10">
        <v>3.7741844310959345</v>
      </c>
      <c r="L13" s="40" t="s">
        <v>38</v>
      </c>
      <c r="M13" s="10">
        <f>ABS(E158)</f>
        <v>0.78143957094270844</v>
      </c>
      <c r="O13" s="40" t="s">
        <v>38</v>
      </c>
      <c r="P13" s="10">
        <f>ABS(G158)</f>
        <v>3.6869188915399302</v>
      </c>
      <c r="R13" s="40" t="s">
        <v>38</v>
      </c>
      <c r="S13" s="86">
        <f>E168</f>
        <v>7.8143957094270848E-3</v>
      </c>
      <c r="T13" s="87">
        <f>G168</f>
        <v>3.6869188915399302E-2</v>
      </c>
    </row>
    <row r="14" spans="1:20" ht="15.75" thickBot="1" x14ac:dyDescent="0.3">
      <c r="D14" s="35" t="s">
        <v>51</v>
      </c>
      <c r="E14" s="52">
        <f>ABS(E4)/50</f>
        <v>1.1005065446725326E-4</v>
      </c>
      <c r="F14" s="35" t="s">
        <v>52</v>
      </c>
      <c r="G14" s="53">
        <f>ABS(G4)/25</f>
        <v>2.0899802588744821E-3</v>
      </c>
      <c r="I14" s="40" t="s">
        <v>39</v>
      </c>
      <c r="J14" s="10">
        <v>1.2246612465989415</v>
      </c>
      <c r="L14" s="40" t="s">
        <v>39</v>
      </c>
      <c r="M14" s="10">
        <f>ABS(E172)</f>
        <v>0.61920878051986272</v>
      </c>
      <c r="O14" s="40" t="s">
        <v>39</v>
      </c>
      <c r="P14" s="10">
        <f>ABS(G172)</f>
        <v>1.0530726762911922</v>
      </c>
      <c r="R14" s="40" t="s">
        <v>39</v>
      </c>
      <c r="S14" s="86">
        <f>E182</f>
        <v>4.9536702441589017E-3</v>
      </c>
      <c r="T14" s="87">
        <f>G182</f>
        <v>4.2122907051647687E-2</v>
      </c>
    </row>
    <row r="15" spans="1:20" ht="15.75" thickBot="1" x14ac:dyDescent="0.3">
      <c r="I15" s="40" t="s">
        <v>40</v>
      </c>
      <c r="J15" s="10">
        <v>1.1325330882049802</v>
      </c>
      <c r="L15" s="40" t="s">
        <v>40</v>
      </c>
      <c r="M15" s="10">
        <f>ABS(E186)</f>
        <v>1.0693293635068981</v>
      </c>
      <c r="O15" s="40" t="s">
        <v>40</v>
      </c>
      <c r="P15" s="10">
        <f>ABS(G186)</f>
        <v>0.36582859163189629</v>
      </c>
      <c r="R15" s="40" t="s">
        <v>40</v>
      </c>
      <c r="S15" s="86">
        <f>E196</f>
        <v>8.5546349080551851E-3</v>
      </c>
      <c r="T15" s="87">
        <f>G196</f>
        <v>7.3165718326379256E-3</v>
      </c>
    </row>
    <row r="16" spans="1:20" ht="15.75" thickBot="1" x14ac:dyDescent="0.3">
      <c r="A16" s="36" t="s">
        <v>29</v>
      </c>
      <c r="B16" s="14" t="s">
        <v>17</v>
      </c>
      <c r="C16" s="15"/>
      <c r="D16" s="62" t="s">
        <v>2</v>
      </c>
      <c r="E16" s="63"/>
      <c r="F16" s="73" t="s">
        <v>3</v>
      </c>
      <c r="G16" s="63"/>
      <c r="I16" s="40" t="s">
        <v>41</v>
      </c>
      <c r="J16" s="10">
        <v>0.52214834315421843</v>
      </c>
      <c r="L16" s="40" t="s">
        <v>41</v>
      </c>
      <c r="M16" s="10">
        <f>ABS(E200)</f>
        <v>0.24321018720538731</v>
      </c>
      <c r="O16" s="40" t="s">
        <v>41</v>
      </c>
      <c r="P16" s="10">
        <f>ABS(G200)</f>
        <v>1.1631708917003275E-2</v>
      </c>
      <c r="R16" s="40" t="s">
        <v>41</v>
      </c>
      <c r="S16" s="86">
        <f>E210</f>
        <v>1.9456814976430985E-3</v>
      </c>
      <c r="T16" s="87">
        <f>G210</f>
        <v>1.5508945222671034E-4</v>
      </c>
    </row>
    <row r="17" spans="1:21" x14ac:dyDescent="0.25">
      <c r="B17" s="12"/>
      <c r="C17" s="7"/>
      <c r="D17" s="12"/>
      <c r="E17" s="7"/>
      <c r="F17" s="3"/>
      <c r="G17" s="7"/>
      <c r="I17" s="40" t="s">
        <v>42</v>
      </c>
      <c r="J17" s="10">
        <v>1.1388634081786468</v>
      </c>
      <c r="L17" s="40" t="s">
        <v>42</v>
      </c>
      <c r="M17" s="10">
        <f>ABS(E214)</f>
        <v>0.72782793831325243</v>
      </c>
      <c r="O17" s="40" t="s">
        <v>42</v>
      </c>
      <c r="P17" s="10">
        <f>ABS(G214)</f>
        <v>0.85839550403786602</v>
      </c>
      <c r="R17" s="40" t="s">
        <v>42</v>
      </c>
      <c r="S17" s="86">
        <f>E224</f>
        <v>5.8226235065060193E-3</v>
      </c>
      <c r="T17" s="87">
        <f>G224</f>
        <v>8.5839550403786595E-3</v>
      </c>
    </row>
    <row r="18" spans="1:21" x14ac:dyDescent="0.25">
      <c r="B18" s="16" t="s">
        <v>5</v>
      </c>
      <c r="C18" s="10">
        <v>1.1160858130193094</v>
      </c>
      <c r="D18" s="16" t="s">
        <v>5</v>
      </c>
      <c r="E18" s="10">
        <v>-0.79528314339772688</v>
      </c>
      <c r="F18" s="9" t="s">
        <v>5</v>
      </c>
      <c r="G18" s="10">
        <v>0.7764679298634618</v>
      </c>
      <c r="I18" s="40" t="s">
        <v>43</v>
      </c>
      <c r="J18" s="10">
        <v>1.2608955792122964</v>
      </c>
      <c r="L18" s="40" t="s">
        <v>43</v>
      </c>
      <c r="M18" s="10">
        <f>ABS(E228)</f>
        <v>0.87124477762772523</v>
      </c>
      <c r="O18" s="40" t="s">
        <v>43</v>
      </c>
      <c r="P18" s="10">
        <f>ABS(G228)</f>
        <v>0.8689903710580551</v>
      </c>
      <c r="R18" s="40" t="s">
        <v>43</v>
      </c>
      <c r="S18" s="86">
        <f>E238</f>
        <v>5.808298517518168E-3</v>
      </c>
      <c r="T18" s="87">
        <f>G238</f>
        <v>3.4759614842322206E-2</v>
      </c>
    </row>
    <row r="19" spans="1:21" x14ac:dyDescent="0.25">
      <c r="B19" s="12" t="s">
        <v>8</v>
      </c>
      <c r="C19" s="7">
        <v>0.51609855604683752</v>
      </c>
      <c r="D19" s="12" t="s">
        <v>8</v>
      </c>
      <c r="E19" s="7">
        <v>0.43796236619036838</v>
      </c>
      <c r="F19" s="3" t="s">
        <v>8</v>
      </c>
      <c r="G19" s="7">
        <v>0.29126360701059395</v>
      </c>
      <c r="I19" s="40" t="s">
        <v>44</v>
      </c>
      <c r="J19" s="10">
        <v>1.1894326260619184</v>
      </c>
      <c r="L19" s="40" t="s">
        <v>44</v>
      </c>
      <c r="M19" s="10">
        <f>ABS(E242)</f>
        <v>1.1413171645008606</v>
      </c>
      <c r="O19" s="40" t="s">
        <v>44</v>
      </c>
      <c r="P19" s="10">
        <f>ABS(G242)</f>
        <v>0.33032667793639531</v>
      </c>
      <c r="R19" s="40" t="s">
        <v>44</v>
      </c>
      <c r="S19" s="86">
        <f>E252</f>
        <v>7.6087810966724038E-3</v>
      </c>
      <c r="T19" s="87">
        <f>G252</f>
        <v>6.6065335587279063E-3</v>
      </c>
    </row>
    <row r="20" spans="1:21" x14ac:dyDescent="0.25">
      <c r="B20" s="12" t="s">
        <v>9</v>
      </c>
      <c r="C20" s="7">
        <v>0.26635771955363069</v>
      </c>
      <c r="D20" s="12" t="s">
        <v>9</v>
      </c>
      <c r="E20" s="7">
        <v>0.19181103419906631</v>
      </c>
      <c r="F20" s="3" t="s">
        <v>9</v>
      </c>
      <c r="G20" s="7">
        <v>8.4834488768821728E-2</v>
      </c>
      <c r="I20" s="40" t="s">
        <v>45</v>
      </c>
      <c r="J20" s="10">
        <v>1.3246285056992202</v>
      </c>
      <c r="L20" s="40" t="s">
        <v>45</v>
      </c>
      <c r="M20" s="10">
        <f>ABS(E256)</f>
        <v>1.3200721358486687</v>
      </c>
      <c r="O20" s="40" t="s">
        <v>45</v>
      </c>
      <c r="P20" s="10">
        <f>ABS(G256)</f>
        <v>6.4693266630577256E-2</v>
      </c>
      <c r="R20" s="40" t="s">
        <v>45</v>
      </c>
      <c r="S20" s="86">
        <f>E266</f>
        <v>8.8004809056577912E-3</v>
      </c>
      <c r="T20" s="87">
        <f>G266</f>
        <v>8.6257688840769679E-4</v>
      </c>
    </row>
    <row r="21" spans="1:21" ht="15.75" thickBot="1" x14ac:dyDescent="0.3">
      <c r="B21" s="12" t="s">
        <v>10</v>
      </c>
      <c r="C21" s="7">
        <v>-1.4549852815484241</v>
      </c>
      <c r="D21" s="12" t="s">
        <v>10</v>
      </c>
      <c r="E21" s="7">
        <v>-1.4446822432204294</v>
      </c>
      <c r="F21" s="3" t="s">
        <v>10</v>
      </c>
      <c r="G21" s="7">
        <v>-1.4618049527010757</v>
      </c>
      <c r="I21" s="41" t="s">
        <v>46</v>
      </c>
      <c r="J21" s="42">
        <v>1.1878115037355346</v>
      </c>
      <c r="L21" s="41" t="s">
        <v>46</v>
      </c>
      <c r="M21" s="42">
        <f>ABS(E270)</f>
        <v>0.95602384537016505</v>
      </c>
      <c r="O21" s="41" t="s">
        <v>46</v>
      </c>
      <c r="P21" s="42">
        <f>ABS(G270)</f>
        <v>0.68615785685156538</v>
      </c>
      <c r="R21" s="41" t="s">
        <v>46</v>
      </c>
      <c r="S21" s="88">
        <f>E280</f>
        <v>6.3734923024677667E-3</v>
      </c>
      <c r="T21" s="89">
        <f>G280</f>
        <v>6.8615785685156539E-3</v>
      </c>
    </row>
    <row r="22" spans="1:21" ht="15.75" thickBot="1" x14ac:dyDescent="0.3">
      <c r="B22" s="12" t="s">
        <v>11</v>
      </c>
      <c r="C22" s="7">
        <v>0.70273569775770262</v>
      </c>
      <c r="D22" s="12" t="s">
        <v>11</v>
      </c>
      <c r="E22" s="7">
        <v>-0.70893268193361181</v>
      </c>
      <c r="F22" s="3" t="s">
        <v>11</v>
      </c>
      <c r="G22" s="7">
        <v>0.65728516586721042</v>
      </c>
      <c r="I22" s="48" t="s">
        <v>49</v>
      </c>
      <c r="J22" s="48"/>
      <c r="L22" s="48" t="s">
        <v>49</v>
      </c>
      <c r="M22" s="48"/>
      <c r="O22" s="48" t="s">
        <v>49</v>
      </c>
      <c r="P22" s="48"/>
      <c r="S22" s="48" t="s">
        <v>49</v>
      </c>
      <c r="T22" s="48"/>
    </row>
    <row r="23" spans="1:21" ht="15.75" thickBot="1" x14ac:dyDescent="0.3">
      <c r="B23" s="12" t="s">
        <v>12</v>
      </c>
      <c r="C23" s="7">
        <v>1.2881354098917241</v>
      </c>
      <c r="D23" s="12" t="s">
        <v>12</v>
      </c>
      <c r="E23" s="7">
        <v>1.1282406038000019</v>
      </c>
      <c r="F23" s="3" t="s">
        <v>12</v>
      </c>
      <c r="G23" s="7">
        <v>0.74651297879999845</v>
      </c>
      <c r="I23" s="45" t="s">
        <v>25</v>
      </c>
      <c r="J23" s="46"/>
      <c r="L23" s="45" t="s">
        <v>53</v>
      </c>
      <c r="M23" s="46"/>
      <c r="O23" s="50" t="s">
        <v>54</v>
      </c>
      <c r="P23" s="51"/>
      <c r="S23" s="91" t="s">
        <v>55</v>
      </c>
      <c r="T23" s="90" t="s">
        <v>56</v>
      </c>
      <c r="U23" s="11"/>
    </row>
    <row r="24" spans="1:21" x14ac:dyDescent="0.25">
      <c r="B24" s="12" t="s">
        <v>13</v>
      </c>
      <c r="C24" s="7">
        <v>0.56668557393061614</v>
      </c>
      <c r="D24" s="12" t="s">
        <v>13</v>
      </c>
      <c r="E24" s="7">
        <v>-1.4318289514</v>
      </c>
      <c r="F24" s="3" t="s">
        <v>13</v>
      </c>
      <c r="G24" s="7">
        <v>0.4579538831999983</v>
      </c>
      <c r="I24" s="12"/>
      <c r="J24" s="7"/>
      <c r="L24" s="12"/>
      <c r="M24" s="7"/>
      <c r="O24" s="74"/>
      <c r="P24" s="76"/>
      <c r="S24" s="92"/>
      <c r="T24" s="7"/>
      <c r="U24" s="3"/>
    </row>
    <row r="25" spans="1:21" ht="15.75" x14ac:dyDescent="0.25">
      <c r="B25" s="12" t="s">
        <v>14</v>
      </c>
      <c r="C25" s="7">
        <v>1.8548209838223404</v>
      </c>
      <c r="D25" s="12" t="s">
        <v>14</v>
      </c>
      <c r="E25" s="7">
        <v>-0.30358834759999809</v>
      </c>
      <c r="F25" s="3" t="s">
        <v>14</v>
      </c>
      <c r="G25" s="7">
        <v>1.2044668619999968</v>
      </c>
      <c r="I25" s="97" t="s">
        <v>48</v>
      </c>
      <c r="J25" s="98">
        <v>1.4021700098100707</v>
      </c>
      <c r="K25" s="99"/>
      <c r="L25" s="97" t="s">
        <v>48</v>
      </c>
      <c r="M25" s="98">
        <v>0.6743645696501247</v>
      </c>
      <c r="N25" s="100"/>
      <c r="O25" s="97" t="s">
        <v>48</v>
      </c>
      <c r="P25" s="98">
        <v>0.96540453986616581</v>
      </c>
      <c r="Q25" s="100"/>
      <c r="R25" s="101" t="s">
        <v>57</v>
      </c>
      <c r="S25" s="102">
        <v>7.3566498678675112E-3</v>
      </c>
      <c r="T25" s="103">
        <v>2.43580482085867E-2</v>
      </c>
      <c r="U25" s="75"/>
    </row>
    <row r="26" spans="1:21" x14ac:dyDescent="0.25">
      <c r="B26" s="12" t="s">
        <v>15</v>
      </c>
      <c r="C26" s="7">
        <v>638.40108504704494</v>
      </c>
      <c r="D26" s="12" t="s">
        <v>15</v>
      </c>
      <c r="E26" s="7">
        <v>-454.90195802349979</v>
      </c>
      <c r="F26" s="3" t="s">
        <v>15</v>
      </c>
      <c r="G26" s="7">
        <v>444.13965588190013</v>
      </c>
      <c r="I26" s="12" t="s">
        <v>6</v>
      </c>
      <c r="J26" s="7">
        <v>0.17310205783180038</v>
      </c>
      <c r="L26" s="12" t="s">
        <v>8</v>
      </c>
      <c r="M26" s="7">
        <v>0.38487977160254017</v>
      </c>
      <c r="O26" s="12" t="s">
        <v>8</v>
      </c>
      <c r="P26" s="7">
        <v>0.9612337922339601</v>
      </c>
      <c r="Q26" s="47"/>
      <c r="R26" t="s">
        <v>7</v>
      </c>
      <c r="S26" s="93">
        <v>6.8455650854645101E-3</v>
      </c>
      <c r="T26" s="26">
        <v>1.2056656818823949E-2</v>
      </c>
      <c r="U26" s="75"/>
    </row>
    <row r="27" spans="1:21" ht="15.75" thickBot="1" x14ac:dyDescent="0.3">
      <c r="B27" s="13" t="s">
        <v>16</v>
      </c>
      <c r="C27" s="8">
        <v>572</v>
      </c>
      <c r="D27" s="13" t="s">
        <v>16</v>
      </c>
      <c r="E27" s="8">
        <v>572</v>
      </c>
      <c r="F27" s="4" t="s">
        <v>16</v>
      </c>
      <c r="G27" s="8">
        <v>572</v>
      </c>
      <c r="I27" s="12" t="s">
        <v>8</v>
      </c>
      <c r="J27" s="7">
        <v>0.77413593671401104</v>
      </c>
      <c r="L27" s="12" t="s">
        <v>9</v>
      </c>
      <c r="M27" s="7">
        <v>0.14813243858882347</v>
      </c>
      <c r="O27" s="12" t="s">
        <v>9</v>
      </c>
      <c r="P27" s="7">
        <v>0.92397040333248004</v>
      </c>
      <c r="R27" t="s">
        <v>8</v>
      </c>
      <c r="S27" s="94">
        <v>5.4216628333921034E-3</v>
      </c>
      <c r="T27" s="7">
        <v>2.6374895913566863E-2</v>
      </c>
      <c r="U27" s="75"/>
    </row>
    <row r="28" spans="1:21" ht="15.75" thickBot="1" x14ac:dyDescent="0.3">
      <c r="D28" s="35" t="s">
        <v>51</v>
      </c>
      <c r="E28" s="52">
        <f>ABS(E18)/50</f>
        <v>1.5905662867954539E-2</v>
      </c>
      <c r="F28" s="35" t="s">
        <v>52</v>
      </c>
      <c r="G28" s="53">
        <f>ABS(G18)/50</f>
        <v>1.5529358597269236E-2</v>
      </c>
      <c r="I28" s="12" t="s">
        <v>9</v>
      </c>
      <c r="J28" s="7">
        <v>0.59928644851207924</v>
      </c>
      <c r="L28" s="12" t="s">
        <v>10</v>
      </c>
      <c r="M28" s="7">
        <v>-0.84129103107474856</v>
      </c>
      <c r="O28" s="12" t="s">
        <v>10</v>
      </c>
      <c r="P28" s="7">
        <v>2.1993572399646277</v>
      </c>
      <c r="R28" t="s">
        <v>9</v>
      </c>
      <c r="S28" s="94">
        <v>2.9394427878985291E-5</v>
      </c>
      <c r="T28" s="7">
        <v>6.9563513445148608E-4</v>
      </c>
      <c r="U28" s="75"/>
    </row>
    <row r="29" spans="1:21" ht="15.75" thickBot="1" x14ac:dyDescent="0.3">
      <c r="I29" s="12" t="s">
        <v>10</v>
      </c>
      <c r="J29" s="7">
        <v>3.8018681192030757</v>
      </c>
      <c r="L29" s="12" t="s">
        <v>11</v>
      </c>
      <c r="M29" s="7">
        <v>-0.27870006990964369</v>
      </c>
      <c r="O29" s="12" t="s">
        <v>11</v>
      </c>
      <c r="P29" s="7">
        <v>1.46848818301761</v>
      </c>
      <c r="R29" t="s">
        <v>10</v>
      </c>
      <c r="S29" s="94">
        <v>1.9815150031846134</v>
      </c>
      <c r="T29" s="7">
        <v>0.73163791783204513</v>
      </c>
      <c r="U29" s="75"/>
    </row>
    <row r="30" spans="1:21" ht="15.75" thickBot="1" x14ac:dyDescent="0.3">
      <c r="A30" s="36" t="s">
        <v>28</v>
      </c>
      <c r="B30" s="28" t="s">
        <v>17</v>
      </c>
      <c r="C30" s="29"/>
      <c r="D30" s="62" t="s">
        <v>2</v>
      </c>
      <c r="E30" s="63"/>
      <c r="F30" s="62" t="s">
        <v>3</v>
      </c>
      <c r="G30" s="63"/>
      <c r="I30" s="12" t="s">
        <v>11</v>
      </c>
      <c r="J30" s="7">
        <v>1.6425303003821421</v>
      </c>
      <c r="L30" s="12" t="s">
        <v>12</v>
      </c>
      <c r="M30" s="7">
        <v>1.314569603125306</v>
      </c>
      <c r="O30" s="12" t="s">
        <v>12</v>
      </c>
      <c r="P30" s="7">
        <v>3.675287182622927</v>
      </c>
      <c r="R30" t="s">
        <v>11</v>
      </c>
      <c r="S30" s="94">
        <v>1.1567163680362542</v>
      </c>
      <c r="T30" s="7">
        <v>1.2131640972827886</v>
      </c>
      <c r="U30" s="75"/>
    </row>
    <row r="31" spans="1:21" x14ac:dyDescent="0.25">
      <c r="B31" s="23"/>
      <c r="C31" s="24"/>
      <c r="D31" s="12"/>
      <c r="E31" s="7"/>
      <c r="F31" s="12"/>
      <c r="G31" s="7"/>
      <c r="I31" s="12" t="s">
        <v>12</v>
      </c>
      <c r="J31" s="7">
        <v>3.3248924372882391</v>
      </c>
      <c r="L31" s="12" t="s">
        <v>13</v>
      </c>
      <c r="M31" s="7">
        <v>5.5025327233626633E-3</v>
      </c>
      <c r="O31" s="12" t="s">
        <v>13</v>
      </c>
      <c r="P31" s="7">
        <v>1.1631708917003275E-2</v>
      </c>
      <c r="R31" t="s">
        <v>12</v>
      </c>
      <c r="S31" s="95">
        <v>2.2293524922251604E-2</v>
      </c>
      <c r="T31" s="27">
        <v>8.8349578867330483E-2</v>
      </c>
      <c r="U31" s="75"/>
    </row>
    <row r="32" spans="1:21" x14ac:dyDescent="0.25">
      <c r="B32" s="16" t="s">
        <v>5</v>
      </c>
      <c r="C32" s="10">
        <v>0.6041792052181173</v>
      </c>
      <c r="D32" s="16" t="s">
        <v>5</v>
      </c>
      <c r="E32" s="10">
        <v>0.56793088341458975</v>
      </c>
      <c r="F32" s="16" t="s">
        <v>5</v>
      </c>
      <c r="G32" s="10">
        <v>0.14554056195491794</v>
      </c>
      <c r="I32" s="12" t="s">
        <v>13</v>
      </c>
      <c r="J32" s="7">
        <v>0.44929199380769536</v>
      </c>
      <c r="L32" s="12" t="s">
        <v>14</v>
      </c>
      <c r="M32" s="7">
        <v>1.3200721358486687</v>
      </c>
      <c r="O32" s="12" t="s">
        <v>14</v>
      </c>
      <c r="P32" s="7">
        <v>3.6869188915399302</v>
      </c>
      <c r="R32" t="s">
        <v>13</v>
      </c>
      <c r="S32" s="95">
        <v>1.1005065446725326E-4</v>
      </c>
      <c r="T32" s="27">
        <v>1.3007190318641067E-4</v>
      </c>
      <c r="U32" s="75"/>
    </row>
    <row r="33" spans="1:21" ht="15.75" thickBot="1" x14ac:dyDescent="0.3">
      <c r="B33" s="12" t="s">
        <v>8</v>
      </c>
      <c r="C33" s="7">
        <v>0.31197179875540237</v>
      </c>
      <c r="D33" s="12" t="s">
        <v>8</v>
      </c>
      <c r="E33" s="7">
        <v>0.32742201194361703</v>
      </c>
      <c r="F33" s="12" t="s">
        <v>8</v>
      </c>
      <c r="G33" s="7">
        <v>0.10705690705960584</v>
      </c>
      <c r="I33" s="12" t="s">
        <v>14</v>
      </c>
      <c r="J33" s="7">
        <v>3.7741844310959345</v>
      </c>
      <c r="L33" s="13" t="s">
        <v>16</v>
      </c>
      <c r="M33" s="8">
        <v>20</v>
      </c>
      <c r="O33" s="13" t="s">
        <v>16</v>
      </c>
      <c r="P33" s="8">
        <v>20</v>
      </c>
      <c r="R33" t="s">
        <v>14</v>
      </c>
      <c r="S33" s="95">
        <v>2.2403575576718855E-2</v>
      </c>
      <c r="T33" s="27">
        <v>8.8479650770516893E-2</v>
      </c>
      <c r="U33" s="75"/>
    </row>
    <row r="34" spans="1:21" ht="15.75" thickBot="1" x14ac:dyDescent="0.3">
      <c r="B34" s="12" t="s">
        <v>9</v>
      </c>
      <c r="C34" s="7">
        <v>9.7326403218681273E-2</v>
      </c>
      <c r="D34" s="12" t="s">
        <v>9</v>
      </c>
      <c r="E34" s="7">
        <v>0.10720517390520611</v>
      </c>
      <c r="F34" s="12" t="s">
        <v>9</v>
      </c>
      <c r="G34" s="7">
        <v>1.1461181349169082E-2</v>
      </c>
      <c r="I34" s="13" t="s">
        <v>16</v>
      </c>
      <c r="J34" s="8">
        <v>20</v>
      </c>
      <c r="R34" t="s">
        <v>16</v>
      </c>
      <c r="S34" s="96">
        <v>20</v>
      </c>
      <c r="T34" s="8">
        <v>20</v>
      </c>
      <c r="U34" s="75"/>
    </row>
    <row r="35" spans="1:21" x14ac:dyDescent="0.25">
      <c r="B35" s="12" t="s">
        <v>10</v>
      </c>
      <c r="C35" s="7">
        <v>4.545440071398092</v>
      </c>
      <c r="D35" s="12" t="s">
        <v>10</v>
      </c>
      <c r="E35" s="7">
        <v>3.9473902593065495</v>
      </c>
      <c r="F35" s="12" t="s">
        <v>10</v>
      </c>
      <c r="G35" s="7">
        <v>1.632283598519463</v>
      </c>
      <c r="U35" s="75"/>
    </row>
    <row r="36" spans="1:21" x14ac:dyDescent="0.25">
      <c r="B36" s="12" t="s">
        <v>11</v>
      </c>
      <c r="C36" s="7">
        <v>2.1358859771252825</v>
      </c>
      <c r="D36" s="12" t="s">
        <v>11</v>
      </c>
      <c r="E36" s="7">
        <v>2.0439106894192589</v>
      </c>
      <c r="F36" s="12" t="s">
        <v>11</v>
      </c>
      <c r="G36" s="7">
        <v>-1.4851472464717466</v>
      </c>
      <c r="U36" s="75"/>
    </row>
    <row r="37" spans="1:21" x14ac:dyDescent="0.25">
      <c r="B37" s="12" t="s">
        <v>12</v>
      </c>
      <c r="C37" s="7">
        <v>1.9493776287507174</v>
      </c>
      <c r="D37" s="12" t="s">
        <v>12</v>
      </c>
      <c r="E37" s="7">
        <v>1.9339256163999963</v>
      </c>
      <c r="F37" s="12" t="s">
        <v>12</v>
      </c>
      <c r="G37" s="7">
        <v>0.68245404319999636</v>
      </c>
      <c r="R37" s="75"/>
      <c r="S37" s="75"/>
      <c r="T37" s="75"/>
      <c r="U37" s="75"/>
    </row>
    <row r="38" spans="1:21" x14ac:dyDescent="0.25">
      <c r="B38" s="12" t="s">
        <v>13</v>
      </c>
      <c r="C38" s="7">
        <v>0.34956571738935027</v>
      </c>
      <c r="D38" s="12" t="s">
        <v>13</v>
      </c>
      <c r="E38" s="7">
        <v>0.34834150740000069</v>
      </c>
      <c r="F38" s="12" t="s">
        <v>13</v>
      </c>
      <c r="G38" s="7">
        <v>-0.33913548270000149</v>
      </c>
      <c r="R38" s="75"/>
      <c r="S38" s="11"/>
      <c r="T38" s="75"/>
      <c r="U38" s="75"/>
    </row>
    <row r="39" spans="1:21" x14ac:dyDescent="0.25">
      <c r="B39" s="12" t="s">
        <v>14</v>
      </c>
      <c r="C39" s="7">
        <v>2.2989433461400677</v>
      </c>
      <c r="D39" s="12" t="s">
        <v>14</v>
      </c>
      <c r="E39" s="7">
        <v>2.282267123799997</v>
      </c>
      <c r="F39" s="12" t="s">
        <v>14</v>
      </c>
      <c r="G39" s="7">
        <v>0.34331856049999487</v>
      </c>
      <c r="R39" s="75"/>
      <c r="S39" s="75"/>
      <c r="T39" s="75"/>
      <c r="U39" s="75"/>
    </row>
    <row r="40" spans="1:21" x14ac:dyDescent="0.25">
      <c r="B40" s="12" t="s">
        <v>15</v>
      </c>
      <c r="C40" s="7">
        <v>368.54931518305153</v>
      </c>
      <c r="D40" s="12" t="s">
        <v>15</v>
      </c>
      <c r="E40" s="7">
        <v>346.43783888289977</v>
      </c>
      <c r="F40" s="12" t="s">
        <v>15</v>
      </c>
      <c r="G40" s="7">
        <v>88.779742792499945</v>
      </c>
    </row>
    <row r="41" spans="1:21" ht="15.75" thickBot="1" x14ac:dyDescent="0.3">
      <c r="B41" s="13" t="s">
        <v>16</v>
      </c>
      <c r="C41" s="8">
        <v>610</v>
      </c>
      <c r="D41" s="13" t="s">
        <v>16</v>
      </c>
      <c r="E41" s="8">
        <v>610</v>
      </c>
      <c r="F41" s="13" t="s">
        <v>16</v>
      </c>
      <c r="G41" s="8">
        <v>610</v>
      </c>
    </row>
    <row r="42" spans="1:21" ht="15.75" thickBot="1" x14ac:dyDescent="0.3">
      <c r="B42" s="3"/>
      <c r="C42" s="3"/>
      <c r="D42" s="35" t="s">
        <v>51</v>
      </c>
      <c r="E42" s="52">
        <f>ABS(E32)/50</f>
        <v>1.1358617668291795E-2</v>
      </c>
      <c r="F42" s="35" t="s">
        <v>52</v>
      </c>
      <c r="G42" s="53">
        <f>ABS(G32)/75</f>
        <v>1.9405408260655724E-3</v>
      </c>
    </row>
    <row r="43" spans="1:21" ht="15.75" thickBot="1" x14ac:dyDescent="0.3"/>
    <row r="44" spans="1:21" ht="15.75" thickBot="1" x14ac:dyDescent="0.3">
      <c r="A44" s="36" t="s">
        <v>30</v>
      </c>
      <c r="B44" s="82" t="s">
        <v>25</v>
      </c>
      <c r="C44" s="83"/>
      <c r="D44" s="62" t="s">
        <v>2</v>
      </c>
      <c r="E44" s="63"/>
      <c r="F44" s="62" t="s">
        <v>3</v>
      </c>
      <c r="G44" s="63"/>
    </row>
    <row r="45" spans="1:21" x14ac:dyDescent="0.25">
      <c r="B45" s="74"/>
      <c r="C45" s="76"/>
      <c r="D45" s="12"/>
      <c r="E45" s="7"/>
      <c r="F45" s="12"/>
      <c r="G45" s="7"/>
    </row>
    <row r="46" spans="1:21" x14ac:dyDescent="0.25">
      <c r="B46" s="40" t="s">
        <v>5</v>
      </c>
      <c r="C46" s="80">
        <v>1.3715009637500533</v>
      </c>
      <c r="D46" s="16" t="s">
        <v>5</v>
      </c>
      <c r="E46" s="10">
        <v>1.1201787788359427</v>
      </c>
      <c r="F46" s="16" t="s">
        <v>5</v>
      </c>
      <c r="G46" s="10">
        <v>-0.77675193536245535</v>
      </c>
    </row>
    <row r="47" spans="1:21" x14ac:dyDescent="0.25">
      <c r="B47" s="74" t="s">
        <v>8</v>
      </c>
      <c r="C47" s="76">
        <v>0.44011185320146318</v>
      </c>
      <c r="D47" s="12" t="s">
        <v>8</v>
      </c>
      <c r="E47" s="7">
        <v>0.32624076157732335</v>
      </c>
      <c r="F47" s="12" t="s">
        <v>8</v>
      </c>
      <c r="G47" s="7">
        <v>0.33192921640270007</v>
      </c>
    </row>
    <row r="48" spans="1:21" x14ac:dyDescent="0.25">
      <c r="B48" s="74" t="s">
        <v>9</v>
      </c>
      <c r="C48" s="76">
        <v>0.19369844332842626</v>
      </c>
      <c r="D48" s="12" t="s">
        <v>9</v>
      </c>
      <c r="E48" s="7">
        <v>0.10643303451455192</v>
      </c>
      <c r="F48" s="12" t="s">
        <v>9</v>
      </c>
      <c r="G48" s="7">
        <v>0.1101770047017105</v>
      </c>
    </row>
    <row r="49" spans="1:7" x14ac:dyDescent="0.25">
      <c r="B49" s="74" t="s">
        <v>10</v>
      </c>
      <c r="C49" s="76">
        <v>-0.18998148141342908</v>
      </c>
      <c r="D49" s="12" t="s">
        <v>10</v>
      </c>
      <c r="E49" s="7">
        <v>-0.17332964199778589</v>
      </c>
      <c r="F49" s="12" t="s">
        <v>10</v>
      </c>
      <c r="G49" s="7">
        <v>2.3160473680130522E-2</v>
      </c>
    </row>
    <row r="50" spans="1:7" x14ac:dyDescent="0.25">
      <c r="B50" s="74" t="s">
        <v>11</v>
      </c>
      <c r="C50" s="76">
        <v>-6.3405261366223015E-2</v>
      </c>
      <c r="D50" s="12" t="s">
        <v>11</v>
      </c>
      <c r="E50" s="7">
        <v>-0.18351868047383946</v>
      </c>
      <c r="F50" s="12" t="s">
        <v>11</v>
      </c>
      <c r="G50" s="7">
        <v>6.2832833705202401E-2</v>
      </c>
    </row>
    <row r="51" spans="1:7" x14ac:dyDescent="0.25">
      <c r="B51" s="74" t="s">
        <v>12</v>
      </c>
      <c r="C51" s="76">
        <v>2.4162376566370698</v>
      </c>
      <c r="D51" s="12" t="s">
        <v>12</v>
      </c>
      <c r="E51" s="7">
        <v>1.8001114413999986</v>
      </c>
      <c r="F51" s="12" t="s">
        <v>12</v>
      </c>
      <c r="G51" s="7">
        <v>2.0324605718000015</v>
      </c>
    </row>
    <row r="52" spans="1:7" x14ac:dyDescent="0.25">
      <c r="B52" s="74" t="s">
        <v>13</v>
      </c>
      <c r="C52" s="76">
        <v>0.25608616331751199</v>
      </c>
      <c r="D52" s="12" t="s">
        <v>13</v>
      </c>
      <c r="E52" s="7">
        <v>0.25546651030000334</v>
      </c>
      <c r="F52" s="12" t="s">
        <v>13</v>
      </c>
      <c r="G52" s="7">
        <v>-1.8474127019999997</v>
      </c>
    </row>
    <row r="53" spans="1:7" x14ac:dyDescent="0.25">
      <c r="B53" s="74" t="s">
        <v>14</v>
      </c>
      <c r="C53" s="76">
        <v>2.672323819954582</v>
      </c>
      <c r="D53" s="12" t="s">
        <v>14</v>
      </c>
      <c r="E53" s="7">
        <v>2.0555779517000019</v>
      </c>
      <c r="F53" s="12" t="s">
        <v>14</v>
      </c>
      <c r="G53" s="7">
        <v>0.18504786980000176</v>
      </c>
    </row>
    <row r="54" spans="1:7" x14ac:dyDescent="0.25">
      <c r="B54" s="74" t="s">
        <v>15</v>
      </c>
      <c r="C54" s="76">
        <v>770.78354162752998</v>
      </c>
      <c r="D54" s="12" t="s">
        <v>15</v>
      </c>
      <c r="E54" s="7">
        <v>629.54047370579985</v>
      </c>
      <c r="F54" s="12" t="s">
        <v>15</v>
      </c>
      <c r="G54" s="7">
        <v>-436.53458767369989</v>
      </c>
    </row>
    <row r="55" spans="1:7" ht="15.75" thickBot="1" x14ac:dyDescent="0.3">
      <c r="B55" s="77" t="s">
        <v>16</v>
      </c>
      <c r="C55" s="79">
        <v>562</v>
      </c>
      <c r="D55" s="13" t="s">
        <v>16</v>
      </c>
      <c r="E55" s="8">
        <v>562</v>
      </c>
      <c r="F55" s="13" t="s">
        <v>16</v>
      </c>
      <c r="G55" s="8">
        <v>562</v>
      </c>
    </row>
    <row r="56" spans="1:7" ht="15.75" thickBot="1" x14ac:dyDescent="0.3">
      <c r="D56" s="35" t="s">
        <v>51</v>
      </c>
      <c r="E56" s="52">
        <f>ABS(E46)/50</f>
        <v>2.2403575576718855E-2</v>
      </c>
      <c r="F56" s="35" t="s">
        <v>52</v>
      </c>
      <c r="G56" s="53">
        <f>ABS(G46)/10</f>
        <v>7.7675193536245538E-2</v>
      </c>
    </row>
    <row r="57" spans="1:7" ht="15.75" thickBot="1" x14ac:dyDescent="0.3">
      <c r="G57" s="3"/>
    </row>
    <row r="58" spans="1:7" ht="15.75" thickBot="1" x14ac:dyDescent="0.3">
      <c r="A58" s="36" t="s">
        <v>31</v>
      </c>
      <c r="B58" s="28" t="s">
        <v>17</v>
      </c>
      <c r="C58" s="29"/>
      <c r="D58" s="62" t="s">
        <v>2</v>
      </c>
      <c r="E58" s="63"/>
      <c r="F58" s="62" t="s">
        <v>3</v>
      </c>
      <c r="G58" s="63"/>
    </row>
    <row r="59" spans="1:7" x14ac:dyDescent="0.25">
      <c r="B59" s="12"/>
      <c r="C59" s="7"/>
      <c r="D59" s="12"/>
      <c r="E59" s="7"/>
      <c r="F59" s="12"/>
      <c r="G59" s="7"/>
    </row>
    <row r="60" spans="1:7" x14ac:dyDescent="0.25">
      <c r="B60" s="16" t="s">
        <v>5</v>
      </c>
      <c r="C60" s="10">
        <v>2.3026687492397691</v>
      </c>
      <c r="D60" s="16" t="s">
        <v>5</v>
      </c>
      <c r="E60" s="10">
        <v>0.62187285105476131</v>
      </c>
      <c r="F60" s="16" t="s">
        <v>5</v>
      </c>
      <c r="G60" s="10">
        <v>2.2119912692629224</v>
      </c>
    </row>
    <row r="61" spans="1:7" x14ac:dyDescent="0.25">
      <c r="B61" s="12" t="s">
        <v>8</v>
      </c>
      <c r="C61" s="7">
        <v>0.58786947980432225</v>
      </c>
      <c r="D61" s="12" t="s">
        <v>8</v>
      </c>
      <c r="E61" s="7">
        <v>0.28393030941769104</v>
      </c>
      <c r="F61" s="12" t="s">
        <v>8</v>
      </c>
      <c r="G61" s="7">
        <v>0.53634396139487528</v>
      </c>
    </row>
    <row r="62" spans="1:7" x14ac:dyDescent="0.25">
      <c r="B62" s="12" t="s">
        <v>9</v>
      </c>
      <c r="C62" s="7">
        <v>0.3455905252854044</v>
      </c>
      <c r="D62" s="12" t="s">
        <v>9</v>
      </c>
      <c r="E62" s="7">
        <v>8.0616420606025779E-2</v>
      </c>
      <c r="F62" s="12" t="s">
        <v>9</v>
      </c>
      <c r="G62" s="7">
        <v>0.28766484492474748</v>
      </c>
    </row>
    <row r="63" spans="1:7" x14ac:dyDescent="0.25">
      <c r="B63" s="12" t="s">
        <v>10</v>
      </c>
      <c r="C63" s="7">
        <v>-0.47819368296344456</v>
      </c>
      <c r="D63" s="12" t="s">
        <v>10</v>
      </c>
      <c r="E63" s="7">
        <v>-0.38553349193869746</v>
      </c>
      <c r="F63" s="12" t="s">
        <v>10</v>
      </c>
      <c r="G63" s="7">
        <v>-0.47174079263549196</v>
      </c>
    </row>
    <row r="64" spans="1:7" x14ac:dyDescent="0.25">
      <c r="B64" s="12" t="s">
        <v>11</v>
      </c>
      <c r="C64" s="7">
        <v>-8.0959360754230839E-2</v>
      </c>
      <c r="D64" s="12" t="s">
        <v>11</v>
      </c>
      <c r="E64" s="7">
        <v>-8.9752095626631057E-2</v>
      </c>
      <c r="F64" s="12" t="s">
        <v>11</v>
      </c>
      <c r="G64" s="7">
        <v>-0.11694845904894628</v>
      </c>
    </row>
    <row r="65" spans="1:7" x14ac:dyDescent="0.25">
      <c r="B65" s="12" t="s">
        <v>12</v>
      </c>
      <c r="C65" s="7">
        <v>2.9301054376260067</v>
      </c>
      <c r="D65" s="12" t="s">
        <v>12</v>
      </c>
      <c r="E65" s="7">
        <v>1.528996591799995</v>
      </c>
      <c r="F65" s="12" t="s">
        <v>12</v>
      </c>
      <c r="G65" s="7">
        <v>2.6476463663000018</v>
      </c>
    </row>
    <row r="66" spans="1:7" x14ac:dyDescent="0.25">
      <c r="B66" s="12" t="s">
        <v>13</v>
      </c>
      <c r="C66" s="7">
        <v>1.1040522188422974</v>
      </c>
      <c r="D66" s="12" t="s">
        <v>13</v>
      </c>
      <c r="E66" s="7">
        <v>-3.569321889999344E-2</v>
      </c>
      <c r="F66" s="12" t="s">
        <v>13</v>
      </c>
      <c r="G66" s="7">
        <v>1.0999492673999995</v>
      </c>
    </row>
    <row r="67" spans="1:7" x14ac:dyDescent="0.25">
      <c r="B67" s="12" t="s">
        <v>14</v>
      </c>
      <c r="C67" s="7">
        <v>4.0341576564683042</v>
      </c>
      <c r="D67" s="12" t="s">
        <v>14</v>
      </c>
      <c r="E67" s="7">
        <v>1.4933033729000016</v>
      </c>
      <c r="F67" s="12" t="s">
        <v>14</v>
      </c>
      <c r="G67" s="7">
        <v>3.7475956337000014</v>
      </c>
    </row>
    <row r="68" spans="1:7" x14ac:dyDescent="0.25">
      <c r="B68" s="12" t="s">
        <v>15</v>
      </c>
      <c r="C68" s="7">
        <v>1353.9692245529841</v>
      </c>
      <c r="D68" s="12" t="s">
        <v>15</v>
      </c>
      <c r="E68" s="7">
        <v>365.66123642019966</v>
      </c>
      <c r="F68" s="12" t="s">
        <v>15</v>
      </c>
      <c r="G68" s="7">
        <v>1300.6508663265984</v>
      </c>
    </row>
    <row r="69" spans="1:7" ht="15.75" thickBot="1" x14ac:dyDescent="0.3">
      <c r="B69" s="13" t="s">
        <v>16</v>
      </c>
      <c r="C69" s="8">
        <v>588</v>
      </c>
      <c r="D69" s="13" t="s">
        <v>16</v>
      </c>
      <c r="E69" s="8">
        <v>588</v>
      </c>
      <c r="F69" s="13" t="s">
        <v>16</v>
      </c>
      <c r="G69" s="8">
        <v>588</v>
      </c>
    </row>
    <row r="70" spans="1:7" ht="15.75" thickBot="1" x14ac:dyDescent="0.3">
      <c r="D70" s="35" t="s">
        <v>51</v>
      </c>
      <c r="E70" s="52">
        <f>ABS(E60)/75</f>
        <v>8.2916380140634835E-3</v>
      </c>
      <c r="F70" s="35" t="s">
        <v>52</v>
      </c>
      <c r="G70" s="53">
        <f>ABS(G60)/25</f>
        <v>8.8479650770516893E-2</v>
      </c>
    </row>
    <row r="71" spans="1:7" ht="15.75" thickBot="1" x14ac:dyDescent="0.3"/>
    <row r="72" spans="1:7" ht="15.75" thickBot="1" x14ac:dyDescent="0.3">
      <c r="A72" s="36" t="s">
        <v>32</v>
      </c>
      <c r="B72" s="28" t="s">
        <v>17</v>
      </c>
      <c r="C72" s="29"/>
      <c r="D72" s="62" t="s">
        <v>2</v>
      </c>
      <c r="E72" s="63"/>
      <c r="F72" s="62" t="s">
        <v>3</v>
      </c>
      <c r="G72" s="63"/>
    </row>
    <row r="73" spans="1:7" x14ac:dyDescent="0.25">
      <c r="B73" s="12"/>
      <c r="C73" s="7"/>
      <c r="D73" s="68"/>
      <c r="E73" s="69"/>
      <c r="F73" s="66"/>
      <c r="G73" s="69"/>
    </row>
    <row r="74" spans="1:7" x14ac:dyDescent="0.25">
      <c r="B74" s="16" t="s">
        <v>5</v>
      </c>
      <c r="C74" s="10">
        <v>1.5107117598422037</v>
      </c>
      <c r="D74" s="16" t="s">
        <v>5</v>
      </c>
      <c r="E74" s="10">
        <v>-1.0220299650339064</v>
      </c>
      <c r="F74" s="9" t="s">
        <v>5</v>
      </c>
      <c r="G74" s="10">
        <v>1.1073735517098113</v>
      </c>
    </row>
    <row r="75" spans="1:7" x14ac:dyDescent="0.25">
      <c r="B75" s="12" t="s">
        <v>8</v>
      </c>
      <c r="C75" s="7">
        <v>0.16436336770246393</v>
      </c>
      <c r="D75" s="68" t="s">
        <v>8</v>
      </c>
      <c r="E75" s="69">
        <v>0.14211795631714058</v>
      </c>
      <c r="F75" s="66" t="s">
        <v>8</v>
      </c>
      <c r="G75" s="69">
        <v>0.13515212343955121</v>
      </c>
    </row>
    <row r="76" spans="1:7" x14ac:dyDescent="0.25">
      <c r="B76" s="12" t="s">
        <v>9</v>
      </c>
      <c r="C76" s="7">
        <v>2.701531664249536E-2</v>
      </c>
      <c r="D76" s="68" t="s">
        <v>9</v>
      </c>
      <c r="E76" s="69">
        <v>2.0197513507760678E-2</v>
      </c>
      <c r="F76" s="66" t="s">
        <v>9</v>
      </c>
      <c r="G76" s="69">
        <v>1.8266096470219689E-2</v>
      </c>
    </row>
    <row r="77" spans="1:7" x14ac:dyDescent="0.25">
      <c r="B77" s="12" t="s">
        <v>10</v>
      </c>
      <c r="C77" s="7">
        <v>-0.7267793605416828</v>
      </c>
      <c r="D77" s="68" t="s">
        <v>10</v>
      </c>
      <c r="E77" s="69">
        <v>-0.34805094632199873</v>
      </c>
      <c r="F77" s="66" t="s">
        <v>10</v>
      </c>
      <c r="G77" s="69">
        <v>-0.18872541395377418</v>
      </c>
    </row>
    <row r="78" spans="1:7" x14ac:dyDescent="0.25">
      <c r="B78" s="12" t="s">
        <v>11</v>
      </c>
      <c r="C78" s="7">
        <v>-0.38110459864918067</v>
      </c>
      <c r="D78" s="68" t="s">
        <v>11</v>
      </c>
      <c r="E78" s="69">
        <v>0.1480906964879897</v>
      </c>
      <c r="F78" s="66" t="s">
        <v>11</v>
      </c>
      <c r="G78" s="69">
        <v>-0.25185722087296258</v>
      </c>
    </row>
    <row r="79" spans="1:7" x14ac:dyDescent="0.25">
      <c r="B79" s="12" t="s">
        <v>12</v>
      </c>
      <c r="C79" s="7">
        <v>0.74942577695940926</v>
      </c>
      <c r="D79" s="68" t="s">
        <v>12</v>
      </c>
      <c r="E79" s="69">
        <v>0.83783835859999556</v>
      </c>
      <c r="F79" s="66" t="s">
        <v>12</v>
      </c>
      <c r="G79" s="69">
        <v>0.72423331590000117</v>
      </c>
    </row>
    <row r="80" spans="1:7" x14ac:dyDescent="0.25">
      <c r="B80" s="12" t="s">
        <v>13</v>
      </c>
      <c r="C80" s="7">
        <v>1.1905188680250303</v>
      </c>
      <c r="D80" s="68" t="s">
        <v>13</v>
      </c>
      <c r="E80" s="69">
        <v>-1.240945007199997</v>
      </c>
      <c r="F80" s="66" t="s">
        <v>13</v>
      </c>
      <c r="G80" s="69">
        <v>0.8386859092000023</v>
      </c>
    </row>
    <row r="81" spans="1:7" x14ac:dyDescent="0.25">
      <c r="B81" s="12" t="s">
        <v>14</v>
      </c>
      <c r="C81" s="7">
        <v>1.9399446449844395</v>
      </c>
      <c r="D81" s="68" t="s">
        <v>14</v>
      </c>
      <c r="E81" s="69">
        <v>-0.40310664860000145</v>
      </c>
      <c r="F81" s="66" t="s">
        <v>14</v>
      </c>
      <c r="G81" s="69">
        <v>1.5629192251000035</v>
      </c>
    </row>
    <row r="82" spans="1:7" x14ac:dyDescent="0.25">
      <c r="B82" s="12" t="s">
        <v>15</v>
      </c>
      <c r="C82" s="7">
        <v>877.7235324683204</v>
      </c>
      <c r="D82" s="68" t="s">
        <v>15</v>
      </c>
      <c r="E82" s="69">
        <v>-593.79940968469964</v>
      </c>
      <c r="F82" s="66" t="s">
        <v>15</v>
      </c>
      <c r="G82" s="69">
        <v>643.38403354340039</v>
      </c>
    </row>
    <row r="83" spans="1:7" ht="15.75" thickBot="1" x14ac:dyDescent="0.3">
      <c r="B83" s="13" t="s">
        <v>16</v>
      </c>
      <c r="C83" s="8">
        <v>581</v>
      </c>
      <c r="D83" s="70" t="s">
        <v>16</v>
      </c>
      <c r="E83" s="71">
        <v>581</v>
      </c>
      <c r="F83" s="67" t="s">
        <v>16</v>
      </c>
      <c r="G83" s="71">
        <v>581</v>
      </c>
    </row>
    <row r="84" spans="1:7" ht="15.75" thickBot="1" x14ac:dyDescent="0.3">
      <c r="D84" s="35" t="s">
        <v>51</v>
      </c>
      <c r="E84" s="52">
        <f>ABS(E74)/75</f>
        <v>1.3627066200452086E-2</v>
      </c>
      <c r="F84" s="35" t="s">
        <v>52</v>
      </c>
      <c r="G84" s="53">
        <f>ABS(G74)/50</f>
        <v>2.2147471034196228E-2</v>
      </c>
    </row>
    <row r="85" spans="1:7" ht="15.75" thickBot="1" x14ac:dyDescent="0.3"/>
    <row r="86" spans="1:7" ht="15.75" thickBot="1" x14ac:dyDescent="0.3">
      <c r="A86" s="36" t="s">
        <v>33</v>
      </c>
      <c r="B86" s="28" t="s">
        <v>17</v>
      </c>
      <c r="C86" s="29"/>
      <c r="D86" s="62" t="s">
        <v>2</v>
      </c>
      <c r="E86" s="63"/>
      <c r="F86" s="62" t="s">
        <v>3</v>
      </c>
      <c r="G86" s="63"/>
    </row>
    <row r="87" spans="1:7" x14ac:dyDescent="0.25">
      <c r="B87" s="12"/>
      <c r="C87" s="7"/>
      <c r="D87" s="16"/>
      <c r="E87" s="10"/>
      <c r="F87" s="16"/>
      <c r="G87" s="10"/>
    </row>
    <row r="88" spans="1:7" x14ac:dyDescent="0.25">
      <c r="B88" s="16" t="s">
        <v>5</v>
      </c>
      <c r="C88" s="10">
        <v>0.58011522707812679</v>
      </c>
      <c r="D88" s="16" t="s">
        <v>5</v>
      </c>
      <c r="E88" s="10">
        <v>-2.9693944373063375E-2</v>
      </c>
      <c r="F88" s="16" t="s">
        <v>5</v>
      </c>
      <c r="G88" s="10">
        <v>0.55929874912605748</v>
      </c>
    </row>
    <row r="89" spans="1:7" x14ac:dyDescent="0.25">
      <c r="B89" s="12" t="s">
        <v>8</v>
      </c>
      <c r="C89" s="7">
        <v>0.11931222406771784</v>
      </c>
      <c r="D89" s="68" t="s">
        <v>8</v>
      </c>
      <c r="E89" s="69">
        <v>0.13866915475826008</v>
      </c>
      <c r="F89" s="68" t="s">
        <v>8</v>
      </c>
      <c r="G89" s="69">
        <v>0.13372884712490382</v>
      </c>
    </row>
    <row r="90" spans="1:7" x14ac:dyDescent="0.25">
      <c r="B90" s="12" t="s">
        <v>9</v>
      </c>
      <c r="C90" s="7">
        <v>1.423540681198531E-2</v>
      </c>
      <c r="D90" s="68" t="s">
        <v>9</v>
      </c>
      <c r="E90" s="69">
        <v>1.9229134481370282E-2</v>
      </c>
      <c r="F90" s="68" t="s">
        <v>9</v>
      </c>
      <c r="G90" s="69">
        <v>1.7883404553355894E-2</v>
      </c>
    </row>
    <row r="91" spans="1:7" x14ac:dyDescent="0.25">
      <c r="B91" s="12" t="s">
        <v>10</v>
      </c>
      <c r="C91" s="7">
        <v>-0.40075335090660769</v>
      </c>
      <c r="D91" s="68" t="s">
        <v>10</v>
      </c>
      <c r="E91" s="69">
        <v>2.8610965574066332</v>
      </c>
      <c r="F91" s="68" t="s">
        <v>10</v>
      </c>
      <c r="G91" s="69">
        <v>-0.18017065413705646</v>
      </c>
    </row>
    <row r="92" spans="1:7" x14ac:dyDescent="0.25">
      <c r="B92" s="12" t="s">
        <v>11</v>
      </c>
      <c r="C92" s="7">
        <v>-0.12358188933265575</v>
      </c>
      <c r="D92" s="68" t="s">
        <v>11</v>
      </c>
      <c r="E92" s="69">
        <v>1.2016919119162943</v>
      </c>
      <c r="F92" s="68" t="s">
        <v>11</v>
      </c>
      <c r="G92" s="69">
        <v>-0.51050859377550062</v>
      </c>
    </row>
    <row r="93" spans="1:7" x14ac:dyDescent="0.25">
      <c r="B93" s="12" t="s">
        <v>12</v>
      </c>
      <c r="C93" s="7">
        <v>0.69460119461426362</v>
      </c>
      <c r="D93" s="68" t="s">
        <v>12</v>
      </c>
      <c r="E93" s="69">
        <v>1.014544991799994</v>
      </c>
      <c r="F93" s="68" t="s">
        <v>12</v>
      </c>
      <c r="G93" s="69">
        <v>0.75380698659999723</v>
      </c>
    </row>
    <row r="94" spans="1:7" x14ac:dyDescent="0.25">
      <c r="B94" s="12" t="s">
        <v>13</v>
      </c>
      <c r="C94" s="7">
        <v>0.27516006338003746</v>
      </c>
      <c r="D94" s="68" t="s">
        <v>13</v>
      </c>
      <c r="E94" s="69">
        <v>-0.22768733249999684</v>
      </c>
      <c r="F94" s="68" t="s">
        <v>13</v>
      </c>
      <c r="G94" s="69">
        <v>6.2007821600005286E-2</v>
      </c>
    </row>
    <row r="95" spans="1:7" x14ac:dyDescent="0.25">
      <c r="B95" s="12" t="s">
        <v>14</v>
      </c>
      <c r="C95" s="7">
        <v>0.96976125799430102</v>
      </c>
      <c r="D95" s="68" t="s">
        <v>14</v>
      </c>
      <c r="E95" s="69">
        <v>0.78685765929999718</v>
      </c>
      <c r="F95" s="68" t="s">
        <v>14</v>
      </c>
      <c r="G95" s="69">
        <v>0.81581480820000252</v>
      </c>
    </row>
    <row r="96" spans="1:7" x14ac:dyDescent="0.25">
      <c r="B96" s="12" t="s">
        <v>15</v>
      </c>
      <c r="C96" s="7">
        <v>329.505448980376</v>
      </c>
      <c r="D96" s="68" t="s">
        <v>15</v>
      </c>
      <c r="E96" s="69">
        <v>-16.866160403899997</v>
      </c>
      <c r="F96" s="68" t="s">
        <v>15</v>
      </c>
      <c r="G96" s="69">
        <v>317.68168950360064</v>
      </c>
    </row>
    <row r="97" spans="1:7" ht="15.75" thickBot="1" x14ac:dyDescent="0.3">
      <c r="B97" s="13" t="s">
        <v>16</v>
      </c>
      <c r="C97" s="8">
        <v>568</v>
      </c>
      <c r="D97" s="70" t="s">
        <v>16</v>
      </c>
      <c r="E97" s="71">
        <v>568</v>
      </c>
      <c r="F97" s="70" t="s">
        <v>16</v>
      </c>
      <c r="G97" s="71">
        <v>568</v>
      </c>
    </row>
    <row r="98" spans="1:7" ht="15.75" thickBot="1" x14ac:dyDescent="0.3">
      <c r="D98" s="35" t="s">
        <v>51</v>
      </c>
      <c r="E98" s="52">
        <f>ABS(E88)/75</f>
        <v>3.9591925830751167E-4</v>
      </c>
      <c r="F98" s="35" t="s">
        <v>52</v>
      </c>
      <c r="G98" s="53">
        <f>ABS(G88)/75</f>
        <v>7.4573166550140997E-3</v>
      </c>
    </row>
    <row r="99" spans="1:7" ht="15.75" thickBot="1" x14ac:dyDescent="0.3"/>
    <row r="100" spans="1:7" ht="15.75" thickBot="1" x14ac:dyDescent="0.3">
      <c r="A100" s="36" t="s">
        <v>34</v>
      </c>
      <c r="B100" s="28" t="s">
        <v>17</v>
      </c>
      <c r="C100" s="29"/>
      <c r="D100" s="62" t="s">
        <v>2</v>
      </c>
      <c r="E100" s="63"/>
      <c r="F100" s="62" t="s">
        <v>3</v>
      </c>
      <c r="G100" s="63"/>
    </row>
    <row r="101" spans="1:7" x14ac:dyDescent="0.25">
      <c r="B101" s="12"/>
      <c r="C101" s="7"/>
      <c r="D101" s="12"/>
      <c r="E101" s="7"/>
      <c r="F101" s="12"/>
      <c r="G101" s="7"/>
    </row>
    <row r="102" spans="1:7" x14ac:dyDescent="0.25">
      <c r="B102" s="16" t="s">
        <v>5</v>
      </c>
      <c r="C102" s="10">
        <v>0.44929199380769536</v>
      </c>
      <c r="D102" s="16" t="s">
        <v>5</v>
      </c>
      <c r="E102" s="10">
        <v>-0.42214593769564429</v>
      </c>
      <c r="F102" s="16" t="s">
        <v>5</v>
      </c>
      <c r="G102" s="10">
        <v>1.3007190318641067E-2</v>
      </c>
    </row>
    <row r="103" spans="1:7" x14ac:dyDescent="0.25">
      <c r="B103" s="12" t="s">
        <v>8</v>
      </c>
      <c r="C103" s="7">
        <v>7.7067812845095271E-2</v>
      </c>
      <c r="D103" s="12" t="s">
        <v>8</v>
      </c>
      <c r="E103" s="7">
        <v>8.6299385588633579E-2</v>
      </c>
      <c r="F103" s="12" t="s">
        <v>8</v>
      </c>
      <c r="G103" s="7">
        <v>0.14839059671253019</v>
      </c>
    </row>
    <row r="104" spans="1:7" x14ac:dyDescent="0.25">
      <c r="B104" s="12" t="s">
        <v>9</v>
      </c>
      <c r="C104" s="7">
        <v>5.9394477767266314E-3</v>
      </c>
      <c r="D104" s="12" t="s">
        <v>9</v>
      </c>
      <c r="E104" s="7">
        <v>7.4475839529756565E-3</v>
      </c>
      <c r="F104" s="12" t="s">
        <v>9</v>
      </c>
      <c r="G104" s="7">
        <v>2.2019769192700774E-2</v>
      </c>
    </row>
    <row r="105" spans="1:7" x14ac:dyDescent="0.25">
      <c r="B105" s="12" t="s">
        <v>10</v>
      </c>
      <c r="C105" s="7">
        <v>22.846032912409132</v>
      </c>
      <c r="D105" s="12" t="s">
        <v>10</v>
      </c>
      <c r="E105" s="7">
        <v>14.259763385931386</v>
      </c>
      <c r="F105" s="12" t="s">
        <v>10</v>
      </c>
      <c r="G105" s="7">
        <v>20.804356304040159</v>
      </c>
    </row>
    <row r="106" spans="1:7" x14ac:dyDescent="0.25">
      <c r="B106" s="12" t="s">
        <v>11</v>
      </c>
      <c r="C106" s="7">
        <v>3.3815720341888316</v>
      </c>
      <c r="D106" s="12" t="s">
        <v>11</v>
      </c>
      <c r="E106" s="7">
        <v>2.5542764460749825</v>
      </c>
      <c r="F106" s="12" t="s">
        <v>11</v>
      </c>
      <c r="G106" s="7">
        <v>-4.0379277728924059</v>
      </c>
    </row>
    <row r="107" spans="1:7" x14ac:dyDescent="0.25">
      <c r="B107" s="12" t="s">
        <v>12</v>
      </c>
      <c r="C107" s="7">
        <v>0.96002333320589317</v>
      </c>
      <c r="D107" s="12" t="s">
        <v>12</v>
      </c>
      <c r="E107" s="7">
        <v>0.85621340960000225</v>
      </c>
      <c r="F107" s="12" t="s">
        <v>12</v>
      </c>
      <c r="G107" s="7">
        <v>1.3223047918000077</v>
      </c>
    </row>
    <row r="108" spans="1:7" x14ac:dyDescent="0.25">
      <c r="B108" s="12" t="s">
        <v>13</v>
      </c>
      <c r="C108" s="7">
        <v>0.24882695151896567</v>
      </c>
      <c r="D108" s="12" t="s">
        <v>13</v>
      </c>
      <c r="E108" s="7">
        <v>-0.60819086489999563</v>
      </c>
      <c r="F108" s="12" t="s">
        <v>13</v>
      </c>
      <c r="G108" s="7">
        <v>-1.1831330560000026</v>
      </c>
    </row>
    <row r="109" spans="1:7" x14ac:dyDescent="0.25">
      <c r="B109" s="12" t="s">
        <v>14</v>
      </c>
      <c r="C109" s="7">
        <v>1.2088502847248588</v>
      </c>
      <c r="D109" s="12" t="s">
        <v>14</v>
      </c>
      <c r="E109" s="7">
        <v>0.24802254470000662</v>
      </c>
      <c r="F109" s="12" t="s">
        <v>14</v>
      </c>
      <c r="G109" s="7">
        <v>0.13917173580000508</v>
      </c>
    </row>
    <row r="110" spans="1:7" x14ac:dyDescent="0.25">
      <c r="B110" s="12" t="s">
        <v>15</v>
      </c>
      <c r="C110" s="7">
        <v>257.89360444561714</v>
      </c>
      <c r="D110" s="12" t="s">
        <v>15</v>
      </c>
      <c r="E110" s="7">
        <v>-242.31176823729982</v>
      </c>
      <c r="F110" s="12" t="s">
        <v>15</v>
      </c>
      <c r="G110" s="7">
        <v>7.4661272428999723</v>
      </c>
    </row>
    <row r="111" spans="1:7" ht="15.75" thickBot="1" x14ac:dyDescent="0.3">
      <c r="B111" s="13" t="s">
        <v>16</v>
      </c>
      <c r="C111" s="8">
        <v>574</v>
      </c>
      <c r="D111" s="13" t="s">
        <v>16</v>
      </c>
      <c r="E111" s="8">
        <v>574</v>
      </c>
      <c r="F111" s="13" t="s">
        <v>16</v>
      </c>
      <c r="G111" s="8">
        <v>574</v>
      </c>
    </row>
    <row r="112" spans="1:7" ht="15.75" thickBot="1" x14ac:dyDescent="0.3">
      <c r="B112" s="3"/>
      <c r="C112" s="3"/>
      <c r="D112" s="35" t="s">
        <v>51</v>
      </c>
      <c r="E112" s="52">
        <f>ABS(E102)/75</f>
        <v>5.6286125026085909E-3</v>
      </c>
      <c r="F112" s="35" t="s">
        <v>52</v>
      </c>
      <c r="G112" s="53">
        <f>ABS(G102)/100</f>
        <v>1.3007190318641067E-4</v>
      </c>
    </row>
    <row r="113" spans="1:7" ht="15.75" thickBot="1" x14ac:dyDescent="0.3"/>
    <row r="114" spans="1:7" ht="15.75" thickBot="1" x14ac:dyDescent="0.3">
      <c r="A114" s="36" t="s">
        <v>35</v>
      </c>
      <c r="B114" s="62" t="s">
        <v>17</v>
      </c>
      <c r="C114" s="63"/>
      <c r="D114" s="62" t="s">
        <v>2</v>
      </c>
      <c r="E114" s="63"/>
      <c r="F114" s="62" t="s">
        <v>3</v>
      </c>
      <c r="G114" s="63"/>
    </row>
    <row r="115" spans="1:7" x14ac:dyDescent="0.25">
      <c r="B115" s="12"/>
      <c r="C115" s="7"/>
      <c r="D115" s="12"/>
      <c r="E115" s="7"/>
      <c r="F115" s="3"/>
      <c r="G115" s="7"/>
    </row>
    <row r="116" spans="1:7" x14ac:dyDescent="0.25">
      <c r="B116" s="16" t="s">
        <v>5</v>
      </c>
      <c r="C116" s="10">
        <v>1.7073765869938597</v>
      </c>
      <c r="D116" s="16" t="s">
        <v>5</v>
      </c>
      <c r="E116" s="10">
        <v>0.73176378684612531</v>
      </c>
      <c r="F116" s="9" t="s">
        <v>5</v>
      </c>
      <c r="G116" s="10">
        <v>1.4913837125179885</v>
      </c>
    </row>
    <row r="117" spans="1:7" x14ac:dyDescent="0.25">
      <c r="B117" s="12" t="s">
        <v>8</v>
      </c>
      <c r="C117" s="7">
        <v>0.59621821043548939</v>
      </c>
      <c r="D117" s="12" t="s">
        <v>8</v>
      </c>
      <c r="E117" s="7">
        <v>0.13830641639310723</v>
      </c>
      <c r="F117" s="3" t="s">
        <v>8</v>
      </c>
      <c r="G117" s="7">
        <v>0.70137547875805339</v>
      </c>
    </row>
    <row r="118" spans="1:7" x14ac:dyDescent="0.25">
      <c r="B118" s="12" t="s">
        <v>9</v>
      </c>
      <c r="C118" s="7">
        <v>0.35547615445489755</v>
      </c>
      <c r="D118" s="12" t="s">
        <v>9</v>
      </c>
      <c r="E118" s="7">
        <v>1.9128664815503557E-2</v>
      </c>
      <c r="F118" s="3" t="s">
        <v>9</v>
      </c>
      <c r="G118" s="7">
        <v>0.49192756220308859</v>
      </c>
    </row>
    <row r="119" spans="1:7" x14ac:dyDescent="0.25">
      <c r="B119" s="12" t="s">
        <v>10</v>
      </c>
      <c r="C119" s="7">
        <v>-0.53328520874464314</v>
      </c>
      <c r="D119" s="12" t="s">
        <v>10</v>
      </c>
      <c r="E119" s="7">
        <v>-0.13787767653673999</v>
      </c>
      <c r="F119" s="3" t="s">
        <v>10</v>
      </c>
      <c r="G119" s="7">
        <v>-0.67457898218737089</v>
      </c>
    </row>
    <row r="120" spans="1:7" x14ac:dyDescent="0.25">
      <c r="B120" s="12" t="s">
        <v>11</v>
      </c>
      <c r="C120" s="7">
        <v>0.24887407664710154</v>
      </c>
      <c r="D120" s="12" t="s">
        <v>11</v>
      </c>
      <c r="E120" s="7">
        <v>-0.12874077645003978</v>
      </c>
      <c r="F120" s="3" t="s">
        <v>11</v>
      </c>
      <c r="G120" s="7">
        <v>-2.3185582989411601E-2</v>
      </c>
    </row>
    <row r="121" spans="1:7" x14ac:dyDescent="0.25">
      <c r="B121" s="12" t="s">
        <v>12</v>
      </c>
      <c r="C121" s="7">
        <v>3.1725531756289898</v>
      </c>
      <c r="D121" s="12" t="s">
        <v>12</v>
      </c>
      <c r="E121" s="7">
        <v>0.95840460479999479</v>
      </c>
      <c r="F121" s="3" t="s">
        <v>12</v>
      </c>
      <c r="G121" s="7">
        <v>3.3287724246999986</v>
      </c>
    </row>
    <row r="122" spans="1:7" x14ac:dyDescent="0.25">
      <c r="B122" s="12" t="s">
        <v>13</v>
      </c>
      <c r="C122" s="7">
        <v>0.5538180003884654</v>
      </c>
      <c r="D122" s="12" t="s">
        <v>13</v>
      </c>
      <c r="E122" s="7">
        <v>0.26960907110000676</v>
      </c>
      <c r="F122" s="3" t="s">
        <v>13</v>
      </c>
      <c r="G122" s="7">
        <v>0.32415980900000108</v>
      </c>
    </row>
    <row r="123" spans="1:7" x14ac:dyDescent="0.25">
      <c r="B123" s="12" t="s">
        <v>14</v>
      </c>
      <c r="C123" s="7">
        <v>3.7263711760174552</v>
      </c>
      <c r="D123" s="12" t="s">
        <v>14</v>
      </c>
      <c r="E123" s="7">
        <v>1.2280136759000015</v>
      </c>
      <c r="F123" s="3" t="s">
        <v>14</v>
      </c>
      <c r="G123" s="7">
        <v>3.6529322336999996</v>
      </c>
    </row>
    <row r="124" spans="1:7" x14ac:dyDescent="0.25">
      <c r="B124" s="12" t="s">
        <v>15</v>
      </c>
      <c r="C124" s="7">
        <v>1784.2085334085834</v>
      </c>
      <c r="D124" s="12" t="s">
        <v>15</v>
      </c>
      <c r="E124" s="7">
        <v>764.69315725420097</v>
      </c>
      <c r="F124" s="3" t="s">
        <v>15</v>
      </c>
      <c r="G124" s="7">
        <v>1558.4959795812979</v>
      </c>
    </row>
    <row r="125" spans="1:7" ht="15.75" thickBot="1" x14ac:dyDescent="0.3">
      <c r="B125" s="13" t="s">
        <v>16</v>
      </c>
      <c r="C125" s="8">
        <v>1045</v>
      </c>
      <c r="D125" s="13" t="s">
        <v>16</v>
      </c>
      <c r="E125" s="8">
        <v>1045</v>
      </c>
      <c r="F125" s="4" t="s">
        <v>16</v>
      </c>
      <c r="G125" s="8">
        <v>1045</v>
      </c>
    </row>
    <row r="126" spans="1:7" ht="15.75" thickBot="1" x14ac:dyDescent="0.3">
      <c r="D126" s="35" t="s">
        <v>51</v>
      </c>
      <c r="E126" s="52">
        <f>ABS(E116)/100</f>
        <v>7.3176378684612527E-3</v>
      </c>
      <c r="F126" s="35" t="s">
        <v>52</v>
      </c>
      <c r="G126" s="53">
        <f>ABS(G116)/25</f>
        <v>5.9655348500719539E-2</v>
      </c>
    </row>
    <row r="127" spans="1:7" ht="15.75" thickBot="1" x14ac:dyDescent="0.3"/>
    <row r="128" spans="1:7" ht="15.75" thickBot="1" x14ac:dyDescent="0.3">
      <c r="A128" s="36" t="s">
        <v>36</v>
      </c>
      <c r="B128" s="60" t="s">
        <v>17</v>
      </c>
      <c r="C128" s="61"/>
      <c r="D128" s="62" t="s">
        <v>2</v>
      </c>
      <c r="E128" s="63"/>
      <c r="F128" s="62" t="s">
        <v>3</v>
      </c>
      <c r="G128" s="63"/>
    </row>
    <row r="129" spans="1:7" x14ac:dyDescent="0.25">
      <c r="B129" s="12"/>
      <c r="C129" s="7"/>
      <c r="D129" s="12"/>
      <c r="E129" s="7"/>
      <c r="F129" s="3"/>
      <c r="G129" s="7"/>
    </row>
    <row r="130" spans="1:7" x14ac:dyDescent="0.25">
      <c r="B130" s="16" t="s">
        <v>5</v>
      </c>
      <c r="C130" s="10">
        <v>1.7353974718655318</v>
      </c>
      <c r="D130" s="16" t="s">
        <v>5</v>
      </c>
      <c r="E130" s="10">
        <v>-0.29864834981550281</v>
      </c>
      <c r="F130" s="9" t="s">
        <v>5</v>
      </c>
      <c r="G130" s="10">
        <v>1.6916806992258941</v>
      </c>
    </row>
    <row r="131" spans="1:7" x14ac:dyDescent="0.25">
      <c r="B131" s="12" t="s">
        <v>8</v>
      </c>
      <c r="C131" s="7">
        <v>0.73252178572882065</v>
      </c>
      <c r="D131" s="12" t="s">
        <v>8</v>
      </c>
      <c r="E131" s="7">
        <v>0.20709108245508298</v>
      </c>
      <c r="F131" s="3" t="s">
        <v>8</v>
      </c>
      <c r="G131" s="7">
        <v>0.74460383735747349</v>
      </c>
    </row>
    <row r="132" spans="1:7" x14ac:dyDescent="0.25">
      <c r="B132" s="12" t="s">
        <v>9</v>
      </c>
      <c r="C132" s="7">
        <v>0.53658816656734021</v>
      </c>
      <c r="D132" s="12" t="s">
        <v>9</v>
      </c>
      <c r="E132" s="7">
        <v>4.2886716432417975E-2</v>
      </c>
      <c r="F132" s="3" t="s">
        <v>9</v>
      </c>
      <c r="G132" s="7">
        <v>0.55443487460747487</v>
      </c>
    </row>
    <row r="133" spans="1:7" x14ac:dyDescent="0.25">
      <c r="B133" s="12" t="s">
        <v>10</v>
      </c>
      <c r="C133" s="7">
        <v>0.43994739150393158</v>
      </c>
      <c r="D133" s="12" t="s">
        <v>10</v>
      </c>
      <c r="E133" s="7">
        <v>-0.10188933360790342</v>
      </c>
      <c r="F133" s="3" t="s">
        <v>10</v>
      </c>
      <c r="G133" s="7">
        <v>0.38450265000214889</v>
      </c>
    </row>
    <row r="134" spans="1:7" x14ac:dyDescent="0.25">
      <c r="B134" s="12" t="s">
        <v>11</v>
      </c>
      <c r="C134" s="7">
        <v>0.37344730804205056</v>
      </c>
      <c r="D134" s="12" t="s">
        <v>11</v>
      </c>
      <c r="E134" s="7">
        <v>-7.0628717949119763E-2</v>
      </c>
      <c r="F134" s="3" t="s">
        <v>11</v>
      </c>
      <c r="G134" s="7">
        <v>0.36195281104730659</v>
      </c>
    </row>
    <row r="135" spans="1:7" x14ac:dyDescent="0.25">
      <c r="B135" s="12" t="s">
        <v>12</v>
      </c>
      <c r="C135" s="7">
        <v>5.022426539293102</v>
      </c>
      <c r="D135" s="12" t="s">
        <v>12</v>
      </c>
      <c r="E135" s="7">
        <v>1.2910042419999996</v>
      </c>
      <c r="F135" s="3" t="s">
        <v>12</v>
      </c>
      <c r="G135" s="7">
        <v>5.0728482712000016</v>
      </c>
    </row>
    <row r="136" spans="1:7" x14ac:dyDescent="0.25">
      <c r="B136" s="12" t="s">
        <v>13</v>
      </c>
      <c r="C136" s="7">
        <v>0.49218713522765495</v>
      </c>
      <c r="D136" s="12" t="s">
        <v>13</v>
      </c>
      <c r="E136" s="7">
        <v>-1.0364480810000032</v>
      </c>
      <c r="F136" s="3" t="s">
        <v>13</v>
      </c>
      <c r="G136" s="7">
        <v>0.43710619069999979</v>
      </c>
    </row>
    <row r="137" spans="1:7" x14ac:dyDescent="0.25">
      <c r="B137" s="12" t="s">
        <v>14</v>
      </c>
      <c r="C137" s="7">
        <v>5.5146136745207572</v>
      </c>
      <c r="D137" s="12" t="s">
        <v>14</v>
      </c>
      <c r="E137" s="7">
        <v>0.25455616099999645</v>
      </c>
      <c r="F137" s="3" t="s">
        <v>14</v>
      </c>
      <c r="G137" s="7">
        <v>5.5099544619000014</v>
      </c>
    </row>
    <row r="138" spans="1:7" x14ac:dyDescent="0.25">
      <c r="B138" s="12" t="s">
        <v>15</v>
      </c>
      <c r="C138" s="7">
        <v>1018.6783159850672</v>
      </c>
      <c r="D138" s="12" t="s">
        <v>15</v>
      </c>
      <c r="E138" s="7">
        <v>-175.30658134170017</v>
      </c>
      <c r="F138" s="3" t="s">
        <v>15</v>
      </c>
      <c r="G138" s="7">
        <v>993.01657044559988</v>
      </c>
    </row>
    <row r="139" spans="1:7" ht="15.75" thickBot="1" x14ac:dyDescent="0.3">
      <c r="B139" s="13" t="s">
        <v>16</v>
      </c>
      <c r="C139" s="8">
        <v>587</v>
      </c>
      <c r="D139" s="13" t="s">
        <v>16</v>
      </c>
      <c r="E139" s="8">
        <v>587</v>
      </c>
      <c r="F139" s="4" t="s">
        <v>16</v>
      </c>
      <c r="G139" s="8">
        <v>587</v>
      </c>
    </row>
    <row r="140" spans="1:7" ht="15.75" thickBot="1" x14ac:dyDescent="0.3">
      <c r="B140" s="3"/>
      <c r="C140" s="3"/>
      <c r="D140" s="35" t="s">
        <v>51</v>
      </c>
      <c r="E140" s="52">
        <f>ABS(E130)/100</f>
        <v>2.9864834981550279E-3</v>
      </c>
      <c r="F140" s="35" t="s">
        <v>52</v>
      </c>
      <c r="G140" s="53">
        <f>ABS(G130)/50</f>
        <v>3.3833613984517882E-2</v>
      </c>
    </row>
    <row r="141" spans="1:7" ht="15.75" thickBot="1" x14ac:dyDescent="0.3"/>
    <row r="142" spans="1:7" ht="15.75" thickBot="1" x14ac:dyDescent="0.3">
      <c r="A142" s="36" t="s">
        <v>37</v>
      </c>
      <c r="B142" s="62" t="s">
        <v>17</v>
      </c>
      <c r="C142" s="63"/>
      <c r="D142" s="62" t="s">
        <v>2</v>
      </c>
      <c r="E142" s="63"/>
      <c r="F142" s="62" t="s">
        <v>3</v>
      </c>
      <c r="G142" s="63"/>
    </row>
    <row r="143" spans="1:7" x14ac:dyDescent="0.25">
      <c r="B143" s="12"/>
      <c r="C143" s="7"/>
      <c r="D143" s="12"/>
      <c r="E143" s="7"/>
      <c r="F143" s="3"/>
      <c r="G143" s="7"/>
    </row>
    <row r="144" spans="1:7" x14ac:dyDescent="0.25">
      <c r="B144" s="16" t="s">
        <v>5</v>
      </c>
      <c r="C144" s="10">
        <v>2.568800985982294</v>
      </c>
      <c r="D144" s="16" t="s">
        <v>5</v>
      </c>
      <c r="E144" s="10">
        <v>-0.14256745597634055</v>
      </c>
      <c r="F144" s="9" t="s">
        <v>5</v>
      </c>
      <c r="G144" s="10">
        <v>-2.556330146614826</v>
      </c>
    </row>
    <row r="145" spans="1:7" x14ac:dyDescent="0.25">
      <c r="B145" s="12" t="s">
        <v>8</v>
      </c>
      <c r="C145" s="7">
        <v>0.63450777439577166</v>
      </c>
      <c r="D145" s="12" t="s">
        <v>8</v>
      </c>
      <c r="E145" s="7">
        <v>0.20892471905342228</v>
      </c>
      <c r="F145" s="3" t="s">
        <v>8</v>
      </c>
      <c r="G145" s="7">
        <v>0.63451449662934678</v>
      </c>
    </row>
    <row r="146" spans="1:7" x14ac:dyDescent="0.25">
      <c r="B146" s="12" t="s">
        <v>9</v>
      </c>
      <c r="C146" s="7">
        <v>0.40260011576867549</v>
      </c>
      <c r="D146" s="12" t="s">
        <v>9</v>
      </c>
      <c r="E146" s="7">
        <v>4.3649538231551425E-2</v>
      </c>
      <c r="F146" s="3" t="s">
        <v>9</v>
      </c>
      <c r="G146" s="7">
        <v>0.40260864643279332</v>
      </c>
    </row>
    <row r="147" spans="1:7" x14ac:dyDescent="0.25">
      <c r="B147" s="12" t="s">
        <v>10</v>
      </c>
      <c r="C147" s="7">
        <v>-0.25260778121312288</v>
      </c>
      <c r="D147" s="12" t="s">
        <v>10</v>
      </c>
      <c r="E147" s="7">
        <v>4.5279151673727203E-2</v>
      </c>
      <c r="F147" s="3" t="s">
        <v>10</v>
      </c>
      <c r="G147" s="7">
        <v>-0.24329089506534496</v>
      </c>
    </row>
    <row r="148" spans="1:7" x14ac:dyDescent="0.25">
      <c r="B148" s="12" t="s">
        <v>11</v>
      </c>
      <c r="C148" s="7">
        <v>2.2781619646997677E-2</v>
      </c>
      <c r="D148" s="12" t="s">
        <v>11</v>
      </c>
      <c r="E148" s="7">
        <v>9.3697694932021652E-2</v>
      </c>
      <c r="F148" s="3" t="s">
        <v>11</v>
      </c>
      <c r="G148" s="7">
        <v>-1.8190031579856564E-2</v>
      </c>
    </row>
    <row r="149" spans="1:7" x14ac:dyDescent="0.25">
      <c r="B149" s="12" t="s">
        <v>12</v>
      </c>
      <c r="C149" s="7">
        <v>3.6833335085862364</v>
      </c>
      <c r="D149" s="12" t="s">
        <v>12</v>
      </c>
      <c r="E149" s="7">
        <v>1.2952557242999916</v>
      </c>
      <c r="F149" s="3" t="s">
        <v>12</v>
      </c>
      <c r="G149" s="7">
        <v>3.6782563069999981</v>
      </c>
    </row>
    <row r="150" spans="1:7" x14ac:dyDescent="0.25">
      <c r="B150" s="12" t="s">
        <v>13</v>
      </c>
      <c r="C150" s="7">
        <v>0.65899135969696077</v>
      </c>
      <c r="D150" s="12" t="s">
        <v>13</v>
      </c>
      <c r="E150" s="7">
        <v>-0.72550069499999381</v>
      </c>
      <c r="F150" s="3" t="s">
        <v>13</v>
      </c>
      <c r="G150" s="7">
        <v>-4.3027777277000041</v>
      </c>
    </row>
    <row r="151" spans="1:7" x14ac:dyDescent="0.25">
      <c r="B151" s="12" t="s">
        <v>14</v>
      </c>
      <c r="C151" s="7">
        <v>4.342324868283197</v>
      </c>
      <c r="D151" s="12" t="s">
        <v>14</v>
      </c>
      <c r="E151" s="7">
        <v>0.56975502929999777</v>
      </c>
      <c r="F151" s="3" t="s">
        <v>14</v>
      </c>
      <c r="G151" s="7">
        <v>-0.62452142070000605</v>
      </c>
    </row>
    <row r="152" spans="1:7" x14ac:dyDescent="0.25">
      <c r="B152" s="12" t="s">
        <v>15</v>
      </c>
      <c r="C152" s="7">
        <v>1628.6198251127744</v>
      </c>
      <c r="D152" s="12" t="s">
        <v>15</v>
      </c>
      <c r="E152" s="7">
        <v>-90.387767088999908</v>
      </c>
      <c r="F152" s="3" t="s">
        <v>15</v>
      </c>
      <c r="G152" s="7">
        <v>-1620.7133129537997</v>
      </c>
    </row>
    <row r="153" spans="1:7" ht="15.75" thickBot="1" x14ac:dyDescent="0.3">
      <c r="B153" s="13" t="s">
        <v>16</v>
      </c>
      <c r="C153" s="8">
        <v>634</v>
      </c>
      <c r="D153" s="13" t="s">
        <v>16</v>
      </c>
      <c r="E153" s="8">
        <v>634</v>
      </c>
      <c r="F153" s="4" t="s">
        <v>16</v>
      </c>
      <c r="G153" s="8">
        <v>634</v>
      </c>
    </row>
    <row r="154" spans="1:7" ht="15.75" thickBot="1" x14ac:dyDescent="0.3">
      <c r="B154" s="3"/>
      <c r="C154" s="3"/>
      <c r="D154" s="35" t="s">
        <v>51</v>
      </c>
      <c r="E154" s="52">
        <f>ABS(E144)/100</f>
        <v>1.4256745597634054E-3</v>
      </c>
      <c r="F154" s="35" t="s">
        <v>52</v>
      </c>
      <c r="G154" s="53">
        <f>ABS(G144)/75</f>
        <v>3.4084401954864348E-2</v>
      </c>
    </row>
    <row r="155" spans="1:7" ht="15.75" thickBot="1" x14ac:dyDescent="0.3"/>
    <row r="156" spans="1:7" ht="15.75" thickBot="1" x14ac:dyDescent="0.3">
      <c r="A156" s="36" t="s">
        <v>38</v>
      </c>
      <c r="B156" s="62" t="s">
        <v>17</v>
      </c>
      <c r="C156" s="63"/>
      <c r="D156" s="62" t="s">
        <v>2</v>
      </c>
      <c r="E156" s="63"/>
      <c r="F156" s="62" t="s">
        <v>3</v>
      </c>
      <c r="G156" s="63"/>
    </row>
    <row r="157" spans="1:7" x14ac:dyDescent="0.25">
      <c r="B157" s="12"/>
      <c r="C157" s="7"/>
      <c r="D157" s="12"/>
      <c r="E157" s="7"/>
      <c r="F157" s="3"/>
      <c r="G157" s="7"/>
    </row>
    <row r="158" spans="1:7" x14ac:dyDescent="0.25">
      <c r="B158" s="16" t="s">
        <v>5</v>
      </c>
      <c r="C158" s="10">
        <v>3.7741844310959345</v>
      </c>
      <c r="D158" s="16" t="s">
        <v>5</v>
      </c>
      <c r="E158" s="10">
        <v>-0.78143957094270844</v>
      </c>
      <c r="F158" s="9" t="s">
        <v>5</v>
      </c>
      <c r="G158" s="10">
        <v>-3.6869188915399302</v>
      </c>
    </row>
    <row r="159" spans="1:7" x14ac:dyDescent="0.25">
      <c r="B159" s="12" t="s">
        <v>8</v>
      </c>
      <c r="C159" s="7">
        <v>0.5099462124965467</v>
      </c>
      <c r="D159" s="12" t="s">
        <v>8</v>
      </c>
      <c r="E159" s="7">
        <v>0.13554637895269001</v>
      </c>
      <c r="F159" s="3" t="s">
        <v>8</v>
      </c>
      <c r="G159" s="7">
        <v>0.5312175351773456</v>
      </c>
    </row>
    <row r="160" spans="1:7" x14ac:dyDescent="0.25">
      <c r="B160" s="12" t="s">
        <v>9</v>
      </c>
      <c r="C160" s="7">
        <v>0.26004513963957321</v>
      </c>
      <c r="D160" s="12" t="s">
        <v>9</v>
      </c>
      <c r="E160" s="7">
        <v>1.8372820847186295E-2</v>
      </c>
      <c r="F160" s="3" t="s">
        <v>9</v>
      </c>
      <c r="G160" s="7">
        <v>0.28219206967989441</v>
      </c>
    </row>
    <row r="161" spans="1:7" x14ac:dyDescent="0.25">
      <c r="B161" s="12" t="s">
        <v>10</v>
      </c>
      <c r="C161" s="7">
        <v>0.74932785652768841</v>
      </c>
      <c r="D161" s="12" t="s">
        <v>10</v>
      </c>
      <c r="E161" s="7">
        <v>2.6392014500007419</v>
      </c>
      <c r="F161" s="3" t="s">
        <v>10</v>
      </c>
      <c r="G161" s="7">
        <v>3.6517412432716996</v>
      </c>
    </row>
    <row r="162" spans="1:7" x14ac:dyDescent="0.25">
      <c r="B162" s="12" t="s">
        <v>11</v>
      </c>
      <c r="C162" s="7">
        <v>-0.14020229341676607</v>
      </c>
      <c r="D162" s="12" t="s">
        <v>11</v>
      </c>
      <c r="E162" s="7">
        <v>-0.54643393745415769</v>
      </c>
      <c r="F162" s="3" t="s">
        <v>11</v>
      </c>
      <c r="G162" s="7">
        <v>0.57760767575296257</v>
      </c>
    </row>
    <row r="163" spans="1:7" x14ac:dyDescent="0.25">
      <c r="B163" s="12" t="s">
        <v>12</v>
      </c>
      <c r="C163" s="7">
        <v>4.0640844502647626</v>
      </c>
      <c r="D163" s="12" t="s">
        <v>12</v>
      </c>
      <c r="E163" s="7">
        <v>1.1601904209999958</v>
      </c>
      <c r="F163" s="3" t="s">
        <v>12</v>
      </c>
      <c r="G163" s="7">
        <v>5.1074623840000015</v>
      </c>
    </row>
    <row r="164" spans="1:7" x14ac:dyDescent="0.25">
      <c r="B164" s="12" t="s">
        <v>13</v>
      </c>
      <c r="C164" s="7">
        <v>1.6143499824538319</v>
      </c>
      <c r="D164" s="12" t="s">
        <v>13</v>
      </c>
      <c r="E164" s="7">
        <v>-1.5202315370000008</v>
      </c>
      <c r="F164" s="3" t="s">
        <v>13</v>
      </c>
      <c r="G164" s="7">
        <v>-5.6509014110000066</v>
      </c>
    </row>
    <row r="165" spans="1:7" x14ac:dyDescent="0.25">
      <c r="B165" s="12" t="s">
        <v>14</v>
      </c>
      <c r="C165" s="7">
        <v>5.6784344327185945</v>
      </c>
      <c r="D165" s="12" t="s">
        <v>14</v>
      </c>
      <c r="E165" s="7">
        <v>-0.36004111600000499</v>
      </c>
      <c r="F165" s="3" t="s">
        <v>14</v>
      </c>
      <c r="G165" s="7">
        <v>-0.54343902700000513</v>
      </c>
    </row>
    <row r="166" spans="1:7" x14ac:dyDescent="0.25">
      <c r="B166" s="12" t="s">
        <v>15</v>
      </c>
      <c r="C166" s="7">
        <v>2173.9302323112584</v>
      </c>
      <c r="D166" s="12" t="s">
        <v>15</v>
      </c>
      <c r="E166" s="7">
        <v>-450.10919286300009</v>
      </c>
      <c r="F166" s="3" t="s">
        <v>15</v>
      </c>
      <c r="G166" s="7">
        <v>-2123.6652815269999</v>
      </c>
    </row>
    <row r="167" spans="1:7" ht="15.75" thickBot="1" x14ac:dyDescent="0.3">
      <c r="B167" s="13" t="s">
        <v>16</v>
      </c>
      <c r="C167" s="8">
        <v>576</v>
      </c>
      <c r="D167" s="13" t="s">
        <v>16</v>
      </c>
      <c r="E167" s="8">
        <v>576</v>
      </c>
      <c r="F167" s="4" t="s">
        <v>16</v>
      </c>
      <c r="G167" s="8">
        <v>576</v>
      </c>
    </row>
    <row r="168" spans="1:7" ht="15.75" thickBot="1" x14ac:dyDescent="0.3">
      <c r="D168" s="35" t="s">
        <v>51</v>
      </c>
      <c r="E168" s="52">
        <f>ABS(E158)/100</f>
        <v>7.8143957094270848E-3</v>
      </c>
      <c r="F168" s="35" t="s">
        <v>52</v>
      </c>
      <c r="G168" s="53">
        <f>ABS(G158)/100</f>
        <v>3.6869188915399302E-2</v>
      </c>
    </row>
    <row r="169" spans="1:7" ht="15.75" thickBot="1" x14ac:dyDescent="0.3"/>
    <row r="170" spans="1:7" ht="15.75" thickBot="1" x14ac:dyDescent="0.3">
      <c r="A170" s="36" t="s">
        <v>39</v>
      </c>
      <c r="B170" s="62" t="s">
        <v>17</v>
      </c>
      <c r="C170" s="63"/>
      <c r="D170" s="62" t="s">
        <v>2</v>
      </c>
      <c r="E170" s="63"/>
      <c r="F170" s="62" t="s">
        <v>3</v>
      </c>
      <c r="G170" s="63"/>
    </row>
    <row r="171" spans="1:7" x14ac:dyDescent="0.25">
      <c r="B171" s="12"/>
      <c r="C171" s="7"/>
      <c r="D171" s="12"/>
      <c r="E171" s="7"/>
      <c r="F171" s="12"/>
      <c r="G171" s="7"/>
    </row>
    <row r="172" spans="1:7" x14ac:dyDescent="0.25">
      <c r="B172" s="16" t="s">
        <v>5</v>
      </c>
      <c r="C172" s="10">
        <v>1.2246612465989415</v>
      </c>
      <c r="D172" s="16" t="s">
        <v>5</v>
      </c>
      <c r="E172" s="10">
        <v>0.61920878051986272</v>
      </c>
      <c r="F172" s="16" t="s">
        <v>5</v>
      </c>
      <c r="G172" s="10">
        <v>1.0530726762911922</v>
      </c>
    </row>
    <row r="173" spans="1:7" x14ac:dyDescent="0.25">
      <c r="B173" s="12" t="s">
        <v>8</v>
      </c>
      <c r="C173" s="7">
        <v>7.656115804687115E-2</v>
      </c>
      <c r="D173" s="12" t="s">
        <v>8</v>
      </c>
      <c r="E173" s="7">
        <v>7.4214212732076165E-2</v>
      </c>
      <c r="F173" s="12" t="s">
        <v>8</v>
      </c>
      <c r="G173" s="7">
        <v>8.8205903054428603E-2</v>
      </c>
    </row>
    <row r="174" spans="1:7" x14ac:dyDescent="0.25">
      <c r="B174" s="12" t="s">
        <v>9</v>
      </c>
      <c r="C174" s="7">
        <v>5.8616109214779831E-3</v>
      </c>
      <c r="D174" s="12" t="s">
        <v>9</v>
      </c>
      <c r="E174" s="7">
        <v>5.5077493714418557E-3</v>
      </c>
      <c r="F174" s="12" t="s">
        <v>9</v>
      </c>
      <c r="G174" s="7">
        <v>7.7802813336472565E-3</v>
      </c>
    </row>
    <row r="175" spans="1:7" x14ac:dyDescent="0.25">
      <c r="B175" s="12" t="s">
        <v>10</v>
      </c>
      <c r="C175" s="7">
        <v>35.40676000371257</v>
      </c>
      <c r="D175" s="12" t="s">
        <v>10</v>
      </c>
      <c r="E175" s="7">
        <v>10.075002279748034</v>
      </c>
      <c r="F175" s="12" t="s">
        <v>10</v>
      </c>
      <c r="G175" s="7">
        <v>48.921142133148095</v>
      </c>
    </row>
    <row r="176" spans="1:7" x14ac:dyDescent="0.25">
      <c r="B176" s="12" t="s">
        <v>11</v>
      </c>
      <c r="C176" s="7">
        <v>4.1565230994097968</v>
      </c>
      <c r="D176" s="12" t="s">
        <v>11</v>
      </c>
      <c r="E176" s="7">
        <v>-1.9302613586891406</v>
      </c>
      <c r="F176" s="12" t="s">
        <v>11</v>
      </c>
      <c r="G176" s="7">
        <v>5.7796634003356173</v>
      </c>
    </row>
    <row r="177" spans="1:7" x14ac:dyDescent="0.25">
      <c r="B177" s="12" t="s">
        <v>12</v>
      </c>
      <c r="C177" s="7">
        <v>0.93212120477604055</v>
      </c>
      <c r="D177" s="12" t="s">
        <v>12</v>
      </c>
      <c r="E177" s="7">
        <v>0.70899245199998973</v>
      </c>
      <c r="F177" s="12" t="s">
        <v>12</v>
      </c>
      <c r="G177" s="7">
        <v>1.0896120341</v>
      </c>
    </row>
    <row r="178" spans="1:7" x14ac:dyDescent="0.25">
      <c r="B178" s="12" t="s">
        <v>13</v>
      </c>
      <c r="C178" s="7">
        <v>1.1439821620014854</v>
      </c>
      <c r="D178" s="12" t="s">
        <v>13</v>
      </c>
      <c r="E178" s="7">
        <v>4.5133973000005767E-2</v>
      </c>
      <c r="F178" s="12" t="s">
        <v>13</v>
      </c>
      <c r="G178" s="7">
        <v>0.98600067399999958</v>
      </c>
    </row>
    <row r="179" spans="1:7" x14ac:dyDescent="0.25">
      <c r="B179" s="12" t="s">
        <v>14</v>
      </c>
      <c r="C179" s="7">
        <v>2.0761033667775259</v>
      </c>
      <c r="D179" s="12" t="s">
        <v>14</v>
      </c>
      <c r="E179" s="7">
        <v>0.75412642499999549</v>
      </c>
      <c r="F179" s="12" t="s">
        <v>14</v>
      </c>
      <c r="G179" s="7">
        <v>2.0756127080999995</v>
      </c>
    </row>
    <row r="180" spans="1:7" x14ac:dyDescent="0.25">
      <c r="B180" s="12" t="s">
        <v>15</v>
      </c>
      <c r="C180" s="7">
        <v>709.07886178078718</v>
      </c>
      <c r="D180" s="12" t="s">
        <v>15</v>
      </c>
      <c r="E180" s="7">
        <v>358.52188392100049</v>
      </c>
      <c r="F180" s="12" t="s">
        <v>15</v>
      </c>
      <c r="G180" s="7">
        <v>609.72907957260031</v>
      </c>
    </row>
    <row r="181" spans="1:7" ht="15.75" thickBot="1" x14ac:dyDescent="0.3">
      <c r="B181" s="13" t="s">
        <v>16</v>
      </c>
      <c r="C181" s="8">
        <v>579</v>
      </c>
      <c r="D181" s="13" t="s">
        <v>16</v>
      </c>
      <c r="E181" s="8">
        <v>579</v>
      </c>
      <c r="F181" s="13" t="s">
        <v>16</v>
      </c>
      <c r="G181" s="8">
        <v>579</v>
      </c>
    </row>
    <row r="182" spans="1:7" ht="15.75" thickBot="1" x14ac:dyDescent="0.3">
      <c r="D182" s="35" t="s">
        <v>51</v>
      </c>
      <c r="E182" s="52">
        <f>ABS(E172)/125</f>
        <v>4.9536702441589017E-3</v>
      </c>
      <c r="F182" s="35" t="s">
        <v>52</v>
      </c>
      <c r="G182" s="53">
        <f>ABS(G172)/25</f>
        <v>4.2122907051647687E-2</v>
      </c>
    </row>
    <row r="183" spans="1:7" ht="15.75" thickBot="1" x14ac:dyDescent="0.3"/>
    <row r="184" spans="1:7" ht="15.75" thickBot="1" x14ac:dyDescent="0.3">
      <c r="A184" s="36" t="s">
        <v>40</v>
      </c>
      <c r="B184" s="62" t="s">
        <v>17</v>
      </c>
      <c r="C184" s="63"/>
      <c r="D184" s="62" t="s">
        <v>2</v>
      </c>
      <c r="E184" s="63"/>
      <c r="F184" s="62" t="s">
        <v>3</v>
      </c>
      <c r="G184" s="63"/>
    </row>
    <row r="185" spans="1:7" x14ac:dyDescent="0.25">
      <c r="B185" s="12"/>
      <c r="C185" s="7"/>
      <c r="D185" s="12"/>
      <c r="E185" s="7"/>
      <c r="F185" s="12"/>
      <c r="G185" s="7"/>
    </row>
    <row r="186" spans="1:7" x14ac:dyDescent="0.25">
      <c r="B186" s="16" t="s">
        <v>5</v>
      </c>
      <c r="C186" s="10">
        <v>1.1325330882049802</v>
      </c>
      <c r="D186" s="12" t="s">
        <v>5</v>
      </c>
      <c r="E186" s="7">
        <v>1.0693293635068981</v>
      </c>
      <c r="F186" s="12" t="s">
        <v>5</v>
      </c>
      <c r="G186" s="7">
        <v>0.36582859163189629</v>
      </c>
    </row>
    <row r="187" spans="1:7" x14ac:dyDescent="0.25">
      <c r="B187" s="12" t="s">
        <v>8</v>
      </c>
      <c r="C187" s="7">
        <v>0.11629821335029271</v>
      </c>
      <c r="D187" s="12" t="s">
        <v>8</v>
      </c>
      <c r="E187" s="7">
        <v>9.4286595282743885E-2</v>
      </c>
      <c r="F187" s="12" t="s">
        <v>8</v>
      </c>
      <c r="G187" s="7">
        <v>9.9899333884470684E-2</v>
      </c>
    </row>
    <row r="188" spans="1:7" x14ac:dyDescent="0.25">
      <c r="B188" s="12" t="s">
        <v>9</v>
      </c>
      <c r="C188" s="7">
        <v>1.3525274428470201E-2</v>
      </c>
      <c r="D188" s="12" t="s">
        <v>9</v>
      </c>
      <c r="E188" s="7">
        <v>8.889962050011942E-3</v>
      </c>
      <c r="F188" s="12" t="s">
        <v>9</v>
      </c>
      <c r="G188" s="7">
        <v>9.9798769105609517E-3</v>
      </c>
    </row>
    <row r="189" spans="1:7" x14ac:dyDescent="0.25">
      <c r="B189" s="12" t="s">
        <v>10</v>
      </c>
      <c r="C189" s="7">
        <v>5.9135432021606</v>
      </c>
      <c r="D189" s="12" t="s">
        <v>10</v>
      </c>
      <c r="E189" s="7">
        <v>8.190390188140757</v>
      </c>
      <c r="F189" s="12" t="s">
        <v>10</v>
      </c>
      <c r="G189" s="7">
        <v>0.75067330710838132</v>
      </c>
    </row>
    <row r="190" spans="1:7" x14ac:dyDescent="0.25">
      <c r="B190" s="12" t="s">
        <v>11</v>
      </c>
      <c r="C190" s="7">
        <v>-1.3346349700268769</v>
      </c>
      <c r="D190" s="12" t="s">
        <v>11</v>
      </c>
      <c r="E190" s="7">
        <v>-2.023820761188218</v>
      </c>
      <c r="F190" s="12" t="s">
        <v>11</v>
      </c>
      <c r="G190" s="7">
        <v>9.9940201746044149E-2</v>
      </c>
    </row>
    <row r="191" spans="1:7" x14ac:dyDescent="0.25">
      <c r="B191" s="12" t="s">
        <v>12</v>
      </c>
      <c r="C191" s="7">
        <v>0.65409743990748437</v>
      </c>
      <c r="D191" s="12" t="s">
        <v>12</v>
      </c>
      <c r="E191" s="7">
        <v>0.54098161900000719</v>
      </c>
      <c r="F191" s="12" t="s">
        <v>12</v>
      </c>
      <c r="G191" s="7">
        <v>0.47143983160000147</v>
      </c>
    </row>
    <row r="192" spans="1:7" x14ac:dyDescent="0.25">
      <c r="B192" s="12" t="s">
        <v>13</v>
      </c>
      <c r="C192" s="7">
        <v>0.7020363496105384</v>
      </c>
      <c r="D192" s="12" t="s">
        <v>13</v>
      </c>
      <c r="E192" s="7">
        <v>0.69519628199999772</v>
      </c>
      <c r="F192" s="12" t="s">
        <v>13</v>
      </c>
      <c r="G192" s="7">
        <v>9.7760757300001444E-2</v>
      </c>
    </row>
    <row r="193" spans="1:7" x14ac:dyDescent="0.25">
      <c r="B193" s="12" t="s">
        <v>14</v>
      </c>
      <c r="C193" s="7">
        <v>1.3561337895180228</v>
      </c>
      <c r="D193" s="12" t="s">
        <v>14</v>
      </c>
      <c r="E193" s="7">
        <v>1.2361779010000049</v>
      </c>
      <c r="F193" s="12" t="s">
        <v>14</v>
      </c>
      <c r="G193" s="7">
        <v>0.56920058890000291</v>
      </c>
    </row>
    <row r="194" spans="1:7" x14ac:dyDescent="0.25">
      <c r="B194" s="12" t="s">
        <v>15</v>
      </c>
      <c r="C194" s="7">
        <v>656.8691911588885</v>
      </c>
      <c r="D194" s="12" t="s">
        <v>15</v>
      </c>
      <c r="E194" s="7">
        <v>620.21103083400089</v>
      </c>
      <c r="F194" s="12" t="s">
        <v>15</v>
      </c>
      <c r="G194" s="7">
        <v>212.18058314649986</v>
      </c>
    </row>
    <row r="195" spans="1:7" ht="15.75" thickBot="1" x14ac:dyDescent="0.3">
      <c r="B195" s="13" t="s">
        <v>16</v>
      </c>
      <c r="C195" s="8">
        <v>580</v>
      </c>
      <c r="D195" s="13" t="s">
        <v>16</v>
      </c>
      <c r="E195" s="8">
        <v>580</v>
      </c>
      <c r="F195" s="13" t="s">
        <v>16</v>
      </c>
      <c r="G195" s="8">
        <v>580</v>
      </c>
    </row>
    <row r="196" spans="1:7" ht="15.75" thickBot="1" x14ac:dyDescent="0.3">
      <c r="B196" s="3"/>
      <c r="C196" s="3"/>
      <c r="D196" s="35" t="s">
        <v>51</v>
      </c>
      <c r="E196" s="52">
        <f>ABS(E186)/125</f>
        <v>8.5546349080551851E-3</v>
      </c>
      <c r="F196" s="35" t="s">
        <v>52</v>
      </c>
      <c r="G196" s="53">
        <f>ABS(G186)/50</f>
        <v>7.3165718326379256E-3</v>
      </c>
    </row>
    <row r="197" spans="1:7" ht="15.75" thickBot="1" x14ac:dyDescent="0.3"/>
    <row r="198" spans="1:7" ht="15.75" thickBot="1" x14ac:dyDescent="0.3">
      <c r="A198" s="36" t="s">
        <v>41</v>
      </c>
      <c r="B198" s="62" t="s">
        <v>17</v>
      </c>
      <c r="C198" s="63"/>
      <c r="D198" s="62" t="s">
        <v>2</v>
      </c>
      <c r="E198" s="63"/>
      <c r="F198" s="62" t="s">
        <v>3</v>
      </c>
      <c r="G198" s="63"/>
    </row>
    <row r="199" spans="1:7" x14ac:dyDescent="0.25">
      <c r="B199" s="12"/>
      <c r="C199" s="7"/>
      <c r="D199" s="12"/>
      <c r="E199" s="7"/>
      <c r="F199" s="3"/>
      <c r="G199" s="7"/>
    </row>
    <row r="200" spans="1:7" x14ac:dyDescent="0.25">
      <c r="B200" s="16" t="s">
        <v>5</v>
      </c>
      <c r="C200" s="10">
        <v>0.52214834315421843</v>
      </c>
      <c r="D200" s="16" t="s">
        <v>5</v>
      </c>
      <c r="E200" s="10">
        <v>-0.24321018720538731</v>
      </c>
      <c r="F200" s="9" t="s">
        <v>5</v>
      </c>
      <c r="G200" s="10">
        <v>-1.1631708917003275E-2</v>
      </c>
    </row>
    <row r="201" spans="1:7" x14ac:dyDescent="0.25">
      <c r="B201" s="12" t="s">
        <v>8</v>
      </c>
      <c r="C201" s="7">
        <v>0.24837991600660411</v>
      </c>
      <c r="D201" s="12" t="s">
        <v>8</v>
      </c>
      <c r="E201" s="7">
        <v>0.46968285056610226</v>
      </c>
      <c r="F201" s="3" t="s">
        <v>8</v>
      </c>
      <c r="G201" s="7">
        <v>0.23409995264655625</v>
      </c>
    </row>
    <row r="202" spans="1:7" x14ac:dyDescent="0.25">
      <c r="B202" s="12" t="s">
        <v>9</v>
      </c>
      <c r="C202" s="7">
        <v>6.1692582675447714E-2</v>
      </c>
      <c r="D202" s="12" t="s">
        <v>9</v>
      </c>
      <c r="E202" s="7">
        <v>0.22060198011589957</v>
      </c>
      <c r="F202" s="3" t="s">
        <v>9</v>
      </c>
      <c r="G202" s="7">
        <v>5.4802787829119876E-2</v>
      </c>
    </row>
    <row r="203" spans="1:7" x14ac:dyDescent="0.25">
      <c r="B203" s="12" t="s">
        <v>10</v>
      </c>
      <c r="C203" s="7">
        <v>1.0140608340185531</v>
      </c>
      <c r="D203" s="12" t="s">
        <v>10</v>
      </c>
      <c r="E203" s="7">
        <v>-1.2595317769582739</v>
      </c>
      <c r="F203" s="3" t="s">
        <v>10</v>
      </c>
      <c r="G203" s="7">
        <v>-9.8855926762563051E-2</v>
      </c>
    </row>
    <row r="204" spans="1:7" x14ac:dyDescent="0.25">
      <c r="B204" s="12" t="s">
        <v>11</v>
      </c>
      <c r="C204" s="7">
        <v>1.1033766166520818</v>
      </c>
      <c r="D204" s="12" t="s">
        <v>11</v>
      </c>
      <c r="E204" s="7">
        <v>1.7149469682246614E-2</v>
      </c>
      <c r="F204" s="3" t="s">
        <v>11</v>
      </c>
      <c r="G204" s="7">
        <v>-0.74849107797144721</v>
      </c>
    </row>
    <row r="205" spans="1:7" x14ac:dyDescent="0.25">
      <c r="B205" s="12" t="s">
        <v>12</v>
      </c>
      <c r="C205" s="7">
        <v>1.57856561342267</v>
      </c>
      <c r="D205" s="12" t="s">
        <v>12</v>
      </c>
      <c r="E205" s="7">
        <v>1.8661355459999953</v>
      </c>
      <c r="F205" s="3" t="s">
        <v>12</v>
      </c>
      <c r="G205" s="7">
        <v>1.212197435899995</v>
      </c>
    </row>
    <row r="206" spans="1:7" x14ac:dyDescent="0.25">
      <c r="B206" s="12" t="s">
        <v>13</v>
      </c>
      <c r="C206" s="7">
        <v>5.1971522178923202E-2</v>
      </c>
      <c r="D206" s="12" t="s">
        <v>13</v>
      </c>
      <c r="E206" s="7">
        <v>-1.5101258910000013</v>
      </c>
      <c r="F206" s="3" t="s">
        <v>13</v>
      </c>
      <c r="G206" s="7">
        <v>-0.77928329569999732</v>
      </c>
    </row>
    <row r="207" spans="1:7" x14ac:dyDescent="0.25">
      <c r="B207" s="12" t="s">
        <v>14</v>
      </c>
      <c r="C207" s="7">
        <v>1.6305371356015932</v>
      </c>
      <c r="D207" s="12" t="s">
        <v>14</v>
      </c>
      <c r="E207" s="7">
        <v>0.35600965499999404</v>
      </c>
      <c r="F207" s="3" t="s">
        <v>14</v>
      </c>
      <c r="G207" s="7">
        <v>0.43291414019999763</v>
      </c>
    </row>
    <row r="208" spans="1:7" x14ac:dyDescent="0.25">
      <c r="B208" s="12" t="s">
        <v>15</v>
      </c>
      <c r="C208" s="7">
        <v>310.15611583360572</v>
      </c>
      <c r="D208" s="12" t="s">
        <v>15</v>
      </c>
      <c r="E208" s="7">
        <v>-144.46685120000006</v>
      </c>
      <c r="F208" s="3" t="s">
        <v>15</v>
      </c>
      <c r="G208" s="7">
        <v>-6.9092350966999447</v>
      </c>
    </row>
    <row r="209" spans="1:7" ht="15.75" thickBot="1" x14ac:dyDescent="0.3">
      <c r="B209" s="13" t="s">
        <v>16</v>
      </c>
      <c r="C209" s="8">
        <v>594</v>
      </c>
      <c r="D209" s="13" t="s">
        <v>16</v>
      </c>
      <c r="E209" s="8">
        <v>594</v>
      </c>
      <c r="F209" s="4" t="s">
        <v>16</v>
      </c>
      <c r="G209" s="8">
        <v>594</v>
      </c>
    </row>
    <row r="210" spans="1:7" ht="15.75" thickBot="1" x14ac:dyDescent="0.3">
      <c r="D210" s="35" t="s">
        <v>51</v>
      </c>
      <c r="E210" s="52">
        <f>ABS(E200)/125</f>
        <v>1.9456814976430985E-3</v>
      </c>
      <c r="F210" s="35" t="s">
        <v>52</v>
      </c>
      <c r="G210" s="53">
        <f>ABS(G200)/75</f>
        <v>1.5508945222671034E-4</v>
      </c>
    </row>
    <row r="211" spans="1:7" ht="15.75" thickBot="1" x14ac:dyDescent="0.3"/>
    <row r="212" spans="1:7" ht="15.75" thickBot="1" x14ac:dyDescent="0.3">
      <c r="A212" s="36" t="s">
        <v>42</v>
      </c>
      <c r="B212" s="62" t="s">
        <v>25</v>
      </c>
      <c r="C212" s="63"/>
      <c r="D212" s="62" t="s">
        <v>2</v>
      </c>
      <c r="E212" s="63"/>
      <c r="F212" s="62" t="s">
        <v>3</v>
      </c>
      <c r="G212" s="63"/>
    </row>
    <row r="213" spans="1:7" x14ac:dyDescent="0.25">
      <c r="B213" s="12"/>
      <c r="C213" s="7"/>
      <c r="D213" s="12"/>
      <c r="E213" s="7"/>
      <c r="F213" s="12"/>
      <c r="G213" s="7"/>
    </row>
    <row r="214" spans="1:7" x14ac:dyDescent="0.25">
      <c r="B214" s="16" t="s">
        <v>5</v>
      </c>
      <c r="C214" s="10">
        <v>1.1388634081786468</v>
      </c>
      <c r="D214" s="16" t="s">
        <v>5</v>
      </c>
      <c r="E214" s="10">
        <v>-0.72782793831325243</v>
      </c>
      <c r="F214" s="16" t="s">
        <v>5</v>
      </c>
      <c r="G214" s="10">
        <v>-0.85839550403786602</v>
      </c>
    </row>
    <row r="215" spans="1:7" x14ac:dyDescent="0.25">
      <c r="B215" s="12" t="s">
        <v>8</v>
      </c>
      <c r="C215" s="7">
        <v>0.55954111949226182</v>
      </c>
      <c r="D215" s="12" t="s">
        <v>8</v>
      </c>
      <c r="E215" s="7">
        <v>0.2682355074745511</v>
      </c>
      <c r="F215" s="12" t="s">
        <v>8</v>
      </c>
      <c r="G215" s="7">
        <v>0.52117363887077406</v>
      </c>
    </row>
    <row r="216" spans="1:7" x14ac:dyDescent="0.25">
      <c r="B216" s="12" t="s">
        <v>9</v>
      </c>
      <c r="C216" s="7">
        <v>0.31308626440265358</v>
      </c>
      <c r="D216" s="12" t="s">
        <v>9</v>
      </c>
      <c r="E216" s="7">
        <v>7.1950287470129964E-2</v>
      </c>
      <c r="F216" s="12" t="s">
        <v>9</v>
      </c>
      <c r="G216" s="7">
        <v>0.27162196185380399</v>
      </c>
    </row>
    <row r="217" spans="1:7" x14ac:dyDescent="0.25">
      <c r="B217" s="12" t="s">
        <v>10</v>
      </c>
      <c r="C217" s="7">
        <v>-0.78788155456696751</v>
      </c>
      <c r="D217" s="12" t="s">
        <v>10</v>
      </c>
      <c r="E217" s="7">
        <v>-0.77218917053836833</v>
      </c>
      <c r="F217" s="12" t="s">
        <v>10</v>
      </c>
      <c r="G217" s="7">
        <v>-0.84556079339908274</v>
      </c>
    </row>
    <row r="218" spans="1:7" x14ac:dyDescent="0.25">
      <c r="B218" s="12" t="s">
        <v>11</v>
      </c>
      <c r="C218" s="7">
        <v>0.30010561133063574</v>
      </c>
      <c r="D218" s="12" t="s">
        <v>11</v>
      </c>
      <c r="E218" s="7">
        <v>-0.20103535041934692</v>
      </c>
      <c r="F218" s="12" t="s">
        <v>11</v>
      </c>
      <c r="G218" s="7">
        <v>-0.25830227323383903</v>
      </c>
    </row>
    <row r="219" spans="1:7" x14ac:dyDescent="0.25">
      <c r="B219" s="12" t="s">
        <v>12</v>
      </c>
      <c r="C219" s="7">
        <v>2.3731162768071519</v>
      </c>
      <c r="D219" s="12" t="s">
        <v>12</v>
      </c>
      <c r="E219" s="7">
        <v>1.2419806749999935</v>
      </c>
      <c r="F219" s="12" t="s">
        <v>12</v>
      </c>
      <c r="G219" s="7">
        <v>2.171072983000002</v>
      </c>
    </row>
    <row r="220" spans="1:7" x14ac:dyDescent="0.25">
      <c r="B220" s="12" t="s">
        <v>13</v>
      </c>
      <c r="C220" s="7">
        <v>0.32111357666945595</v>
      </c>
      <c r="D220" s="12" t="s">
        <v>13</v>
      </c>
      <c r="E220" s="7">
        <v>-1.4817940159999949</v>
      </c>
      <c r="F220" s="12" t="s">
        <v>13</v>
      </c>
      <c r="G220" s="7">
        <v>-2.2678020740000022</v>
      </c>
    </row>
    <row r="221" spans="1:7" x14ac:dyDescent="0.25">
      <c r="B221" s="12" t="s">
        <v>14</v>
      </c>
      <c r="C221" s="7">
        <v>2.694229853476608</v>
      </c>
      <c r="D221" s="12" t="s">
        <v>14</v>
      </c>
      <c r="E221" s="7">
        <v>-0.2398133410000014</v>
      </c>
      <c r="F221" s="12" t="s">
        <v>14</v>
      </c>
      <c r="G221" s="7">
        <v>-9.6729091000000267E-2</v>
      </c>
    </row>
    <row r="222" spans="1:7" x14ac:dyDescent="0.25">
      <c r="B222" s="12" t="s">
        <v>15</v>
      </c>
      <c r="C222" s="7">
        <v>661.67964015179382</v>
      </c>
      <c r="D222" s="12" t="s">
        <v>15</v>
      </c>
      <c r="E222" s="7">
        <v>-422.86803215999964</v>
      </c>
      <c r="F222" s="12" t="s">
        <v>15</v>
      </c>
      <c r="G222" s="7">
        <v>-498.72778784600018</v>
      </c>
    </row>
    <row r="223" spans="1:7" ht="15.75" thickBot="1" x14ac:dyDescent="0.3">
      <c r="B223" s="13" t="s">
        <v>16</v>
      </c>
      <c r="C223" s="8">
        <v>581</v>
      </c>
      <c r="D223" s="13" t="s">
        <v>16</v>
      </c>
      <c r="E223" s="8">
        <v>581</v>
      </c>
      <c r="F223" s="13" t="s">
        <v>16</v>
      </c>
      <c r="G223" s="8">
        <v>581</v>
      </c>
    </row>
    <row r="224" spans="1:7" ht="15.75" thickBot="1" x14ac:dyDescent="0.3">
      <c r="B224" s="3"/>
      <c r="C224" s="3"/>
      <c r="D224" s="35" t="s">
        <v>51</v>
      </c>
      <c r="E224" s="52">
        <f>ABS(E214)/125</f>
        <v>5.8226235065060193E-3</v>
      </c>
      <c r="F224" s="35" t="s">
        <v>52</v>
      </c>
      <c r="G224" s="53">
        <f>ABS(G214)/100</f>
        <v>8.5839550403786595E-3</v>
      </c>
    </row>
    <row r="225" spans="1:7" ht="15.75" thickBot="1" x14ac:dyDescent="0.3"/>
    <row r="226" spans="1:7" ht="15.75" thickBot="1" x14ac:dyDescent="0.3">
      <c r="A226" s="36" t="s">
        <v>43</v>
      </c>
      <c r="B226" s="62" t="s">
        <v>25</v>
      </c>
      <c r="C226" s="63"/>
      <c r="D226" s="62" t="s">
        <v>2</v>
      </c>
      <c r="E226" s="63"/>
      <c r="F226" s="62" t="s">
        <v>3</v>
      </c>
      <c r="G226" s="63"/>
    </row>
    <row r="227" spans="1:7" x14ac:dyDescent="0.25">
      <c r="B227" s="23"/>
      <c r="C227" s="24"/>
      <c r="D227" s="12"/>
      <c r="E227" s="7"/>
      <c r="F227" s="3"/>
      <c r="G227" s="7"/>
    </row>
    <row r="228" spans="1:7" x14ac:dyDescent="0.25">
      <c r="B228" s="16" t="s">
        <v>5</v>
      </c>
      <c r="C228" s="10">
        <v>1.2608955792122964</v>
      </c>
      <c r="D228" s="12" t="s">
        <v>5</v>
      </c>
      <c r="E228" s="7">
        <v>0.87124477762772523</v>
      </c>
      <c r="F228" s="3" t="s">
        <v>5</v>
      </c>
      <c r="G228" s="7">
        <v>0.8689903710580551</v>
      </c>
    </row>
    <row r="229" spans="1:7" x14ac:dyDescent="0.25">
      <c r="B229" s="12" t="s">
        <v>8</v>
      </c>
      <c r="C229" s="7">
        <v>9.1871737907773851E-2</v>
      </c>
      <c r="D229" s="12" t="s">
        <v>8</v>
      </c>
      <c r="E229" s="7">
        <v>0.17214420287276824</v>
      </c>
      <c r="F229" s="3" t="s">
        <v>8</v>
      </c>
      <c r="G229" s="7">
        <v>0.23346875402142742</v>
      </c>
    </row>
    <row r="230" spans="1:7" x14ac:dyDescent="0.25">
      <c r="B230" s="12" t="s">
        <v>9</v>
      </c>
      <c r="C230" s="7">
        <v>8.4404162261946906E-3</v>
      </c>
      <c r="D230" s="12" t="s">
        <v>9</v>
      </c>
      <c r="E230" s="7">
        <v>2.963362658270079E-2</v>
      </c>
      <c r="F230" s="3" t="s">
        <v>9</v>
      </c>
      <c r="G230" s="7">
        <v>5.4507659104317784E-2</v>
      </c>
    </row>
    <row r="231" spans="1:7" x14ac:dyDescent="0.25">
      <c r="B231" s="12" t="s">
        <v>10</v>
      </c>
      <c r="C231" s="7">
        <v>25.698068248792232</v>
      </c>
      <c r="D231" s="12" t="s">
        <v>10</v>
      </c>
      <c r="E231" s="7">
        <v>5.2190810394402671</v>
      </c>
      <c r="F231" s="3" t="s">
        <v>10</v>
      </c>
      <c r="G231" s="7">
        <v>2.3452401954994864</v>
      </c>
    </row>
    <row r="232" spans="1:7" x14ac:dyDescent="0.25">
      <c r="B232" s="12" t="s">
        <v>11</v>
      </c>
      <c r="C232" s="7">
        <v>4.0442861094155855</v>
      </c>
      <c r="D232" s="12" t="s">
        <v>11</v>
      </c>
      <c r="E232" s="7">
        <v>-1.4851836911068528</v>
      </c>
      <c r="F232" s="3" t="s">
        <v>11</v>
      </c>
      <c r="G232" s="7">
        <v>0.84279054732199732</v>
      </c>
    </row>
    <row r="233" spans="1:7" x14ac:dyDescent="0.25">
      <c r="B233" s="12" t="s">
        <v>12</v>
      </c>
      <c r="C233" s="7">
        <v>1.1185604804825089</v>
      </c>
      <c r="D233" s="12" t="s">
        <v>12</v>
      </c>
      <c r="E233" s="7">
        <v>1.2697439830000121</v>
      </c>
      <c r="F233" s="3" t="s">
        <v>12</v>
      </c>
      <c r="G233" s="7">
        <v>1.6404617514999984</v>
      </c>
    </row>
    <row r="234" spans="1:7" x14ac:dyDescent="0.25">
      <c r="B234" s="12" t="s">
        <v>13</v>
      </c>
      <c r="C234" s="7">
        <v>1.1202189764818389</v>
      </c>
      <c r="D234" s="12" t="s">
        <v>13</v>
      </c>
      <c r="E234" s="7">
        <v>-0.19847274200000697</v>
      </c>
      <c r="F234" s="3" t="s">
        <v>13</v>
      </c>
      <c r="G234" s="7">
        <v>0.58950282840000057</v>
      </c>
    </row>
    <row r="235" spans="1:7" x14ac:dyDescent="0.25">
      <c r="B235" s="12" t="s">
        <v>14</v>
      </c>
      <c r="C235" s="7">
        <v>2.2387794569643478</v>
      </c>
      <c r="D235" s="12" t="s">
        <v>14</v>
      </c>
      <c r="E235" s="7">
        <v>1.0712712410000051</v>
      </c>
      <c r="F235" s="3" t="s">
        <v>14</v>
      </c>
      <c r="G235" s="7">
        <v>2.229964579899999</v>
      </c>
    </row>
    <row r="236" spans="1:7" x14ac:dyDescent="0.25">
      <c r="B236" s="12" t="s">
        <v>15</v>
      </c>
      <c r="C236" s="7">
        <v>1737.5141081545446</v>
      </c>
      <c r="D236" s="12" t="s">
        <v>15</v>
      </c>
      <c r="E236" s="7">
        <v>1200.5753035710054</v>
      </c>
      <c r="F236" s="3" t="s">
        <v>15</v>
      </c>
      <c r="G236" s="7">
        <v>1197.468731318</v>
      </c>
    </row>
    <row r="237" spans="1:7" ht="15.75" thickBot="1" x14ac:dyDescent="0.3">
      <c r="B237" s="13" t="s">
        <v>16</v>
      </c>
      <c r="C237" s="8">
        <v>1378</v>
      </c>
      <c r="D237" s="13" t="s">
        <v>16</v>
      </c>
      <c r="E237" s="8">
        <v>1378</v>
      </c>
      <c r="F237" s="4" t="s">
        <v>16</v>
      </c>
      <c r="G237" s="8">
        <v>1378</v>
      </c>
    </row>
    <row r="238" spans="1:7" ht="15.75" thickBot="1" x14ac:dyDescent="0.3">
      <c r="D238" s="35" t="s">
        <v>51</v>
      </c>
      <c r="E238" s="52">
        <f>ABS(E228)/150</f>
        <v>5.808298517518168E-3</v>
      </c>
      <c r="F238" s="35" t="s">
        <v>52</v>
      </c>
      <c r="G238" s="53">
        <f>ABS(G228)/25</f>
        <v>3.4759614842322206E-2</v>
      </c>
    </row>
    <row r="239" spans="1:7" ht="15.75" thickBot="1" x14ac:dyDescent="0.3"/>
    <row r="240" spans="1:7" ht="15.75" thickBot="1" x14ac:dyDescent="0.3">
      <c r="A240" s="36" t="s">
        <v>44</v>
      </c>
      <c r="B240" s="62" t="s">
        <v>25</v>
      </c>
      <c r="C240" s="63"/>
      <c r="D240" s="62" t="s">
        <v>2</v>
      </c>
      <c r="E240" s="63"/>
      <c r="F240" s="62" t="s">
        <v>3</v>
      </c>
      <c r="G240" s="63"/>
    </row>
    <row r="241" spans="1:7" x14ac:dyDescent="0.25">
      <c r="B241" s="12"/>
      <c r="C241" s="7"/>
      <c r="D241" s="12"/>
      <c r="E241" s="7"/>
      <c r="F241" s="12"/>
      <c r="G241" s="7"/>
    </row>
    <row r="242" spans="1:7" x14ac:dyDescent="0.25">
      <c r="B242" s="16" t="s">
        <v>5</v>
      </c>
      <c r="C242" s="10">
        <v>1.1894326260619184</v>
      </c>
      <c r="D242" s="12" t="s">
        <v>5</v>
      </c>
      <c r="E242" s="7">
        <v>-1.1413171645008606</v>
      </c>
      <c r="F242" s="12" t="s">
        <v>5</v>
      </c>
      <c r="G242" s="7">
        <v>-0.33032667793639531</v>
      </c>
    </row>
    <row r="243" spans="1:7" x14ac:dyDescent="0.25">
      <c r="B243" s="12" t="s">
        <v>8</v>
      </c>
      <c r="C243" s="7">
        <v>8.1157458308579122E-2</v>
      </c>
      <c r="D243" s="12" t="s">
        <v>8</v>
      </c>
      <c r="E243" s="7">
        <v>6.8416048638052243E-2</v>
      </c>
      <c r="F243" s="12" t="s">
        <v>8</v>
      </c>
      <c r="G243" s="7">
        <v>7.0288153208367829E-2</v>
      </c>
    </row>
    <row r="244" spans="1:7" x14ac:dyDescent="0.25">
      <c r="B244" s="12" t="s">
        <v>9</v>
      </c>
      <c r="C244" s="7">
        <v>6.5865330391087591E-3</v>
      </c>
      <c r="D244" s="12" t="s">
        <v>9</v>
      </c>
      <c r="E244" s="7">
        <v>4.6807557112443308E-3</v>
      </c>
      <c r="F244" s="12" t="s">
        <v>9</v>
      </c>
      <c r="G244" s="7">
        <v>4.9404244814429893E-3</v>
      </c>
    </row>
    <row r="245" spans="1:7" x14ac:dyDescent="0.25">
      <c r="B245" s="12" t="s">
        <v>10</v>
      </c>
      <c r="C245" s="7">
        <v>-0.81293001048485669</v>
      </c>
      <c r="D245" s="12" t="s">
        <v>10</v>
      </c>
      <c r="E245" s="7">
        <v>-0.70137600774358866</v>
      </c>
      <c r="F245" s="12" t="s">
        <v>10</v>
      </c>
      <c r="G245" s="7">
        <v>0.32253040509062414</v>
      </c>
    </row>
    <row r="246" spans="1:7" x14ac:dyDescent="0.25">
      <c r="B246" s="12" t="s">
        <v>11</v>
      </c>
      <c r="C246" s="7">
        <v>-5.286668178989145E-2</v>
      </c>
      <c r="D246" s="12" t="s">
        <v>11</v>
      </c>
      <c r="E246" s="7">
        <v>7.6287787875344071E-2</v>
      </c>
      <c r="F246" s="12" t="s">
        <v>11</v>
      </c>
      <c r="G246" s="7">
        <v>0.49780522788868342</v>
      </c>
    </row>
    <row r="247" spans="1:7" x14ac:dyDescent="0.25">
      <c r="B247" s="12" t="s">
        <v>12</v>
      </c>
      <c r="C247" s="7">
        <v>0.41225738477280693</v>
      </c>
      <c r="D247" s="12" t="s">
        <v>12</v>
      </c>
      <c r="E247" s="7">
        <v>0.34532599899998218</v>
      </c>
      <c r="F247" s="12" t="s">
        <v>12</v>
      </c>
      <c r="G247" s="7">
        <v>0.40785306299999746</v>
      </c>
    </row>
    <row r="248" spans="1:7" x14ac:dyDescent="0.25">
      <c r="B248" s="12" t="s">
        <v>13</v>
      </c>
      <c r="C248" s="7">
        <v>0.91121281882507776</v>
      </c>
      <c r="D248" s="12" t="s">
        <v>13</v>
      </c>
      <c r="E248" s="7">
        <v>-1.256321622999991</v>
      </c>
      <c r="F248" s="12" t="s">
        <v>13</v>
      </c>
      <c r="G248" s="7">
        <v>-0.42774713859999736</v>
      </c>
    </row>
    <row r="249" spans="1:7" x14ac:dyDescent="0.25">
      <c r="B249" s="12" t="s">
        <v>14</v>
      </c>
      <c r="C249" s="7">
        <v>1.3234702035978847</v>
      </c>
      <c r="D249" s="12" t="s">
        <v>14</v>
      </c>
      <c r="E249" s="7">
        <v>-0.91099562400000877</v>
      </c>
      <c r="F249" s="12" t="s">
        <v>14</v>
      </c>
      <c r="G249" s="7">
        <v>-1.9894075599999894E-2</v>
      </c>
    </row>
    <row r="250" spans="1:7" x14ac:dyDescent="0.25">
      <c r="B250" s="12" t="s">
        <v>15</v>
      </c>
      <c r="C250" s="7">
        <v>686.30262523772683</v>
      </c>
      <c r="D250" s="12" t="s">
        <v>15</v>
      </c>
      <c r="E250" s="7">
        <v>-658.54000391699662</v>
      </c>
      <c r="F250" s="12" t="s">
        <v>15</v>
      </c>
      <c r="G250" s="7">
        <v>-190.5984931693001</v>
      </c>
    </row>
    <row r="251" spans="1:7" ht="15.75" thickBot="1" x14ac:dyDescent="0.3">
      <c r="B251" s="13" t="s">
        <v>16</v>
      </c>
      <c r="C251" s="8">
        <v>577</v>
      </c>
      <c r="D251" s="13" t="s">
        <v>16</v>
      </c>
      <c r="E251" s="8">
        <v>577</v>
      </c>
      <c r="F251" s="13" t="s">
        <v>16</v>
      </c>
      <c r="G251" s="8">
        <v>577</v>
      </c>
    </row>
    <row r="252" spans="1:7" ht="15.75" thickBot="1" x14ac:dyDescent="0.3">
      <c r="D252" s="35" t="s">
        <v>51</v>
      </c>
      <c r="E252" s="52">
        <f>ABS(E242)/150</f>
        <v>7.6087810966724038E-3</v>
      </c>
      <c r="F252" s="35" t="s">
        <v>52</v>
      </c>
      <c r="G252" s="53">
        <f>ABS(G242)/50</f>
        <v>6.6065335587279063E-3</v>
      </c>
    </row>
    <row r="253" spans="1:7" ht="15.75" thickBot="1" x14ac:dyDescent="0.3"/>
    <row r="254" spans="1:7" ht="15.75" thickBot="1" x14ac:dyDescent="0.3">
      <c r="A254" s="36" t="s">
        <v>45</v>
      </c>
      <c r="B254" s="62" t="s">
        <v>25</v>
      </c>
      <c r="C254" s="63"/>
      <c r="D254" s="62" t="s">
        <v>2</v>
      </c>
      <c r="E254" s="63"/>
      <c r="F254" s="73" t="s">
        <v>3</v>
      </c>
      <c r="G254" s="63"/>
    </row>
    <row r="255" spans="1:7" x14ac:dyDescent="0.25">
      <c r="B255" s="12"/>
      <c r="C255" s="7"/>
      <c r="D255" s="12"/>
      <c r="E255" s="7"/>
      <c r="F255" s="3"/>
      <c r="G255" s="7"/>
    </row>
    <row r="256" spans="1:7" x14ac:dyDescent="0.25">
      <c r="B256" s="16" t="s">
        <v>5</v>
      </c>
      <c r="C256" s="10">
        <v>1.3246285056992202</v>
      </c>
      <c r="D256" s="16" t="s">
        <v>5</v>
      </c>
      <c r="E256" s="10">
        <v>-1.3200721358486687</v>
      </c>
      <c r="F256" s="9" t="s">
        <v>5</v>
      </c>
      <c r="G256" s="10">
        <v>6.4693266630577256E-2</v>
      </c>
    </row>
    <row r="257" spans="1:7" x14ac:dyDescent="0.25">
      <c r="B257" s="12" t="s">
        <v>8</v>
      </c>
      <c r="C257" s="7">
        <v>0.32490897684447884</v>
      </c>
      <c r="D257" s="12" t="s">
        <v>8</v>
      </c>
      <c r="E257" s="7">
        <v>0.32517975861790266</v>
      </c>
      <c r="F257" s="3" t="s">
        <v>8</v>
      </c>
      <c r="G257" s="7">
        <v>8.7756893892295337E-2</v>
      </c>
    </row>
    <row r="258" spans="1:7" x14ac:dyDescent="0.25">
      <c r="B258" s="12" t="s">
        <v>9</v>
      </c>
      <c r="C258" s="7">
        <v>0.10556584323412607</v>
      </c>
      <c r="D258" s="12" t="s">
        <v>9</v>
      </c>
      <c r="E258" s="7">
        <v>0.10574187541479745</v>
      </c>
      <c r="F258" s="3" t="s">
        <v>9</v>
      </c>
      <c r="G258" s="7">
        <v>7.7012724256235818E-3</v>
      </c>
    </row>
    <row r="259" spans="1:7" x14ac:dyDescent="0.25">
      <c r="B259" s="12" t="s">
        <v>10</v>
      </c>
      <c r="C259" s="7">
        <v>2.5987206646302794</v>
      </c>
      <c r="D259" s="12" t="s">
        <v>10</v>
      </c>
      <c r="E259" s="7">
        <v>2.5576145274186701</v>
      </c>
      <c r="F259" s="3" t="s">
        <v>10</v>
      </c>
      <c r="G259" s="7">
        <v>2.1714477811138155</v>
      </c>
    </row>
    <row r="260" spans="1:7" x14ac:dyDescent="0.25">
      <c r="B260" s="12" t="s">
        <v>11</v>
      </c>
      <c r="C260" s="7">
        <v>1.8139411222459885</v>
      </c>
      <c r="D260" s="12" t="s">
        <v>11</v>
      </c>
      <c r="E260" s="7">
        <v>-1.8095200973227954</v>
      </c>
      <c r="F260" s="3" t="s">
        <v>11</v>
      </c>
      <c r="G260" s="7">
        <v>-1.4844962284032568</v>
      </c>
    </row>
    <row r="261" spans="1:7" x14ac:dyDescent="0.25">
      <c r="B261" s="12" t="s">
        <v>12</v>
      </c>
      <c r="C261" s="7">
        <v>1.5972687232279366</v>
      </c>
      <c r="D261" s="12" t="s">
        <v>12</v>
      </c>
      <c r="E261" s="7">
        <v>1.5935433909999972</v>
      </c>
      <c r="F261" s="3" t="s">
        <v>12</v>
      </c>
      <c r="G261" s="7">
        <v>0.60738922710000054</v>
      </c>
    </row>
    <row r="262" spans="1:7" x14ac:dyDescent="0.25">
      <c r="B262" s="12" t="s">
        <v>13</v>
      </c>
      <c r="C262" s="7">
        <v>1.054275062937456</v>
      </c>
      <c r="D262" s="12" t="s">
        <v>13</v>
      </c>
      <c r="E262" s="7">
        <v>-2.6453454130000011</v>
      </c>
      <c r="F262" s="3" t="s">
        <v>13</v>
      </c>
      <c r="G262" s="7">
        <v>-0.33664685189999943</v>
      </c>
    </row>
    <row r="263" spans="1:7" x14ac:dyDescent="0.25">
      <c r="B263" s="12" t="s">
        <v>14</v>
      </c>
      <c r="C263" s="7">
        <v>2.6515437861653925</v>
      </c>
      <c r="D263" s="12" t="s">
        <v>14</v>
      </c>
      <c r="E263" s="7">
        <v>-1.0518020220000039</v>
      </c>
      <c r="F263" s="3" t="s">
        <v>14</v>
      </c>
      <c r="G263" s="7">
        <v>0.27074237520000111</v>
      </c>
    </row>
    <row r="264" spans="1:7" x14ac:dyDescent="0.25">
      <c r="B264" s="12" t="s">
        <v>15</v>
      </c>
      <c r="C264" s="7">
        <v>849.08687215320015</v>
      </c>
      <c r="D264" s="12" t="s">
        <v>15</v>
      </c>
      <c r="E264" s="7">
        <v>-846.16623907899657</v>
      </c>
      <c r="F264" s="3" t="s">
        <v>15</v>
      </c>
      <c r="G264" s="7">
        <v>41.468383910200018</v>
      </c>
    </row>
    <row r="265" spans="1:7" ht="15.75" thickBot="1" x14ac:dyDescent="0.3">
      <c r="B265" s="13" t="s">
        <v>16</v>
      </c>
      <c r="C265" s="8">
        <v>641</v>
      </c>
      <c r="D265" s="13" t="s">
        <v>16</v>
      </c>
      <c r="E265" s="8">
        <v>641</v>
      </c>
      <c r="F265" s="4" t="s">
        <v>16</v>
      </c>
      <c r="G265" s="8">
        <v>641</v>
      </c>
    </row>
    <row r="266" spans="1:7" ht="15.75" thickBot="1" x14ac:dyDescent="0.3">
      <c r="D266" s="35" t="s">
        <v>51</v>
      </c>
      <c r="E266" s="52">
        <f>ABS(E256)/150</f>
        <v>8.8004809056577912E-3</v>
      </c>
      <c r="F266" s="35" t="s">
        <v>52</v>
      </c>
      <c r="G266" s="53">
        <f>ABS(G256)/75</f>
        <v>8.6257688840769679E-4</v>
      </c>
    </row>
    <row r="267" spans="1:7" ht="15.75" thickBot="1" x14ac:dyDescent="0.3"/>
    <row r="268" spans="1:7" ht="15.75" thickBot="1" x14ac:dyDescent="0.3">
      <c r="A268" s="36" t="s">
        <v>46</v>
      </c>
      <c r="B268" s="62" t="s">
        <v>25</v>
      </c>
      <c r="C268" s="63"/>
      <c r="D268" s="62" t="s">
        <v>2</v>
      </c>
      <c r="E268" s="63"/>
      <c r="F268" s="73" t="s">
        <v>3</v>
      </c>
      <c r="G268" s="63"/>
    </row>
    <row r="269" spans="1:7" x14ac:dyDescent="0.25">
      <c r="B269" s="12"/>
      <c r="C269" s="7"/>
      <c r="D269" s="12"/>
      <c r="E269" s="7"/>
      <c r="F269" s="3"/>
      <c r="G269" s="7"/>
    </row>
    <row r="270" spans="1:7" x14ac:dyDescent="0.25">
      <c r="B270" s="16" t="s">
        <v>5</v>
      </c>
      <c r="C270" s="10">
        <v>1.1878115037355346</v>
      </c>
      <c r="D270" s="16" t="s">
        <v>5</v>
      </c>
      <c r="E270" s="10">
        <v>-0.95602384537016505</v>
      </c>
      <c r="F270" s="9" t="s">
        <v>5</v>
      </c>
      <c r="G270" s="10">
        <v>-0.68615785685156538</v>
      </c>
    </row>
    <row r="271" spans="1:7" x14ac:dyDescent="0.25">
      <c r="B271" s="12" t="s">
        <v>8</v>
      </c>
      <c r="C271" s="7">
        <v>0.49752722996691673</v>
      </c>
      <c r="D271" s="12" t="s">
        <v>8</v>
      </c>
      <c r="E271" s="7">
        <v>0.36035363208448906</v>
      </c>
      <c r="F271" s="3" t="s">
        <v>8</v>
      </c>
      <c r="G271" s="7">
        <v>0.37924758930160601</v>
      </c>
    </row>
    <row r="272" spans="1:7" x14ac:dyDescent="0.25">
      <c r="B272" s="12" t="s">
        <v>9</v>
      </c>
      <c r="C272" s="7">
        <v>0.24753334455855325</v>
      </c>
      <c r="D272" s="12" t="s">
        <v>9</v>
      </c>
      <c r="E272" s="7">
        <v>0.12985474015648329</v>
      </c>
      <c r="F272" s="3" t="s">
        <v>9</v>
      </c>
      <c r="G272" s="7">
        <v>0.14382873399107962</v>
      </c>
    </row>
    <row r="273" spans="2:7" x14ac:dyDescent="0.25">
      <c r="B273" s="12" t="s">
        <v>10</v>
      </c>
      <c r="C273" s="7">
        <v>-0.8351732230133484</v>
      </c>
      <c r="D273" s="12" t="s">
        <v>10</v>
      </c>
      <c r="E273" s="7">
        <v>-0.77564364259732121</v>
      </c>
      <c r="F273" s="3" t="s">
        <v>10</v>
      </c>
      <c r="G273" s="7">
        <v>-0.84983004522734351</v>
      </c>
    </row>
    <row r="274" spans="2:7" x14ac:dyDescent="0.25">
      <c r="B274" s="12" t="s">
        <v>11</v>
      </c>
      <c r="C274" s="7">
        <v>-2.0399628958061248E-2</v>
      </c>
      <c r="D274" s="12" t="s">
        <v>11</v>
      </c>
      <c r="E274" s="7">
        <v>6.5980306390142934E-2</v>
      </c>
      <c r="F274" s="3" t="s">
        <v>11</v>
      </c>
      <c r="G274" s="7">
        <v>5.6927492042668032E-2</v>
      </c>
    </row>
    <row r="275" spans="2:7" x14ac:dyDescent="0.25">
      <c r="B275" s="12" t="s">
        <v>12</v>
      </c>
      <c r="C275" s="7">
        <v>2.0559139859813738</v>
      </c>
      <c r="D275" s="12" t="s">
        <v>12</v>
      </c>
      <c r="E275" s="7">
        <v>1.5878031310000154</v>
      </c>
      <c r="F275" s="3" t="s">
        <v>12</v>
      </c>
      <c r="G275" s="7">
        <v>1.6567239652000012</v>
      </c>
    </row>
    <row r="276" spans="2:7" x14ac:dyDescent="0.25">
      <c r="B276" s="12" t="s">
        <v>13</v>
      </c>
      <c r="C276" s="7">
        <v>0.40328374634874409</v>
      </c>
      <c r="D276" s="12" t="s">
        <v>13</v>
      </c>
      <c r="E276" s="7">
        <v>-1.9267685910000125</v>
      </c>
      <c r="F276" s="3" t="s">
        <v>13</v>
      </c>
      <c r="G276" s="7">
        <v>-1.6528249039999992</v>
      </c>
    </row>
    <row r="277" spans="2:7" x14ac:dyDescent="0.25">
      <c r="B277" s="12" t="s">
        <v>14</v>
      </c>
      <c r="C277" s="7">
        <v>2.459197732330118</v>
      </c>
      <c r="D277" s="12" t="s">
        <v>14</v>
      </c>
      <c r="E277" s="7">
        <v>-0.33896545999999717</v>
      </c>
      <c r="F277" s="3" t="s">
        <v>14</v>
      </c>
      <c r="G277" s="7">
        <v>3.8990612000020519E-3</v>
      </c>
    </row>
    <row r="278" spans="2:7" x14ac:dyDescent="0.25">
      <c r="B278" s="12" t="s">
        <v>15</v>
      </c>
      <c r="C278" s="7">
        <v>644.98164652839523</v>
      </c>
      <c r="D278" s="12" t="s">
        <v>15</v>
      </c>
      <c r="E278" s="7">
        <v>-519.12094803599962</v>
      </c>
      <c r="F278" s="3" t="s">
        <v>15</v>
      </c>
      <c r="G278" s="7">
        <v>-372.58371627040003</v>
      </c>
    </row>
    <row r="279" spans="2:7" ht="15.75" thickBot="1" x14ac:dyDescent="0.3">
      <c r="B279" s="13" t="s">
        <v>16</v>
      </c>
      <c r="C279" s="8">
        <v>543</v>
      </c>
      <c r="D279" s="13" t="s">
        <v>16</v>
      </c>
      <c r="E279" s="8">
        <v>543</v>
      </c>
      <c r="F279" s="4" t="s">
        <v>16</v>
      </c>
      <c r="G279" s="8">
        <v>543</v>
      </c>
    </row>
    <row r="280" spans="2:7" ht="15.75" thickBot="1" x14ac:dyDescent="0.3">
      <c r="D280" s="35" t="s">
        <v>51</v>
      </c>
      <c r="E280" s="52">
        <f>ABS(E270)/150</f>
        <v>6.3734923024677667E-3</v>
      </c>
      <c r="F280" s="35" t="s">
        <v>52</v>
      </c>
      <c r="G280" s="53">
        <f>ABS(G270)/100</f>
        <v>6.8615785685156539E-3</v>
      </c>
    </row>
  </sheetData>
  <mergeCells count="67">
    <mergeCell ref="S22:T22"/>
    <mergeCell ref="I1:J1"/>
    <mergeCell ref="I22:J22"/>
    <mergeCell ref="I23:J23"/>
    <mergeCell ref="L1:M1"/>
    <mergeCell ref="L22:M22"/>
    <mergeCell ref="O22:P22"/>
    <mergeCell ref="L23:M23"/>
    <mergeCell ref="D2:E2"/>
    <mergeCell ref="F30:G30"/>
    <mergeCell ref="F128:G128"/>
    <mergeCell ref="F254:G254"/>
    <mergeCell ref="F268:G268"/>
    <mergeCell ref="F170:G170"/>
    <mergeCell ref="F156:G156"/>
    <mergeCell ref="F184:G184"/>
    <mergeCell ref="F198:G198"/>
    <mergeCell ref="F212:G212"/>
    <mergeCell ref="F226:G226"/>
    <mergeCell ref="F240:G240"/>
    <mergeCell ref="F58:G58"/>
    <mergeCell ref="F72:G72"/>
    <mergeCell ref="F86:G86"/>
    <mergeCell ref="F100:G100"/>
    <mergeCell ref="F114:G114"/>
    <mergeCell ref="F142:G142"/>
    <mergeCell ref="B1:E1"/>
    <mergeCell ref="F2:G2"/>
    <mergeCell ref="D16:E16"/>
    <mergeCell ref="F16:G16"/>
    <mergeCell ref="F44:G44"/>
    <mergeCell ref="B240:C240"/>
    <mergeCell ref="D240:E240"/>
    <mergeCell ref="B254:C254"/>
    <mergeCell ref="D254:E254"/>
    <mergeCell ref="B268:C268"/>
    <mergeCell ref="D268:E268"/>
    <mergeCell ref="B198:C198"/>
    <mergeCell ref="D198:E198"/>
    <mergeCell ref="B212:C212"/>
    <mergeCell ref="D212:E212"/>
    <mergeCell ref="B226:C226"/>
    <mergeCell ref="D226:E226"/>
    <mergeCell ref="B156:C156"/>
    <mergeCell ref="D156:E156"/>
    <mergeCell ref="B170:C170"/>
    <mergeCell ref="D170:E170"/>
    <mergeCell ref="B184:C184"/>
    <mergeCell ref="D184:E184"/>
    <mergeCell ref="B114:C114"/>
    <mergeCell ref="D114:E114"/>
    <mergeCell ref="B128:C128"/>
    <mergeCell ref="D128:E128"/>
    <mergeCell ref="B142:C142"/>
    <mergeCell ref="D142:E142"/>
    <mergeCell ref="B72:C72"/>
    <mergeCell ref="D72:E72"/>
    <mergeCell ref="B86:C86"/>
    <mergeCell ref="D86:E86"/>
    <mergeCell ref="B100:C100"/>
    <mergeCell ref="D100:E100"/>
    <mergeCell ref="B30:C30"/>
    <mergeCell ref="D30:E30"/>
    <mergeCell ref="B44:C44"/>
    <mergeCell ref="D44:E44"/>
    <mergeCell ref="B58:C58"/>
    <mergeCell ref="D58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3"/>
  <sheetViews>
    <sheetView workbookViewId="0">
      <selection activeCell="H2" sqref="H2:I13"/>
    </sheetView>
  </sheetViews>
  <sheetFormatPr defaultRowHeight="15" x14ac:dyDescent="0.25"/>
  <cols>
    <col min="1" max="2" width="12" bestFit="1" customWidth="1"/>
    <col min="5" max="5" width="18" bestFit="1" customWidth="1"/>
    <col min="8" max="8" width="18.140625" bestFit="1" customWidth="1"/>
    <col min="9" max="9" width="12.7109375" bestFit="1" customWidth="1"/>
    <col min="10" max="10" width="18.140625" bestFit="1" customWidth="1"/>
    <col min="11" max="11" width="12.7109375" bestFit="1" customWidth="1"/>
  </cols>
  <sheetData>
    <row r="1" spans="1:11" ht="15.75" thickBot="1" x14ac:dyDescent="0.3">
      <c r="A1" s="5" t="s">
        <v>0</v>
      </c>
      <c r="B1" s="5" t="s">
        <v>20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48.5002671353</v>
      </c>
      <c r="B2">
        <v>101.200751087</v>
      </c>
      <c r="C2">
        <f>50-A2</f>
        <v>1.4997328647000003</v>
      </c>
      <c r="D2">
        <f>100-B2</f>
        <v>-1.2007510870000004</v>
      </c>
      <c r="E2">
        <f>SQRT((50-A2)^2+(100-B2)^2)</f>
        <v>1.9211980216502806</v>
      </c>
      <c r="F2" s="2">
        <f>E2/(SQRT(50^2+100^2))</f>
        <v>1.7183717498592561E-2</v>
      </c>
      <c r="H2" s="82" t="s">
        <v>25</v>
      </c>
      <c r="I2" s="83"/>
      <c r="J2" s="82" t="s">
        <v>4</v>
      </c>
      <c r="K2" s="83"/>
    </row>
    <row r="3" spans="1:11" x14ac:dyDescent="0.25">
      <c r="A3">
        <v>48.827294578500002</v>
      </c>
      <c r="B3">
        <v>100.86014589600001</v>
      </c>
      <c r="C3">
        <f t="shared" ref="C3:C66" si="0">50-A3</f>
        <v>1.1727054214999981</v>
      </c>
      <c r="D3">
        <f t="shared" ref="D3:D66" si="1">100-B3</f>
        <v>-0.86014589600000591</v>
      </c>
      <c r="E3">
        <f t="shared" ref="E3:E66" si="2">SQRT((50-A3)^2+(100-B3)^2)</f>
        <v>1.4543345447389817</v>
      </c>
      <c r="F3" s="2">
        <f t="shared" ref="F3:F66" si="3">E3/(SQRT(50^2+100^2))</f>
        <v>1.300796361625029E-2</v>
      </c>
      <c r="H3" s="74"/>
      <c r="I3" s="76"/>
      <c r="J3" s="75"/>
      <c r="K3" s="76"/>
    </row>
    <row r="4" spans="1:11" x14ac:dyDescent="0.25">
      <c r="A4">
        <v>48.8760628311</v>
      </c>
      <c r="B4">
        <v>100.743542142</v>
      </c>
      <c r="C4">
        <f t="shared" si="0"/>
        <v>1.1239371688999995</v>
      </c>
      <c r="D4">
        <f t="shared" si="1"/>
        <v>-0.74354214199999547</v>
      </c>
      <c r="E4">
        <f t="shared" si="2"/>
        <v>1.3476237147530787</v>
      </c>
      <c r="F4" s="2">
        <f t="shared" si="3"/>
        <v>1.2053512937114682E-2</v>
      </c>
      <c r="H4" s="40" t="s">
        <v>5</v>
      </c>
      <c r="I4" s="80">
        <v>1.3715009637500533</v>
      </c>
      <c r="J4" s="81" t="s">
        <v>5</v>
      </c>
      <c r="K4" s="80">
        <v>1.2267077544606382E-2</v>
      </c>
    </row>
    <row r="5" spans="1:11" x14ac:dyDescent="0.25">
      <c r="A5">
        <v>48.965761465999996</v>
      </c>
      <c r="B5">
        <v>100.645817834</v>
      </c>
      <c r="C5">
        <f t="shared" si="0"/>
        <v>1.0342385340000035</v>
      </c>
      <c r="D5">
        <f t="shared" si="1"/>
        <v>-0.64581783399999892</v>
      </c>
      <c r="E5">
        <f t="shared" si="2"/>
        <v>1.2193153898491262</v>
      </c>
      <c r="F5" s="2">
        <f t="shared" si="3"/>
        <v>1.0905888390857214E-2</v>
      </c>
      <c r="H5" s="74" t="s">
        <v>8</v>
      </c>
      <c r="I5" s="76">
        <v>0.44011185320146318</v>
      </c>
      <c r="J5" s="75" t="s">
        <v>8</v>
      </c>
      <c r="K5" s="76">
        <v>3.9364800858475322E-3</v>
      </c>
    </row>
    <row r="6" spans="1:11" x14ac:dyDescent="0.25">
      <c r="A6">
        <v>48.8582348614</v>
      </c>
      <c r="B6">
        <v>100.78568055300001</v>
      </c>
      <c r="C6">
        <f t="shared" si="0"/>
        <v>1.1417651386000003</v>
      </c>
      <c r="D6">
        <f t="shared" si="1"/>
        <v>-0.78568055300000594</v>
      </c>
      <c r="E6">
        <f t="shared" si="2"/>
        <v>1.3859731465958036</v>
      </c>
      <c r="F6" s="2">
        <f t="shared" si="3"/>
        <v>1.2396520683109993E-2</v>
      </c>
      <c r="H6" s="74" t="s">
        <v>9</v>
      </c>
      <c r="I6" s="76">
        <v>0.19369844332842626</v>
      </c>
      <c r="J6" s="75" t="s">
        <v>9</v>
      </c>
      <c r="K6" s="76">
        <v>1.5495875466274192E-5</v>
      </c>
    </row>
    <row r="7" spans="1:11" x14ac:dyDescent="0.25">
      <c r="A7">
        <v>49.3626781042</v>
      </c>
      <c r="B7">
        <v>100.074262964</v>
      </c>
      <c r="C7">
        <f t="shared" si="0"/>
        <v>0.63732189579999954</v>
      </c>
      <c r="D7">
        <f t="shared" si="1"/>
        <v>-7.4262963999998988E-2</v>
      </c>
      <c r="E7">
        <f t="shared" si="2"/>
        <v>0.6416339974535098</v>
      </c>
      <c r="F7" s="2">
        <f t="shared" si="3"/>
        <v>5.7389489399238998E-3</v>
      </c>
      <c r="H7" s="74" t="s">
        <v>10</v>
      </c>
      <c r="I7" s="76">
        <v>-0.18998148141342908</v>
      </c>
      <c r="J7" s="75" t="s">
        <v>10</v>
      </c>
      <c r="K7" s="76">
        <v>-0.18998148141342952</v>
      </c>
    </row>
    <row r="8" spans="1:11" x14ac:dyDescent="0.25">
      <c r="A8">
        <v>48.866619359200001</v>
      </c>
      <c r="B8">
        <v>100.642722466</v>
      </c>
      <c r="C8">
        <f t="shared" si="0"/>
        <v>1.1333806407999987</v>
      </c>
      <c r="D8">
        <f t="shared" si="1"/>
        <v>-0.64272246599999505</v>
      </c>
      <c r="E8">
        <f t="shared" si="2"/>
        <v>1.3029366236472635</v>
      </c>
      <c r="F8" s="2">
        <f t="shared" si="3"/>
        <v>1.1653819443397365E-2</v>
      </c>
      <c r="H8" s="74" t="s">
        <v>11</v>
      </c>
      <c r="I8" s="76">
        <v>-6.3405261366223015E-2</v>
      </c>
      <c r="J8" s="75" t="s">
        <v>11</v>
      </c>
      <c r="K8" s="76">
        <v>-6.3405261366227483E-2</v>
      </c>
    </row>
    <row r="9" spans="1:11" x14ac:dyDescent="0.25">
      <c r="A9">
        <v>48.6044670299</v>
      </c>
      <c r="B9">
        <v>100.785926496</v>
      </c>
      <c r="C9">
        <f t="shared" si="0"/>
        <v>1.3955329700999997</v>
      </c>
      <c r="D9">
        <f t="shared" si="1"/>
        <v>-0.78592649600000186</v>
      </c>
      <c r="E9">
        <f t="shared" si="2"/>
        <v>1.601621905366859</v>
      </c>
      <c r="F9" s="2">
        <f t="shared" si="3"/>
        <v>1.4325341818612128E-2</v>
      </c>
      <c r="H9" s="74" t="s">
        <v>12</v>
      </c>
      <c r="I9" s="76">
        <v>2.4162376566370698</v>
      </c>
      <c r="J9" s="75" t="s">
        <v>12</v>
      </c>
      <c r="K9" s="76">
        <v>2.1611486600141137E-2</v>
      </c>
    </row>
    <row r="10" spans="1:11" x14ac:dyDescent="0.25">
      <c r="A10">
        <v>48.734275470100002</v>
      </c>
      <c r="B10">
        <v>100.741145477</v>
      </c>
      <c r="C10">
        <f t="shared" si="0"/>
        <v>1.2657245298999982</v>
      </c>
      <c r="D10">
        <f t="shared" si="1"/>
        <v>-0.74114547700000344</v>
      </c>
      <c r="E10">
        <f t="shared" si="2"/>
        <v>1.4667498776778998</v>
      </c>
      <c r="F10" s="2">
        <f t="shared" si="3"/>
        <v>1.3119009729909141E-2</v>
      </c>
      <c r="H10" s="74" t="s">
        <v>13</v>
      </c>
      <c r="I10" s="76">
        <v>0.25608616331751199</v>
      </c>
      <c r="J10" s="75" t="s">
        <v>13</v>
      </c>
      <c r="K10" s="76">
        <v>2.2905042771002794E-3</v>
      </c>
    </row>
    <row r="11" spans="1:11" x14ac:dyDescent="0.25">
      <c r="A11">
        <v>48.953611821099997</v>
      </c>
      <c r="B11">
        <v>100.528105415</v>
      </c>
      <c r="C11">
        <f t="shared" si="0"/>
        <v>1.0463881789000027</v>
      </c>
      <c r="D11">
        <f t="shared" si="1"/>
        <v>-0.52810541499999886</v>
      </c>
      <c r="E11">
        <f t="shared" si="2"/>
        <v>1.1721021927690372</v>
      </c>
      <c r="F11" s="2">
        <f t="shared" si="3"/>
        <v>1.0483600718432518E-2</v>
      </c>
      <c r="H11" s="74" t="s">
        <v>14</v>
      </c>
      <c r="I11" s="76">
        <v>2.672323819954582</v>
      </c>
      <c r="J11" s="75" t="s">
        <v>14</v>
      </c>
      <c r="K11" s="76">
        <v>2.3901990877241416E-2</v>
      </c>
    </row>
    <row r="12" spans="1:11" x14ac:dyDescent="0.25">
      <c r="A12">
        <v>48.891606183900002</v>
      </c>
      <c r="B12">
        <v>100.588240935</v>
      </c>
      <c r="C12">
        <f t="shared" si="0"/>
        <v>1.1083938160999978</v>
      </c>
      <c r="D12">
        <f t="shared" si="1"/>
        <v>-0.58824093500000174</v>
      </c>
      <c r="E12">
        <f t="shared" si="2"/>
        <v>1.25481642050875</v>
      </c>
      <c r="F12" s="2">
        <f t="shared" si="3"/>
        <v>1.1223419262162105E-2</v>
      </c>
      <c r="H12" s="74" t="s">
        <v>15</v>
      </c>
      <c r="I12" s="76">
        <v>770.78354162752998</v>
      </c>
      <c r="J12" s="75" t="s">
        <v>15</v>
      </c>
      <c r="K12" s="76">
        <v>6.8940975800687863</v>
      </c>
    </row>
    <row r="13" spans="1:11" ht="15.75" thickBot="1" x14ac:dyDescent="0.3">
      <c r="A13">
        <v>48.874012070900001</v>
      </c>
      <c r="B13">
        <v>100.598429908</v>
      </c>
      <c r="C13">
        <f t="shared" si="0"/>
        <v>1.125987929099999</v>
      </c>
      <c r="D13">
        <f t="shared" si="1"/>
        <v>-0.59842990799999995</v>
      </c>
      <c r="E13">
        <f t="shared" si="2"/>
        <v>1.2751341777506369</v>
      </c>
      <c r="F13" s="2">
        <f t="shared" si="3"/>
        <v>1.1405146807534896E-2</v>
      </c>
      <c r="H13" s="77" t="s">
        <v>16</v>
      </c>
      <c r="I13" s="79">
        <v>562</v>
      </c>
      <c r="J13" s="78" t="s">
        <v>16</v>
      </c>
      <c r="K13" s="79">
        <v>562</v>
      </c>
    </row>
    <row r="14" spans="1:11" ht="15.75" thickBot="1" x14ac:dyDescent="0.3">
      <c r="A14">
        <v>49.113187458100001</v>
      </c>
      <c r="B14">
        <v>100.435563163</v>
      </c>
      <c r="C14">
        <f t="shared" si="0"/>
        <v>0.88681254189999947</v>
      </c>
      <c r="D14">
        <f t="shared" si="1"/>
        <v>-0.43556316299999764</v>
      </c>
      <c r="E14">
        <f t="shared" si="2"/>
        <v>0.9880039237946886</v>
      </c>
      <c r="F14" s="2">
        <f t="shared" si="3"/>
        <v>8.8369757425657836E-3</v>
      </c>
    </row>
    <row r="15" spans="1:11" ht="15.75" thickBot="1" x14ac:dyDescent="0.3">
      <c r="A15">
        <v>49.116901307399999</v>
      </c>
      <c r="B15">
        <v>100.705087345</v>
      </c>
      <c r="C15">
        <f t="shared" si="0"/>
        <v>0.88309869260000085</v>
      </c>
      <c r="D15">
        <f t="shared" si="1"/>
        <v>-0.70508734499999548</v>
      </c>
      <c r="E15">
        <f t="shared" si="2"/>
        <v>1.1300493196984693</v>
      </c>
      <c r="F15" s="2">
        <f t="shared" si="3"/>
        <v>1.0107468387092679E-2</v>
      </c>
      <c r="H15" s="62" t="s">
        <v>2</v>
      </c>
      <c r="I15" s="63"/>
      <c r="J15" s="62" t="s">
        <v>3</v>
      </c>
      <c r="K15" s="63"/>
    </row>
    <row r="16" spans="1:11" x14ac:dyDescent="0.25">
      <c r="A16">
        <v>49.105606813599998</v>
      </c>
      <c r="B16">
        <v>100.460813751</v>
      </c>
      <c r="C16">
        <f t="shared" si="0"/>
        <v>0.89439318640000209</v>
      </c>
      <c r="D16">
        <f t="shared" si="1"/>
        <v>-0.46081375100000344</v>
      </c>
      <c r="E16">
        <f t="shared" si="2"/>
        <v>1.0061254817314995</v>
      </c>
      <c r="F16" s="2">
        <f t="shared" si="3"/>
        <v>8.999059884185423E-3</v>
      </c>
      <c r="H16" s="12"/>
      <c r="I16" s="7"/>
      <c r="J16" s="12"/>
      <c r="K16" s="7"/>
    </row>
    <row r="17" spans="1:11" x14ac:dyDescent="0.25">
      <c r="A17">
        <v>49.198207504099997</v>
      </c>
      <c r="B17">
        <v>100.501979233</v>
      </c>
      <c r="C17">
        <f t="shared" si="0"/>
        <v>0.80179249590000268</v>
      </c>
      <c r="D17">
        <f t="shared" si="1"/>
        <v>-0.50197923300000014</v>
      </c>
      <c r="E17">
        <f t="shared" si="2"/>
        <v>0.94596741849010013</v>
      </c>
      <c r="F17" s="2">
        <f t="shared" si="3"/>
        <v>8.4609898089754217E-3</v>
      </c>
      <c r="H17" s="16" t="s">
        <v>5</v>
      </c>
      <c r="I17" s="10">
        <v>1.1201787788359427</v>
      </c>
      <c r="J17" s="16" t="s">
        <v>5</v>
      </c>
      <c r="K17" s="10">
        <v>-0.77675193536245535</v>
      </c>
    </row>
    <row r="18" spans="1:11" x14ac:dyDescent="0.25">
      <c r="A18">
        <v>49.234808257399997</v>
      </c>
      <c r="B18">
        <v>100.416360036</v>
      </c>
      <c r="C18">
        <f t="shared" si="0"/>
        <v>0.76519174260000256</v>
      </c>
      <c r="D18">
        <f t="shared" si="1"/>
        <v>-0.41636003600000038</v>
      </c>
      <c r="E18">
        <f t="shared" si="2"/>
        <v>0.87113379140126934</v>
      </c>
      <c r="F18" s="2">
        <f t="shared" si="3"/>
        <v>7.79165750028144E-3</v>
      </c>
      <c r="H18" s="12" t="s">
        <v>8</v>
      </c>
      <c r="I18" s="7">
        <v>0.32624076157732335</v>
      </c>
      <c r="J18" s="12" t="s">
        <v>8</v>
      </c>
      <c r="K18" s="7">
        <v>0.33192921640270007</v>
      </c>
    </row>
    <row r="19" spans="1:11" x14ac:dyDescent="0.25">
      <c r="A19">
        <v>48.7242885247</v>
      </c>
      <c r="B19">
        <v>100.897783997</v>
      </c>
      <c r="C19">
        <f t="shared" si="0"/>
        <v>1.2757114752999996</v>
      </c>
      <c r="D19">
        <f t="shared" si="1"/>
        <v>-0.89778399700000477</v>
      </c>
      <c r="E19">
        <f t="shared" si="2"/>
        <v>1.5599538049190451</v>
      </c>
      <c r="F19" s="2">
        <f t="shared" si="3"/>
        <v>1.3952650998233724E-2</v>
      </c>
      <c r="H19" s="12" t="s">
        <v>9</v>
      </c>
      <c r="I19" s="7">
        <v>0.10643303451455192</v>
      </c>
      <c r="J19" s="12" t="s">
        <v>9</v>
      </c>
      <c r="K19" s="7">
        <v>0.1101770047017105</v>
      </c>
    </row>
    <row r="20" spans="1:11" x14ac:dyDescent="0.25">
      <c r="A20">
        <v>49.034858658700003</v>
      </c>
      <c r="B20">
        <v>100.74891696100001</v>
      </c>
      <c r="C20">
        <f t="shared" si="0"/>
        <v>0.96514134129999718</v>
      </c>
      <c r="D20">
        <f t="shared" si="1"/>
        <v>-0.74891696100000615</v>
      </c>
      <c r="E20">
        <f t="shared" si="2"/>
        <v>1.2216277760266596</v>
      </c>
      <c r="F20" s="2">
        <f t="shared" si="3"/>
        <v>1.0926571001589995E-2</v>
      </c>
      <c r="H20" s="12" t="s">
        <v>10</v>
      </c>
      <c r="I20" s="7">
        <v>-0.17332964199778589</v>
      </c>
      <c r="J20" s="12" t="s">
        <v>10</v>
      </c>
      <c r="K20" s="7">
        <v>2.3160473680130522E-2</v>
      </c>
    </row>
    <row r="21" spans="1:11" x14ac:dyDescent="0.25">
      <c r="A21">
        <v>48.6412106362</v>
      </c>
      <c r="B21">
        <v>100.994775778</v>
      </c>
      <c r="C21">
        <f t="shared" si="0"/>
        <v>1.3587893637999997</v>
      </c>
      <c r="D21">
        <f t="shared" si="1"/>
        <v>-0.99477577800000461</v>
      </c>
      <c r="E21">
        <f t="shared" si="2"/>
        <v>1.684009318166477</v>
      </c>
      <c r="F21" s="2">
        <f t="shared" si="3"/>
        <v>1.5062237240653257E-2</v>
      </c>
      <c r="H21" s="12" t="s">
        <v>11</v>
      </c>
      <c r="I21" s="7">
        <v>-0.18351868047383946</v>
      </c>
      <c r="J21" s="12" t="s">
        <v>11</v>
      </c>
      <c r="K21" s="7">
        <v>6.2832833705202401E-2</v>
      </c>
    </row>
    <row r="22" spans="1:11" x14ac:dyDescent="0.25">
      <c r="A22">
        <v>48.496398874199997</v>
      </c>
      <c r="B22">
        <v>101.169416184</v>
      </c>
      <c r="C22">
        <f t="shared" si="0"/>
        <v>1.503601125800003</v>
      </c>
      <c r="D22">
        <f t="shared" si="1"/>
        <v>-1.1694161839999992</v>
      </c>
      <c r="E22">
        <f t="shared" si="2"/>
        <v>1.9048229725904076</v>
      </c>
      <c r="F22" s="2">
        <f t="shared" si="3"/>
        <v>1.7037254607261479E-2</v>
      </c>
      <c r="H22" s="12" t="s">
        <v>12</v>
      </c>
      <c r="I22" s="7">
        <v>1.8001114413999986</v>
      </c>
      <c r="J22" s="12" t="s">
        <v>12</v>
      </c>
      <c r="K22" s="7">
        <v>2.0324605718000015</v>
      </c>
    </row>
    <row r="23" spans="1:11" x14ac:dyDescent="0.25">
      <c r="A23">
        <v>48.885456208599997</v>
      </c>
      <c r="B23">
        <v>100.732565232</v>
      </c>
      <c r="C23">
        <f t="shared" si="0"/>
        <v>1.1145437914000027</v>
      </c>
      <c r="D23">
        <f t="shared" si="1"/>
        <v>-0.7325652319999989</v>
      </c>
      <c r="E23">
        <f t="shared" si="2"/>
        <v>1.3337389857402777</v>
      </c>
      <c r="F23" s="2">
        <f t="shared" si="3"/>
        <v>1.1929324145427534E-2</v>
      </c>
      <c r="H23" s="12" t="s">
        <v>13</v>
      </c>
      <c r="I23" s="7">
        <v>0.25546651030000334</v>
      </c>
      <c r="J23" s="12" t="s">
        <v>13</v>
      </c>
      <c r="K23" s="7">
        <v>-1.8474127019999997</v>
      </c>
    </row>
    <row r="24" spans="1:11" x14ac:dyDescent="0.25">
      <c r="A24">
        <v>48.799970103900002</v>
      </c>
      <c r="B24">
        <v>100.912470185</v>
      </c>
      <c r="C24">
        <f t="shared" si="0"/>
        <v>1.2000298960999984</v>
      </c>
      <c r="D24">
        <f t="shared" si="1"/>
        <v>-0.91247018500000365</v>
      </c>
      <c r="E24">
        <f t="shared" si="2"/>
        <v>1.5075389182530956</v>
      </c>
      <c r="F24" s="2">
        <f t="shared" si="3"/>
        <v>1.3483837999761682E-2</v>
      </c>
      <c r="H24" s="12" t="s">
        <v>14</v>
      </c>
      <c r="I24" s="7">
        <v>2.0555779517000019</v>
      </c>
      <c r="J24" s="12" t="s">
        <v>14</v>
      </c>
      <c r="K24" s="7">
        <v>0.18504786980000176</v>
      </c>
    </row>
    <row r="25" spans="1:11" x14ac:dyDescent="0.25">
      <c r="A25">
        <v>48.5635515548</v>
      </c>
      <c r="B25">
        <v>101.142158417</v>
      </c>
      <c r="C25">
        <f t="shared" si="0"/>
        <v>1.4364484451999999</v>
      </c>
      <c r="D25">
        <f t="shared" si="1"/>
        <v>-1.1421584170000045</v>
      </c>
      <c r="E25">
        <f t="shared" si="2"/>
        <v>1.8351866349887833</v>
      </c>
      <c r="F25" s="2">
        <f t="shared" si="3"/>
        <v>1.6414408268936056E-2</v>
      </c>
      <c r="H25" s="12" t="s">
        <v>15</v>
      </c>
      <c r="I25" s="7">
        <v>629.54047370579985</v>
      </c>
      <c r="J25" s="12" t="s">
        <v>15</v>
      </c>
      <c r="K25" s="7">
        <v>-436.53458767369989</v>
      </c>
    </row>
    <row r="26" spans="1:11" ht="15.75" thickBot="1" x14ac:dyDescent="0.3">
      <c r="A26">
        <v>48.7934520556</v>
      </c>
      <c r="B26">
        <v>100.836368217</v>
      </c>
      <c r="C26">
        <f t="shared" si="0"/>
        <v>1.2065479444000005</v>
      </c>
      <c r="D26">
        <f t="shared" si="1"/>
        <v>-0.83636821700000041</v>
      </c>
      <c r="E26">
        <f t="shared" si="2"/>
        <v>1.468083695346974</v>
      </c>
      <c r="F26" s="2">
        <f t="shared" si="3"/>
        <v>1.3130939757819702E-2</v>
      </c>
      <c r="H26" s="13" t="s">
        <v>16</v>
      </c>
      <c r="I26" s="8">
        <v>562</v>
      </c>
      <c r="J26" s="13" t="s">
        <v>16</v>
      </c>
      <c r="K26" s="8">
        <v>562</v>
      </c>
    </row>
    <row r="27" spans="1:11" x14ac:dyDescent="0.25">
      <c r="A27">
        <v>48.840300043500001</v>
      </c>
      <c r="B27">
        <v>100.647541577</v>
      </c>
      <c r="C27">
        <f t="shared" si="0"/>
        <v>1.159699956499999</v>
      </c>
      <c r="D27">
        <f t="shared" si="1"/>
        <v>-0.64754157699999837</v>
      </c>
      <c r="E27">
        <f t="shared" si="2"/>
        <v>1.3282372088786492</v>
      </c>
      <c r="F27" s="2">
        <f t="shared" si="3"/>
        <v>1.1880114757188988E-2</v>
      </c>
    </row>
    <row r="28" spans="1:11" x14ac:dyDescent="0.25">
      <c r="A28">
        <v>48.621667189900002</v>
      </c>
      <c r="B28">
        <v>101.031344899</v>
      </c>
      <c r="C28">
        <f t="shared" si="0"/>
        <v>1.3783328100999981</v>
      </c>
      <c r="D28">
        <f t="shared" si="1"/>
        <v>-1.031344899000004</v>
      </c>
      <c r="E28">
        <f t="shared" si="2"/>
        <v>1.7214742623958936</v>
      </c>
      <c r="F28" s="2">
        <f t="shared" si="3"/>
        <v>1.5397333888934113E-2</v>
      </c>
    </row>
    <row r="29" spans="1:11" x14ac:dyDescent="0.25">
      <c r="A29">
        <v>49.400633043299997</v>
      </c>
      <c r="B29">
        <v>100.121707212</v>
      </c>
      <c r="C29">
        <f t="shared" si="0"/>
        <v>0.59936695670000262</v>
      </c>
      <c r="D29">
        <f t="shared" si="1"/>
        <v>-0.12170721200000401</v>
      </c>
      <c r="E29">
        <f t="shared" si="2"/>
        <v>0.61159904695530454</v>
      </c>
      <c r="F29" s="2">
        <f t="shared" si="3"/>
        <v>5.4703081758645869E-3</v>
      </c>
    </row>
    <row r="30" spans="1:11" x14ac:dyDescent="0.25">
      <c r="A30">
        <v>48.613877555800002</v>
      </c>
      <c r="B30">
        <v>100.98878791600001</v>
      </c>
      <c r="C30">
        <f t="shared" si="0"/>
        <v>1.386122444199998</v>
      </c>
      <c r="D30">
        <f t="shared" si="1"/>
        <v>-0.98878791600000682</v>
      </c>
      <c r="E30">
        <f t="shared" si="2"/>
        <v>1.7026558586932985</v>
      </c>
      <c r="F30" s="2">
        <f t="shared" si="3"/>
        <v>1.5229016969305967E-2</v>
      </c>
    </row>
    <row r="31" spans="1:11" x14ac:dyDescent="0.25">
      <c r="A31">
        <v>48.849862710099998</v>
      </c>
      <c r="B31">
        <v>100.8596393</v>
      </c>
      <c r="C31">
        <f t="shared" si="0"/>
        <v>1.1501372899000017</v>
      </c>
      <c r="D31">
        <f t="shared" si="1"/>
        <v>-0.85963929999999777</v>
      </c>
      <c r="E31">
        <f t="shared" si="2"/>
        <v>1.4358953693507779</v>
      </c>
      <c r="F31" s="2">
        <f t="shared" si="3"/>
        <v>1.284303861778203E-2</v>
      </c>
    </row>
    <row r="32" spans="1:11" x14ac:dyDescent="0.25">
      <c r="A32">
        <v>48.672253486999999</v>
      </c>
      <c r="B32">
        <v>100.997355079</v>
      </c>
      <c r="C32">
        <f t="shared" si="0"/>
        <v>1.327746513000001</v>
      </c>
      <c r="D32">
        <f t="shared" si="1"/>
        <v>-0.99735507900000187</v>
      </c>
      <c r="E32">
        <f t="shared" si="2"/>
        <v>1.6606107178959078</v>
      </c>
      <c r="F32" s="2">
        <f t="shared" si="3"/>
        <v>1.4852953797519905E-2</v>
      </c>
    </row>
    <row r="33" spans="1:6" x14ac:dyDescent="0.25">
      <c r="A33">
        <v>49.326250448899998</v>
      </c>
      <c r="B33">
        <v>100.30944096</v>
      </c>
      <c r="C33">
        <f t="shared" si="0"/>
        <v>0.67374955110000201</v>
      </c>
      <c r="D33">
        <f t="shared" si="1"/>
        <v>-0.30944096000000343</v>
      </c>
      <c r="E33">
        <f t="shared" si="2"/>
        <v>0.74141227757110817</v>
      </c>
      <c r="F33" s="2">
        <f t="shared" si="3"/>
        <v>6.6313930080077622E-3</v>
      </c>
    </row>
    <row r="34" spans="1:6" x14ac:dyDescent="0.25">
      <c r="A34">
        <v>48.982670877799997</v>
      </c>
      <c r="B34">
        <v>100.474274467</v>
      </c>
      <c r="C34">
        <f t="shared" si="0"/>
        <v>1.0173291222000032</v>
      </c>
      <c r="D34">
        <f t="shared" si="1"/>
        <v>-0.47427446700000075</v>
      </c>
      <c r="E34">
        <f t="shared" si="2"/>
        <v>1.1224503610068304</v>
      </c>
      <c r="F34" s="2">
        <f t="shared" si="3"/>
        <v>1.0039501234321808E-2</v>
      </c>
    </row>
    <row r="35" spans="1:6" x14ac:dyDescent="0.25">
      <c r="A35">
        <v>48.728585129300001</v>
      </c>
      <c r="B35">
        <v>100.658119297</v>
      </c>
      <c r="C35">
        <f t="shared" si="0"/>
        <v>1.2714148706999993</v>
      </c>
      <c r="D35">
        <f t="shared" si="1"/>
        <v>-0.65811929699999894</v>
      </c>
      <c r="E35">
        <f t="shared" si="2"/>
        <v>1.4316482747242314</v>
      </c>
      <c r="F35" s="2">
        <f t="shared" si="3"/>
        <v>1.2805051448614702E-2</v>
      </c>
    </row>
    <row r="36" spans="1:6" x14ac:dyDescent="0.25">
      <c r="A36">
        <v>49.115708900000001</v>
      </c>
      <c r="B36">
        <v>100.31146171100001</v>
      </c>
      <c r="C36">
        <f t="shared" si="0"/>
        <v>0.88429109999999866</v>
      </c>
      <c r="D36">
        <f t="shared" si="1"/>
        <v>-0.31146171100000686</v>
      </c>
      <c r="E36">
        <f t="shared" si="2"/>
        <v>0.93753887757162335</v>
      </c>
      <c r="F36" s="2">
        <f t="shared" si="3"/>
        <v>8.385602647196011E-3</v>
      </c>
    </row>
    <row r="37" spans="1:6" x14ac:dyDescent="0.25">
      <c r="A37">
        <v>49.570737343200001</v>
      </c>
      <c r="B37">
        <v>99.920704582200003</v>
      </c>
      <c r="C37">
        <f t="shared" si="0"/>
        <v>0.42926265679999887</v>
      </c>
      <c r="D37">
        <f t="shared" si="1"/>
        <v>7.9295417799997381E-2</v>
      </c>
      <c r="E37">
        <f t="shared" si="2"/>
        <v>0.43652513307605756</v>
      </c>
      <c r="F37" s="2">
        <f t="shared" si="3"/>
        <v>3.9043994857808264E-3</v>
      </c>
    </row>
    <row r="38" spans="1:6" x14ac:dyDescent="0.25">
      <c r="A38">
        <v>49.105752802300003</v>
      </c>
      <c r="B38">
        <v>100.44042157200001</v>
      </c>
      <c r="C38">
        <f t="shared" si="0"/>
        <v>0.89424719769999683</v>
      </c>
      <c r="D38">
        <f t="shared" si="1"/>
        <v>-0.44042157200000531</v>
      </c>
      <c r="E38">
        <f t="shared" si="2"/>
        <v>0.99681954820180618</v>
      </c>
      <c r="F38" s="2">
        <f t="shared" si="3"/>
        <v>8.9158250843194668E-3</v>
      </c>
    </row>
    <row r="39" spans="1:6" x14ac:dyDescent="0.25">
      <c r="A39">
        <v>48.896188601699997</v>
      </c>
      <c r="B39">
        <v>100.718218732</v>
      </c>
      <c r="C39">
        <f t="shared" si="0"/>
        <v>1.1038113983000031</v>
      </c>
      <c r="D39">
        <f t="shared" si="1"/>
        <v>-0.71821873199999686</v>
      </c>
      <c r="E39">
        <f t="shared" si="2"/>
        <v>1.3169046093064947</v>
      </c>
      <c r="F39" s="2">
        <f t="shared" si="3"/>
        <v>1.1778752905168497E-2</v>
      </c>
    </row>
    <row r="40" spans="1:6" x14ac:dyDescent="0.25">
      <c r="A40">
        <v>48.773607498899999</v>
      </c>
      <c r="B40">
        <v>100.691068063</v>
      </c>
      <c r="C40">
        <f t="shared" si="0"/>
        <v>1.2263925011000012</v>
      </c>
      <c r="D40">
        <f t="shared" si="1"/>
        <v>-0.69106806300000301</v>
      </c>
      <c r="E40">
        <f t="shared" si="2"/>
        <v>1.4076979912086585</v>
      </c>
      <c r="F40" s="2">
        <f t="shared" si="3"/>
        <v>1.2590833600529847E-2</v>
      </c>
    </row>
    <row r="41" spans="1:6" x14ac:dyDescent="0.25">
      <c r="A41">
        <v>49.213709011100001</v>
      </c>
      <c r="B41">
        <v>100.11874761599999</v>
      </c>
      <c r="C41">
        <f t="shared" si="0"/>
        <v>0.78629098889999938</v>
      </c>
      <c r="D41">
        <f t="shared" si="1"/>
        <v>-0.11874761599999317</v>
      </c>
      <c r="E41">
        <f t="shared" si="2"/>
        <v>0.79520721546715156</v>
      </c>
      <c r="F41" s="2">
        <f t="shared" si="3"/>
        <v>7.1125495599314928E-3</v>
      </c>
    </row>
    <row r="42" spans="1:6" x14ac:dyDescent="0.25">
      <c r="A42">
        <v>48.547830254899999</v>
      </c>
      <c r="B42">
        <v>100.90980101700001</v>
      </c>
      <c r="C42">
        <f t="shared" si="0"/>
        <v>1.4521697451000009</v>
      </c>
      <c r="D42">
        <f t="shared" si="1"/>
        <v>-0.9098010170000066</v>
      </c>
      <c r="E42">
        <f t="shared" si="2"/>
        <v>1.7136320664360969</v>
      </c>
      <c r="F42" s="2">
        <f t="shared" si="3"/>
        <v>1.5327191155898194E-2</v>
      </c>
    </row>
    <row r="43" spans="1:6" x14ac:dyDescent="0.25">
      <c r="A43">
        <v>48.866532337400002</v>
      </c>
      <c r="B43">
        <v>100.67884596099999</v>
      </c>
      <c r="C43">
        <f t="shared" si="0"/>
        <v>1.1334676625999975</v>
      </c>
      <c r="D43">
        <f t="shared" si="1"/>
        <v>-0.67884596099999328</v>
      </c>
      <c r="E43">
        <f t="shared" si="2"/>
        <v>1.3212042918965661</v>
      </c>
      <c r="F43" s="2">
        <f t="shared" si="3"/>
        <v>1.1817210435380785E-2</v>
      </c>
    </row>
    <row r="44" spans="1:6" x14ac:dyDescent="0.25">
      <c r="A44">
        <v>48.6955115206</v>
      </c>
      <c r="B44">
        <v>100.886928564</v>
      </c>
      <c r="C44">
        <f t="shared" si="0"/>
        <v>1.3044884793999998</v>
      </c>
      <c r="D44">
        <f t="shared" si="1"/>
        <v>-0.88692856400000153</v>
      </c>
      <c r="E44">
        <f t="shared" si="2"/>
        <v>1.5774449183811232</v>
      </c>
      <c r="F44" s="2">
        <f t="shared" si="3"/>
        <v>1.4109096273047196E-2</v>
      </c>
    </row>
    <row r="45" spans="1:6" x14ac:dyDescent="0.25">
      <c r="A45">
        <v>48.460878295699999</v>
      </c>
      <c r="B45">
        <v>101.017865118</v>
      </c>
      <c r="C45">
        <f t="shared" si="0"/>
        <v>1.5391217043000012</v>
      </c>
      <c r="D45">
        <f t="shared" si="1"/>
        <v>-1.0178651180000031</v>
      </c>
      <c r="E45">
        <f t="shared" si="2"/>
        <v>1.8452493108218468</v>
      </c>
      <c r="F45" s="2">
        <f t="shared" si="3"/>
        <v>1.6504411577729153E-2</v>
      </c>
    </row>
    <row r="46" spans="1:6" x14ac:dyDescent="0.25">
      <c r="A46">
        <v>48.818382929899997</v>
      </c>
      <c r="B46">
        <v>100.65767198099999</v>
      </c>
      <c r="C46">
        <f t="shared" si="0"/>
        <v>1.1816170701000033</v>
      </c>
      <c r="D46">
        <f t="shared" si="1"/>
        <v>-0.65767198099999291</v>
      </c>
      <c r="E46">
        <f t="shared" si="2"/>
        <v>1.352313327207926</v>
      </c>
      <c r="F46" s="2">
        <f t="shared" si="3"/>
        <v>1.2095458106063354E-2</v>
      </c>
    </row>
    <row r="47" spans="1:6" x14ac:dyDescent="0.25">
      <c r="A47">
        <v>49.005670784000003</v>
      </c>
      <c r="B47">
        <v>100.701836574</v>
      </c>
      <c r="C47">
        <f t="shared" si="0"/>
        <v>0.99432921599999702</v>
      </c>
      <c r="D47">
        <f t="shared" si="1"/>
        <v>-0.70183657399999788</v>
      </c>
      <c r="E47">
        <f t="shared" si="2"/>
        <v>1.2170723751672385</v>
      </c>
      <c r="F47" s="2">
        <f t="shared" si="3"/>
        <v>1.0885826257644289E-2</v>
      </c>
    </row>
    <row r="48" spans="1:6" x14ac:dyDescent="0.25">
      <c r="A48">
        <v>48.5612054379</v>
      </c>
      <c r="B48">
        <v>101.124292369</v>
      </c>
      <c r="C48">
        <f t="shared" si="0"/>
        <v>1.4387945621</v>
      </c>
      <c r="D48">
        <f t="shared" si="1"/>
        <v>-1.1242923690000026</v>
      </c>
      <c r="E48">
        <f t="shared" si="2"/>
        <v>1.8259690914471058</v>
      </c>
      <c r="F48" s="2">
        <f t="shared" si="3"/>
        <v>1.6331964053157035E-2</v>
      </c>
    </row>
    <row r="49" spans="1:6" x14ac:dyDescent="0.25">
      <c r="A49">
        <v>49.007151910399998</v>
      </c>
      <c r="B49">
        <v>100.589475957</v>
      </c>
      <c r="C49">
        <f t="shared" si="0"/>
        <v>0.99284808960000248</v>
      </c>
      <c r="D49">
        <f t="shared" si="1"/>
        <v>-0.58947595700000477</v>
      </c>
      <c r="E49">
        <f t="shared" si="2"/>
        <v>1.1546554606909569</v>
      </c>
      <c r="F49" s="2">
        <f t="shared" si="3"/>
        <v>1.0327552402785264E-2</v>
      </c>
    </row>
    <row r="50" spans="1:6" x14ac:dyDescent="0.25">
      <c r="A50">
        <v>48.508277934900001</v>
      </c>
      <c r="B50">
        <v>100.918650355</v>
      </c>
      <c r="C50">
        <f t="shared" si="0"/>
        <v>1.4917220650999994</v>
      </c>
      <c r="D50">
        <f t="shared" si="1"/>
        <v>-0.91865035499999692</v>
      </c>
      <c r="E50">
        <f t="shared" si="2"/>
        <v>1.7518998813424891</v>
      </c>
      <c r="F50" s="2">
        <f t="shared" si="3"/>
        <v>1.5669468897822485E-2</v>
      </c>
    </row>
    <row r="51" spans="1:6" x14ac:dyDescent="0.25">
      <c r="A51">
        <v>48.983441968199998</v>
      </c>
      <c r="B51">
        <v>100.57463005699999</v>
      </c>
      <c r="C51">
        <f t="shared" si="0"/>
        <v>1.0165580318000025</v>
      </c>
      <c r="D51">
        <f t="shared" si="1"/>
        <v>-0.57463005699999314</v>
      </c>
      <c r="E51">
        <f t="shared" si="2"/>
        <v>1.1677285362724121</v>
      </c>
      <c r="F51" s="2">
        <f t="shared" si="3"/>
        <v>1.044448154548577E-2</v>
      </c>
    </row>
    <row r="52" spans="1:6" x14ac:dyDescent="0.25">
      <c r="A52">
        <v>49.0439825769</v>
      </c>
      <c r="B52">
        <v>100.48051847000001</v>
      </c>
      <c r="C52">
        <f t="shared" si="0"/>
        <v>0.95601742310000049</v>
      </c>
      <c r="D52">
        <f t="shared" si="1"/>
        <v>-0.48051847000000691</v>
      </c>
      <c r="E52">
        <f t="shared" si="2"/>
        <v>1.0699847257236492</v>
      </c>
      <c r="F52" s="2">
        <f t="shared" si="3"/>
        <v>9.5702343264181897E-3</v>
      </c>
    </row>
    <row r="53" spans="1:6" x14ac:dyDescent="0.25">
      <c r="A53">
        <v>48.482807638499999</v>
      </c>
      <c r="B53">
        <v>101.074486784</v>
      </c>
      <c r="C53">
        <f t="shared" si="0"/>
        <v>1.5171923615000011</v>
      </c>
      <c r="D53">
        <f t="shared" si="1"/>
        <v>-1.0744867840000012</v>
      </c>
      <c r="E53">
        <f t="shared" si="2"/>
        <v>1.8591381096585093</v>
      </c>
      <c r="F53" s="2">
        <f t="shared" si="3"/>
        <v>1.6628636771027543E-2</v>
      </c>
    </row>
    <row r="54" spans="1:6" x14ac:dyDescent="0.25">
      <c r="A54">
        <v>48.794351943400002</v>
      </c>
      <c r="B54">
        <v>100.73578815400001</v>
      </c>
      <c r="C54">
        <f t="shared" si="0"/>
        <v>1.2056480565999976</v>
      </c>
      <c r="D54">
        <f t="shared" si="1"/>
        <v>-0.73578815400000508</v>
      </c>
      <c r="E54">
        <f t="shared" si="2"/>
        <v>1.4124345804142882</v>
      </c>
      <c r="F54" s="2">
        <f t="shared" si="3"/>
        <v>1.2633198942310965E-2</v>
      </c>
    </row>
    <row r="55" spans="1:6" x14ac:dyDescent="0.25">
      <c r="A55">
        <v>48.386249620699999</v>
      </c>
      <c r="B55">
        <v>101.210820415</v>
      </c>
      <c r="C55">
        <f t="shared" si="0"/>
        <v>1.6137503793000008</v>
      </c>
      <c r="D55">
        <f t="shared" si="1"/>
        <v>-1.2108204150000006</v>
      </c>
      <c r="E55">
        <f t="shared" si="2"/>
        <v>2.0174925933127166</v>
      </c>
      <c r="F55" s="2">
        <f t="shared" si="3"/>
        <v>1.8045002330998289E-2</v>
      </c>
    </row>
    <row r="56" spans="1:6" x14ac:dyDescent="0.25">
      <c r="A56">
        <v>48.721007221800001</v>
      </c>
      <c r="B56">
        <v>100.844308058</v>
      </c>
      <c r="C56">
        <f t="shared" si="0"/>
        <v>1.2789927781999992</v>
      </c>
      <c r="D56">
        <f t="shared" si="1"/>
        <v>-0.84430805799999575</v>
      </c>
      <c r="E56">
        <f t="shared" si="2"/>
        <v>1.532539925578279</v>
      </c>
      <c r="F56" s="2">
        <f t="shared" si="3"/>
        <v>1.3707453807302003E-2</v>
      </c>
    </row>
    <row r="57" spans="1:6" x14ac:dyDescent="0.25">
      <c r="A57">
        <v>48.322820066299997</v>
      </c>
      <c r="B57">
        <v>101.088753942</v>
      </c>
      <c r="C57">
        <f t="shared" si="0"/>
        <v>1.6771799337000033</v>
      </c>
      <c r="D57">
        <f t="shared" si="1"/>
        <v>-1.0887539419999968</v>
      </c>
      <c r="E57">
        <f t="shared" si="2"/>
        <v>1.9995793748252355</v>
      </c>
      <c r="F57" s="2">
        <f t="shared" si="3"/>
        <v>1.7884781634063034E-2</v>
      </c>
    </row>
    <row r="58" spans="1:6" x14ac:dyDescent="0.25">
      <c r="A58">
        <v>48.707627327200001</v>
      </c>
      <c r="B58">
        <v>100.837412082</v>
      </c>
      <c r="C58">
        <f t="shared" si="0"/>
        <v>1.2923726727999991</v>
      </c>
      <c r="D58">
        <f t="shared" si="1"/>
        <v>-0.83741208200000017</v>
      </c>
      <c r="E58">
        <f t="shared" si="2"/>
        <v>1.539963025685938</v>
      </c>
      <c r="F58" s="2">
        <f t="shared" si="3"/>
        <v>1.3773848033080049E-2</v>
      </c>
    </row>
    <row r="59" spans="1:6" x14ac:dyDescent="0.25">
      <c r="A59">
        <v>49.027982569400002</v>
      </c>
      <c r="B59">
        <v>100.481268915</v>
      </c>
      <c r="C59">
        <f t="shared" si="0"/>
        <v>0.97201743059999757</v>
      </c>
      <c r="D59">
        <f t="shared" si="1"/>
        <v>-0.48126891500000113</v>
      </c>
      <c r="E59">
        <f t="shared" si="2"/>
        <v>1.0846371070249714</v>
      </c>
      <c r="F59" s="2">
        <f t="shared" si="3"/>
        <v>9.7012892089062032E-3</v>
      </c>
    </row>
    <row r="60" spans="1:6" x14ac:dyDescent="0.25">
      <c r="A60">
        <v>48.823680588099997</v>
      </c>
      <c r="B60">
        <v>100.61939449899999</v>
      </c>
      <c r="C60">
        <f t="shared" si="0"/>
        <v>1.1763194119000033</v>
      </c>
      <c r="D60">
        <f t="shared" si="1"/>
        <v>-0.61939449899999488</v>
      </c>
      <c r="E60">
        <f t="shared" si="2"/>
        <v>1.3294272842860659</v>
      </c>
      <c r="F60" s="2">
        <f t="shared" si="3"/>
        <v>1.1890759115226326E-2</v>
      </c>
    </row>
    <row r="61" spans="1:6" x14ac:dyDescent="0.25">
      <c r="A61">
        <v>48.924758609000001</v>
      </c>
      <c r="B61">
        <v>100.53982852</v>
      </c>
      <c r="C61">
        <f t="shared" si="0"/>
        <v>1.0752413909999987</v>
      </c>
      <c r="D61">
        <f t="shared" si="1"/>
        <v>-0.53982852000000037</v>
      </c>
      <c r="E61">
        <f t="shared" si="2"/>
        <v>1.2031454109645281</v>
      </c>
      <c r="F61" s="2">
        <f t="shared" si="3"/>
        <v>1.0761259702934423E-2</v>
      </c>
    </row>
    <row r="62" spans="1:6" x14ac:dyDescent="0.25">
      <c r="A62">
        <v>49.280713287300003</v>
      </c>
      <c r="B62">
        <v>100.29127182000001</v>
      </c>
      <c r="C62">
        <f t="shared" si="0"/>
        <v>0.71928671269999711</v>
      </c>
      <c r="D62">
        <f t="shared" si="1"/>
        <v>-0.29127182000000573</v>
      </c>
      <c r="E62">
        <f t="shared" si="2"/>
        <v>0.77602361316707613</v>
      </c>
      <c r="F62" s="2">
        <f t="shared" si="3"/>
        <v>6.9409662047463325E-3</v>
      </c>
    </row>
    <row r="63" spans="1:6" x14ac:dyDescent="0.25">
      <c r="A63">
        <v>49.1114565715</v>
      </c>
      <c r="B63">
        <v>100.43920765199999</v>
      </c>
      <c r="C63">
        <f t="shared" si="0"/>
        <v>0.88854342850000023</v>
      </c>
      <c r="D63">
        <f t="shared" si="1"/>
        <v>-0.43920765199999323</v>
      </c>
      <c r="E63">
        <f t="shared" si="2"/>
        <v>0.99116738541271732</v>
      </c>
      <c r="F63" s="2">
        <f t="shared" si="3"/>
        <v>8.8652706034542776E-3</v>
      </c>
    </row>
    <row r="64" spans="1:6" x14ac:dyDescent="0.25">
      <c r="A64">
        <v>48.945352476399997</v>
      </c>
      <c r="B64">
        <v>100.67274578200001</v>
      </c>
      <c r="C64">
        <f t="shared" si="0"/>
        <v>1.0546475236000035</v>
      </c>
      <c r="D64">
        <f t="shared" si="1"/>
        <v>-0.6727457820000069</v>
      </c>
      <c r="E64">
        <f t="shared" si="2"/>
        <v>1.2509469558036508</v>
      </c>
      <c r="F64" s="2">
        <f t="shared" si="3"/>
        <v>1.1188809717693553E-2</v>
      </c>
    </row>
    <row r="65" spans="1:6" x14ac:dyDescent="0.25">
      <c r="A65">
        <v>49.534042016900003</v>
      </c>
      <c r="B65">
        <v>100.15313575499999</v>
      </c>
      <c r="C65">
        <f t="shared" si="0"/>
        <v>0.46595798309999736</v>
      </c>
      <c r="D65">
        <f t="shared" si="1"/>
        <v>-0.15313575499999388</v>
      </c>
      <c r="E65">
        <f t="shared" si="2"/>
        <v>0.49047670839096486</v>
      </c>
      <c r="F65" s="2">
        <f t="shared" si="3"/>
        <v>4.3869570453701559E-3</v>
      </c>
    </row>
    <row r="66" spans="1:6" x14ac:dyDescent="0.25">
      <c r="A66">
        <v>48.423602700399996</v>
      </c>
      <c r="B66">
        <v>101.06974479900001</v>
      </c>
      <c r="C66">
        <f t="shared" si="0"/>
        <v>1.5763972996000035</v>
      </c>
      <c r="D66">
        <f t="shared" si="1"/>
        <v>-1.0697447990000057</v>
      </c>
      <c r="E66">
        <f t="shared" si="2"/>
        <v>1.905093798523775</v>
      </c>
      <c r="F66" s="2">
        <f t="shared" si="3"/>
        <v>1.7039676948049799E-2</v>
      </c>
    </row>
    <row r="67" spans="1:6" x14ac:dyDescent="0.25">
      <c r="A67">
        <v>49.257144412099997</v>
      </c>
      <c r="B67">
        <v>100.58532330200001</v>
      </c>
      <c r="C67">
        <f t="shared" ref="C67:C130" si="4">50-A67</f>
        <v>0.74285558790000294</v>
      </c>
      <c r="D67">
        <f t="shared" ref="D67:D130" si="5">100-B67</f>
        <v>-0.58532330200000615</v>
      </c>
      <c r="E67">
        <f t="shared" ref="E67:E130" si="6">SQRT((50-A67)^2+(100-B67)^2)</f>
        <v>0.94574721376192772</v>
      </c>
      <c r="F67" s="2">
        <f t="shared" ref="F67:F130" si="7">E67/(SQRT(50^2+100^2))</f>
        <v>8.4590202380107806E-3</v>
      </c>
    </row>
    <row r="68" spans="1:6" x14ac:dyDescent="0.25">
      <c r="A68">
        <v>49.086638731800001</v>
      </c>
      <c r="B68">
        <v>100.510045199</v>
      </c>
      <c r="C68">
        <f t="shared" si="4"/>
        <v>0.91336126819999919</v>
      </c>
      <c r="D68">
        <f t="shared" si="5"/>
        <v>-0.51004519900000389</v>
      </c>
      <c r="E68">
        <f t="shared" si="6"/>
        <v>1.0461237552368574</v>
      </c>
      <c r="F68" s="2">
        <f t="shared" si="7"/>
        <v>9.3568153183478595E-3</v>
      </c>
    </row>
    <row r="69" spans="1:6" x14ac:dyDescent="0.25">
      <c r="A69">
        <v>49.262196264899998</v>
      </c>
      <c r="B69">
        <v>100.52594366700001</v>
      </c>
      <c r="C69">
        <f t="shared" si="4"/>
        <v>0.73780373510000175</v>
      </c>
      <c r="D69">
        <f t="shared" si="5"/>
        <v>-0.52594366700000705</v>
      </c>
      <c r="E69">
        <f t="shared" si="6"/>
        <v>0.90607455122905189</v>
      </c>
      <c r="F69" s="2">
        <f t="shared" si="7"/>
        <v>8.1041771569231036E-3</v>
      </c>
    </row>
    <row r="70" spans="1:6" x14ac:dyDescent="0.25">
      <c r="A70">
        <v>48.739249366599999</v>
      </c>
      <c r="B70">
        <v>101.064848321</v>
      </c>
      <c r="C70">
        <f t="shared" si="4"/>
        <v>1.2607506334000007</v>
      </c>
      <c r="D70">
        <f t="shared" si="5"/>
        <v>-1.0648483209999995</v>
      </c>
      <c r="E70">
        <f t="shared" si="6"/>
        <v>1.6502709190781435</v>
      </c>
      <c r="F70" s="2">
        <f t="shared" si="7"/>
        <v>1.4760471825399133E-2</v>
      </c>
    </row>
    <row r="71" spans="1:6" x14ac:dyDescent="0.25">
      <c r="A71">
        <v>48.862860044999998</v>
      </c>
      <c r="B71">
        <v>100.531093423</v>
      </c>
      <c r="C71">
        <f t="shared" si="4"/>
        <v>1.1371399550000021</v>
      </c>
      <c r="D71">
        <f t="shared" si="5"/>
        <v>-0.53109342300000151</v>
      </c>
      <c r="E71">
        <f t="shared" si="6"/>
        <v>1.2550488043145036</v>
      </c>
      <c r="F71" s="2">
        <f t="shared" si="7"/>
        <v>1.1225497766108245E-2</v>
      </c>
    </row>
    <row r="72" spans="1:6" x14ac:dyDescent="0.25">
      <c r="A72">
        <v>49.1516730146</v>
      </c>
      <c r="B72">
        <v>100.628792733</v>
      </c>
      <c r="C72">
        <f t="shared" si="4"/>
        <v>0.84832698539999996</v>
      </c>
      <c r="D72">
        <f t="shared" si="5"/>
        <v>-0.62879273299999738</v>
      </c>
      <c r="E72">
        <f t="shared" si="6"/>
        <v>1.0559540592428525</v>
      </c>
      <c r="F72" s="2">
        <f t="shared" si="7"/>
        <v>9.4447402303354331E-3</v>
      </c>
    </row>
    <row r="73" spans="1:6" x14ac:dyDescent="0.25">
      <c r="A73">
        <v>49.000113125399999</v>
      </c>
      <c r="B73">
        <v>100.659334149</v>
      </c>
      <c r="C73">
        <f t="shared" si="4"/>
        <v>0.99988687460000136</v>
      </c>
      <c r="D73">
        <f t="shared" si="5"/>
        <v>-0.65933414900000287</v>
      </c>
      <c r="E73">
        <f t="shared" si="6"/>
        <v>1.1977041713356922</v>
      </c>
      <c r="F73" s="2">
        <f t="shared" si="7"/>
        <v>1.0712591776166651E-2</v>
      </c>
    </row>
    <row r="74" spans="1:6" x14ac:dyDescent="0.25">
      <c r="A74">
        <v>48.955226621800001</v>
      </c>
      <c r="B74">
        <v>100.729886373</v>
      </c>
      <c r="C74">
        <f t="shared" si="4"/>
        <v>1.0447733781999986</v>
      </c>
      <c r="D74">
        <f t="shared" si="5"/>
        <v>-0.72988637299999937</v>
      </c>
      <c r="E74">
        <f t="shared" si="6"/>
        <v>1.2744746091180206</v>
      </c>
      <c r="F74" s="2">
        <f t="shared" si="7"/>
        <v>1.1399247446341468E-2</v>
      </c>
    </row>
    <row r="75" spans="1:6" x14ac:dyDescent="0.25">
      <c r="A75">
        <v>48.836820421100001</v>
      </c>
      <c r="B75">
        <v>100.79129875</v>
      </c>
      <c r="C75">
        <f t="shared" si="4"/>
        <v>1.1631795788999995</v>
      </c>
      <c r="D75">
        <f t="shared" si="5"/>
        <v>-0.79129874999999572</v>
      </c>
      <c r="E75">
        <f t="shared" si="6"/>
        <v>1.4068192650520306</v>
      </c>
      <c r="F75" s="2">
        <f t="shared" si="7"/>
        <v>1.2582974034850539E-2</v>
      </c>
    </row>
    <row r="76" spans="1:6" x14ac:dyDescent="0.25">
      <c r="A76">
        <v>48.786063217299997</v>
      </c>
      <c r="B76">
        <v>100.890826566</v>
      </c>
      <c r="C76">
        <f t="shared" si="4"/>
        <v>1.2139367827000029</v>
      </c>
      <c r="D76">
        <f t="shared" si="5"/>
        <v>-0.89082656600000121</v>
      </c>
      <c r="E76">
        <f t="shared" si="6"/>
        <v>1.5057272273168831</v>
      </c>
      <c r="F76" s="2">
        <f t="shared" si="7"/>
        <v>1.3467633743411317E-2</v>
      </c>
    </row>
    <row r="77" spans="1:6" x14ac:dyDescent="0.25">
      <c r="A77">
        <v>48.814324667500003</v>
      </c>
      <c r="B77">
        <v>101.001996576</v>
      </c>
      <c r="C77">
        <f t="shared" si="4"/>
        <v>1.1856753324999971</v>
      </c>
      <c r="D77">
        <f t="shared" si="5"/>
        <v>-1.0019965759999963</v>
      </c>
      <c r="E77">
        <f t="shared" si="6"/>
        <v>1.5523605033672736</v>
      </c>
      <c r="F77" s="2">
        <f t="shared" si="7"/>
        <v>1.388473444446006E-2</v>
      </c>
    </row>
    <row r="78" spans="1:6" x14ac:dyDescent="0.25">
      <c r="A78">
        <v>49.44811086</v>
      </c>
      <c r="B78">
        <v>100.174523114</v>
      </c>
      <c r="C78">
        <f t="shared" si="4"/>
        <v>0.55188914000000011</v>
      </c>
      <c r="D78">
        <f t="shared" si="5"/>
        <v>-0.17452311399999587</v>
      </c>
      <c r="E78">
        <f t="shared" si="6"/>
        <v>0.57882634716311532</v>
      </c>
      <c r="F78" s="2">
        <f t="shared" si="7"/>
        <v>5.1771802376984737E-3</v>
      </c>
    </row>
    <row r="79" spans="1:6" x14ac:dyDescent="0.25">
      <c r="A79">
        <v>49.2845268361</v>
      </c>
      <c r="B79">
        <v>100.38416715699999</v>
      </c>
      <c r="C79">
        <f t="shared" si="4"/>
        <v>0.71547316390000049</v>
      </c>
      <c r="D79">
        <f t="shared" si="5"/>
        <v>-0.38416715699999315</v>
      </c>
      <c r="E79">
        <f t="shared" si="6"/>
        <v>0.81208758935137926</v>
      </c>
      <c r="F79" s="2">
        <f t="shared" si="7"/>
        <v>7.2635322138944738E-3</v>
      </c>
    </row>
    <row r="80" spans="1:6" x14ac:dyDescent="0.25">
      <c r="A80">
        <v>48.618064684399997</v>
      </c>
      <c r="B80">
        <v>100.954348667</v>
      </c>
      <c r="C80">
        <f t="shared" si="4"/>
        <v>1.3819353156000034</v>
      </c>
      <c r="D80">
        <f t="shared" si="5"/>
        <v>-0.95434866700000498</v>
      </c>
      <c r="E80">
        <f t="shared" si="6"/>
        <v>1.6794423463480868</v>
      </c>
      <c r="F80" s="2">
        <f t="shared" si="7"/>
        <v>1.502138900290427E-2</v>
      </c>
    </row>
    <row r="81" spans="1:6" x14ac:dyDescent="0.25">
      <c r="A81">
        <v>48.975856456599999</v>
      </c>
      <c r="B81">
        <v>100.71862697900001</v>
      </c>
      <c r="C81">
        <f t="shared" si="4"/>
        <v>1.024143543400001</v>
      </c>
      <c r="D81">
        <f t="shared" si="5"/>
        <v>-0.71862697900000683</v>
      </c>
      <c r="E81">
        <f t="shared" si="6"/>
        <v>1.2511173935464994</v>
      </c>
      <c r="F81" s="2">
        <f t="shared" si="7"/>
        <v>1.1190334159209317E-2</v>
      </c>
    </row>
    <row r="82" spans="1:6" x14ac:dyDescent="0.25">
      <c r="A82">
        <v>48.838289729499998</v>
      </c>
      <c r="B82">
        <v>100.665528357</v>
      </c>
      <c r="C82">
        <f t="shared" si="4"/>
        <v>1.1617102705000022</v>
      </c>
      <c r="D82">
        <f t="shared" si="5"/>
        <v>-0.66552835699999946</v>
      </c>
      <c r="E82">
        <f t="shared" si="6"/>
        <v>1.3388423157923817</v>
      </c>
      <c r="F82" s="2">
        <f t="shared" si="7"/>
        <v>1.1974969717060023E-2</v>
      </c>
    </row>
    <row r="83" spans="1:6" x14ac:dyDescent="0.25">
      <c r="A83">
        <v>48.5268585914</v>
      </c>
      <c r="B83">
        <v>101.086682512</v>
      </c>
      <c r="C83">
        <f t="shared" si="4"/>
        <v>1.4731414086000001</v>
      </c>
      <c r="D83">
        <f t="shared" si="5"/>
        <v>-1.0866825119999959</v>
      </c>
      <c r="E83">
        <f t="shared" si="6"/>
        <v>1.8305803701609533</v>
      </c>
      <c r="F83" s="2">
        <f t="shared" si="7"/>
        <v>1.6373208583826477E-2</v>
      </c>
    </row>
    <row r="84" spans="1:6" x14ac:dyDescent="0.25">
      <c r="A84">
        <v>48.882407227800002</v>
      </c>
      <c r="B84">
        <v>100.75626420499999</v>
      </c>
      <c r="C84">
        <f t="shared" si="4"/>
        <v>1.1175927721999983</v>
      </c>
      <c r="D84">
        <f t="shared" si="5"/>
        <v>-0.75626420499999369</v>
      </c>
      <c r="E84">
        <f t="shared" si="6"/>
        <v>1.3494254896947626</v>
      </c>
      <c r="F84" s="2">
        <f t="shared" si="7"/>
        <v>1.2069628502113725E-2</v>
      </c>
    </row>
    <row r="85" spans="1:6" x14ac:dyDescent="0.25">
      <c r="A85">
        <v>49.1717155925</v>
      </c>
      <c r="B85">
        <v>100.308448926</v>
      </c>
      <c r="C85">
        <f t="shared" si="4"/>
        <v>0.82828440749999999</v>
      </c>
      <c r="D85">
        <f t="shared" si="5"/>
        <v>-0.30844892599999696</v>
      </c>
      <c r="E85">
        <f t="shared" si="6"/>
        <v>0.88385281560799345</v>
      </c>
      <c r="F85" s="2">
        <f t="shared" si="7"/>
        <v>7.9054199112162417E-3</v>
      </c>
    </row>
    <row r="86" spans="1:6" x14ac:dyDescent="0.25">
      <c r="A86">
        <v>49.073477911099999</v>
      </c>
      <c r="B86">
        <v>100.586200405</v>
      </c>
      <c r="C86">
        <f t="shared" si="4"/>
        <v>0.92652208890000054</v>
      </c>
      <c r="D86">
        <f t="shared" si="5"/>
        <v>-0.58620040499999959</v>
      </c>
      <c r="E86">
        <f t="shared" si="6"/>
        <v>1.0963913972855606</v>
      </c>
      <c r="F86" s="2">
        <f t="shared" si="7"/>
        <v>9.8064227771059668E-3</v>
      </c>
    </row>
    <row r="87" spans="1:6" x14ac:dyDescent="0.25">
      <c r="A87">
        <v>48.936234182500002</v>
      </c>
      <c r="B87">
        <v>100.671481673</v>
      </c>
      <c r="C87">
        <f t="shared" si="4"/>
        <v>1.0637658174999984</v>
      </c>
      <c r="D87">
        <f t="shared" si="5"/>
        <v>-0.67148167300000239</v>
      </c>
      <c r="E87">
        <f t="shared" si="6"/>
        <v>1.2579687403335276</v>
      </c>
      <c r="F87" s="2">
        <f t="shared" si="7"/>
        <v>1.1251614467822196E-2</v>
      </c>
    </row>
    <row r="88" spans="1:6" x14ac:dyDescent="0.25">
      <c r="A88">
        <v>48.772888002499997</v>
      </c>
      <c r="B88">
        <v>100.73399074700001</v>
      </c>
      <c r="C88">
        <f t="shared" si="4"/>
        <v>1.2271119975000033</v>
      </c>
      <c r="D88">
        <f t="shared" si="5"/>
        <v>-0.7339907470000071</v>
      </c>
      <c r="E88">
        <f t="shared" si="6"/>
        <v>1.4298763132138657</v>
      </c>
      <c r="F88" s="2">
        <f t="shared" si="7"/>
        <v>1.2789202543051938E-2</v>
      </c>
    </row>
    <row r="89" spans="1:6" x14ac:dyDescent="0.25">
      <c r="A89">
        <v>48.975757105100001</v>
      </c>
      <c r="B89">
        <v>100.614327829</v>
      </c>
      <c r="C89">
        <f t="shared" si="4"/>
        <v>1.0242428948999986</v>
      </c>
      <c r="D89">
        <f t="shared" si="5"/>
        <v>-0.61432782900000404</v>
      </c>
      <c r="E89">
        <f t="shared" si="6"/>
        <v>1.1943501116661679</v>
      </c>
      <c r="F89" s="2">
        <f t="shared" si="7"/>
        <v>1.0682592154480064E-2</v>
      </c>
    </row>
    <row r="90" spans="1:6" x14ac:dyDescent="0.25">
      <c r="A90">
        <v>48.827269336199997</v>
      </c>
      <c r="B90">
        <v>100.967088293</v>
      </c>
      <c r="C90">
        <f t="shared" si="4"/>
        <v>1.172730663800003</v>
      </c>
      <c r="D90">
        <f t="shared" si="5"/>
        <v>-0.96708829300000332</v>
      </c>
      <c r="E90">
        <f t="shared" si="6"/>
        <v>1.5200516360553202</v>
      </c>
      <c r="F90" s="2">
        <f t="shared" si="7"/>
        <v>1.3595755150117865E-2</v>
      </c>
    </row>
    <row r="91" spans="1:6" x14ac:dyDescent="0.25">
      <c r="A91">
        <v>48.960859814700001</v>
      </c>
      <c r="B91">
        <v>100.528478666</v>
      </c>
      <c r="C91">
        <f t="shared" si="4"/>
        <v>1.0391401852999991</v>
      </c>
      <c r="D91">
        <f t="shared" si="5"/>
        <v>-0.52847866599999804</v>
      </c>
      <c r="E91">
        <f t="shared" si="6"/>
        <v>1.1658053118434715</v>
      </c>
      <c r="F91" s="2">
        <f t="shared" si="7"/>
        <v>1.0427279703249371E-2</v>
      </c>
    </row>
    <row r="92" spans="1:6" x14ac:dyDescent="0.25">
      <c r="A92">
        <v>49.595612985099997</v>
      </c>
      <c r="B92">
        <v>99.982897504500002</v>
      </c>
      <c r="C92">
        <f t="shared" si="4"/>
        <v>0.40438701490000284</v>
      </c>
      <c r="D92">
        <f t="shared" si="5"/>
        <v>1.7102495499997872E-2</v>
      </c>
      <c r="E92">
        <f t="shared" si="6"/>
        <v>0.40474850607761675</v>
      </c>
      <c r="F92" s="2">
        <f t="shared" si="7"/>
        <v>3.6201806935241515E-3</v>
      </c>
    </row>
    <row r="93" spans="1:6" x14ac:dyDescent="0.25">
      <c r="A93">
        <v>49.292933916599999</v>
      </c>
      <c r="B93">
        <v>100.23480532400001</v>
      </c>
      <c r="C93">
        <f t="shared" si="4"/>
        <v>0.70706608340000088</v>
      </c>
      <c r="D93">
        <f t="shared" si="5"/>
        <v>-0.23480532400000698</v>
      </c>
      <c r="E93">
        <f t="shared" si="6"/>
        <v>0.74503421832380634</v>
      </c>
      <c r="F93" s="2">
        <f t="shared" si="7"/>
        <v>6.6637886309418018E-3</v>
      </c>
    </row>
    <row r="94" spans="1:6" x14ac:dyDescent="0.25">
      <c r="A94">
        <v>48.734782248499997</v>
      </c>
      <c r="B94">
        <v>100.912514335</v>
      </c>
      <c r="C94">
        <f t="shared" si="4"/>
        <v>1.2652177515000034</v>
      </c>
      <c r="D94">
        <f t="shared" si="5"/>
        <v>-0.91251433499999735</v>
      </c>
      <c r="E94">
        <f t="shared" si="6"/>
        <v>1.5599546052020912</v>
      </c>
      <c r="F94" s="2">
        <f t="shared" si="7"/>
        <v>1.3952658156182893E-2</v>
      </c>
    </row>
    <row r="95" spans="1:6" x14ac:dyDescent="0.25">
      <c r="A95">
        <v>48.629013533600002</v>
      </c>
      <c r="B95">
        <v>100.989294509</v>
      </c>
      <c r="C95">
        <f t="shared" si="4"/>
        <v>1.370986466399998</v>
      </c>
      <c r="D95">
        <f t="shared" si="5"/>
        <v>-0.98929450900000404</v>
      </c>
      <c r="E95">
        <f t="shared" si="6"/>
        <v>1.6906529852661993</v>
      </c>
      <c r="F95" s="2">
        <f t="shared" si="7"/>
        <v>1.5121660005672688E-2</v>
      </c>
    </row>
    <row r="96" spans="1:6" x14ac:dyDescent="0.25">
      <c r="A96">
        <v>48.974094283699998</v>
      </c>
      <c r="B96">
        <v>100.565344512</v>
      </c>
      <c r="C96">
        <f t="shared" si="4"/>
        <v>1.0259057163000023</v>
      </c>
      <c r="D96">
        <f t="shared" si="5"/>
        <v>-0.5653445119999958</v>
      </c>
      <c r="E96">
        <f t="shared" si="6"/>
        <v>1.1713654237621725</v>
      </c>
      <c r="F96" s="2">
        <f t="shared" si="7"/>
        <v>1.047701085610026E-2</v>
      </c>
    </row>
    <row r="97" spans="1:6" x14ac:dyDescent="0.25">
      <c r="A97">
        <v>48.985767327799998</v>
      </c>
      <c r="B97">
        <v>100.696192165</v>
      </c>
      <c r="C97">
        <f t="shared" si="4"/>
        <v>1.0142326722000021</v>
      </c>
      <c r="D97">
        <f t="shared" si="5"/>
        <v>-0.69619216499999936</v>
      </c>
      <c r="E97">
        <f t="shared" si="6"/>
        <v>1.2301835001191259</v>
      </c>
      <c r="F97" s="2">
        <f t="shared" si="7"/>
        <v>1.1003095724259945E-2</v>
      </c>
    </row>
    <row r="98" spans="1:6" x14ac:dyDescent="0.25">
      <c r="A98">
        <v>48.705897553299998</v>
      </c>
      <c r="B98">
        <v>100.65681861900001</v>
      </c>
      <c r="C98">
        <f t="shared" si="4"/>
        <v>1.294102446700002</v>
      </c>
      <c r="D98">
        <f t="shared" si="5"/>
        <v>-0.65681861900000627</v>
      </c>
      <c r="E98">
        <f t="shared" si="6"/>
        <v>1.4512449279222328</v>
      </c>
      <c r="F98" s="2">
        <f t="shared" si="7"/>
        <v>1.298032924334358E-2</v>
      </c>
    </row>
    <row r="99" spans="1:6" x14ac:dyDescent="0.25">
      <c r="A99">
        <v>48.704100523699999</v>
      </c>
      <c r="B99">
        <v>100.70477243000001</v>
      </c>
      <c r="C99">
        <f t="shared" si="4"/>
        <v>1.2958994763000007</v>
      </c>
      <c r="D99">
        <f t="shared" si="5"/>
        <v>-0.70477243000000556</v>
      </c>
      <c r="E99">
        <f t="shared" si="6"/>
        <v>1.4751473251044211</v>
      </c>
      <c r="F99" s="2">
        <f t="shared" si="7"/>
        <v>1.319411878304187E-2</v>
      </c>
    </row>
    <row r="100" spans="1:6" x14ac:dyDescent="0.25">
      <c r="A100">
        <v>48.9338550529</v>
      </c>
      <c r="B100">
        <v>100.66791793500001</v>
      </c>
      <c r="C100">
        <f t="shared" si="4"/>
        <v>1.0661449470999997</v>
      </c>
      <c r="D100">
        <f t="shared" si="5"/>
        <v>-0.66791793500000551</v>
      </c>
      <c r="E100">
        <f t="shared" si="6"/>
        <v>1.25808561557691</v>
      </c>
      <c r="F100" s="2">
        <f t="shared" si="7"/>
        <v>1.1252659831778556E-2</v>
      </c>
    </row>
    <row r="101" spans="1:6" x14ac:dyDescent="0.25">
      <c r="A101">
        <v>48.572548516799998</v>
      </c>
      <c r="B101">
        <v>100.804355374</v>
      </c>
      <c r="C101">
        <f t="shared" si="4"/>
        <v>1.4274514832000023</v>
      </c>
      <c r="D101">
        <f t="shared" si="5"/>
        <v>-0.80435537399999646</v>
      </c>
      <c r="E101">
        <f t="shared" si="6"/>
        <v>1.6384765193839552</v>
      </c>
      <c r="F101" s="2">
        <f t="shared" si="7"/>
        <v>1.4654979507519103E-2</v>
      </c>
    </row>
    <row r="102" spans="1:6" x14ac:dyDescent="0.25">
      <c r="A102">
        <v>48.683695782199997</v>
      </c>
      <c r="B102">
        <v>100.81118229400001</v>
      </c>
      <c r="C102">
        <f t="shared" si="4"/>
        <v>1.3163042178000026</v>
      </c>
      <c r="D102">
        <f t="shared" si="5"/>
        <v>-0.8111822940000053</v>
      </c>
      <c r="E102">
        <f t="shared" si="6"/>
        <v>1.5461802960512683</v>
      </c>
      <c r="F102" s="2">
        <f t="shared" si="7"/>
        <v>1.3829456989765542E-2</v>
      </c>
    </row>
    <row r="103" spans="1:6" x14ac:dyDescent="0.25">
      <c r="A103">
        <v>48.734293655999998</v>
      </c>
      <c r="B103">
        <v>100.988125322</v>
      </c>
      <c r="C103">
        <f t="shared" si="4"/>
        <v>1.2657063440000016</v>
      </c>
      <c r="D103">
        <f t="shared" si="5"/>
        <v>-0.98812532200000192</v>
      </c>
      <c r="E103">
        <f t="shared" si="6"/>
        <v>1.6057410131211876</v>
      </c>
      <c r="F103" s="2">
        <f t="shared" si="7"/>
        <v>1.4362184238393428E-2</v>
      </c>
    </row>
    <row r="104" spans="1:6" x14ac:dyDescent="0.25">
      <c r="A104">
        <v>48.741760381699997</v>
      </c>
      <c r="B104">
        <v>100.71315914900001</v>
      </c>
      <c r="C104">
        <f t="shared" si="4"/>
        <v>1.2582396183000029</v>
      </c>
      <c r="D104">
        <f t="shared" si="5"/>
        <v>-0.71315914900000621</v>
      </c>
      <c r="E104">
        <f t="shared" si="6"/>
        <v>1.4462928157403501</v>
      </c>
      <c r="F104" s="2">
        <f t="shared" si="7"/>
        <v>1.2936036205460003E-2</v>
      </c>
    </row>
    <row r="105" spans="1:6" x14ac:dyDescent="0.25">
      <c r="A105">
        <v>49.190727076000002</v>
      </c>
      <c r="B105">
        <v>100.358728876</v>
      </c>
      <c r="C105">
        <f t="shared" si="4"/>
        <v>0.80927292399999828</v>
      </c>
      <c r="D105">
        <f t="shared" si="5"/>
        <v>-0.3587288760000007</v>
      </c>
      <c r="E105">
        <f t="shared" si="6"/>
        <v>0.88521696323315613</v>
      </c>
      <c r="F105" s="2">
        <f t="shared" si="7"/>
        <v>7.9176212185010763E-3</v>
      </c>
    </row>
    <row r="106" spans="1:6" x14ac:dyDescent="0.25">
      <c r="A106">
        <v>48.852679712899999</v>
      </c>
      <c r="B106">
        <v>100.981029444</v>
      </c>
      <c r="C106">
        <f t="shared" si="4"/>
        <v>1.1473202871000012</v>
      </c>
      <c r="D106">
        <f t="shared" si="5"/>
        <v>-0.98102944400000069</v>
      </c>
      <c r="E106">
        <f t="shared" si="6"/>
        <v>1.5095570910655149</v>
      </c>
      <c r="F106" s="2">
        <f t="shared" si="7"/>
        <v>1.3501889086157327E-2</v>
      </c>
    </row>
    <row r="107" spans="1:6" x14ac:dyDescent="0.25">
      <c r="A107">
        <v>48.7832468569</v>
      </c>
      <c r="B107">
        <v>101.03181903399999</v>
      </c>
      <c r="C107">
        <f t="shared" si="4"/>
        <v>1.2167531431</v>
      </c>
      <c r="D107">
        <f t="shared" si="5"/>
        <v>-1.0318190339999944</v>
      </c>
      <c r="E107">
        <f t="shared" si="6"/>
        <v>1.5953490935116397</v>
      </c>
      <c r="F107" s="2">
        <f t="shared" si="7"/>
        <v>1.4269236083738781E-2</v>
      </c>
    </row>
    <row r="108" spans="1:6" x14ac:dyDescent="0.25">
      <c r="A108">
        <v>48.282217320699999</v>
      </c>
      <c r="B108">
        <v>101.279640989</v>
      </c>
      <c r="C108">
        <f t="shared" si="4"/>
        <v>1.7177826793000008</v>
      </c>
      <c r="D108">
        <f t="shared" si="5"/>
        <v>-1.2796409890000007</v>
      </c>
      <c r="E108">
        <f t="shared" si="6"/>
        <v>2.1420220339744382</v>
      </c>
      <c r="F108" s="2">
        <f t="shared" si="7"/>
        <v>1.9158827509076833E-2</v>
      </c>
    </row>
    <row r="109" spans="1:6" x14ac:dyDescent="0.25">
      <c r="A109">
        <v>48.793256274100003</v>
      </c>
      <c r="B109">
        <v>100.917166626</v>
      </c>
      <c r="C109">
        <f t="shared" si="4"/>
        <v>1.2067437258999973</v>
      </c>
      <c r="D109">
        <f t="shared" si="5"/>
        <v>-0.91716662599999665</v>
      </c>
      <c r="E109">
        <f t="shared" si="6"/>
        <v>1.5157259118479256</v>
      </c>
      <c r="F109" s="2">
        <f t="shared" si="7"/>
        <v>1.3557064696599262E-2</v>
      </c>
    </row>
    <row r="110" spans="1:6" x14ac:dyDescent="0.25">
      <c r="A110">
        <v>48.976257203599999</v>
      </c>
      <c r="B110">
        <v>100.748716575</v>
      </c>
      <c r="C110">
        <f t="shared" si="4"/>
        <v>1.0237427964000005</v>
      </c>
      <c r="D110">
        <f t="shared" si="5"/>
        <v>-0.7487165750000031</v>
      </c>
      <c r="E110">
        <f t="shared" si="6"/>
        <v>1.2683161367973792</v>
      </c>
      <c r="F110" s="2">
        <f t="shared" si="7"/>
        <v>1.134416439535545E-2</v>
      </c>
    </row>
    <row r="111" spans="1:6" x14ac:dyDescent="0.25">
      <c r="A111">
        <v>48.781608502600001</v>
      </c>
      <c r="B111">
        <v>100.869819644</v>
      </c>
      <c r="C111">
        <f t="shared" si="4"/>
        <v>1.218391497399999</v>
      </c>
      <c r="D111">
        <f t="shared" si="5"/>
        <v>-0.86981964400000322</v>
      </c>
      <c r="E111">
        <f t="shared" si="6"/>
        <v>1.4970183880049384</v>
      </c>
      <c r="F111" s="2">
        <f t="shared" si="7"/>
        <v>1.3389739516584792E-2</v>
      </c>
    </row>
    <row r="112" spans="1:6" x14ac:dyDescent="0.25">
      <c r="A112">
        <v>49.011980279799999</v>
      </c>
      <c r="B112">
        <v>100.77957796699999</v>
      </c>
      <c r="C112">
        <f t="shared" si="4"/>
        <v>0.98801972020000051</v>
      </c>
      <c r="D112">
        <f t="shared" si="5"/>
        <v>-0.77957796699999449</v>
      </c>
      <c r="E112">
        <f t="shared" si="6"/>
        <v>1.2585407320130453</v>
      </c>
      <c r="F112" s="2">
        <f t="shared" si="7"/>
        <v>1.1256730516934059E-2</v>
      </c>
    </row>
    <row r="113" spans="1:6" x14ac:dyDescent="0.25">
      <c r="A113">
        <v>48.796816307500002</v>
      </c>
      <c r="B113">
        <v>100.757832154</v>
      </c>
      <c r="C113">
        <f t="shared" si="4"/>
        <v>1.2031836924999979</v>
      </c>
      <c r="D113">
        <f t="shared" si="5"/>
        <v>-0.75783215399999904</v>
      </c>
      <c r="E113">
        <f t="shared" si="6"/>
        <v>1.4219565997365065</v>
      </c>
      <c r="F113" s="2">
        <f t="shared" si="7"/>
        <v>1.2718366472261152E-2</v>
      </c>
    </row>
    <row r="114" spans="1:6" x14ac:dyDescent="0.25">
      <c r="A114">
        <v>49.1262193106</v>
      </c>
      <c r="B114">
        <v>100.517689027</v>
      </c>
      <c r="C114">
        <f t="shared" si="4"/>
        <v>0.8737806894000002</v>
      </c>
      <c r="D114">
        <f t="shared" si="5"/>
        <v>-0.51768902700000297</v>
      </c>
      <c r="E114">
        <f t="shared" si="6"/>
        <v>1.0156252369080583</v>
      </c>
      <c r="F114" s="2">
        <f t="shared" si="7"/>
        <v>9.0840282775629874E-3</v>
      </c>
    </row>
    <row r="115" spans="1:6" x14ac:dyDescent="0.25">
      <c r="A115">
        <v>48.780128887899998</v>
      </c>
      <c r="B115">
        <v>101.09154919700001</v>
      </c>
      <c r="C115">
        <f t="shared" si="4"/>
        <v>1.2198711121000017</v>
      </c>
      <c r="D115">
        <f t="shared" si="5"/>
        <v>-1.0915491970000062</v>
      </c>
      <c r="E115">
        <f t="shared" si="6"/>
        <v>1.6369377445729125</v>
      </c>
      <c r="F115" s="2">
        <f t="shared" si="7"/>
        <v>1.464121628720088E-2</v>
      </c>
    </row>
    <row r="116" spans="1:6" x14ac:dyDescent="0.25">
      <c r="A116">
        <v>48.692710291600001</v>
      </c>
      <c r="B116">
        <v>100.956335067</v>
      </c>
      <c r="C116">
        <f t="shared" si="4"/>
        <v>1.307289708399999</v>
      </c>
      <c r="D116">
        <f t="shared" si="5"/>
        <v>-0.95633506699999771</v>
      </c>
      <c r="E116">
        <f t="shared" si="6"/>
        <v>1.6197478637314033</v>
      </c>
      <c r="F116" s="2">
        <f t="shared" si="7"/>
        <v>1.4487465318853936E-2</v>
      </c>
    </row>
    <row r="117" spans="1:6" x14ac:dyDescent="0.25">
      <c r="A117">
        <v>49.043036965699997</v>
      </c>
      <c r="B117">
        <v>100.59409121100001</v>
      </c>
      <c r="C117">
        <f t="shared" si="4"/>
        <v>0.95696303430000285</v>
      </c>
      <c r="D117">
        <f t="shared" si="5"/>
        <v>-0.59409121100000561</v>
      </c>
      <c r="E117">
        <f t="shared" si="6"/>
        <v>1.1263758768741994</v>
      </c>
      <c r="F117" s="2">
        <f t="shared" si="7"/>
        <v>1.0074612115626573E-2</v>
      </c>
    </row>
    <row r="118" spans="1:6" x14ac:dyDescent="0.25">
      <c r="A118">
        <v>49.432988802600001</v>
      </c>
      <c r="B118">
        <v>100.19145169799999</v>
      </c>
      <c r="C118">
        <f t="shared" si="4"/>
        <v>0.56701119739999939</v>
      </c>
      <c r="D118">
        <f t="shared" si="5"/>
        <v>-0.19145169799999451</v>
      </c>
      <c r="E118">
        <f t="shared" si="6"/>
        <v>0.59846090151660047</v>
      </c>
      <c r="F118" s="2">
        <f t="shared" si="7"/>
        <v>5.352797030667703E-3</v>
      </c>
    </row>
    <row r="119" spans="1:6" x14ac:dyDescent="0.25">
      <c r="A119">
        <v>49.207129145499998</v>
      </c>
      <c r="B119">
        <v>100.41445714300001</v>
      </c>
      <c r="C119">
        <f t="shared" si="4"/>
        <v>0.79287085450000205</v>
      </c>
      <c r="D119">
        <f t="shared" si="5"/>
        <v>-0.41445714300000702</v>
      </c>
      <c r="E119">
        <f t="shared" si="6"/>
        <v>0.89466134112260132</v>
      </c>
      <c r="F119" s="2">
        <f t="shared" si="7"/>
        <v>8.0020943023650579E-3</v>
      </c>
    </row>
    <row r="120" spans="1:6" x14ac:dyDescent="0.25">
      <c r="A120">
        <v>48.742269838299997</v>
      </c>
      <c r="B120">
        <v>100.782121985</v>
      </c>
      <c r="C120">
        <f t="shared" si="4"/>
        <v>1.2577301617000032</v>
      </c>
      <c r="D120">
        <f t="shared" si="5"/>
        <v>-0.78212198500000341</v>
      </c>
      <c r="E120">
        <f t="shared" si="6"/>
        <v>1.4810806727083645</v>
      </c>
      <c r="F120" s="2">
        <f t="shared" si="7"/>
        <v>1.3247188257348082E-2</v>
      </c>
    </row>
    <row r="121" spans="1:6" x14ac:dyDescent="0.25">
      <c r="A121">
        <v>49.274067782400003</v>
      </c>
      <c r="B121">
        <v>100.227569542</v>
      </c>
      <c r="C121">
        <f t="shared" si="4"/>
        <v>0.72593221759999693</v>
      </c>
      <c r="D121">
        <f t="shared" si="5"/>
        <v>-0.22756954199999768</v>
      </c>
      <c r="E121">
        <f t="shared" si="6"/>
        <v>0.76076637740881925</v>
      </c>
      <c r="F121" s="2">
        <f t="shared" si="7"/>
        <v>6.8045013395295209E-3</v>
      </c>
    </row>
    <row r="122" spans="1:6" x14ac:dyDescent="0.25">
      <c r="A122">
        <v>48.702486066100001</v>
      </c>
      <c r="B122">
        <v>101.22557648999999</v>
      </c>
      <c r="C122">
        <f t="shared" si="4"/>
        <v>1.2975139338999995</v>
      </c>
      <c r="D122">
        <f t="shared" si="5"/>
        <v>-1.2255764899999946</v>
      </c>
      <c r="E122">
        <f t="shared" si="6"/>
        <v>1.7848193582279859</v>
      </c>
      <c r="F122" s="2">
        <f t="shared" si="7"/>
        <v>1.5963909650221299E-2</v>
      </c>
    </row>
    <row r="123" spans="1:6" x14ac:dyDescent="0.25">
      <c r="A123">
        <v>48.9974790594</v>
      </c>
      <c r="B123">
        <v>100.722304791</v>
      </c>
      <c r="C123">
        <f t="shared" si="4"/>
        <v>1.0025209406000002</v>
      </c>
      <c r="D123">
        <f t="shared" si="5"/>
        <v>-0.72230479099999911</v>
      </c>
      <c r="E123">
        <f t="shared" si="6"/>
        <v>1.2356263381148289</v>
      </c>
      <c r="F123" s="2">
        <f t="shared" si="7"/>
        <v>1.1051777947255587E-2</v>
      </c>
    </row>
    <row r="124" spans="1:6" x14ac:dyDescent="0.25">
      <c r="A124">
        <v>49.5245901726</v>
      </c>
      <c r="B124">
        <v>100.15935685300001</v>
      </c>
      <c r="C124">
        <f t="shared" si="4"/>
        <v>0.47540982740000004</v>
      </c>
      <c r="D124">
        <f t="shared" si="5"/>
        <v>-0.15935685300000557</v>
      </c>
      <c r="E124">
        <f t="shared" si="6"/>
        <v>0.50140713057012176</v>
      </c>
      <c r="F124" s="2">
        <f t="shared" si="7"/>
        <v>4.4847217134316207E-3</v>
      </c>
    </row>
    <row r="125" spans="1:6" x14ac:dyDescent="0.25">
      <c r="A125">
        <v>49.184946804200003</v>
      </c>
      <c r="B125">
        <v>100.639772612</v>
      </c>
      <c r="C125">
        <f t="shared" si="4"/>
        <v>0.81505319579999735</v>
      </c>
      <c r="D125">
        <f t="shared" si="5"/>
        <v>-0.63977261200000157</v>
      </c>
      <c r="E125">
        <f t="shared" si="6"/>
        <v>1.0361567000454581</v>
      </c>
      <c r="F125" s="2">
        <f t="shared" si="7"/>
        <v>9.2676672665740149E-3</v>
      </c>
    </row>
    <row r="126" spans="1:6" x14ac:dyDescent="0.25">
      <c r="A126">
        <v>48.469706817599999</v>
      </c>
      <c r="B126">
        <v>101.442245872</v>
      </c>
      <c r="C126">
        <f t="shared" si="4"/>
        <v>1.5302931824000012</v>
      </c>
      <c r="D126">
        <f t="shared" si="5"/>
        <v>-1.4422458720000009</v>
      </c>
      <c r="E126">
        <f t="shared" si="6"/>
        <v>2.1028243814928924</v>
      </c>
      <c r="F126" s="2">
        <f t="shared" si="7"/>
        <v>1.8808233047048234E-2</v>
      </c>
    </row>
    <row r="127" spans="1:6" x14ac:dyDescent="0.25">
      <c r="A127">
        <v>48.807717939200003</v>
      </c>
      <c r="B127">
        <v>100.895478481</v>
      </c>
      <c r="C127">
        <f t="shared" si="4"/>
        <v>1.1922820607999967</v>
      </c>
      <c r="D127">
        <f t="shared" si="5"/>
        <v>-0.89547848099999783</v>
      </c>
      <c r="E127">
        <f t="shared" si="6"/>
        <v>1.4911130817076048</v>
      </c>
      <c r="F127" s="2">
        <f t="shared" si="7"/>
        <v>1.3336920851349611E-2</v>
      </c>
    </row>
    <row r="128" spans="1:6" x14ac:dyDescent="0.25">
      <c r="A128">
        <v>48.5606657234</v>
      </c>
      <c r="B128">
        <v>101.036158058</v>
      </c>
      <c r="C128">
        <f t="shared" si="4"/>
        <v>1.4393342766000004</v>
      </c>
      <c r="D128">
        <f t="shared" si="5"/>
        <v>-1.0361580579999981</v>
      </c>
      <c r="E128">
        <f t="shared" si="6"/>
        <v>1.7735012492112809</v>
      </c>
      <c r="F128" s="2">
        <f t="shared" si="7"/>
        <v>1.5862677405668879E-2</v>
      </c>
    </row>
    <row r="129" spans="1:6" x14ac:dyDescent="0.25">
      <c r="A129">
        <v>49.422446931000003</v>
      </c>
      <c r="B129">
        <v>100.15763452500001</v>
      </c>
      <c r="C129">
        <f t="shared" si="4"/>
        <v>0.57755306899999681</v>
      </c>
      <c r="D129">
        <f t="shared" si="5"/>
        <v>-0.15763452500000597</v>
      </c>
      <c r="E129">
        <f t="shared" si="6"/>
        <v>0.59867870430080661</v>
      </c>
      <c r="F129" s="2">
        <f t="shared" si="7"/>
        <v>5.3547451179923973E-3</v>
      </c>
    </row>
    <row r="130" spans="1:6" x14ac:dyDescent="0.25">
      <c r="A130">
        <v>48.470738153100001</v>
      </c>
      <c r="B130">
        <v>101.203445191</v>
      </c>
      <c r="C130">
        <f t="shared" si="4"/>
        <v>1.529261846899999</v>
      </c>
      <c r="D130">
        <f t="shared" si="5"/>
        <v>-1.2034451910000001</v>
      </c>
      <c r="E130">
        <f t="shared" si="6"/>
        <v>1.9460015735155567</v>
      </c>
      <c r="F130" s="2">
        <f t="shared" si="7"/>
        <v>1.7405567210809356E-2</v>
      </c>
    </row>
    <row r="131" spans="1:6" x14ac:dyDescent="0.25">
      <c r="A131">
        <v>48.665602047999997</v>
      </c>
      <c r="B131">
        <v>101.012945837</v>
      </c>
      <c r="C131">
        <f t="shared" ref="C131:C194" si="8">50-A131</f>
        <v>1.3343979520000033</v>
      </c>
      <c r="D131">
        <f t="shared" ref="D131:D194" si="9">100-B131</f>
        <v>-1.0129458370000037</v>
      </c>
      <c r="E131">
        <f t="shared" ref="E131:E194" si="10">SQRT((50-A131)^2+(100-B131)^2)</f>
        <v>1.6753140490658585</v>
      </c>
      <c r="F131" s="2">
        <f t="shared" ref="F131:F194" si="11">E131/(SQRT(50^2+100^2))</f>
        <v>1.498446438948671E-2</v>
      </c>
    </row>
    <row r="132" spans="1:6" x14ac:dyDescent="0.25">
      <c r="A132">
        <v>48.8265719977</v>
      </c>
      <c r="B132">
        <v>100.815055183</v>
      </c>
      <c r="C132">
        <f t="shared" si="8"/>
        <v>1.1734280022999997</v>
      </c>
      <c r="D132">
        <f t="shared" si="9"/>
        <v>-0.81505518299999835</v>
      </c>
      <c r="E132">
        <f t="shared" si="10"/>
        <v>1.4287225860596342</v>
      </c>
      <c r="F132" s="2">
        <f t="shared" si="11"/>
        <v>1.2778883293674543E-2</v>
      </c>
    </row>
    <row r="133" spans="1:6" x14ac:dyDescent="0.25">
      <c r="A133">
        <v>48.643506147300002</v>
      </c>
      <c r="B133">
        <v>100.886573688</v>
      </c>
      <c r="C133">
        <f t="shared" si="8"/>
        <v>1.3564938526999981</v>
      </c>
      <c r="D133">
        <f t="shared" si="9"/>
        <v>-0.88657368799999858</v>
      </c>
      <c r="E133">
        <f t="shared" si="10"/>
        <v>1.6205210509792223</v>
      </c>
      <c r="F133" s="2">
        <f t="shared" si="11"/>
        <v>1.4494380915835773E-2</v>
      </c>
    </row>
    <row r="134" spans="1:6" x14ac:dyDescent="0.25">
      <c r="A134">
        <v>48.514591670199998</v>
      </c>
      <c r="B134">
        <v>101.19836396700001</v>
      </c>
      <c r="C134">
        <f t="shared" si="8"/>
        <v>1.485408329800002</v>
      </c>
      <c r="D134">
        <f t="shared" si="9"/>
        <v>-1.1983639670000059</v>
      </c>
      <c r="E134">
        <f t="shared" si="10"/>
        <v>1.9085371632858561</v>
      </c>
      <c r="F134" s="2">
        <f t="shared" si="11"/>
        <v>1.7070475338767162E-2</v>
      </c>
    </row>
    <row r="135" spans="1:6" x14ac:dyDescent="0.25">
      <c r="A135">
        <v>48.540944853799999</v>
      </c>
      <c r="B135">
        <v>101.218572679</v>
      </c>
      <c r="C135">
        <f t="shared" si="8"/>
        <v>1.4590551462000008</v>
      </c>
      <c r="D135">
        <f t="shared" si="9"/>
        <v>-1.2185726790000047</v>
      </c>
      <c r="E135">
        <f t="shared" si="10"/>
        <v>1.9009895564305328</v>
      </c>
      <c r="F135" s="2">
        <f t="shared" si="11"/>
        <v>1.7002967490783377E-2</v>
      </c>
    </row>
    <row r="136" spans="1:6" x14ac:dyDescent="0.25">
      <c r="A136">
        <v>48.726516777599997</v>
      </c>
      <c r="B136">
        <v>101.007685928</v>
      </c>
      <c r="C136">
        <f t="shared" si="8"/>
        <v>1.273483222400003</v>
      </c>
      <c r="D136">
        <f t="shared" si="9"/>
        <v>-1.0076859280000008</v>
      </c>
      <c r="E136">
        <f t="shared" si="10"/>
        <v>1.6239428706772656</v>
      </c>
      <c r="F136" s="2">
        <f t="shared" si="11"/>
        <v>1.4524986601642064E-2</v>
      </c>
    </row>
    <row r="137" spans="1:6" x14ac:dyDescent="0.25">
      <c r="A137">
        <v>49.000461433300003</v>
      </c>
      <c r="B137">
        <v>100.803067544</v>
      </c>
      <c r="C137">
        <f t="shared" si="8"/>
        <v>0.99953856669999652</v>
      </c>
      <c r="D137">
        <f t="shared" si="9"/>
        <v>-0.80306754400000102</v>
      </c>
      <c r="E137">
        <f t="shared" si="10"/>
        <v>1.2821836165490794</v>
      </c>
      <c r="F137" s="2">
        <f t="shared" si="11"/>
        <v>1.1468198904961063E-2</v>
      </c>
    </row>
    <row r="138" spans="1:6" x14ac:dyDescent="0.25">
      <c r="A138">
        <v>48.915064295299999</v>
      </c>
      <c r="B138">
        <v>100.641374341</v>
      </c>
      <c r="C138">
        <f t="shared" si="8"/>
        <v>1.0849357047000012</v>
      </c>
      <c r="D138">
        <f t="shared" si="9"/>
        <v>-0.64137434100000235</v>
      </c>
      <c r="E138">
        <f t="shared" si="10"/>
        <v>1.26033587929015</v>
      </c>
      <c r="F138" s="2">
        <f t="shared" si="11"/>
        <v>1.1272786802298979E-2</v>
      </c>
    </row>
    <row r="139" spans="1:6" x14ac:dyDescent="0.25">
      <c r="A139">
        <v>48.505495801599999</v>
      </c>
      <c r="B139">
        <v>101.089697708</v>
      </c>
      <c r="C139">
        <f t="shared" si="8"/>
        <v>1.4945041984000014</v>
      </c>
      <c r="D139">
        <f t="shared" si="9"/>
        <v>-1.0896977080000028</v>
      </c>
      <c r="E139">
        <f t="shared" si="10"/>
        <v>1.8495901961936569</v>
      </c>
      <c r="F139" s="2">
        <f t="shared" si="11"/>
        <v>1.6543237636824758E-2</v>
      </c>
    </row>
    <row r="140" spans="1:6" x14ac:dyDescent="0.25">
      <c r="A140">
        <v>48.5256691807</v>
      </c>
      <c r="B140">
        <v>100.967190643</v>
      </c>
      <c r="C140">
        <f t="shared" si="8"/>
        <v>1.4743308193000004</v>
      </c>
      <c r="D140">
        <f t="shared" si="9"/>
        <v>-0.96719064299999502</v>
      </c>
      <c r="E140">
        <f t="shared" si="10"/>
        <v>1.7632666005583371</v>
      </c>
      <c r="F140" s="2">
        <f t="shared" si="11"/>
        <v>1.577113592521364E-2</v>
      </c>
    </row>
    <row r="141" spans="1:6" x14ac:dyDescent="0.25">
      <c r="A141">
        <v>48.880158897400001</v>
      </c>
      <c r="B141">
        <v>100.76980979</v>
      </c>
      <c r="C141">
        <f t="shared" si="8"/>
        <v>1.1198411025999988</v>
      </c>
      <c r="D141">
        <f t="shared" si="9"/>
        <v>-0.7698097899999965</v>
      </c>
      <c r="E141">
        <f t="shared" si="10"/>
        <v>1.3589154527976417</v>
      </c>
      <c r="F141" s="2">
        <f t="shared" si="11"/>
        <v>1.2154509312521735E-2</v>
      </c>
    </row>
    <row r="142" spans="1:6" x14ac:dyDescent="0.25">
      <c r="A142">
        <v>48.350933515100003</v>
      </c>
      <c r="B142">
        <v>101.182574101</v>
      </c>
      <c r="C142">
        <f t="shared" si="8"/>
        <v>1.649066484899997</v>
      </c>
      <c r="D142">
        <f t="shared" si="9"/>
        <v>-1.1825741010000002</v>
      </c>
      <c r="E142">
        <f t="shared" si="10"/>
        <v>2.0292613868046647</v>
      </c>
      <c r="F142" s="2">
        <f t="shared" si="11"/>
        <v>1.8150265620042901E-2</v>
      </c>
    </row>
    <row r="143" spans="1:6" x14ac:dyDescent="0.25">
      <c r="A143">
        <v>48.686965481100003</v>
      </c>
      <c r="B143">
        <v>100.78879139999999</v>
      </c>
      <c r="C143">
        <f t="shared" si="8"/>
        <v>1.3130345188999968</v>
      </c>
      <c r="D143">
        <f t="shared" si="9"/>
        <v>-0.78879139999999381</v>
      </c>
      <c r="E143">
        <f t="shared" si="10"/>
        <v>1.531747864544585</v>
      </c>
      <c r="F143" s="2">
        <f t="shared" si="11"/>
        <v>1.3700369398047328E-2</v>
      </c>
    </row>
    <row r="144" spans="1:6" x14ac:dyDescent="0.25">
      <c r="A144">
        <v>48.284008900000003</v>
      </c>
      <c r="B144">
        <v>101.287562815</v>
      </c>
      <c r="C144">
        <f t="shared" si="8"/>
        <v>1.7159910999999965</v>
      </c>
      <c r="D144">
        <f t="shared" si="9"/>
        <v>-1.2875628150000011</v>
      </c>
      <c r="E144">
        <f t="shared" si="10"/>
        <v>2.1453306173757754</v>
      </c>
      <c r="F144" s="2">
        <f t="shared" si="11"/>
        <v>1.9188420378655299E-2</v>
      </c>
    </row>
    <row r="145" spans="1:6" x14ac:dyDescent="0.25">
      <c r="A145">
        <v>48.988516603900003</v>
      </c>
      <c r="B145">
        <v>100.697117564</v>
      </c>
      <c r="C145">
        <f t="shared" si="8"/>
        <v>1.0114833960999974</v>
      </c>
      <c r="D145">
        <f t="shared" si="9"/>
        <v>-0.69711756399999558</v>
      </c>
      <c r="E145">
        <f t="shared" si="10"/>
        <v>1.2284427372178452</v>
      </c>
      <c r="F145" s="2">
        <f t="shared" si="11"/>
        <v>1.0987525867540052E-2</v>
      </c>
    </row>
    <row r="146" spans="1:6" x14ac:dyDescent="0.25">
      <c r="A146">
        <v>48.517330236200003</v>
      </c>
      <c r="B146">
        <v>101.072944682</v>
      </c>
      <c r="C146">
        <f t="shared" si="8"/>
        <v>1.482669763799997</v>
      </c>
      <c r="D146">
        <f t="shared" si="9"/>
        <v>-1.0729446819999993</v>
      </c>
      <c r="E146">
        <f t="shared" si="10"/>
        <v>1.830169368970757</v>
      </c>
      <c r="F146" s="2">
        <f t="shared" si="11"/>
        <v>1.6369532477426028E-2</v>
      </c>
    </row>
    <row r="147" spans="1:6" x14ac:dyDescent="0.25">
      <c r="A147">
        <v>48.801553053600003</v>
      </c>
      <c r="B147">
        <v>100.77723808</v>
      </c>
      <c r="C147">
        <f t="shared" si="8"/>
        <v>1.1984469463999972</v>
      </c>
      <c r="D147">
        <f t="shared" si="9"/>
        <v>-0.77723808000000361</v>
      </c>
      <c r="E147">
        <f t="shared" si="10"/>
        <v>1.4284166466187551</v>
      </c>
      <c r="F147" s="2">
        <f t="shared" si="11"/>
        <v>1.2776146888127327E-2</v>
      </c>
    </row>
    <row r="148" spans="1:6" x14ac:dyDescent="0.25">
      <c r="A148">
        <v>48.788361890799997</v>
      </c>
      <c r="B148">
        <v>100.61095074000001</v>
      </c>
      <c r="C148">
        <f t="shared" si="8"/>
        <v>1.2116381092000026</v>
      </c>
      <c r="D148">
        <f t="shared" si="9"/>
        <v>-0.61095074000000693</v>
      </c>
      <c r="E148">
        <f t="shared" si="10"/>
        <v>1.3569553103814118</v>
      </c>
      <c r="F148" s="2">
        <f t="shared" si="11"/>
        <v>1.2136977265768652E-2</v>
      </c>
    </row>
    <row r="149" spans="1:6" x14ac:dyDescent="0.25">
      <c r="A149">
        <v>48.647391664399997</v>
      </c>
      <c r="B149">
        <v>100.716347621</v>
      </c>
      <c r="C149">
        <f t="shared" si="8"/>
        <v>1.3526083356000029</v>
      </c>
      <c r="D149">
        <f t="shared" si="9"/>
        <v>-0.71634762099999705</v>
      </c>
      <c r="E149">
        <f t="shared" si="10"/>
        <v>1.5305891753331349</v>
      </c>
      <c r="F149" s="2">
        <f t="shared" si="11"/>
        <v>1.3690005766680936E-2</v>
      </c>
    </row>
    <row r="150" spans="1:6" x14ac:dyDescent="0.25">
      <c r="A150">
        <v>49.146682593500003</v>
      </c>
      <c r="B150">
        <v>100.403134096</v>
      </c>
      <c r="C150">
        <f t="shared" si="8"/>
        <v>0.85331740649999688</v>
      </c>
      <c r="D150">
        <f t="shared" si="9"/>
        <v>-0.40313409600000227</v>
      </c>
      <c r="E150">
        <f t="shared" si="10"/>
        <v>0.94375192481584902</v>
      </c>
      <c r="F150" s="2">
        <f t="shared" si="11"/>
        <v>8.4411738311380366E-3</v>
      </c>
    </row>
    <row r="151" spans="1:6" x14ac:dyDescent="0.25">
      <c r="A151">
        <v>48.4514361544</v>
      </c>
      <c r="B151">
        <v>101.31402953600001</v>
      </c>
      <c r="C151">
        <f t="shared" si="8"/>
        <v>1.5485638456000004</v>
      </c>
      <c r="D151">
        <f t="shared" si="9"/>
        <v>-1.3140295360000067</v>
      </c>
      <c r="E151">
        <f t="shared" si="10"/>
        <v>2.0309415563673552</v>
      </c>
      <c r="F151" s="2">
        <f t="shared" si="11"/>
        <v>1.8165293513466508E-2</v>
      </c>
    </row>
    <row r="152" spans="1:6" x14ac:dyDescent="0.25">
      <c r="A152">
        <v>48.797683443300002</v>
      </c>
      <c r="B152">
        <v>100.65081917400001</v>
      </c>
      <c r="C152">
        <f t="shared" si="8"/>
        <v>1.2023165566999978</v>
      </c>
      <c r="D152">
        <f t="shared" si="9"/>
        <v>-0.65081917400000577</v>
      </c>
      <c r="E152">
        <f t="shared" si="10"/>
        <v>1.3671615485234321</v>
      </c>
      <c r="F152" s="2">
        <f t="shared" si="11"/>
        <v>1.2228264634889085E-2</v>
      </c>
    </row>
    <row r="153" spans="1:6" x14ac:dyDescent="0.25">
      <c r="A153">
        <v>48.837946484</v>
      </c>
      <c r="B153">
        <v>100.780669362</v>
      </c>
      <c r="C153">
        <f t="shared" si="8"/>
        <v>1.1620535160000003</v>
      </c>
      <c r="D153">
        <f t="shared" si="9"/>
        <v>-0.78066936199999759</v>
      </c>
      <c r="E153">
        <f t="shared" si="10"/>
        <v>1.3999332222693504</v>
      </c>
      <c r="F153" s="2">
        <f t="shared" si="11"/>
        <v>1.252138339581836E-2</v>
      </c>
    </row>
    <row r="154" spans="1:6" x14ac:dyDescent="0.25">
      <c r="A154">
        <v>48.763904716600003</v>
      </c>
      <c r="B154">
        <v>100.864418896</v>
      </c>
      <c r="C154">
        <f t="shared" si="8"/>
        <v>1.2360952833999974</v>
      </c>
      <c r="D154">
        <f t="shared" si="9"/>
        <v>-0.86441889600000366</v>
      </c>
      <c r="E154">
        <f t="shared" si="10"/>
        <v>1.508360559483569</v>
      </c>
      <c r="F154" s="2">
        <f t="shared" si="11"/>
        <v>1.3491186982339502E-2</v>
      </c>
    </row>
    <row r="155" spans="1:6" x14ac:dyDescent="0.25">
      <c r="A155">
        <v>48.643069159600003</v>
      </c>
      <c r="B155">
        <v>101.113681575</v>
      </c>
      <c r="C155">
        <f t="shared" si="8"/>
        <v>1.3569308403999969</v>
      </c>
      <c r="D155">
        <f t="shared" si="9"/>
        <v>-1.1136815750000011</v>
      </c>
      <c r="E155">
        <f t="shared" si="10"/>
        <v>1.7554338370109894</v>
      </c>
      <c r="F155" s="2">
        <f t="shared" si="11"/>
        <v>1.5701077558239435E-2</v>
      </c>
    </row>
    <row r="156" spans="1:6" x14ac:dyDescent="0.25">
      <c r="A156">
        <v>48.767416047099999</v>
      </c>
      <c r="B156">
        <v>100.788202829</v>
      </c>
      <c r="C156">
        <f t="shared" si="8"/>
        <v>1.2325839529000007</v>
      </c>
      <c r="D156">
        <f t="shared" si="9"/>
        <v>-0.78820282899999938</v>
      </c>
      <c r="E156">
        <f t="shared" si="10"/>
        <v>1.4630539636630611</v>
      </c>
      <c r="F156" s="2">
        <f t="shared" si="11"/>
        <v>1.3085952470004446E-2</v>
      </c>
    </row>
    <row r="157" spans="1:6" x14ac:dyDescent="0.25">
      <c r="A157">
        <v>48.376846824499999</v>
      </c>
      <c r="B157">
        <v>101.272704405</v>
      </c>
      <c r="C157">
        <f t="shared" si="8"/>
        <v>1.6231531755000006</v>
      </c>
      <c r="D157">
        <f t="shared" si="9"/>
        <v>-1.2727044049999989</v>
      </c>
      <c r="E157">
        <f t="shared" si="10"/>
        <v>2.0626203561591594</v>
      </c>
      <c r="F157" s="2">
        <f t="shared" si="11"/>
        <v>1.8448637312586828E-2</v>
      </c>
    </row>
    <row r="158" spans="1:6" x14ac:dyDescent="0.25">
      <c r="A158">
        <v>48.267834606599997</v>
      </c>
      <c r="B158">
        <v>101.517836131</v>
      </c>
      <c r="C158">
        <f t="shared" si="8"/>
        <v>1.7321653934000025</v>
      </c>
      <c r="D158">
        <f t="shared" si="9"/>
        <v>-1.5178361309999957</v>
      </c>
      <c r="E158">
        <f t="shared" si="10"/>
        <v>2.3030899831881562</v>
      </c>
      <c r="F158" s="2">
        <f t="shared" si="11"/>
        <v>2.0599463042830262E-2</v>
      </c>
    </row>
    <row r="159" spans="1:6" x14ac:dyDescent="0.25">
      <c r="A159">
        <v>48.493362413</v>
      </c>
      <c r="B159">
        <v>101.130037492</v>
      </c>
      <c r="C159">
        <f t="shared" si="8"/>
        <v>1.5066375870000002</v>
      </c>
      <c r="D159">
        <f t="shared" si="9"/>
        <v>-1.1300374919999996</v>
      </c>
      <c r="E159">
        <f t="shared" si="10"/>
        <v>1.8833325653975275</v>
      </c>
      <c r="F159" s="2">
        <f t="shared" si="11"/>
        <v>1.6845038561871761E-2</v>
      </c>
    </row>
    <row r="160" spans="1:6" x14ac:dyDescent="0.25">
      <c r="A160">
        <v>48.682780247700002</v>
      </c>
      <c r="B160">
        <v>101.25603814500001</v>
      </c>
      <c r="C160">
        <f t="shared" si="8"/>
        <v>1.317219752299998</v>
      </c>
      <c r="D160">
        <f t="shared" si="9"/>
        <v>-1.2560381450000051</v>
      </c>
      <c r="E160">
        <f t="shared" si="10"/>
        <v>1.8200823326279287</v>
      </c>
      <c r="F160" s="2">
        <f t="shared" si="11"/>
        <v>1.627931128160973E-2</v>
      </c>
    </row>
    <row r="161" spans="1:6" x14ac:dyDescent="0.25">
      <c r="A161">
        <v>48.780665903500001</v>
      </c>
      <c r="B161">
        <v>101.04482224</v>
      </c>
      <c r="C161">
        <f t="shared" si="8"/>
        <v>1.219334096499999</v>
      </c>
      <c r="D161">
        <f t="shared" si="9"/>
        <v>-1.044822240000002</v>
      </c>
      <c r="E161">
        <f t="shared" si="10"/>
        <v>1.6057487823710441</v>
      </c>
      <c r="F161" s="2">
        <f t="shared" si="11"/>
        <v>1.4362253728676683E-2</v>
      </c>
    </row>
    <row r="162" spans="1:6" x14ac:dyDescent="0.25">
      <c r="A162">
        <v>48.932277154200001</v>
      </c>
      <c r="B162">
        <v>100.738849436</v>
      </c>
      <c r="C162">
        <f t="shared" si="8"/>
        <v>1.0677228457999988</v>
      </c>
      <c r="D162">
        <f t="shared" si="9"/>
        <v>-0.73884943599999531</v>
      </c>
      <c r="E162">
        <f t="shared" si="10"/>
        <v>1.2984338891606146</v>
      </c>
      <c r="F162" s="2">
        <f t="shared" si="11"/>
        <v>1.1613545761810246E-2</v>
      </c>
    </row>
    <row r="163" spans="1:6" x14ac:dyDescent="0.25">
      <c r="A163">
        <v>49.022489570600001</v>
      </c>
      <c r="B163">
        <v>100.78642065</v>
      </c>
      <c r="C163">
        <f t="shared" si="8"/>
        <v>0.97751042939999877</v>
      </c>
      <c r="D163">
        <f t="shared" si="9"/>
        <v>-0.78642064999999661</v>
      </c>
      <c r="E163">
        <f t="shared" si="10"/>
        <v>1.2545852216299167</v>
      </c>
      <c r="F163" s="2">
        <f t="shared" si="11"/>
        <v>1.1221351356524533E-2</v>
      </c>
    </row>
    <row r="164" spans="1:6" x14ac:dyDescent="0.25">
      <c r="A164">
        <v>48.5323606631</v>
      </c>
      <c r="B164">
        <v>101.051554376</v>
      </c>
      <c r="C164">
        <f t="shared" si="8"/>
        <v>1.4676393368999996</v>
      </c>
      <c r="D164">
        <f t="shared" si="9"/>
        <v>-1.0515543759999986</v>
      </c>
      <c r="E164">
        <f t="shared" si="10"/>
        <v>1.8054727438820606</v>
      </c>
      <c r="F164" s="2">
        <f t="shared" si="11"/>
        <v>1.6148639147373422E-2</v>
      </c>
    </row>
    <row r="165" spans="1:6" x14ac:dyDescent="0.25">
      <c r="A165">
        <v>48.125891258800003</v>
      </c>
      <c r="B165">
        <v>101.567670796</v>
      </c>
      <c r="C165">
        <f t="shared" si="8"/>
        <v>1.874108741199997</v>
      </c>
      <c r="D165">
        <f t="shared" si="9"/>
        <v>-1.5676707960000016</v>
      </c>
      <c r="E165">
        <f t="shared" si="10"/>
        <v>2.4433328259722447</v>
      </c>
      <c r="F165" s="2">
        <f t="shared" si="11"/>
        <v>2.1853833162122412E-2</v>
      </c>
    </row>
    <row r="166" spans="1:6" x14ac:dyDescent="0.25">
      <c r="A166">
        <v>48.798059299999998</v>
      </c>
      <c r="B166">
        <v>100.887924747</v>
      </c>
      <c r="C166">
        <f t="shared" si="8"/>
        <v>1.2019407000000015</v>
      </c>
      <c r="D166">
        <f t="shared" si="9"/>
        <v>-0.88792474699999957</v>
      </c>
      <c r="E166">
        <f t="shared" si="10"/>
        <v>1.4943466139592605</v>
      </c>
      <c r="F166" s="2">
        <f t="shared" si="11"/>
        <v>1.3365842443038171E-2</v>
      </c>
    </row>
    <row r="167" spans="1:6" x14ac:dyDescent="0.25">
      <c r="A167">
        <v>48.5327999163</v>
      </c>
      <c r="B167">
        <v>101.228174556</v>
      </c>
      <c r="C167">
        <f t="shared" si="8"/>
        <v>1.4672000836999999</v>
      </c>
      <c r="D167">
        <f t="shared" si="9"/>
        <v>-1.228174555999999</v>
      </c>
      <c r="E167">
        <f t="shared" si="10"/>
        <v>1.9133971949428277</v>
      </c>
      <c r="F167" s="2">
        <f t="shared" si="11"/>
        <v>1.7113944783398317E-2</v>
      </c>
    </row>
    <row r="168" spans="1:6" x14ac:dyDescent="0.25">
      <c r="A168">
        <v>48.664455437599997</v>
      </c>
      <c r="B168">
        <v>101.005306965</v>
      </c>
      <c r="C168">
        <f t="shared" si="8"/>
        <v>1.3355445624000026</v>
      </c>
      <c r="D168">
        <f t="shared" si="9"/>
        <v>-1.0053069650000026</v>
      </c>
      <c r="E168">
        <f t="shared" si="10"/>
        <v>1.6716223772233163</v>
      </c>
      <c r="F168" s="2">
        <f t="shared" si="11"/>
        <v>1.4951445072724525E-2</v>
      </c>
    </row>
    <row r="169" spans="1:6" x14ac:dyDescent="0.25">
      <c r="A169">
        <v>48.650960896699999</v>
      </c>
      <c r="B169">
        <v>101.06128087099999</v>
      </c>
      <c r="C169">
        <f t="shared" si="8"/>
        <v>1.3490391033000009</v>
      </c>
      <c r="D169">
        <f t="shared" si="9"/>
        <v>-1.0612808709999939</v>
      </c>
      <c r="E169">
        <f t="shared" si="10"/>
        <v>1.7164566960407059</v>
      </c>
      <c r="F169" s="2">
        <f t="shared" si="11"/>
        <v>1.5352455411126851E-2</v>
      </c>
    </row>
    <row r="170" spans="1:6" x14ac:dyDescent="0.25">
      <c r="A170">
        <v>48.683265582499999</v>
      </c>
      <c r="B170">
        <v>100.89141069900001</v>
      </c>
      <c r="C170">
        <f t="shared" si="8"/>
        <v>1.3167344175000011</v>
      </c>
      <c r="D170">
        <f t="shared" si="9"/>
        <v>-0.89141069900000502</v>
      </c>
      <c r="E170">
        <f t="shared" si="10"/>
        <v>1.590095141971305</v>
      </c>
      <c r="F170" s="2">
        <f t="shared" si="11"/>
        <v>1.4222243312560067E-2</v>
      </c>
    </row>
    <row r="171" spans="1:6" x14ac:dyDescent="0.25">
      <c r="A171">
        <v>48.809172541300001</v>
      </c>
      <c r="B171">
        <v>100.785758456</v>
      </c>
      <c r="C171">
        <f t="shared" si="8"/>
        <v>1.1908274586999994</v>
      </c>
      <c r="D171">
        <f t="shared" si="9"/>
        <v>-0.78575845599999639</v>
      </c>
      <c r="E171">
        <f t="shared" si="10"/>
        <v>1.4267047303382003</v>
      </c>
      <c r="F171" s="2">
        <f t="shared" si="11"/>
        <v>1.276083504342689E-2</v>
      </c>
    </row>
    <row r="172" spans="1:6" x14ac:dyDescent="0.25">
      <c r="A172">
        <v>48.602604132899998</v>
      </c>
      <c r="B172">
        <v>101.05320780300001</v>
      </c>
      <c r="C172">
        <f t="shared" si="8"/>
        <v>1.397395867100002</v>
      </c>
      <c r="D172">
        <f t="shared" si="9"/>
        <v>-1.0532078030000065</v>
      </c>
      <c r="E172">
        <f t="shared" si="10"/>
        <v>1.7498462462994475</v>
      </c>
      <c r="F172" s="2">
        <f t="shared" si="11"/>
        <v>1.5651100627593617E-2</v>
      </c>
    </row>
    <row r="173" spans="1:6" x14ac:dyDescent="0.25">
      <c r="A173">
        <v>48.723565154699997</v>
      </c>
      <c r="B173">
        <v>100.98752271799999</v>
      </c>
      <c r="C173">
        <f t="shared" si="8"/>
        <v>1.2764348453000025</v>
      </c>
      <c r="D173">
        <f t="shared" si="9"/>
        <v>-0.98752271799999392</v>
      </c>
      <c r="E173">
        <f t="shared" si="10"/>
        <v>1.6138423197023113</v>
      </c>
      <c r="F173" s="2">
        <f t="shared" si="11"/>
        <v>1.4434644527281265E-2</v>
      </c>
    </row>
    <row r="174" spans="1:6" x14ac:dyDescent="0.25">
      <c r="A174">
        <v>48.897412353</v>
      </c>
      <c r="B174">
        <v>100.70519553299999</v>
      </c>
      <c r="C174">
        <f t="shared" si="8"/>
        <v>1.102587647</v>
      </c>
      <c r="D174">
        <f t="shared" si="9"/>
        <v>-0.70519553299999416</v>
      </c>
      <c r="E174">
        <f t="shared" si="10"/>
        <v>1.3088163580426944</v>
      </c>
      <c r="F174" s="2">
        <f t="shared" si="11"/>
        <v>1.1706409386588673E-2</v>
      </c>
    </row>
    <row r="175" spans="1:6" x14ac:dyDescent="0.25">
      <c r="A175">
        <v>49.310742122800001</v>
      </c>
      <c r="B175">
        <v>100.46412665299999</v>
      </c>
      <c r="C175">
        <f t="shared" si="8"/>
        <v>0.68925787719999931</v>
      </c>
      <c r="D175">
        <f t="shared" si="9"/>
        <v>-0.46412665299999389</v>
      </c>
      <c r="E175">
        <f t="shared" si="10"/>
        <v>0.83095726202207665</v>
      </c>
      <c r="F175" s="2">
        <f t="shared" si="11"/>
        <v>7.4323076971138709E-3</v>
      </c>
    </row>
    <row r="176" spans="1:6" x14ac:dyDescent="0.25">
      <c r="A176">
        <v>49.238029767999997</v>
      </c>
      <c r="B176">
        <v>100.360528827</v>
      </c>
      <c r="C176">
        <f t="shared" si="8"/>
        <v>0.76197023200000302</v>
      </c>
      <c r="D176">
        <f t="shared" si="9"/>
        <v>-0.360528826999996</v>
      </c>
      <c r="E176">
        <f t="shared" si="10"/>
        <v>0.84295887773492928</v>
      </c>
      <c r="F176" s="2">
        <f t="shared" si="11"/>
        <v>7.5396534114089437E-3</v>
      </c>
    </row>
    <row r="177" spans="1:6" x14ac:dyDescent="0.25">
      <c r="A177">
        <v>48.878165352499998</v>
      </c>
      <c r="B177">
        <v>100.914516662</v>
      </c>
      <c r="C177">
        <f t="shared" si="8"/>
        <v>1.1218346475000018</v>
      </c>
      <c r="D177">
        <f t="shared" si="9"/>
        <v>-0.91451666199999693</v>
      </c>
      <c r="E177">
        <f t="shared" si="10"/>
        <v>1.4473609437203527</v>
      </c>
      <c r="F177" s="2">
        <f t="shared" si="11"/>
        <v>1.2945589832547824E-2</v>
      </c>
    </row>
    <row r="178" spans="1:6" x14ac:dyDescent="0.25">
      <c r="A178">
        <v>48.9649514551</v>
      </c>
      <c r="B178">
        <v>100.818888245</v>
      </c>
      <c r="C178">
        <f t="shared" si="8"/>
        <v>1.0350485449000004</v>
      </c>
      <c r="D178">
        <f t="shared" si="9"/>
        <v>-0.81888824499999657</v>
      </c>
      <c r="E178">
        <f t="shared" si="10"/>
        <v>1.3198118987563274</v>
      </c>
      <c r="F178" s="2">
        <f t="shared" si="11"/>
        <v>1.1804756492528873E-2</v>
      </c>
    </row>
    <row r="179" spans="1:6" x14ac:dyDescent="0.25">
      <c r="A179">
        <v>49.000960209200002</v>
      </c>
      <c r="B179">
        <v>100.565277991</v>
      </c>
      <c r="C179">
        <f t="shared" si="8"/>
        <v>0.99903979079999772</v>
      </c>
      <c r="D179">
        <f t="shared" si="9"/>
        <v>-0.56527799100000209</v>
      </c>
      <c r="E179">
        <f t="shared" si="10"/>
        <v>1.1478761739450392</v>
      </c>
      <c r="F179" s="2">
        <f t="shared" si="11"/>
        <v>1.0266916618773922E-2</v>
      </c>
    </row>
    <row r="180" spans="1:6" x14ac:dyDescent="0.25">
      <c r="A180">
        <v>48.705543302400002</v>
      </c>
      <c r="B180">
        <v>100.849048333</v>
      </c>
      <c r="C180">
        <f t="shared" si="8"/>
        <v>1.2944566975999976</v>
      </c>
      <c r="D180">
        <f t="shared" si="9"/>
        <v>-0.84904833299999893</v>
      </c>
      <c r="E180">
        <f t="shared" si="10"/>
        <v>1.5480636982151506</v>
      </c>
      <c r="F180" s="2">
        <f t="shared" si="11"/>
        <v>1.3846302650835186E-2</v>
      </c>
    </row>
    <row r="181" spans="1:6" x14ac:dyDescent="0.25">
      <c r="A181">
        <v>48.6460541609</v>
      </c>
      <c r="B181">
        <v>100.992609513</v>
      </c>
      <c r="C181">
        <f t="shared" si="8"/>
        <v>1.3539458390999997</v>
      </c>
      <c r="D181">
        <f t="shared" si="9"/>
        <v>-0.99260951300000499</v>
      </c>
      <c r="E181">
        <f t="shared" si="10"/>
        <v>1.6788219025597413</v>
      </c>
      <c r="F181" s="2">
        <f t="shared" si="11"/>
        <v>1.5015839584956439E-2</v>
      </c>
    </row>
    <row r="182" spans="1:6" x14ac:dyDescent="0.25">
      <c r="A182">
        <v>48.662385260100002</v>
      </c>
      <c r="B182">
        <v>100.879549072</v>
      </c>
      <c r="C182">
        <f t="shared" si="8"/>
        <v>1.3376147398999976</v>
      </c>
      <c r="D182">
        <f t="shared" si="9"/>
        <v>-0.87954907200000321</v>
      </c>
      <c r="E182">
        <f t="shared" si="10"/>
        <v>1.6008809332532528</v>
      </c>
      <c r="F182" s="2">
        <f t="shared" si="11"/>
        <v>1.4318714362550307E-2</v>
      </c>
    </row>
    <row r="183" spans="1:6" x14ac:dyDescent="0.25">
      <c r="A183">
        <v>48.778516427900001</v>
      </c>
      <c r="B183">
        <v>100.73703273300001</v>
      </c>
      <c r="C183">
        <f t="shared" si="8"/>
        <v>1.2214835720999986</v>
      </c>
      <c r="D183">
        <f t="shared" si="9"/>
        <v>-0.7370327330000066</v>
      </c>
      <c r="E183">
        <f t="shared" si="10"/>
        <v>1.4266181571898038</v>
      </c>
      <c r="F183" s="2">
        <f t="shared" si="11"/>
        <v>1.2760060709647527E-2</v>
      </c>
    </row>
    <row r="184" spans="1:6" x14ac:dyDescent="0.25">
      <c r="A184">
        <v>48.606546148500001</v>
      </c>
      <c r="B184">
        <v>100.97216175699999</v>
      </c>
      <c r="C184">
        <f t="shared" si="8"/>
        <v>1.3934538514999986</v>
      </c>
      <c r="D184">
        <f t="shared" si="9"/>
        <v>-0.97216175699999496</v>
      </c>
      <c r="E184">
        <f t="shared" si="10"/>
        <v>1.6990621289504093</v>
      </c>
      <c r="F184" s="2">
        <f t="shared" si="11"/>
        <v>1.5196873673314515E-2</v>
      </c>
    </row>
    <row r="185" spans="1:6" x14ac:dyDescent="0.25">
      <c r="A185">
        <v>48.934387948000001</v>
      </c>
      <c r="B185">
        <v>100.836123054</v>
      </c>
      <c r="C185">
        <f t="shared" si="8"/>
        <v>1.0656120519999988</v>
      </c>
      <c r="D185">
        <f t="shared" si="9"/>
        <v>-0.83612305399999798</v>
      </c>
      <c r="E185">
        <f t="shared" si="10"/>
        <v>1.3544854398619173</v>
      </c>
      <c r="F185" s="2">
        <f t="shared" si="11"/>
        <v>1.2114886072259802E-2</v>
      </c>
    </row>
    <row r="186" spans="1:6" x14ac:dyDescent="0.25">
      <c r="A186">
        <v>48.418569893799997</v>
      </c>
      <c r="B186">
        <v>101.321582904</v>
      </c>
      <c r="C186">
        <f t="shared" si="8"/>
        <v>1.5814301062000027</v>
      </c>
      <c r="D186">
        <f t="shared" si="9"/>
        <v>-1.321582903999996</v>
      </c>
      <c r="E186">
        <f t="shared" si="10"/>
        <v>2.0609470039136895</v>
      </c>
      <c r="F186" s="2">
        <f t="shared" si="11"/>
        <v>1.8433670395102138E-2</v>
      </c>
    </row>
    <row r="187" spans="1:6" x14ac:dyDescent="0.25">
      <c r="A187">
        <v>48.325115306000001</v>
      </c>
      <c r="B187">
        <v>101.37898826</v>
      </c>
      <c r="C187">
        <f t="shared" si="8"/>
        <v>1.6748846939999993</v>
      </c>
      <c r="D187">
        <f t="shared" si="9"/>
        <v>-1.3789882599999999</v>
      </c>
      <c r="E187">
        <f t="shared" si="10"/>
        <v>2.1695269897867826</v>
      </c>
      <c r="F187" s="2">
        <f t="shared" si="11"/>
        <v>1.9404839312734953E-2</v>
      </c>
    </row>
    <row r="188" spans="1:6" x14ac:dyDescent="0.25">
      <c r="A188">
        <v>48.689398185899996</v>
      </c>
      <c r="B188">
        <v>100.969006386</v>
      </c>
      <c r="C188">
        <f t="shared" si="8"/>
        <v>1.3106018141000035</v>
      </c>
      <c r="D188">
        <f t="shared" si="9"/>
        <v>-0.96900638600000377</v>
      </c>
      <c r="E188">
        <f t="shared" si="10"/>
        <v>1.6299234617708307</v>
      </c>
      <c r="F188" s="2">
        <f t="shared" si="11"/>
        <v>1.4578478634565429E-2</v>
      </c>
    </row>
    <row r="189" spans="1:6" x14ac:dyDescent="0.25">
      <c r="A189">
        <v>48.770657379500001</v>
      </c>
      <c r="B189">
        <v>100.929899396</v>
      </c>
      <c r="C189">
        <f t="shared" si="8"/>
        <v>1.2293426204999989</v>
      </c>
      <c r="D189">
        <f t="shared" si="9"/>
        <v>-0.92989939599999616</v>
      </c>
      <c r="E189">
        <f t="shared" si="10"/>
        <v>1.5414266655468765</v>
      </c>
      <c r="F189" s="2">
        <f t="shared" si="11"/>
        <v>1.3786939225974595E-2</v>
      </c>
    </row>
    <row r="190" spans="1:6" x14ac:dyDescent="0.25">
      <c r="A190">
        <v>49.276468655800002</v>
      </c>
      <c r="B190">
        <v>100.24648970299999</v>
      </c>
      <c r="C190">
        <f t="shared" si="8"/>
        <v>0.72353134419999776</v>
      </c>
      <c r="D190">
        <f t="shared" si="9"/>
        <v>-0.24648970299999462</v>
      </c>
      <c r="E190">
        <f t="shared" si="10"/>
        <v>0.76436560605830584</v>
      </c>
      <c r="F190" s="2">
        <f t="shared" si="11"/>
        <v>6.8366938192367882E-3</v>
      </c>
    </row>
    <row r="191" spans="1:6" x14ac:dyDescent="0.25">
      <c r="A191">
        <v>48.508985252599999</v>
      </c>
      <c r="B191">
        <v>101.154871255</v>
      </c>
      <c r="C191">
        <f t="shared" si="8"/>
        <v>1.4910147474000013</v>
      </c>
      <c r="D191">
        <f t="shared" si="9"/>
        <v>-1.1548712550000033</v>
      </c>
      <c r="E191">
        <f t="shared" si="10"/>
        <v>1.8859619806850754</v>
      </c>
      <c r="F191" s="2">
        <f t="shared" si="11"/>
        <v>1.6868556767167895E-2</v>
      </c>
    </row>
    <row r="192" spans="1:6" x14ac:dyDescent="0.25">
      <c r="A192">
        <v>48.408931066699999</v>
      </c>
      <c r="B192">
        <v>101.362993582</v>
      </c>
      <c r="C192">
        <f t="shared" si="8"/>
        <v>1.5910689333000008</v>
      </c>
      <c r="D192">
        <f t="shared" si="9"/>
        <v>-1.3629935820000014</v>
      </c>
      <c r="E192">
        <f t="shared" si="10"/>
        <v>2.0950541413256119</v>
      </c>
      <c r="F192" s="2">
        <f t="shared" si="11"/>
        <v>1.8738733906186078E-2</v>
      </c>
    </row>
    <row r="193" spans="1:6" x14ac:dyDescent="0.25">
      <c r="A193">
        <v>48.625696941100003</v>
      </c>
      <c r="B193">
        <v>101.01676201399999</v>
      </c>
      <c r="C193">
        <f t="shared" si="8"/>
        <v>1.3743030588999972</v>
      </c>
      <c r="D193">
        <f t="shared" si="9"/>
        <v>-1.016762013999994</v>
      </c>
      <c r="E193">
        <f t="shared" si="10"/>
        <v>1.7095361624765979</v>
      </c>
      <c r="F193" s="2">
        <f t="shared" si="11"/>
        <v>1.5290556277167192E-2</v>
      </c>
    </row>
    <row r="194" spans="1:6" x14ac:dyDescent="0.25">
      <c r="A194">
        <v>48.608752099199997</v>
      </c>
      <c r="B194">
        <v>100.78291616</v>
      </c>
      <c r="C194">
        <f t="shared" si="8"/>
        <v>1.3912479008000034</v>
      </c>
      <c r="D194">
        <f t="shared" si="9"/>
        <v>-0.78291615999999919</v>
      </c>
      <c r="E194">
        <f t="shared" si="10"/>
        <v>1.5964111109202292</v>
      </c>
      <c r="F194" s="2">
        <f t="shared" si="11"/>
        <v>1.4278735056214359E-2</v>
      </c>
    </row>
    <row r="195" spans="1:6" x14ac:dyDescent="0.25">
      <c r="A195">
        <v>48.916542139100002</v>
      </c>
      <c r="B195">
        <v>100.574193279</v>
      </c>
      <c r="C195">
        <f t="shared" ref="C195:C258" si="12">50-A195</f>
        <v>1.0834578608999976</v>
      </c>
      <c r="D195">
        <f t="shared" ref="D195:D258" si="13">100-B195</f>
        <v>-0.57419327899999928</v>
      </c>
      <c r="E195">
        <f t="shared" ref="E195:E258" si="14">SQRT((50-A195)^2+(100-B195)^2)</f>
        <v>1.2262050635985686</v>
      </c>
      <c r="F195" s="2">
        <f t="shared" ref="F195:F258" si="15">E195/(SQRT(50^2+100^2))</f>
        <v>1.0967511506243409E-2</v>
      </c>
    </row>
    <row r="196" spans="1:6" x14ac:dyDescent="0.25">
      <c r="A196">
        <v>48.712721505700003</v>
      </c>
      <c r="B196">
        <v>100.786563687</v>
      </c>
      <c r="C196">
        <f t="shared" si="12"/>
        <v>1.2872784942999971</v>
      </c>
      <c r="D196">
        <f t="shared" si="13"/>
        <v>-0.78656368699999746</v>
      </c>
      <c r="E196">
        <f t="shared" si="14"/>
        <v>1.508564998796637</v>
      </c>
      <c r="F196" s="2">
        <f t="shared" si="15"/>
        <v>1.3493015543144676E-2</v>
      </c>
    </row>
    <row r="197" spans="1:6" x14ac:dyDescent="0.25">
      <c r="A197">
        <v>49.005971611200003</v>
      </c>
      <c r="B197">
        <v>100.355553914</v>
      </c>
      <c r="C197">
        <f t="shared" si="12"/>
        <v>0.99402838879999678</v>
      </c>
      <c r="D197">
        <f t="shared" si="13"/>
        <v>-0.35555391399999792</v>
      </c>
      <c r="E197">
        <f t="shared" si="14"/>
        <v>1.0557040416238992</v>
      </c>
      <c r="F197" s="2">
        <f t="shared" si="15"/>
        <v>9.4425040047692241E-3</v>
      </c>
    </row>
    <row r="198" spans="1:6" x14ac:dyDescent="0.25">
      <c r="A198">
        <v>48.423220781700003</v>
      </c>
      <c r="B198">
        <v>100.90042789899999</v>
      </c>
      <c r="C198">
        <f t="shared" si="12"/>
        <v>1.5767792182999969</v>
      </c>
      <c r="D198">
        <f t="shared" si="13"/>
        <v>-0.9004278989999932</v>
      </c>
      <c r="E198">
        <f t="shared" si="14"/>
        <v>1.8157651567755924</v>
      </c>
      <c r="F198" s="2">
        <f t="shared" si="15"/>
        <v>1.6240697286903149E-2</v>
      </c>
    </row>
    <row r="199" spans="1:6" x14ac:dyDescent="0.25">
      <c r="A199">
        <v>48.756678900300003</v>
      </c>
      <c r="B199">
        <v>100.72681527899999</v>
      </c>
      <c r="C199">
        <f t="shared" si="12"/>
        <v>1.2433210996999975</v>
      </c>
      <c r="D199">
        <f t="shared" si="13"/>
        <v>-0.7268152789999931</v>
      </c>
      <c r="E199">
        <f t="shared" si="14"/>
        <v>1.4401763109935704</v>
      </c>
      <c r="F199" s="2">
        <f t="shared" si="15"/>
        <v>1.2881328523866004E-2</v>
      </c>
    </row>
    <row r="200" spans="1:6" x14ac:dyDescent="0.25">
      <c r="A200">
        <v>48.764767376999998</v>
      </c>
      <c r="B200">
        <v>100.826326615</v>
      </c>
      <c r="C200">
        <f t="shared" si="12"/>
        <v>1.2352326230000017</v>
      </c>
      <c r="D200">
        <f t="shared" si="13"/>
        <v>-0.82632661499999926</v>
      </c>
      <c r="E200">
        <f t="shared" si="14"/>
        <v>1.4861410792992775</v>
      </c>
      <c r="F200" s="2">
        <f t="shared" si="15"/>
        <v>1.3292449909872361E-2</v>
      </c>
    </row>
    <row r="201" spans="1:6" x14ac:dyDescent="0.25">
      <c r="A201">
        <v>48.843282537699999</v>
      </c>
      <c r="B201">
        <v>100.709736865</v>
      </c>
      <c r="C201">
        <f t="shared" si="12"/>
        <v>1.1567174623000014</v>
      </c>
      <c r="D201">
        <f t="shared" si="13"/>
        <v>-0.70973686499999644</v>
      </c>
      <c r="E201">
        <f t="shared" si="14"/>
        <v>1.3571004771680608</v>
      </c>
      <c r="F201" s="2">
        <f t="shared" si="15"/>
        <v>1.2138275676980741E-2</v>
      </c>
    </row>
    <row r="202" spans="1:6" x14ac:dyDescent="0.25">
      <c r="A202">
        <v>48.477157505100003</v>
      </c>
      <c r="B202">
        <v>101.14143117099999</v>
      </c>
      <c r="C202">
        <f t="shared" si="12"/>
        <v>1.5228424948999972</v>
      </c>
      <c r="D202">
        <f t="shared" si="13"/>
        <v>-1.1414311709999936</v>
      </c>
      <c r="E202">
        <f t="shared" si="14"/>
        <v>1.903132781075368</v>
      </c>
      <c r="F202" s="2">
        <f t="shared" si="15"/>
        <v>1.7022137074770991E-2</v>
      </c>
    </row>
    <row r="203" spans="1:6" x14ac:dyDescent="0.25">
      <c r="A203">
        <v>48.4733716366</v>
      </c>
      <c r="B203">
        <v>101.134802583</v>
      </c>
      <c r="C203">
        <f t="shared" si="12"/>
        <v>1.5266283634000004</v>
      </c>
      <c r="D203">
        <f t="shared" si="13"/>
        <v>-1.1348025829999955</v>
      </c>
      <c r="E203">
        <f t="shared" si="14"/>
        <v>1.9022016355583404</v>
      </c>
      <c r="F203" s="2">
        <f t="shared" si="15"/>
        <v>1.7013808656078922E-2</v>
      </c>
    </row>
    <row r="204" spans="1:6" x14ac:dyDescent="0.25">
      <c r="A204">
        <v>48.812522843099998</v>
      </c>
      <c r="B204">
        <v>100.65210821700001</v>
      </c>
      <c r="C204">
        <f t="shared" si="12"/>
        <v>1.1874771569000018</v>
      </c>
      <c r="D204">
        <f t="shared" si="13"/>
        <v>-0.65210821700000565</v>
      </c>
      <c r="E204">
        <f t="shared" si="14"/>
        <v>1.354749838471383</v>
      </c>
      <c r="F204" s="2">
        <f t="shared" si="15"/>
        <v>1.2117250925315489E-2</v>
      </c>
    </row>
    <row r="205" spans="1:6" x14ac:dyDescent="0.25">
      <c r="A205">
        <v>48.911917421699997</v>
      </c>
      <c r="B205">
        <v>100.87502453099999</v>
      </c>
      <c r="C205">
        <f t="shared" si="12"/>
        <v>1.0880825783000034</v>
      </c>
      <c r="D205">
        <f t="shared" si="13"/>
        <v>-0.875024530999994</v>
      </c>
      <c r="E205">
        <f t="shared" si="14"/>
        <v>1.3962777757494182</v>
      </c>
      <c r="F205" s="2">
        <f t="shared" si="15"/>
        <v>1.2488688088191627E-2</v>
      </c>
    </row>
    <row r="206" spans="1:6" x14ac:dyDescent="0.25">
      <c r="A206">
        <v>49.295296857099999</v>
      </c>
      <c r="B206">
        <v>100.432989412</v>
      </c>
      <c r="C206">
        <f t="shared" si="12"/>
        <v>0.70470314290000147</v>
      </c>
      <c r="D206">
        <f t="shared" si="13"/>
        <v>-0.43298941199999774</v>
      </c>
      <c r="E206">
        <f t="shared" si="14"/>
        <v>0.82709512785243977</v>
      </c>
      <c r="F206" s="2">
        <f t="shared" si="15"/>
        <v>7.3977637189477398E-3</v>
      </c>
    </row>
    <row r="207" spans="1:6" x14ac:dyDescent="0.25">
      <c r="A207">
        <v>48.872920890499998</v>
      </c>
      <c r="B207">
        <v>100.74963555799999</v>
      </c>
      <c r="C207">
        <f t="shared" si="12"/>
        <v>1.1270791095000021</v>
      </c>
      <c r="D207">
        <f t="shared" si="13"/>
        <v>-0.74963555799999426</v>
      </c>
      <c r="E207">
        <f t="shared" si="14"/>
        <v>1.3536102795447738</v>
      </c>
      <c r="F207" s="2">
        <f t="shared" si="15"/>
        <v>1.210705840041843E-2</v>
      </c>
    </row>
    <row r="208" spans="1:6" x14ac:dyDescent="0.25">
      <c r="A208">
        <v>49.590691963200001</v>
      </c>
      <c r="B208">
        <v>99.944371539599999</v>
      </c>
      <c r="C208">
        <f t="shared" si="12"/>
        <v>0.40930803679999883</v>
      </c>
      <c r="D208">
        <f t="shared" si="13"/>
        <v>5.5628460400001245E-2</v>
      </c>
      <c r="E208">
        <f t="shared" si="14"/>
        <v>0.41307093167583664</v>
      </c>
      <c r="F208" s="2">
        <f t="shared" si="15"/>
        <v>3.6946187310253676E-3</v>
      </c>
    </row>
    <row r="209" spans="1:6" x14ac:dyDescent="0.25">
      <c r="A209">
        <v>48.9381906646</v>
      </c>
      <c r="B209">
        <v>100.652863529</v>
      </c>
      <c r="C209">
        <f t="shared" si="12"/>
        <v>1.0618093353999996</v>
      </c>
      <c r="D209">
        <f t="shared" si="13"/>
        <v>-0.65286352900000111</v>
      </c>
      <c r="E209">
        <f t="shared" si="14"/>
        <v>1.2464629365692845</v>
      </c>
      <c r="F209" s="2">
        <f t="shared" si="15"/>
        <v>1.1148703430411714E-2</v>
      </c>
    </row>
    <row r="210" spans="1:6" x14ac:dyDescent="0.25">
      <c r="A210">
        <v>49.3084231315</v>
      </c>
      <c r="B210">
        <v>100.367817523</v>
      </c>
      <c r="C210">
        <f t="shared" si="12"/>
        <v>0.69157686850000033</v>
      </c>
      <c r="D210">
        <f t="shared" si="13"/>
        <v>-0.36781752299999937</v>
      </c>
      <c r="E210">
        <f t="shared" si="14"/>
        <v>0.78330600359637348</v>
      </c>
      <c r="F210" s="2">
        <f t="shared" si="15"/>
        <v>7.0061018849007436E-3</v>
      </c>
    </row>
    <row r="211" spans="1:6" x14ac:dyDescent="0.25">
      <c r="A211">
        <v>49.116691053700002</v>
      </c>
      <c r="B211">
        <v>100.429389857</v>
      </c>
      <c r="C211">
        <f t="shared" si="12"/>
        <v>0.8833089462999979</v>
      </c>
      <c r="D211">
        <f t="shared" si="13"/>
        <v>-0.42938985700000387</v>
      </c>
      <c r="E211">
        <f t="shared" si="14"/>
        <v>0.98214578546573039</v>
      </c>
      <c r="F211" s="2">
        <f t="shared" si="15"/>
        <v>8.784578960465193E-3</v>
      </c>
    </row>
    <row r="212" spans="1:6" x14ac:dyDescent="0.25">
      <c r="A212">
        <v>48.842095581899997</v>
      </c>
      <c r="B212">
        <v>100.80295868</v>
      </c>
      <c r="C212">
        <f t="shared" si="12"/>
        <v>1.1579044181000029</v>
      </c>
      <c r="D212">
        <f t="shared" si="13"/>
        <v>-0.80295868000000326</v>
      </c>
      <c r="E212">
        <f t="shared" si="14"/>
        <v>1.4090724904144762</v>
      </c>
      <c r="F212" s="2">
        <f t="shared" si="15"/>
        <v>1.2603127495166759E-2</v>
      </c>
    </row>
    <row r="213" spans="1:6" x14ac:dyDescent="0.25">
      <c r="A213">
        <v>48.506659757199998</v>
      </c>
      <c r="B213">
        <v>101.115709889</v>
      </c>
      <c r="C213">
        <f t="shared" si="12"/>
        <v>1.4933402428000022</v>
      </c>
      <c r="D213">
        <f t="shared" si="13"/>
        <v>-1.1157098890000015</v>
      </c>
      <c r="E213">
        <f t="shared" si="14"/>
        <v>1.8641012947740703</v>
      </c>
      <c r="F213" s="2">
        <f t="shared" si="15"/>
        <v>1.6673028848240779E-2</v>
      </c>
    </row>
    <row r="214" spans="1:6" x14ac:dyDescent="0.25">
      <c r="A214">
        <v>48.835387669600003</v>
      </c>
      <c r="B214">
        <v>100.747797186</v>
      </c>
      <c r="C214">
        <f t="shared" si="12"/>
        <v>1.1646123303999971</v>
      </c>
      <c r="D214">
        <f t="shared" si="13"/>
        <v>-0.74779718599999967</v>
      </c>
      <c r="E214">
        <f t="shared" si="14"/>
        <v>1.3840240285158456</v>
      </c>
      <c r="F214" s="2">
        <f t="shared" si="15"/>
        <v>1.2379087241018152E-2</v>
      </c>
    </row>
    <row r="215" spans="1:6" x14ac:dyDescent="0.25">
      <c r="A215">
        <v>49.301403337700002</v>
      </c>
      <c r="B215">
        <v>100.156285164</v>
      </c>
      <c r="C215">
        <f t="shared" si="12"/>
        <v>0.69859666229999817</v>
      </c>
      <c r="D215">
        <f t="shared" si="13"/>
        <v>-0.15628516399999626</v>
      </c>
      <c r="E215">
        <f t="shared" si="14"/>
        <v>0.71586475612590639</v>
      </c>
      <c r="F215" s="2">
        <f t="shared" si="15"/>
        <v>6.4028890295753432E-3</v>
      </c>
    </row>
    <row r="216" spans="1:6" x14ac:dyDescent="0.25">
      <c r="A216">
        <v>49.266100814600001</v>
      </c>
      <c r="B216">
        <v>100.279778612</v>
      </c>
      <c r="C216">
        <f t="shared" si="12"/>
        <v>0.73389918539999854</v>
      </c>
      <c r="D216">
        <f t="shared" si="13"/>
        <v>-0.2797786120000012</v>
      </c>
      <c r="E216">
        <f t="shared" si="14"/>
        <v>0.7854196878506603</v>
      </c>
      <c r="F216" s="2">
        <f t="shared" si="15"/>
        <v>7.0250072516029683E-3</v>
      </c>
    </row>
    <row r="217" spans="1:6" x14ac:dyDescent="0.25">
      <c r="A217">
        <v>49.248094451999997</v>
      </c>
      <c r="B217">
        <v>100.41184502199999</v>
      </c>
      <c r="C217">
        <f t="shared" si="12"/>
        <v>0.75190554800000342</v>
      </c>
      <c r="D217">
        <f t="shared" si="13"/>
        <v>-0.41184502199999429</v>
      </c>
      <c r="E217">
        <f t="shared" si="14"/>
        <v>0.85730873975444877</v>
      </c>
      <c r="F217" s="2">
        <f t="shared" si="15"/>
        <v>7.6680024791824951E-3</v>
      </c>
    </row>
    <row r="218" spans="1:6" x14ac:dyDescent="0.25">
      <c r="A218">
        <v>49.007628900599997</v>
      </c>
      <c r="B218">
        <v>100.748606307</v>
      </c>
      <c r="C218">
        <f t="shared" si="12"/>
        <v>0.99237109940000323</v>
      </c>
      <c r="D218">
        <f t="shared" si="13"/>
        <v>-0.74860630700000286</v>
      </c>
      <c r="E218">
        <f t="shared" si="14"/>
        <v>1.243065485726538</v>
      </c>
      <c r="F218" s="2">
        <f t="shared" si="15"/>
        <v>1.1118315706273333E-2</v>
      </c>
    </row>
    <row r="219" spans="1:6" x14ac:dyDescent="0.25">
      <c r="A219">
        <v>49.232260969000002</v>
      </c>
      <c r="B219">
        <v>100.41618807099999</v>
      </c>
      <c r="C219">
        <f t="shared" si="12"/>
        <v>0.76773903099999785</v>
      </c>
      <c r="D219">
        <f t="shared" si="13"/>
        <v>-0.41618807099999344</v>
      </c>
      <c r="E219">
        <f t="shared" si="14"/>
        <v>0.87329017523587849</v>
      </c>
      <c r="F219" s="2">
        <f t="shared" si="15"/>
        <v>7.8109447836405112E-3</v>
      </c>
    </row>
    <row r="220" spans="1:6" x14ac:dyDescent="0.25">
      <c r="A220">
        <v>48.987152567999999</v>
      </c>
      <c r="B220">
        <v>100.891136007</v>
      </c>
      <c r="C220">
        <f t="shared" si="12"/>
        <v>1.0128474320000009</v>
      </c>
      <c r="D220">
        <f t="shared" si="13"/>
        <v>-0.89113600700000006</v>
      </c>
      <c r="E220">
        <f t="shared" si="14"/>
        <v>1.3490675681673252</v>
      </c>
      <c r="F220" s="2">
        <f t="shared" si="15"/>
        <v>1.2066427154649883E-2</v>
      </c>
    </row>
    <row r="221" spans="1:6" x14ac:dyDescent="0.25">
      <c r="A221">
        <v>48.683970447999997</v>
      </c>
      <c r="B221">
        <v>101.05159847199999</v>
      </c>
      <c r="C221">
        <f t="shared" si="12"/>
        <v>1.3160295520000034</v>
      </c>
      <c r="D221">
        <f t="shared" si="13"/>
        <v>-1.0515984719999949</v>
      </c>
      <c r="E221">
        <f t="shared" si="14"/>
        <v>1.6845750585978809</v>
      </c>
      <c r="F221" s="2">
        <f t="shared" si="15"/>
        <v>1.5067297376902213E-2</v>
      </c>
    </row>
    <row r="222" spans="1:6" x14ac:dyDescent="0.25">
      <c r="A222">
        <v>49.071397119899999</v>
      </c>
      <c r="B222">
        <v>100.673700076</v>
      </c>
      <c r="C222">
        <f t="shared" si="12"/>
        <v>0.92860288010000147</v>
      </c>
      <c r="D222">
        <f t="shared" si="13"/>
        <v>-0.67370007600000292</v>
      </c>
      <c r="E222">
        <f t="shared" si="14"/>
        <v>1.1472467482335382</v>
      </c>
      <c r="F222" s="2">
        <f t="shared" si="15"/>
        <v>1.0261286864063112E-2</v>
      </c>
    </row>
    <row r="223" spans="1:6" x14ac:dyDescent="0.25">
      <c r="A223">
        <v>49.249238914499998</v>
      </c>
      <c r="B223">
        <v>100.423115268</v>
      </c>
      <c r="C223">
        <f t="shared" si="12"/>
        <v>0.75076108550000242</v>
      </c>
      <c r="D223">
        <f t="shared" si="13"/>
        <v>-0.42311526800000365</v>
      </c>
      <c r="E223">
        <f t="shared" si="14"/>
        <v>0.86178230285603852</v>
      </c>
      <c r="F223" s="2">
        <f t="shared" si="15"/>
        <v>7.708015243969653E-3</v>
      </c>
    </row>
    <row r="224" spans="1:6" x14ac:dyDescent="0.25">
      <c r="A224">
        <v>49.025556103100001</v>
      </c>
      <c r="B224">
        <v>100.566829013</v>
      </c>
      <c r="C224">
        <f t="shared" si="12"/>
        <v>0.97444389689999866</v>
      </c>
      <c r="D224">
        <f t="shared" si="13"/>
        <v>-0.5668290130000031</v>
      </c>
      <c r="E224">
        <f t="shared" si="14"/>
        <v>1.1273136378950681</v>
      </c>
      <c r="F224" s="2">
        <f t="shared" si="15"/>
        <v>1.0082999705183822E-2</v>
      </c>
    </row>
    <row r="225" spans="1:6" x14ac:dyDescent="0.25">
      <c r="A225">
        <v>48.939620570800002</v>
      </c>
      <c r="B225">
        <v>100.738811212</v>
      </c>
      <c r="C225">
        <f t="shared" si="12"/>
        <v>1.0603794291999975</v>
      </c>
      <c r="D225">
        <f t="shared" si="13"/>
        <v>-0.73881121200000166</v>
      </c>
      <c r="E225">
        <f t="shared" si="14"/>
        <v>1.2923801843294502</v>
      </c>
      <c r="F225" s="2">
        <f t="shared" si="15"/>
        <v>1.1559399779737438E-2</v>
      </c>
    </row>
    <row r="226" spans="1:6" x14ac:dyDescent="0.25">
      <c r="A226">
        <v>49.3349600405</v>
      </c>
      <c r="B226">
        <v>100.388070329</v>
      </c>
      <c r="C226">
        <f t="shared" si="12"/>
        <v>0.66503995949999961</v>
      </c>
      <c r="D226">
        <f t="shared" si="13"/>
        <v>-0.38807032900000138</v>
      </c>
      <c r="E226">
        <f t="shared" si="14"/>
        <v>0.76998488815166399</v>
      </c>
      <c r="F226" s="2">
        <f t="shared" si="15"/>
        <v>6.8869542062187728E-3</v>
      </c>
    </row>
    <row r="227" spans="1:6" x14ac:dyDescent="0.25">
      <c r="A227">
        <v>49.337900017499997</v>
      </c>
      <c r="B227">
        <v>100.472547924</v>
      </c>
      <c r="C227">
        <f t="shared" si="12"/>
        <v>0.66209998250000268</v>
      </c>
      <c r="D227">
        <f t="shared" si="13"/>
        <v>-0.47254792399999701</v>
      </c>
      <c r="E227">
        <f t="shared" si="14"/>
        <v>0.81343587780673332</v>
      </c>
      <c r="F227" s="2">
        <f t="shared" si="15"/>
        <v>7.2755916724522732E-3</v>
      </c>
    </row>
    <row r="228" spans="1:6" x14ac:dyDescent="0.25">
      <c r="A228">
        <v>49.234748969199998</v>
      </c>
      <c r="B228">
        <v>100.517906063</v>
      </c>
      <c r="C228">
        <f t="shared" si="12"/>
        <v>0.76525103080000179</v>
      </c>
      <c r="D228">
        <f t="shared" si="13"/>
        <v>-0.51790606299999808</v>
      </c>
      <c r="E228">
        <f t="shared" si="14"/>
        <v>0.92403237509982472</v>
      </c>
      <c r="F228" s="2">
        <f t="shared" si="15"/>
        <v>8.2647968165351689E-3</v>
      </c>
    </row>
    <row r="229" spans="1:6" x14ac:dyDescent="0.25">
      <c r="A229">
        <v>49.551370395100001</v>
      </c>
      <c r="B229">
        <v>100.045818564</v>
      </c>
      <c r="C229">
        <f t="shared" si="12"/>
        <v>0.44862960489999892</v>
      </c>
      <c r="D229">
        <f t="shared" si="13"/>
        <v>-4.5818564000001061E-2</v>
      </c>
      <c r="E229">
        <f t="shared" si="14"/>
        <v>0.45096326147453669</v>
      </c>
      <c r="F229" s="2">
        <f t="shared" si="15"/>
        <v>4.0335380320483047E-3</v>
      </c>
    </row>
    <row r="230" spans="1:6" x14ac:dyDescent="0.25">
      <c r="A230">
        <v>49.530683499399998</v>
      </c>
      <c r="B230">
        <v>100.23893081</v>
      </c>
      <c r="C230">
        <f t="shared" si="12"/>
        <v>0.46931650060000152</v>
      </c>
      <c r="D230">
        <f t="shared" si="13"/>
        <v>-0.23893080999999938</v>
      </c>
      <c r="E230">
        <f t="shared" si="14"/>
        <v>0.52663641129595951</v>
      </c>
      <c r="F230" s="2">
        <f t="shared" si="15"/>
        <v>4.7103792603372142E-3</v>
      </c>
    </row>
    <row r="231" spans="1:6" x14ac:dyDescent="0.25">
      <c r="A231">
        <v>49.027236406999997</v>
      </c>
      <c r="B231">
        <v>100.551132974</v>
      </c>
      <c r="C231">
        <f t="shared" si="12"/>
        <v>0.97276359300000337</v>
      </c>
      <c r="D231">
        <f t="shared" si="13"/>
        <v>-0.55113297399999794</v>
      </c>
      <c r="E231">
        <f t="shared" si="14"/>
        <v>1.1180413958777906</v>
      </c>
      <c r="F231" s="2">
        <f t="shared" si="15"/>
        <v>1.0000066251365972E-2</v>
      </c>
    </row>
    <row r="232" spans="1:6" x14ac:dyDescent="0.25">
      <c r="A232">
        <v>48.869793255600001</v>
      </c>
      <c r="B232">
        <v>100.61639605000001</v>
      </c>
      <c r="C232">
        <f t="shared" si="12"/>
        <v>1.1302067443999988</v>
      </c>
      <c r="D232">
        <f t="shared" si="13"/>
        <v>-0.61639605000000586</v>
      </c>
      <c r="E232">
        <f t="shared" si="14"/>
        <v>1.2873660612051467</v>
      </c>
      <c r="F232" s="2">
        <f t="shared" si="15"/>
        <v>1.1514552099123452E-2</v>
      </c>
    </row>
    <row r="233" spans="1:6" x14ac:dyDescent="0.25">
      <c r="A233">
        <v>49.427048459799998</v>
      </c>
      <c r="B233">
        <v>100.16154310899999</v>
      </c>
      <c r="C233">
        <f t="shared" si="12"/>
        <v>0.57295154020000183</v>
      </c>
      <c r="D233">
        <f t="shared" si="13"/>
        <v>-0.16154310899999302</v>
      </c>
      <c r="E233">
        <f t="shared" si="14"/>
        <v>0.59528954592109029</v>
      </c>
      <c r="F233" s="2">
        <f t="shared" si="15"/>
        <v>5.3244315638981627E-3</v>
      </c>
    </row>
    <row r="234" spans="1:6" x14ac:dyDescent="0.25">
      <c r="A234">
        <v>48.594155247800003</v>
      </c>
      <c r="B234">
        <v>101.02515842299999</v>
      </c>
      <c r="C234">
        <f t="shared" si="12"/>
        <v>1.4058447521999966</v>
      </c>
      <c r="D234">
        <f t="shared" si="13"/>
        <v>-1.0251584229999935</v>
      </c>
      <c r="E234">
        <f t="shared" si="14"/>
        <v>1.7399279466506949</v>
      </c>
      <c r="F234" s="2">
        <f t="shared" si="15"/>
        <v>1.5562388658650325E-2</v>
      </c>
    </row>
    <row r="235" spans="1:6" x14ac:dyDescent="0.25">
      <c r="A235">
        <v>49.211582766500001</v>
      </c>
      <c r="B235">
        <v>100.213332064</v>
      </c>
      <c r="C235">
        <f t="shared" si="12"/>
        <v>0.78841723349999882</v>
      </c>
      <c r="D235">
        <f t="shared" si="13"/>
        <v>-0.21333206399999938</v>
      </c>
      <c r="E235">
        <f t="shared" si="14"/>
        <v>0.81676943111889999</v>
      </c>
      <c r="F235" s="2">
        <f t="shared" si="15"/>
        <v>7.3054078797027697E-3</v>
      </c>
    </row>
    <row r="236" spans="1:6" x14ac:dyDescent="0.25">
      <c r="A236">
        <v>48.982920224099999</v>
      </c>
      <c r="B236">
        <v>100.663032499</v>
      </c>
      <c r="C236">
        <f t="shared" si="12"/>
        <v>1.017079775900001</v>
      </c>
      <c r="D236">
        <f t="shared" si="13"/>
        <v>-0.66303249899999628</v>
      </c>
      <c r="E236">
        <f t="shared" si="14"/>
        <v>1.2141101125000879</v>
      </c>
      <c r="F236" s="2">
        <f t="shared" si="15"/>
        <v>1.0859330974880455E-2</v>
      </c>
    </row>
    <row r="237" spans="1:6" x14ac:dyDescent="0.25">
      <c r="A237">
        <v>48.637760866999997</v>
      </c>
      <c r="B237">
        <v>100.96957974599999</v>
      </c>
      <c r="C237">
        <f t="shared" si="12"/>
        <v>1.3622391330000028</v>
      </c>
      <c r="D237">
        <f t="shared" si="13"/>
        <v>-0.96957974599999375</v>
      </c>
      <c r="E237">
        <f t="shared" si="14"/>
        <v>1.6720587128836151</v>
      </c>
      <c r="F237" s="2">
        <f t="shared" si="15"/>
        <v>1.4955347777514267E-2</v>
      </c>
    </row>
    <row r="238" spans="1:6" x14ac:dyDescent="0.25">
      <c r="A238">
        <v>48.736738068199998</v>
      </c>
      <c r="B238">
        <v>100.935670466</v>
      </c>
      <c r="C238">
        <f t="shared" si="12"/>
        <v>1.2632619318000025</v>
      </c>
      <c r="D238">
        <f t="shared" si="13"/>
        <v>-0.93567046600000481</v>
      </c>
      <c r="E238">
        <f t="shared" si="14"/>
        <v>1.5720400533318928</v>
      </c>
      <c r="F238" s="2">
        <f t="shared" si="15"/>
        <v>1.4060753690410028E-2</v>
      </c>
    </row>
    <row r="239" spans="1:6" x14ac:dyDescent="0.25">
      <c r="A239">
        <v>48.8861476071</v>
      </c>
      <c r="B239">
        <v>100.582564066</v>
      </c>
      <c r="C239">
        <f t="shared" si="12"/>
        <v>1.1138523929000002</v>
      </c>
      <c r="D239">
        <f t="shared" si="13"/>
        <v>-0.58256406600000332</v>
      </c>
      <c r="E239">
        <f t="shared" si="14"/>
        <v>1.2569996197944979</v>
      </c>
      <c r="F239" s="2">
        <f t="shared" si="15"/>
        <v>1.124294639020755E-2</v>
      </c>
    </row>
    <row r="240" spans="1:6" x14ac:dyDescent="0.25">
      <c r="A240">
        <v>49.168020072700003</v>
      </c>
      <c r="B240">
        <v>100.490904829</v>
      </c>
      <c r="C240">
        <f t="shared" si="12"/>
        <v>0.83197992729999726</v>
      </c>
      <c r="D240">
        <f t="shared" si="13"/>
        <v>-0.49090482900000154</v>
      </c>
      <c r="E240">
        <f t="shared" si="14"/>
        <v>0.9660114650280448</v>
      </c>
      <c r="F240" s="2">
        <f t="shared" si="15"/>
        <v>8.640269211387476E-3</v>
      </c>
    </row>
    <row r="241" spans="1:6" x14ac:dyDescent="0.25">
      <c r="A241">
        <v>49.220009839799999</v>
      </c>
      <c r="B241">
        <v>100.437993921</v>
      </c>
      <c r="C241">
        <f t="shared" si="12"/>
        <v>0.77999016020000056</v>
      </c>
      <c r="D241">
        <f t="shared" si="13"/>
        <v>-0.43799392100000034</v>
      </c>
      <c r="E241">
        <f t="shared" si="14"/>
        <v>0.89455202467032469</v>
      </c>
      <c r="F241" s="2">
        <f t="shared" si="15"/>
        <v>8.0011165462916603E-3</v>
      </c>
    </row>
    <row r="242" spans="1:6" x14ac:dyDescent="0.25">
      <c r="A242">
        <v>48.869094481200001</v>
      </c>
      <c r="B242">
        <v>100.656107261</v>
      </c>
      <c r="C242">
        <f t="shared" si="12"/>
        <v>1.1309055187999988</v>
      </c>
      <c r="D242">
        <f t="shared" si="13"/>
        <v>-0.6561072610000025</v>
      </c>
      <c r="E242">
        <f t="shared" si="14"/>
        <v>1.3074494370296772</v>
      </c>
      <c r="F242" s="2">
        <f t="shared" si="15"/>
        <v>1.1694183273368755E-2</v>
      </c>
    </row>
    <row r="243" spans="1:6" x14ac:dyDescent="0.25">
      <c r="A243">
        <v>49.308443126599997</v>
      </c>
      <c r="B243">
        <v>100.31460683</v>
      </c>
      <c r="C243">
        <f t="shared" si="12"/>
        <v>0.69155687340000327</v>
      </c>
      <c r="D243">
        <f t="shared" si="13"/>
        <v>-0.31460683000000245</v>
      </c>
      <c r="E243">
        <f t="shared" si="14"/>
        <v>0.75975546502110702</v>
      </c>
      <c r="F243" s="2">
        <f t="shared" si="15"/>
        <v>6.795459464256636E-3</v>
      </c>
    </row>
    <row r="244" spans="1:6" x14ac:dyDescent="0.25">
      <c r="A244">
        <v>49.680816258</v>
      </c>
      <c r="B244">
        <v>99.936570651699995</v>
      </c>
      <c r="C244">
        <f t="shared" si="12"/>
        <v>0.31918374199999988</v>
      </c>
      <c r="D244">
        <f t="shared" si="13"/>
        <v>6.3429348300005017E-2</v>
      </c>
      <c r="E244">
        <f t="shared" si="14"/>
        <v>0.32542517324707049</v>
      </c>
      <c r="F244" s="2">
        <f t="shared" si="15"/>
        <v>2.9106912358803825E-3</v>
      </c>
    </row>
    <row r="245" spans="1:6" x14ac:dyDescent="0.25">
      <c r="A245">
        <v>49.198689051400002</v>
      </c>
      <c r="B245">
        <v>100.490366647</v>
      </c>
      <c r="C245">
        <f t="shared" si="12"/>
        <v>0.80131094859999763</v>
      </c>
      <c r="D245">
        <f t="shared" si="13"/>
        <v>-0.49036664700000188</v>
      </c>
      <c r="E245">
        <f t="shared" si="14"/>
        <v>0.93944594567024053</v>
      </c>
      <c r="F245" s="2">
        <f t="shared" si="15"/>
        <v>8.4026599828209286E-3</v>
      </c>
    </row>
    <row r="246" spans="1:6" x14ac:dyDescent="0.25">
      <c r="A246">
        <v>48.926862401299999</v>
      </c>
      <c r="B246">
        <v>100.66064159</v>
      </c>
      <c r="C246">
        <f t="shared" si="12"/>
        <v>1.0731375987000007</v>
      </c>
      <c r="D246">
        <f t="shared" si="13"/>
        <v>-0.66064158999999734</v>
      </c>
      <c r="E246">
        <f t="shared" si="14"/>
        <v>1.2601871353816181</v>
      </c>
      <c r="F246" s="2">
        <f t="shared" si="15"/>
        <v>1.1271456396336114E-2</v>
      </c>
    </row>
    <row r="247" spans="1:6" x14ac:dyDescent="0.25">
      <c r="A247">
        <v>49.229805695700001</v>
      </c>
      <c r="B247">
        <v>100.308644868</v>
      </c>
      <c r="C247">
        <f t="shared" si="12"/>
        <v>0.77019430429999858</v>
      </c>
      <c r="D247">
        <f t="shared" si="13"/>
        <v>-0.30864486800000179</v>
      </c>
      <c r="E247">
        <f t="shared" si="14"/>
        <v>0.82973545236954727</v>
      </c>
      <c r="F247" s="2">
        <f t="shared" si="15"/>
        <v>7.4213794993593868E-3</v>
      </c>
    </row>
    <row r="248" spans="1:6" x14ac:dyDescent="0.25">
      <c r="A248">
        <v>49.287209195499997</v>
      </c>
      <c r="B248">
        <v>100.457603053</v>
      </c>
      <c r="C248">
        <f t="shared" si="12"/>
        <v>0.71279080450000265</v>
      </c>
      <c r="D248">
        <f t="shared" si="13"/>
        <v>-0.4576030529999997</v>
      </c>
      <c r="E248">
        <f t="shared" si="14"/>
        <v>0.84703676726260324</v>
      </c>
      <c r="F248" s="2">
        <f t="shared" si="15"/>
        <v>7.5761271641633975E-3</v>
      </c>
    </row>
    <row r="249" spans="1:6" x14ac:dyDescent="0.25">
      <c r="A249">
        <v>49.022221148299998</v>
      </c>
      <c r="B249">
        <v>100.70640871099999</v>
      </c>
      <c r="C249">
        <f t="shared" si="12"/>
        <v>0.97777885170000189</v>
      </c>
      <c r="D249">
        <f t="shared" si="13"/>
        <v>-0.70640871099999458</v>
      </c>
      <c r="E249">
        <f t="shared" si="14"/>
        <v>1.2062606475420012</v>
      </c>
      <c r="F249" s="2">
        <f t="shared" si="15"/>
        <v>1.0789123225947318E-2</v>
      </c>
    </row>
    <row r="250" spans="1:6" x14ac:dyDescent="0.25">
      <c r="A250">
        <v>48.8789140895</v>
      </c>
      <c r="B250">
        <v>100.86545260699999</v>
      </c>
      <c r="C250">
        <f t="shared" si="12"/>
        <v>1.1210859104999997</v>
      </c>
      <c r="D250">
        <f t="shared" si="13"/>
        <v>-0.8654526069999946</v>
      </c>
      <c r="E250">
        <f t="shared" si="14"/>
        <v>1.4162774564627867</v>
      </c>
      <c r="F250" s="2">
        <f t="shared" si="15"/>
        <v>1.2667570670605159E-2</v>
      </c>
    </row>
    <row r="251" spans="1:6" x14ac:dyDescent="0.25">
      <c r="A251">
        <v>48.547503324499999</v>
      </c>
      <c r="B251">
        <v>100.945292747</v>
      </c>
      <c r="C251">
        <f t="shared" si="12"/>
        <v>1.4524966755000008</v>
      </c>
      <c r="D251">
        <f t="shared" si="13"/>
        <v>-0.94529274699999633</v>
      </c>
      <c r="E251">
        <f t="shared" si="14"/>
        <v>1.7330103778885324</v>
      </c>
      <c r="F251" s="2">
        <f t="shared" si="15"/>
        <v>1.5500516042685429E-2</v>
      </c>
    </row>
    <row r="252" spans="1:6" x14ac:dyDescent="0.25">
      <c r="A252">
        <v>48.801322559500001</v>
      </c>
      <c r="B252">
        <v>100.783932548</v>
      </c>
      <c r="C252">
        <f t="shared" si="12"/>
        <v>1.1986774404999991</v>
      </c>
      <c r="D252">
        <f t="shared" si="13"/>
        <v>-0.78393254799999568</v>
      </c>
      <c r="E252">
        <f t="shared" si="14"/>
        <v>1.4322631902612712</v>
      </c>
      <c r="F252" s="2">
        <f t="shared" si="15"/>
        <v>1.2810551420379668E-2</v>
      </c>
    </row>
    <row r="253" spans="1:6" x14ac:dyDescent="0.25">
      <c r="A253">
        <v>49.6249715955</v>
      </c>
      <c r="B253">
        <v>99.995646774700006</v>
      </c>
      <c r="C253">
        <f t="shared" si="12"/>
        <v>0.37502840450000008</v>
      </c>
      <c r="D253">
        <f t="shared" si="13"/>
        <v>4.3532252999938237E-3</v>
      </c>
      <c r="E253">
        <f t="shared" si="14"/>
        <v>0.37505366916259891</v>
      </c>
      <c r="F253" s="2">
        <f t="shared" si="15"/>
        <v>3.3545819978331513E-3</v>
      </c>
    </row>
    <row r="254" spans="1:6" x14ac:dyDescent="0.25">
      <c r="A254">
        <v>49.705810397999997</v>
      </c>
      <c r="B254">
        <v>100.13898875700001</v>
      </c>
      <c r="C254">
        <f t="shared" si="12"/>
        <v>0.29418960200000299</v>
      </c>
      <c r="D254">
        <f t="shared" si="13"/>
        <v>-0.13898875700000701</v>
      </c>
      <c r="E254">
        <f t="shared" si="14"/>
        <v>0.32536963057010587</v>
      </c>
      <c r="F254" s="2">
        <f t="shared" si="15"/>
        <v>2.9101944470750016E-3</v>
      </c>
    </row>
    <row r="255" spans="1:6" x14ac:dyDescent="0.25">
      <c r="A255">
        <v>49.164000537100002</v>
      </c>
      <c r="B255">
        <v>100.51151955100001</v>
      </c>
      <c r="C255">
        <f t="shared" si="12"/>
        <v>0.83599946289999849</v>
      </c>
      <c r="D255">
        <f t="shared" si="13"/>
        <v>-0.51151955100000635</v>
      </c>
      <c r="E255">
        <f t="shared" si="14"/>
        <v>0.98007517723097859</v>
      </c>
      <c r="F255" s="2">
        <f t="shared" si="15"/>
        <v>8.7660588773944888E-3</v>
      </c>
    </row>
    <row r="256" spans="1:6" x14ac:dyDescent="0.25">
      <c r="A256">
        <v>48.856974968599999</v>
      </c>
      <c r="B256">
        <v>100.76228784</v>
      </c>
      <c r="C256">
        <f t="shared" si="12"/>
        <v>1.1430250314000006</v>
      </c>
      <c r="D256">
        <f t="shared" si="13"/>
        <v>-0.76228783999999905</v>
      </c>
      <c r="E256">
        <f t="shared" si="14"/>
        <v>1.3738955467643224</v>
      </c>
      <c r="F256" s="2">
        <f t="shared" si="15"/>
        <v>1.2288495346197064E-2</v>
      </c>
    </row>
    <row r="257" spans="1:6" x14ac:dyDescent="0.25">
      <c r="A257">
        <v>49.105706245599997</v>
      </c>
      <c r="B257">
        <v>100.46451999999999</v>
      </c>
      <c r="C257">
        <f t="shared" si="12"/>
        <v>0.89429375440000314</v>
      </c>
      <c r="D257">
        <f t="shared" si="13"/>
        <v>-0.46451999999999316</v>
      </c>
      <c r="E257">
        <f t="shared" si="14"/>
        <v>1.0077401200502274</v>
      </c>
      <c r="F257" s="2">
        <f t="shared" si="15"/>
        <v>9.0135016483444286E-3</v>
      </c>
    </row>
    <row r="258" spans="1:6" x14ac:dyDescent="0.25">
      <c r="A258">
        <v>49.066162952500001</v>
      </c>
      <c r="B258">
        <v>100.79648215900001</v>
      </c>
      <c r="C258">
        <f t="shared" si="12"/>
        <v>0.93383704749999907</v>
      </c>
      <c r="D258">
        <f t="shared" si="13"/>
        <v>-0.79648215900000707</v>
      </c>
      <c r="E258">
        <f t="shared" si="14"/>
        <v>1.2273693253820661</v>
      </c>
      <c r="F258" s="2">
        <f t="shared" si="15"/>
        <v>1.0977924980209431E-2</v>
      </c>
    </row>
    <row r="259" spans="1:6" x14ac:dyDescent="0.25">
      <c r="A259">
        <v>49.244652161200001</v>
      </c>
      <c r="B259">
        <v>100.543491214</v>
      </c>
      <c r="C259">
        <f t="shared" ref="C259:C322" si="16">50-A259</f>
        <v>0.75534783879999878</v>
      </c>
      <c r="D259">
        <f t="shared" ref="D259:D322" si="17">100-B259</f>
        <v>-0.54349121399999945</v>
      </c>
      <c r="E259">
        <f t="shared" ref="E259:E322" si="18">SQRT((50-A259)^2+(100-B259)^2)</f>
        <v>0.93055524138818435</v>
      </c>
      <c r="F259" s="2">
        <f t="shared" ref="F259:F322" si="19">E259/(SQRT(50^2+100^2))</f>
        <v>8.3231391062508243E-3</v>
      </c>
    </row>
    <row r="260" spans="1:6" x14ac:dyDescent="0.25">
      <c r="A260">
        <v>48.753826559300002</v>
      </c>
      <c r="B260">
        <v>101.01252847000001</v>
      </c>
      <c r="C260">
        <f t="shared" si="16"/>
        <v>1.246173440699998</v>
      </c>
      <c r="D260">
        <f t="shared" si="17"/>
        <v>-1.0125284700000066</v>
      </c>
      <c r="E260">
        <f t="shared" si="18"/>
        <v>1.6056656398100526</v>
      </c>
      <c r="F260" s="2">
        <f t="shared" si="19"/>
        <v>1.4361510079003881E-2</v>
      </c>
    </row>
    <row r="261" spans="1:6" x14ac:dyDescent="0.25">
      <c r="A261">
        <v>49.1195124945</v>
      </c>
      <c r="B261">
        <v>100.76943934099999</v>
      </c>
      <c r="C261">
        <f t="shared" si="16"/>
        <v>0.88048750549999966</v>
      </c>
      <c r="D261">
        <f t="shared" si="17"/>
        <v>-0.76943934099999467</v>
      </c>
      <c r="E261">
        <f t="shared" si="18"/>
        <v>1.1693139641773369</v>
      </c>
      <c r="F261" s="2">
        <f t="shared" si="19"/>
        <v>1.0458662043761117E-2</v>
      </c>
    </row>
    <row r="262" spans="1:6" x14ac:dyDescent="0.25">
      <c r="A262">
        <v>48.926244415299998</v>
      </c>
      <c r="B262">
        <v>100.72818636</v>
      </c>
      <c r="C262">
        <f t="shared" si="16"/>
        <v>1.0737555847000024</v>
      </c>
      <c r="D262">
        <f t="shared" si="17"/>
        <v>-0.72818635999999515</v>
      </c>
      <c r="E262">
        <f t="shared" si="18"/>
        <v>1.2973844575007389</v>
      </c>
      <c r="F262" s="2">
        <f t="shared" si="19"/>
        <v>1.1604159359693358E-2</v>
      </c>
    </row>
    <row r="263" spans="1:6" x14ac:dyDescent="0.25">
      <c r="A263">
        <v>49.097389295600003</v>
      </c>
      <c r="B263">
        <v>100.65065610000001</v>
      </c>
      <c r="C263">
        <f t="shared" si="16"/>
        <v>0.90261070439999713</v>
      </c>
      <c r="D263">
        <f t="shared" si="17"/>
        <v>-0.65065610000000618</v>
      </c>
      <c r="E263">
        <f t="shared" si="18"/>
        <v>1.1126811961045613</v>
      </c>
      <c r="F263" s="2">
        <f t="shared" si="19"/>
        <v>9.9521231671022923E-3</v>
      </c>
    </row>
    <row r="264" spans="1:6" x14ac:dyDescent="0.25">
      <c r="A264">
        <v>49.409646717699999</v>
      </c>
      <c r="B264">
        <v>100.27197823900001</v>
      </c>
      <c r="C264">
        <f t="shared" si="16"/>
        <v>0.59035328230000061</v>
      </c>
      <c r="D264">
        <f t="shared" si="17"/>
        <v>-0.27197823900000628</v>
      </c>
      <c r="E264">
        <f t="shared" si="18"/>
        <v>0.64999166180184864</v>
      </c>
      <c r="F264" s="2">
        <f t="shared" si="19"/>
        <v>5.8137021623879482E-3</v>
      </c>
    </row>
    <row r="265" spans="1:6" x14ac:dyDescent="0.25">
      <c r="A265">
        <v>49.667895363900001</v>
      </c>
      <c r="B265">
        <v>100.260416128</v>
      </c>
      <c r="C265">
        <f t="shared" si="16"/>
        <v>0.33210463609999863</v>
      </c>
      <c r="D265">
        <f t="shared" si="17"/>
        <v>-0.2604161280000028</v>
      </c>
      <c r="E265">
        <f t="shared" si="18"/>
        <v>0.4220308626648368</v>
      </c>
      <c r="F265" s="2">
        <f t="shared" si="19"/>
        <v>3.7747587900858128E-3</v>
      </c>
    </row>
    <row r="266" spans="1:6" x14ac:dyDescent="0.25">
      <c r="A266">
        <v>49.382724050599997</v>
      </c>
      <c r="B266">
        <v>100.408949259</v>
      </c>
      <c r="C266">
        <f t="shared" si="16"/>
        <v>0.6172759494000033</v>
      </c>
      <c r="D266">
        <f t="shared" si="17"/>
        <v>-0.40894925899999635</v>
      </c>
      <c r="E266">
        <f t="shared" si="18"/>
        <v>0.7404519526237483</v>
      </c>
      <c r="F266" s="2">
        <f t="shared" si="19"/>
        <v>6.6228036005566201E-3</v>
      </c>
    </row>
    <row r="267" spans="1:6" x14ac:dyDescent="0.25">
      <c r="A267">
        <v>49.128047707900002</v>
      </c>
      <c r="B267">
        <v>100.331391469</v>
      </c>
      <c r="C267">
        <f t="shared" si="16"/>
        <v>0.87195229209999781</v>
      </c>
      <c r="D267">
        <f t="shared" si="17"/>
        <v>-0.33139146899999616</v>
      </c>
      <c r="E267">
        <f t="shared" si="18"/>
        <v>0.93280282237159606</v>
      </c>
      <c r="F267" s="2">
        <f t="shared" si="19"/>
        <v>8.3432420817062015E-3</v>
      </c>
    </row>
    <row r="268" spans="1:6" x14ac:dyDescent="0.25">
      <c r="A268">
        <v>49.343251782300001</v>
      </c>
      <c r="B268">
        <v>100.177611482</v>
      </c>
      <c r="C268">
        <f t="shared" si="16"/>
        <v>0.6567482176999988</v>
      </c>
      <c r="D268">
        <f t="shared" si="17"/>
        <v>-0.17761148200000321</v>
      </c>
      <c r="E268">
        <f t="shared" si="18"/>
        <v>0.68034113501269522</v>
      </c>
      <c r="F268" s="2">
        <f t="shared" si="19"/>
        <v>6.085156103110995E-3</v>
      </c>
    </row>
    <row r="269" spans="1:6" x14ac:dyDescent="0.25">
      <c r="A269">
        <v>48.5460655272</v>
      </c>
      <c r="B269">
        <v>100.838927703</v>
      </c>
      <c r="C269">
        <f t="shared" si="16"/>
        <v>1.4539344728000003</v>
      </c>
      <c r="D269">
        <f t="shared" si="17"/>
        <v>-0.83892770299999597</v>
      </c>
      <c r="E269">
        <f t="shared" si="18"/>
        <v>1.6786080966256132</v>
      </c>
      <c r="F269" s="2">
        <f t="shared" si="19"/>
        <v>1.5013927246545626E-2</v>
      </c>
    </row>
    <row r="270" spans="1:6" x14ac:dyDescent="0.25">
      <c r="A270">
        <v>48.760257460200002</v>
      </c>
      <c r="B270">
        <v>100.61336963399999</v>
      </c>
      <c r="C270">
        <f t="shared" si="16"/>
        <v>1.2397425397999982</v>
      </c>
      <c r="D270">
        <f t="shared" si="17"/>
        <v>-0.61336963399999433</v>
      </c>
      <c r="E270">
        <f t="shared" si="18"/>
        <v>1.383178901264416</v>
      </c>
      <c r="F270" s="2">
        <f t="shared" si="19"/>
        <v>1.2371528193082817E-2</v>
      </c>
    </row>
    <row r="271" spans="1:6" x14ac:dyDescent="0.25">
      <c r="A271">
        <v>48.589160013799997</v>
      </c>
      <c r="B271">
        <v>100.849025556</v>
      </c>
      <c r="C271">
        <f t="shared" si="16"/>
        <v>1.4108399862000027</v>
      </c>
      <c r="D271">
        <f t="shared" si="17"/>
        <v>-0.84902555600000085</v>
      </c>
      <c r="E271">
        <f t="shared" si="18"/>
        <v>1.646606771940992</v>
      </c>
      <c r="F271" s="2">
        <f t="shared" si="19"/>
        <v>1.4727698697086206E-2</v>
      </c>
    </row>
    <row r="272" spans="1:6" x14ac:dyDescent="0.25">
      <c r="A272">
        <v>48.898177805800003</v>
      </c>
      <c r="B272">
        <v>100.593929188</v>
      </c>
      <c r="C272">
        <f t="shared" si="16"/>
        <v>1.1018221941999968</v>
      </c>
      <c r="D272">
        <f t="shared" si="17"/>
        <v>-0.59392918800000416</v>
      </c>
      <c r="E272">
        <f t="shared" si="18"/>
        <v>1.2517044491372713</v>
      </c>
      <c r="F272" s="2">
        <f t="shared" si="19"/>
        <v>1.1195584944039466E-2</v>
      </c>
    </row>
    <row r="273" spans="1:6" x14ac:dyDescent="0.25">
      <c r="A273">
        <v>48.300258042899998</v>
      </c>
      <c r="B273">
        <v>101.172531488</v>
      </c>
      <c r="C273">
        <f t="shared" si="16"/>
        <v>1.6997419571000023</v>
      </c>
      <c r="D273">
        <f t="shared" si="17"/>
        <v>-1.1725314880000042</v>
      </c>
      <c r="E273">
        <f t="shared" si="18"/>
        <v>2.0649340936401943</v>
      </c>
      <c r="F273" s="2">
        <f t="shared" si="19"/>
        <v>1.8469332009745563E-2</v>
      </c>
    </row>
    <row r="274" spans="1:6" x14ac:dyDescent="0.25">
      <c r="A274">
        <v>48.741959160100002</v>
      </c>
      <c r="B274">
        <v>100.759112</v>
      </c>
      <c r="C274">
        <f t="shared" si="16"/>
        <v>1.2580408398999978</v>
      </c>
      <c r="D274">
        <f t="shared" si="17"/>
        <v>-0.75911200000000179</v>
      </c>
      <c r="E274">
        <f t="shared" si="18"/>
        <v>1.4693256219777475</v>
      </c>
      <c r="F274" s="2">
        <f t="shared" si="19"/>
        <v>1.3142047887297609E-2</v>
      </c>
    </row>
    <row r="275" spans="1:6" x14ac:dyDescent="0.25">
      <c r="A275">
        <v>48.857487005199999</v>
      </c>
      <c r="B275">
        <v>100.886539994</v>
      </c>
      <c r="C275">
        <f t="shared" si="16"/>
        <v>1.1425129948000006</v>
      </c>
      <c r="D275">
        <f t="shared" si="17"/>
        <v>-0.88653999400000316</v>
      </c>
      <c r="E275">
        <f t="shared" si="18"/>
        <v>1.4461290067792678</v>
      </c>
      <c r="F275" s="2">
        <f t="shared" si="19"/>
        <v>1.2934571053570789E-2</v>
      </c>
    </row>
    <row r="276" spans="1:6" x14ac:dyDescent="0.25">
      <c r="A276">
        <v>49.050730604100004</v>
      </c>
      <c r="B276">
        <v>100.835779245</v>
      </c>
      <c r="C276">
        <f t="shared" si="16"/>
        <v>0.94926939589999648</v>
      </c>
      <c r="D276">
        <f t="shared" si="17"/>
        <v>-0.83577924499999767</v>
      </c>
      <c r="E276">
        <f t="shared" si="18"/>
        <v>1.2647684896316442</v>
      </c>
      <c r="F276" s="2">
        <f t="shared" si="19"/>
        <v>1.1312433274464379E-2</v>
      </c>
    </row>
    <row r="277" spans="1:6" x14ac:dyDescent="0.25">
      <c r="A277">
        <v>48.514733606599997</v>
      </c>
      <c r="B277">
        <v>101.136331833</v>
      </c>
      <c r="C277">
        <f t="shared" si="16"/>
        <v>1.4852663934000034</v>
      </c>
      <c r="D277">
        <f t="shared" si="17"/>
        <v>-1.1363318329999998</v>
      </c>
      <c r="E277">
        <f t="shared" si="18"/>
        <v>1.87009793702164</v>
      </c>
      <c r="F277" s="2">
        <f t="shared" si="19"/>
        <v>1.6726664447050031E-2</v>
      </c>
    </row>
    <row r="278" spans="1:6" x14ac:dyDescent="0.25">
      <c r="A278">
        <v>48.5726141795</v>
      </c>
      <c r="B278">
        <v>100.92691002700001</v>
      </c>
      <c r="C278">
        <f t="shared" si="16"/>
        <v>1.4273858204999996</v>
      </c>
      <c r="D278">
        <f t="shared" si="17"/>
        <v>-0.92691002700000524</v>
      </c>
      <c r="E278">
        <f t="shared" si="18"/>
        <v>1.7019378598284978</v>
      </c>
      <c r="F278" s="2">
        <f t="shared" si="19"/>
        <v>1.5222594992228118E-2</v>
      </c>
    </row>
    <row r="279" spans="1:6" x14ac:dyDescent="0.25">
      <c r="A279">
        <v>48.392221394800004</v>
      </c>
      <c r="B279">
        <v>101.33387525400001</v>
      </c>
      <c r="C279">
        <f t="shared" si="16"/>
        <v>1.6077786051999965</v>
      </c>
      <c r="D279">
        <f t="shared" si="17"/>
        <v>-1.3338752540000058</v>
      </c>
      <c r="E279">
        <f t="shared" si="18"/>
        <v>2.089060850375696</v>
      </c>
      <c r="F279" s="2">
        <f t="shared" si="19"/>
        <v>1.8685128282294294E-2</v>
      </c>
    </row>
    <row r="280" spans="1:6" x14ac:dyDescent="0.25">
      <c r="A280">
        <v>48.584467370799999</v>
      </c>
      <c r="B280">
        <v>101.02577026100001</v>
      </c>
      <c r="C280">
        <f t="shared" si="16"/>
        <v>1.4155326292000012</v>
      </c>
      <c r="D280">
        <f t="shared" si="17"/>
        <v>-1.0257702610000052</v>
      </c>
      <c r="E280">
        <f t="shared" si="18"/>
        <v>1.7481239237199082</v>
      </c>
      <c r="F280" s="2">
        <f t="shared" si="19"/>
        <v>1.5635695706125486E-2</v>
      </c>
    </row>
    <row r="281" spans="1:6" x14ac:dyDescent="0.25">
      <c r="A281">
        <v>48.941354741200001</v>
      </c>
      <c r="B281">
        <v>100.64461430599999</v>
      </c>
      <c r="C281">
        <f t="shared" si="16"/>
        <v>1.0586452587999986</v>
      </c>
      <c r="D281">
        <f t="shared" si="17"/>
        <v>-0.64461430599999403</v>
      </c>
      <c r="E281">
        <f t="shared" si="18"/>
        <v>1.2394585057514311</v>
      </c>
      <c r="F281" s="2">
        <f t="shared" si="19"/>
        <v>1.1086053896602057E-2</v>
      </c>
    </row>
    <row r="282" spans="1:6" x14ac:dyDescent="0.25">
      <c r="A282">
        <v>48.530829659799998</v>
      </c>
      <c r="B282">
        <v>101.142054708</v>
      </c>
      <c r="C282">
        <f t="shared" si="16"/>
        <v>1.4691703402000016</v>
      </c>
      <c r="D282">
        <f t="shared" si="17"/>
        <v>-1.1420547080000034</v>
      </c>
      <c r="E282">
        <f t="shared" si="18"/>
        <v>1.8608467009908047</v>
      </c>
      <c r="F282" s="2">
        <f t="shared" si="19"/>
        <v>1.6643918876486658E-2</v>
      </c>
    </row>
    <row r="283" spans="1:6" x14ac:dyDescent="0.25">
      <c r="A283">
        <v>48.373580760400003</v>
      </c>
      <c r="B283">
        <v>101.400905514</v>
      </c>
      <c r="C283">
        <f t="shared" si="16"/>
        <v>1.626419239599997</v>
      </c>
      <c r="D283">
        <f t="shared" si="17"/>
        <v>-1.4009055140000015</v>
      </c>
      <c r="E283">
        <f t="shared" si="18"/>
        <v>2.1465730367487246</v>
      </c>
      <c r="F283" s="2">
        <f t="shared" si="19"/>
        <v>1.9199532915353208E-2</v>
      </c>
    </row>
    <row r="284" spans="1:6" x14ac:dyDescent="0.25">
      <c r="A284">
        <v>48.416747208300002</v>
      </c>
      <c r="B284">
        <v>101.37051355200001</v>
      </c>
      <c r="C284">
        <f t="shared" si="16"/>
        <v>1.5832527916999979</v>
      </c>
      <c r="D284">
        <f t="shared" si="17"/>
        <v>-1.3705135520000056</v>
      </c>
      <c r="E284">
        <f t="shared" si="18"/>
        <v>2.0940383947391004</v>
      </c>
      <c r="F284" s="2">
        <f t="shared" si="19"/>
        <v>1.8729648792524665E-2</v>
      </c>
    </row>
    <row r="285" spans="1:6" x14ac:dyDescent="0.25">
      <c r="A285">
        <v>48.541614596999999</v>
      </c>
      <c r="B285">
        <v>101.109962338</v>
      </c>
      <c r="C285">
        <f t="shared" si="16"/>
        <v>1.4583854030000012</v>
      </c>
      <c r="D285">
        <f t="shared" si="17"/>
        <v>-1.1099623380000025</v>
      </c>
      <c r="E285">
        <f t="shared" si="18"/>
        <v>1.8327313975217174</v>
      </c>
      <c r="F285" s="2">
        <f t="shared" si="19"/>
        <v>1.6392447957427E-2</v>
      </c>
    </row>
    <row r="286" spans="1:6" x14ac:dyDescent="0.25">
      <c r="A286">
        <v>48.181825930099997</v>
      </c>
      <c r="B286">
        <v>101.46219190399999</v>
      </c>
      <c r="C286">
        <f t="shared" si="16"/>
        <v>1.8181740699000031</v>
      </c>
      <c r="D286">
        <f t="shared" si="17"/>
        <v>-1.4621919039999938</v>
      </c>
      <c r="E286">
        <f t="shared" si="18"/>
        <v>2.3331871147809533</v>
      </c>
      <c r="F286" s="2">
        <f t="shared" si="19"/>
        <v>2.0868659971507265E-2</v>
      </c>
    </row>
    <row r="287" spans="1:6" x14ac:dyDescent="0.25">
      <c r="A287">
        <v>48.304929766800001</v>
      </c>
      <c r="B287">
        <v>101.289416683</v>
      </c>
      <c r="C287">
        <f t="shared" si="16"/>
        <v>1.6950702331999992</v>
      </c>
      <c r="D287">
        <f t="shared" si="17"/>
        <v>-1.2894166829999989</v>
      </c>
      <c r="E287">
        <f t="shared" si="18"/>
        <v>2.1297554972060571</v>
      </c>
      <c r="F287" s="2">
        <f t="shared" si="19"/>
        <v>1.904911226882643E-2</v>
      </c>
    </row>
    <row r="288" spans="1:6" x14ac:dyDescent="0.25">
      <c r="A288">
        <v>48.259241277400001</v>
      </c>
      <c r="B288">
        <v>101.466555903</v>
      </c>
      <c r="C288">
        <f t="shared" si="16"/>
        <v>1.740758722599999</v>
      </c>
      <c r="D288">
        <f t="shared" si="17"/>
        <v>-1.4665559029999997</v>
      </c>
      <c r="E288">
        <f t="shared" si="18"/>
        <v>2.2761869753893516</v>
      </c>
      <c r="F288" s="2">
        <f t="shared" si="19"/>
        <v>2.0358835225880924E-2</v>
      </c>
    </row>
    <row r="289" spans="1:6" x14ac:dyDescent="0.25">
      <c r="A289">
        <v>48.144267069800001</v>
      </c>
      <c r="B289">
        <v>101.847412702</v>
      </c>
      <c r="C289">
        <f t="shared" si="16"/>
        <v>1.8557329301999985</v>
      </c>
      <c r="D289">
        <f t="shared" si="17"/>
        <v>-1.8474127019999997</v>
      </c>
      <c r="E289">
        <f t="shared" si="18"/>
        <v>2.6185259975298343</v>
      </c>
      <c r="F289" s="2">
        <f t="shared" si="19"/>
        <v>2.3420808525308624E-2</v>
      </c>
    </row>
    <row r="290" spans="1:6" x14ac:dyDescent="0.25">
      <c r="A290">
        <v>48.532935481700001</v>
      </c>
      <c r="B290">
        <v>101.326171207</v>
      </c>
      <c r="C290">
        <f t="shared" si="16"/>
        <v>1.4670645182999991</v>
      </c>
      <c r="D290">
        <f t="shared" si="17"/>
        <v>-1.3261712070000016</v>
      </c>
      <c r="E290">
        <f t="shared" si="18"/>
        <v>1.977626954491329</v>
      </c>
      <c r="F290" s="2">
        <f t="shared" si="19"/>
        <v>1.7688433217513979E-2</v>
      </c>
    </row>
    <row r="291" spans="1:6" x14ac:dyDescent="0.25">
      <c r="A291">
        <v>48.433974907699998</v>
      </c>
      <c r="B291">
        <v>101.310209538</v>
      </c>
      <c r="C291">
        <f t="shared" si="16"/>
        <v>1.5660250923000021</v>
      </c>
      <c r="D291">
        <f t="shared" si="17"/>
        <v>-1.3102095379999952</v>
      </c>
      <c r="E291">
        <f t="shared" si="18"/>
        <v>2.0418333975080807</v>
      </c>
      <c r="F291" s="2">
        <f t="shared" si="19"/>
        <v>1.8262713102229673E-2</v>
      </c>
    </row>
    <row r="292" spans="1:6" x14ac:dyDescent="0.25">
      <c r="A292">
        <v>48.690750188199999</v>
      </c>
      <c r="B292">
        <v>101.071932382</v>
      </c>
      <c r="C292">
        <f t="shared" si="16"/>
        <v>1.3092498118000009</v>
      </c>
      <c r="D292">
        <f t="shared" si="17"/>
        <v>-1.071932382</v>
      </c>
      <c r="E292">
        <f t="shared" si="18"/>
        <v>1.6920916350122801</v>
      </c>
      <c r="F292" s="2">
        <f t="shared" si="19"/>
        <v>1.5134527680184886E-2</v>
      </c>
    </row>
    <row r="293" spans="1:6" x14ac:dyDescent="0.25">
      <c r="A293">
        <v>48.553789498999997</v>
      </c>
      <c r="B293">
        <v>101.325092013</v>
      </c>
      <c r="C293">
        <f t="shared" si="16"/>
        <v>1.446210501000003</v>
      </c>
      <c r="D293">
        <f t="shared" si="17"/>
        <v>-1.3250920130000026</v>
      </c>
      <c r="E293">
        <f t="shared" si="18"/>
        <v>1.9614774166732276</v>
      </c>
      <c r="F293" s="2">
        <f t="shared" si="19"/>
        <v>1.7543987360048065E-2</v>
      </c>
    </row>
    <row r="294" spans="1:6" x14ac:dyDescent="0.25">
      <c r="A294">
        <v>48.956674016800001</v>
      </c>
      <c r="B294">
        <v>100.878905394</v>
      </c>
      <c r="C294">
        <f t="shared" si="16"/>
        <v>1.043325983199999</v>
      </c>
      <c r="D294">
        <f t="shared" si="17"/>
        <v>-0.87890539400000023</v>
      </c>
      <c r="E294">
        <f t="shared" si="18"/>
        <v>1.3641861305637659</v>
      </c>
      <c r="F294" s="2">
        <f t="shared" si="19"/>
        <v>1.2201651687611937E-2</v>
      </c>
    </row>
    <row r="295" spans="1:6" x14ac:dyDescent="0.25">
      <c r="A295">
        <v>48.835149604599998</v>
      </c>
      <c r="B295">
        <v>100.741247946</v>
      </c>
      <c r="C295">
        <f t="shared" si="16"/>
        <v>1.164850395400002</v>
      </c>
      <c r="D295">
        <f t="shared" si="17"/>
        <v>-0.74124794600000143</v>
      </c>
      <c r="E295">
        <f t="shared" si="18"/>
        <v>1.3806972735226075</v>
      </c>
      <c r="F295" s="2">
        <f t="shared" si="19"/>
        <v>1.2349331839780684E-2</v>
      </c>
    </row>
    <row r="296" spans="1:6" x14ac:dyDescent="0.25">
      <c r="A296">
        <v>48.813580627500002</v>
      </c>
      <c r="B296">
        <v>100.87415236</v>
      </c>
      <c r="C296">
        <f t="shared" si="16"/>
        <v>1.1864193724999978</v>
      </c>
      <c r="D296">
        <f t="shared" si="17"/>
        <v>-0.87415235999999652</v>
      </c>
      <c r="E296">
        <f t="shared" si="18"/>
        <v>1.473680181021938</v>
      </c>
      <c r="F296" s="2">
        <f t="shared" si="19"/>
        <v>1.3180996247436995E-2</v>
      </c>
    </row>
    <row r="297" spans="1:6" x14ac:dyDescent="0.25">
      <c r="A297">
        <v>48.749547930200002</v>
      </c>
      <c r="B297">
        <v>100.797786641</v>
      </c>
      <c r="C297">
        <f t="shared" si="16"/>
        <v>1.2504520697999979</v>
      </c>
      <c r="D297">
        <f t="shared" si="17"/>
        <v>-0.79778664100000185</v>
      </c>
      <c r="E297">
        <f t="shared" si="18"/>
        <v>1.4832713519195213</v>
      </c>
      <c r="F297" s="2">
        <f t="shared" si="19"/>
        <v>1.3266782287880252E-2</v>
      </c>
    </row>
    <row r="298" spans="1:6" x14ac:dyDescent="0.25">
      <c r="A298">
        <v>48.762721361300002</v>
      </c>
      <c r="B298">
        <v>100.979640539</v>
      </c>
      <c r="C298">
        <f t="shared" si="16"/>
        <v>1.2372786386999977</v>
      </c>
      <c r="D298">
        <f t="shared" si="17"/>
        <v>-0.97964053900000181</v>
      </c>
      <c r="E298">
        <f t="shared" si="18"/>
        <v>1.5781489205507613</v>
      </c>
      <c r="F298" s="2">
        <f t="shared" si="19"/>
        <v>1.4115393059877669E-2</v>
      </c>
    </row>
    <row r="299" spans="1:6" x14ac:dyDescent="0.25">
      <c r="A299">
        <v>49.1224158534</v>
      </c>
      <c r="B299">
        <v>100.636175792</v>
      </c>
      <c r="C299">
        <f t="shared" si="16"/>
        <v>0.87758414660000028</v>
      </c>
      <c r="D299">
        <f t="shared" si="17"/>
        <v>-0.63617579200000307</v>
      </c>
      <c r="E299">
        <f t="shared" si="18"/>
        <v>1.0839158512958844</v>
      </c>
      <c r="F299" s="2">
        <f t="shared" si="19"/>
        <v>9.6948381015486036E-3</v>
      </c>
    </row>
    <row r="300" spans="1:6" x14ac:dyDescent="0.25">
      <c r="A300">
        <v>49.366327363099998</v>
      </c>
      <c r="B300">
        <v>100.304580812</v>
      </c>
      <c r="C300">
        <f t="shared" si="16"/>
        <v>0.63367263690000186</v>
      </c>
      <c r="D300">
        <f t="shared" si="17"/>
        <v>-0.30458081199999754</v>
      </c>
      <c r="E300">
        <f t="shared" si="18"/>
        <v>0.70307217395824984</v>
      </c>
      <c r="F300" s="2">
        <f t="shared" si="19"/>
        <v>6.2884686962368158E-3</v>
      </c>
    </row>
    <row r="301" spans="1:6" x14ac:dyDescent="0.25">
      <c r="A301">
        <v>49.1609778256</v>
      </c>
      <c r="B301">
        <v>100.68709784000001</v>
      </c>
      <c r="C301">
        <f t="shared" si="16"/>
        <v>0.83902217440000015</v>
      </c>
      <c r="D301">
        <f t="shared" si="17"/>
        <v>-0.68709784000000695</v>
      </c>
      <c r="E301">
        <f t="shared" si="18"/>
        <v>1.0844637618969015</v>
      </c>
      <c r="F301" s="2">
        <f t="shared" si="19"/>
        <v>9.6997387629464728E-3</v>
      </c>
    </row>
    <row r="302" spans="1:6" x14ac:dyDescent="0.25">
      <c r="A302">
        <v>48.922398121599997</v>
      </c>
      <c r="B302">
        <v>100.707439632</v>
      </c>
      <c r="C302">
        <f t="shared" si="16"/>
        <v>1.077601878400003</v>
      </c>
      <c r="D302">
        <f t="shared" si="17"/>
        <v>-0.70743963200000337</v>
      </c>
      <c r="E302">
        <f t="shared" si="18"/>
        <v>1.289068129020152</v>
      </c>
      <c r="F302" s="2">
        <f t="shared" si="19"/>
        <v>1.1529775856470118E-2</v>
      </c>
    </row>
    <row r="303" spans="1:6" x14ac:dyDescent="0.25">
      <c r="A303">
        <v>48.801632939699999</v>
      </c>
      <c r="B303">
        <v>100.881013889</v>
      </c>
      <c r="C303">
        <f t="shared" si="16"/>
        <v>1.1983670603000007</v>
      </c>
      <c r="D303">
        <f t="shared" si="17"/>
        <v>-0.88101388900000188</v>
      </c>
      <c r="E303">
        <f t="shared" si="18"/>
        <v>1.4873698544151597</v>
      </c>
      <c r="F303" s="2">
        <f t="shared" si="19"/>
        <v>1.3303440408625052E-2</v>
      </c>
    </row>
    <row r="304" spans="1:6" x14ac:dyDescent="0.25">
      <c r="A304">
        <v>49.135901654100003</v>
      </c>
      <c r="B304">
        <v>100.634774287</v>
      </c>
      <c r="C304">
        <f t="shared" si="16"/>
        <v>0.8640983458999969</v>
      </c>
      <c r="D304">
        <f t="shared" si="17"/>
        <v>-0.63477428699999905</v>
      </c>
      <c r="E304">
        <f t="shared" si="18"/>
        <v>1.0721960393619572</v>
      </c>
      <c r="F304" s="2">
        <f t="shared" si="19"/>
        <v>9.5900129168775064E-3</v>
      </c>
    </row>
    <row r="305" spans="1:6" x14ac:dyDescent="0.25">
      <c r="A305">
        <v>49.458657719500003</v>
      </c>
      <c r="B305">
        <v>100.37235825899999</v>
      </c>
      <c r="C305">
        <f t="shared" si="16"/>
        <v>0.54134228049999678</v>
      </c>
      <c r="D305">
        <f t="shared" si="17"/>
        <v>-0.37235825899999497</v>
      </c>
      <c r="E305">
        <f t="shared" si="18"/>
        <v>0.65704043840729054</v>
      </c>
      <c r="F305" s="2">
        <f t="shared" si="19"/>
        <v>5.8767483369798609E-3</v>
      </c>
    </row>
    <row r="306" spans="1:6" x14ac:dyDescent="0.25">
      <c r="A306">
        <v>49.097540740600003</v>
      </c>
      <c r="B306">
        <v>100.54634726899999</v>
      </c>
      <c r="C306">
        <f t="shared" si="16"/>
        <v>0.90245925939999694</v>
      </c>
      <c r="D306">
        <f t="shared" si="17"/>
        <v>-0.54634726899999464</v>
      </c>
      <c r="E306">
        <f t="shared" si="18"/>
        <v>1.0549540526584764</v>
      </c>
      <c r="F306" s="2">
        <f t="shared" si="19"/>
        <v>9.4357958995329849E-3</v>
      </c>
    </row>
    <row r="307" spans="1:6" x14ac:dyDescent="0.25">
      <c r="A307">
        <v>48.752649939299999</v>
      </c>
      <c r="B307">
        <v>100.723465084</v>
      </c>
      <c r="C307">
        <f t="shared" si="16"/>
        <v>1.2473500607000005</v>
      </c>
      <c r="D307">
        <f t="shared" si="17"/>
        <v>-0.7234650839999972</v>
      </c>
      <c r="E307">
        <f t="shared" si="18"/>
        <v>1.4419722263952999</v>
      </c>
      <c r="F307" s="2">
        <f t="shared" si="19"/>
        <v>1.2897391679546429E-2</v>
      </c>
    </row>
    <row r="308" spans="1:6" x14ac:dyDescent="0.25">
      <c r="A308">
        <v>49.094496629600002</v>
      </c>
      <c r="B308">
        <v>100.665218161</v>
      </c>
      <c r="C308">
        <f t="shared" si="16"/>
        <v>0.90550337039999818</v>
      </c>
      <c r="D308">
        <f t="shared" si="17"/>
        <v>-0.66521816099999853</v>
      </c>
      <c r="E308">
        <f t="shared" si="18"/>
        <v>1.1235886949991871</v>
      </c>
      <c r="F308" s="2">
        <f t="shared" si="19"/>
        <v>1.0049682803073843E-2</v>
      </c>
    </row>
    <row r="309" spans="1:6" x14ac:dyDescent="0.25">
      <c r="A309">
        <v>48.925923586899998</v>
      </c>
      <c r="B309">
        <v>100.60206718800001</v>
      </c>
      <c r="C309">
        <f t="shared" si="16"/>
        <v>1.074076413100002</v>
      </c>
      <c r="D309">
        <f t="shared" si="17"/>
        <v>-0.60206718800000658</v>
      </c>
      <c r="E309">
        <f t="shared" si="18"/>
        <v>1.2313102939730511</v>
      </c>
      <c r="F309" s="2">
        <f t="shared" si="19"/>
        <v>1.1013174074875967E-2</v>
      </c>
    </row>
    <row r="310" spans="1:6" x14ac:dyDescent="0.25">
      <c r="A310">
        <v>49.000279430299997</v>
      </c>
      <c r="B310">
        <v>100.549643062</v>
      </c>
      <c r="C310">
        <f t="shared" si="16"/>
        <v>0.99972056970000267</v>
      </c>
      <c r="D310">
        <f t="shared" si="17"/>
        <v>-0.54964306200000124</v>
      </c>
      <c r="E310">
        <f t="shared" si="18"/>
        <v>1.1408543785628538</v>
      </c>
      <c r="F310" s="2">
        <f t="shared" si="19"/>
        <v>1.020411177157928E-2</v>
      </c>
    </row>
    <row r="311" spans="1:6" x14ac:dyDescent="0.25">
      <c r="A311">
        <v>48.567752606500001</v>
      </c>
      <c r="B311">
        <v>101.27739352</v>
      </c>
      <c r="C311">
        <f t="shared" si="16"/>
        <v>1.4322473934999991</v>
      </c>
      <c r="D311">
        <f t="shared" si="17"/>
        <v>-1.2773935200000039</v>
      </c>
      <c r="E311">
        <f t="shared" si="18"/>
        <v>1.9191317831575667</v>
      </c>
      <c r="F311" s="2">
        <f t="shared" si="19"/>
        <v>1.716523649968282E-2</v>
      </c>
    </row>
    <row r="312" spans="1:6" x14ac:dyDescent="0.25">
      <c r="A312">
        <v>48.758694676300003</v>
      </c>
      <c r="B312">
        <v>101.07536035299999</v>
      </c>
      <c r="C312">
        <f t="shared" si="16"/>
        <v>1.2413053236999971</v>
      </c>
      <c r="D312">
        <f t="shared" si="17"/>
        <v>-1.0753603529999936</v>
      </c>
      <c r="E312">
        <f t="shared" si="18"/>
        <v>1.642327249804443</v>
      </c>
      <c r="F312" s="2">
        <f t="shared" si="19"/>
        <v>1.4689421487452052E-2</v>
      </c>
    </row>
    <row r="313" spans="1:6" x14ac:dyDescent="0.25">
      <c r="A313">
        <v>48.546684247199998</v>
      </c>
      <c r="B313">
        <v>101.27649780900001</v>
      </c>
      <c r="C313">
        <f t="shared" si="16"/>
        <v>1.4533157528000018</v>
      </c>
      <c r="D313">
        <f t="shared" si="17"/>
        <v>-1.2764978090000056</v>
      </c>
      <c r="E313">
        <f t="shared" si="18"/>
        <v>1.9343146935590525</v>
      </c>
      <c r="F313" s="2">
        <f t="shared" si="19"/>
        <v>1.7301036578698865E-2</v>
      </c>
    </row>
    <row r="314" spans="1:6" x14ac:dyDescent="0.25">
      <c r="A314">
        <v>48.857817835799999</v>
      </c>
      <c r="B314">
        <v>100.88972542400001</v>
      </c>
      <c r="C314">
        <f t="shared" si="16"/>
        <v>1.1421821642000012</v>
      </c>
      <c r="D314">
        <f t="shared" si="17"/>
        <v>-0.88972542400000521</v>
      </c>
      <c r="E314">
        <f t="shared" si="18"/>
        <v>1.4478229955103585</v>
      </c>
      <c r="F314" s="2">
        <f t="shared" si="19"/>
        <v>1.2949722549394138E-2</v>
      </c>
    </row>
    <row r="315" spans="1:6" x14ac:dyDescent="0.25">
      <c r="A315">
        <v>48.693248596799997</v>
      </c>
      <c r="B315">
        <v>100.99940798900001</v>
      </c>
      <c r="C315">
        <f t="shared" si="16"/>
        <v>1.3067514032000034</v>
      </c>
      <c r="D315">
        <f t="shared" si="17"/>
        <v>-0.99940798900000516</v>
      </c>
      <c r="E315">
        <f t="shared" si="18"/>
        <v>1.6451187064288741</v>
      </c>
      <c r="F315" s="2">
        <f t="shared" si="19"/>
        <v>1.4714389034525932E-2</v>
      </c>
    </row>
    <row r="316" spans="1:6" x14ac:dyDescent="0.25">
      <c r="A316">
        <v>48.688183506999998</v>
      </c>
      <c r="B316">
        <v>100.91354068</v>
      </c>
      <c r="C316">
        <f t="shared" si="16"/>
        <v>1.311816493000002</v>
      </c>
      <c r="D316">
        <f t="shared" si="17"/>
        <v>-0.913540679999997</v>
      </c>
      <c r="E316">
        <f t="shared" si="18"/>
        <v>1.598567823184766</v>
      </c>
      <c r="F316" s="2">
        <f t="shared" si="19"/>
        <v>1.4298025277140004E-2</v>
      </c>
    </row>
    <row r="317" spans="1:6" x14ac:dyDescent="0.25">
      <c r="A317">
        <v>48.6322392923</v>
      </c>
      <c r="B317">
        <v>100.992549166</v>
      </c>
      <c r="C317">
        <f t="shared" si="16"/>
        <v>1.3677607077000005</v>
      </c>
      <c r="D317">
        <f t="shared" si="17"/>
        <v>-0.99254916600000342</v>
      </c>
      <c r="E317">
        <f t="shared" si="18"/>
        <v>1.6899476916328826</v>
      </c>
      <c r="F317" s="2">
        <f t="shared" si="19"/>
        <v>1.5115351667639913E-2</v>
      </c>
    </row>
    <row r="318" spans="1:6" x14ac:dyDescent="0.25">
      <c r="A318">
        <v>48.536484020700001</v>
      </c>
      <c r="B318">
        <v>101.20232825799999</v>
      </c>
      <c r="C318">
        <f t="shared" si="16"/>
        <v>1.4635159792999985</v>
      </c>
      <c r="D318">
        <f t="shared" si="17"/>
        <v>-1.2023282579999943</v>
      </c>
      <c r="E318">
        <f t="shared" si="18"/>
        <v>1.8940623700532502</v>
      </c>
      <c r="F318" s="2">
        <f t="shared" si="19"/>
        <v>1.6941008852253716E-2</v>
      </c>
    </row>
    <row r="319" spans="1:6" x14ac:dyDescent="0.25">
      <c r="A319">
        <v>48.691211686999999</v>
      </c>
      <c r="B319">
        <v>101.042221447</v>
      </c>
      <c r="C319">
        <f t="shared" si="16"/>
        <v>1.3087883130000009</v>
      </c>
      <c r="D319">
        <f t="shared" si="17"/>
        <v>-1.0422214470000029</v>
      </c>
      <c r="E319">
        <f t="shared" si="18"/>
        <v>1.6730667628137761</v>
      </c>
      <c r="F319" s="2">
        <f t="shared" si="19"/>
        <v>1.4964364050188483E-2</v>
      </c>
    </row>
    <row r="320" spans="1:6" x14ac:dyDescent="0.25">
      <c r="A320">
        <v>48.779678980900002</v>
      </c>
      <c r="B320">
        <v>100.825659202</v>
      </c>
      <c r="C320">
        <f t="shared" si="16"/>
        <v>1.2203210190999982</v>
      </c>
      <c r="D320">
        <f t="shared" si="17"/>
        <v>-0.82565920199999709</v>
      </c>
      <c r="E320">
        <f t="shared" si="18"/>
        <v>1.473396249318061</v>
      </c>
      <c r="F320" s="2">
        <f t="shared" si="19"/>
        <v>1.317845668507365E-2</v>
      </c>
    </row>
    <row r="321" spans="1:6" x14ac:dyDescent="0.25">
      <c r="A321">
        <v>48.6780845376</v>
      </c>
      <c r="B321">
        <v>101.06963645800001</v>
      </c>
      <c r="C321">
        <f t="shared" si="16"/>
        <v>1.3219154623999998</v>
      </c>
      <c r="D321">
        <f t="shared" si="17"/>
        <v>-1.0696364580000051</v>
      </c>
      <c r="E321">
        <f t="shared" si="18"/>
        <v>1.7004654192352757</v>
      </c>
      <c r="F321" s="2">
        <f t="shared" si="19"/>
        <v>1.520942508319102E-2</v>
      </c>
    </row>
    <row r="322" spans="1:6" x14ac:dyDescent="0.25">
      <c r="A322">
        <v>48.943379651599997</v>
      </c>
      <c r="B322">
        <v>100.76172078</v>
      </c>
      <c r="C322">
        <f t="shared" si="16"/>
        <v>1.0566203484000027</v>
      </c>
      <c r="D322">
        <f t="shared" si="17"/>
        <v>-0.76172078000000454</v>
      </c>
      <c r="E322">
        <f t="shared" si="18"/>
        <v>1.302560980275687</v>
      </c>
      <c r="F322" s="2">
        <f t="shared" si="19"/>
        <v>1.1650459586940796E-2</v>
      </c>
    </row>
    <row r="323" spans="1:6" x14ac:dyDescent="0.25">
      <c r="A323">
        <v>49.253725625800001</v>
      </c>
      <c r="B323">
        <v>100.383308586</v>
      </c>
      <c r="C323">
        <f t="shared" ref="C323:C386" si="20">50-A323</f>
        <v>0.74627437419999865</v>
      </c>
      <c r="D323">
        <f t="shared" ref="D323:D386" si="21">100-B323</f>
        <v>-0.38330858599999829</v>
      </c>
      <c r="E323">
        <f t="shared" ref="E323:E386" si="22">SQRT((50-A323)^2+(100-B323)^2)</f>
        <v>0.83895823119444857</v>
      </c>
      <c r="F323" s="2">
        <f t="shared" ref="F323:F386" si="23">E323/(SQRT(50^2+100^2))</f>
        <v>7.5038705409350868E-3</v>
      </c>
    </row>
    <row r="324" spans="1:6" x14ac:dyDescent="0.25">
      <c r="A324">
        <v>48.715682749899997</v>
      </c>
      <c r="B324">
        <v>100.779942601</v>
      </c>
      <c r="C324">
        <f t="shared" si="20"/>
        <v>1.2843172501000026</v>
      </c>
      <c r="D324">
        <f t="shared" si="21"/>
        <v>-0.7799426010000019</v>
      </c>
      <c r="E324">
        <f t="shared" si="22"/>
        <v>1.5025915146037132</v>
      </c>
      <c r="F324" s="2">
        <f t="shared" si="23"/>
        <v>1.3439587076273083E-2</v>
      </c>
    </row>
    <row r="325" spans="1:6" x14ac:dyDescent="0.25">
      <c r="A325">
        <v>48.976168948000002</v>
      </c>
      <c r="B325">
        <v>100.53381591599999</v>
      </c>
      <c r="C325">
        <f t="shared" si="20"/>
        <v>1.0238310519999985</v>
      </c>
      <c r="D325">
        <f t="shared" si="21"/>
        <v>-0.53381591599999467</v>
      </c>
      <c r="E325">
        <f t="shared" si="22"/>
        <v>1.1546382356454064</v>
      </c>
      <c r="F325" s="2">
        <f t="shared" si="23"/>
        <v>1.0327398337294198E-2</v>
      </c>
    </row>
    <row r="326" spans="1:6" x14ac:dyDescent="0.25">
      <c r="A326">
        <v>48.782617020099998</v>
      </c>
      <c r="B326">
        <v>100.930088337</v>
      </c>
      <c r="C326">
        <f t="shared" si="20"/>
        <v>1.2173829799000018</v>
      </c>
      <c r="D326">
        <f t="shared" si="21"/>
        <v>-0.93008833700000082</v>
      </c>
      <c r="E326">
        <f t="shared" si="22"/>
        <v>1.532020115525131</v>
      </c>
      <c r="F326" s="2">
        <f t="shared" si="23"/>
        <v>1.3702804484845095E-2</v>
      </c>
    </row>
    <row r="327" spans="1:6" x14ac:dyDescent="0.25">
      <c r="A327">
        <v>48.968407401599997</v>
      </c>
      <c r="B327">
        <v>100.68834979499999</v>
      </c>
      <c r="C327">
        <f t="shared" si="20"/>
        <v>1.0315925984000032</v>
      </c>
      <c r="D327">
        <f t="shared" si="21"/>
        <v>-0.68834979499999349</v>
      </c>
      <c r="E327">
        <f t="shared" si="22"/>
        <v>1.2401647992707274</v>
      </c>
      <c r="F327" s="2">
        <f t="shared" si="23"/>
        <v>1.1092371177886912E-2</v>
      </c>
    </row>
    <row r="328" spans="1:6" x14ac:dyDescent="0.25">
      <c r="A328">
        <v>48.926043614500003</v>
      </c>
      <c r="B328">
        <v>100.9363388</v>
      </c>
      <c r="C328">
        <f t="shared" si="20"/>
        <v>1.0739563854999972</v>
      </c>
      <c r="D328">
        <f t="shared" si="21"/>
        <v>-0.93633880000000147</v>
      </c>
      <c r="E328">
        <f t="shared" si="22"/>
        <v>1.4248202224637541</v>
      </c>
      <c r="F328" s="2">
        <f t="shared" si="23"/>
        <v>1.2743979492581308E-2</v>
      </c>
    </row>
    <row r="329" spans="1:6" x14ac:dyDescent="0.25">
      <c r="A329">
        <v>49.002042966799998</v>
      </c>
      <c r="B329">
        <v>100.600060012</v>
      </c>
      <c r="C329">
        <f t="shared" si="20"/>
        <v>0.99795703320000229</v>
      </c>
      <c r="D329">
        <f t="shared" si="21"/>
        <v>-0.60006001200000014</v>
      </c>
      <c r="E329">
        <f t="shared" si="22"/>
        <v>1.1644699472784992</v>
      </c>
      <c r="F329" s="2">
        <f t="shared" si="23"/>
        <v>1.0415335839481281E-2</v>
      </c>
    </row>
    <row r="330" spans="1:6" x14ac:dyDescent="0.25">
      <c r="A330">
        <v>48.892712129300001</v>
      </c>
      <c r="B330">
        <v>100.701951103</v>
      </c>
      <c r="C330">
        <f t="shared" si="20"/>
        <v>1.1072878706999987</v>
      </c>
      <c r="D330">
        <f t="shared" si="21"/>
        <v>-0.70195110299999897</v>
      </c>
      <c r="E330">
        <f t="shared" si="22"/>
        <v>1.3110384355930425</v>
      </c>
      <c r="F330" s="2">
        <f t="shared" si="23"/>
        <v>1.1726284252404091E-2</v>
      </c>
    </row>
    <row r="331" spans="1:6" x14ac:dyDescent="0.25">
      <c r="A331">
        <v>49.203002509400001</v>
      </c>
      <c r="B331">
        <v>100.583910391</v>
      </c>
      <c r="C331">
        <f t="shared" si="20"/>
        <v>0.79699749059999903</v>
      </c>
      <c r="D331">
        <f t="shared" si="21"/>
        <v>-0.58391039100000341</v>
      </c>
      <c r="E331">
        <f t="shared" si="22"/>
        <v>0.98800624731854425</v>
      </c>
      <c r="F331" s="2">
        <f t="shared" si="23"/>
        <v>8.8369965247949364E-3</v>
      </c>
    </row>
    <row r="332" spans="1:6" x14ac:dyDescent="0.25">
      <c r="A332">
        <v>48.5486972745</v>
      </c>
      <c r="B332">
        <v>101.127995654</v>
      </c>
      <c r="C332">
        <f t="shared" si="20"/>
        <v>1.4513027254999997</v>
      </c>
      <c r="D332">
        <f t="shared" si="21"/>
        <v>-1.1279956540000029</v>
      </c>
      <c r="E332">
        <f t="shared" si="22"/>
        <v>1.8381114755331411</v>
      </c>
      <c r="F332" s="2">
        <f t="shared" si="23"/>
        <v>1.6440568838058181E-2</v>
      </c>
    </row>
    <row r="333" spans="1:6" x14ac:dyDescent="0.25">
      <c r="A333">
        <v>48.998497830600002</v>
      </c>
      <c r="B333">
        <v>100.600528459</v>
      </c>
      <c r="C333">
        <f t="shared" si="20"/>
        <v>1.0015021693999984</v>
      </c>
      <c r="D333">
        <f t="shared" si="21"/>
        <v>-0.60052845900000307</v>
      </c>
      <c r="E333">
        <f t="shared" si="22"/>
        <v>1.1677504122807327</v>
      </c>
      <c r="F333" s="2">
        <f t="shared" si="23"/>
        <v>1.0444677210452495E-2</v>
      </c>
    </row>
    <row r="334" spans="1:6" x14ac:dyDescent="0.25">
      <c r="A334">
        <v>49.262139812900003</v>
      </c>
      <c r="B334">
        <v>100.30793393</v>
      </c>
      <c r="C334">
        <f t="shared" si="20"/>
        <v>0.73786018709999723</v>
      </c>
      <c r="D334">
        <f t="shared" si="21"/>
        <v>-0.30793393000000435</v>
      </c>
      <c r="E334">
        <f t="shared" si="22"/>
        <v>0.79953796717384884</v>
      </c>
      <c r="F334" s="2">
        <f t="shared" si="23"/>
        <v>7.1512849807708855E-3</v>
      </c>
    </row>
    <row r="335" spans="1:6" x14ac:dyDescent="0.25">
      <c r="A335">
        <v>48.942334751799997</v>
      </c>
      <c r="B335">
        <v>100.680696729</v>
      </c>
      <c r="C335">
        <f t="shared" si="20"/>
        <v>1.0576652482000028</v>
      </c>
      <c r="D335">
        <f t="shared" si="21"/>
        <v>-0.68069672900000455</v>
      </c>
      <c r="E335">
        <f t="shared" si="22"/>
        <v>1.2577773308981519</v>
      </c>
      <c r="F335" s="2">
        <f t="shared" si="23"/>
        <v>1.1249902449786056E-2</v>
      </c>
    </row>
    <row r="336" spans="1:6" x14ac:dyDescent="0.25">
      <c r="A336">
        <v>48.853439724300003</v>
      </c>
      <c r="B336">
        <v>100.721529154</v>
      </c>
      <c r="C336">
        <f t="shared" si="20"/>
        <v>1.1465602756999971</v>
      </c>
      <c r="D336">
        <f t="shared" si="21"/>
        <v>-0.72152915399999529</v>
      </c>
      <c r="E336">
        <f t="shared" si="22"/>
        <v>1.3546973041551393</v>
      </c>
      <c r="F336" s="2">
        <f t="shared" si="23"/>
        <v>1.2116781044106399E-2</v>
      </c>
    </row>
    <row r="337" spans="1:6" x14ac:dyDescent="0.25">
      <c r="A337">
        <v>48.822859231300001</v>
      </c>
      <c r="B337">
        <v>100.85682720699999</v>
      </c>
      <c r="C337">
        <f t="shared" si="20"/>
        <v>1.1771407686999993</v>
      </c>
      <c r="D337">
        <f t="shared" si="21"/>
        <v>-0.85682720699999493</v>
      </c>
      <c r="E337">
        <f t="shared" si="22"/>
        <v>1.4559578469142016</v>
      </c>
      <c r="F337" s="2">
        <f t="shared" si="23"/>
        <v>1.3022482872297549E-2</v>
      </c>
    </row>
    <row r="338" spans="1:6" x14ac:dyDescent="0.25">
      <c r="A338">
        <v>49.259167845900002</v>
      </c>
      <c r="B338">
        <v>100.387696717</v>
      </c>
      <c r="C338">
        <f t="shared" si="20"/>
        <v>0.74083215409999781</v>
      </c>
      <c r="D338">
        <f t="shared" si="21"/>
        <v>-0.38769671699999719</v>
      </c>
      <c r="E338">
        <f t="shared" si="22"/>
        <v>0.83614653316330789</v>
      </c>
      <c r="F338" s="2">
        <f t="shared" si="23"/>
        <v>7.4787219492157553E-3</v>
      </c>
    </row>
    <row r="339" spans="1:6" x14ac:dyDescent="0.25">
      <c r="A339">
        <v>49.2057835074</v>
      </c>
      <c r="B339">
        <v>100.42917537700001</v>
      </c>
      <c r="C339">
        <f t="shared" si="20"/>
        <v>0.79421649260000038</v>
      </c>
      <c r="D339">
        <f t="shared" si="21"/>
        <v>-0.42917537700000707</v>
      </c>
      <c r="E339">
        <f t="shared" si="22"/>
        <v>0.9027576315606225</v>
      </c>
      <c r="F339" s="2">
        <f t="shared" si="23"/>
        <v>8.0745097255050455E-3</v>
      </c>
    </row>
    <row r="340" spans="1:6" x14ac:dyDescent="0.25">
      <c r="A340">
        <v>49.285026388799999</v>
      </c>
      <c r="B340">
        <v>100.17251277299999</v>
      </c>
      <c r="C340">
        <f t="shared" si="20"/>
        <v>0.71497361120000136</v>
      </c>
      <c r="D340">
        <f t="shared" si="21"/>
        <v>-0.17251277299999401</v>
      </c>
      <c r="E340">
        <f t="shared" si="22"/>
        <v>0.73549161896007909</v>
      </c>
      <c r="F340" s="2">
        <f t="shared" si="23"/>
        <v>6.57843702750444E-3</v>
      </c>
    </row>
    <row r="341" spans="1:6" x14ac:dyDescent="0.25">
      <c r="A341">
        <v>48.887271603199999</v>
      </c>
      <c r="B341">
        <v>100.529217151</v>
      </c>
      <c r="C341">
        <f t="shared" si="20"/>
        <v>1.1127283968000015</v>
      </c>
      <c r="D341">
        <f t="shared" si="21"/>
        <v>-0.52921715099999744</v>
      </c>
      <c r="E341">
        <f t="shared" si="22"/>
        <v>1.2321669034500382</v>
      </c>
      <c r="F341" s="2">
        <f t="shared" si="23"/>
        <v>1.1020835822958822E-2</v>
      </c>
    </row>
    <row r="342" spans="1:6" x14ac:dyDescent="0.25">
      <c r="A342">
        <v>48.973948816399997</v>
      </c>
      <c r="B342">
        <v>100.68295276400001</v>
      </c>
      <c r="C342">
        <f t="shared" si="20"/>
        <v>1.0260511836000035</v>
      </c>
      <c r="D342">
        <f t="shared" si="21"/>
        <v>-0.6829527640000066</v>
      </c>
      <c r="E342">
        <f t="shared" si="22"/>
        <v>1.2325605499212673</v>
      </c>
      <c r="F342" s="2">
        <f t="shared" si="23"/>
        <v>1.1024356704033907E-2</v>
      </c>
    </row>
    <row r="343" spans="1:6" x14ac:dyDescent="0.25">
      <c r="A343">
        <v>48.970563636100003</v>
      </c>
      <c r="B343">
        <v>100.830178758</v>
      </c>
      <c r="C343">
        <f t="shared" si="20"/>
        <v>1.0294363638999968</v>
      </c>
      <c r="D343">
        <f t="shared" si="21"/>
        <v>-0.8301787580000024</v>
      </c>
      <c r="E343">
        <f t="shared" si="22"/>
        <v>1.3224734392622308</v>
      </c>
      <c r="F343" s="2">
        <f t="shared" si="23"/>
        <v>1.182856203451315E-2</v>
      </c>
    </row>
    <row r="344" spans="1:6" x14ac:dyDescent="0.25">
      <c r="A344">
        <v>48.732544677500002</v>
      </c>
      <c r="B344">
        <v>100.798311848</v>
      </c>
      <c r="C344">
        <f t="shared" si="20"/>
        <v>1.2674553224999983</v>
      </c>
      <c r="D344">
        <f t="shared" si="21"/>
        <v>-0.79831184799999733</v>
      </c>
      <c r="E344">
        <f t="shared" si="22"/>
        <v>1.4979134825452187</v>
      </c>
      <c r="F344" s="2">
        <f t="shared" si="23"/>
        <v>1.3397745485538215E-2</v>
      </c>
    </row>
    <row r="345" spans="1:6" x14ac:dyDescent="0.25">
      <c r="A345">
        <v>48.560953992500004</v>
      </c>
      <c r="B345">
        <v>100.79971431200001</v>
      </c>
      <c r="C345">
        <f t="shared" si="20"/>
        <v>1.4390460074999964</v>
      </c>
      <c r="D345">
        <f t="shared" si="21"/>
        <v>-0.79971431200000609</v>
      </c>
      <c r="E345">
        <f t="shared" si="22"/>
        <v>1.6463281545667994</v>
      </c>
      <c r="F345" s="2">
        <f t="shared" si="23"/>
        <v>1.4725206667532577E-2</v>
      </c>
    </row>
    <row r="346" spans="1:6" x14ac:dyDescent="0.25">
      <c r="A346">
        <v>48.945018957599999</v>
      </c>
      <c r="B346">
        <v>100.555805984</v>
      </c>
      <c r="C346">
        <f t="shared" si="20"/>
        <v>1.0549810424000015</v>
      </c>
      <c r="D346">
        <f t="shared" si="21"/>
        <v>-0.5558059840000027</v>
      </c>
      <c r="E346">
        <f t="shared" si="22"/>
        <v>1.1924367034243808</v>
      </c>
      <c r="F346" s="2">
        <f t="shared" si="23"/>
        <v>1.0665478110890686E-2</v>
      </c>
    </row>
    <row r="347" spans="1:6" x14ac:dyDescent="0.25">
      <c r="A347">
        <v>49.001883077899997</v>
      </c>
      <c r="B347">
        <v>100.563276321</v>
      </c>
      <c r="C347">
        <f t="shared" si="20"/>
        <v>0.99811692210000302</v>
      </c>
      <c r="D347">
        <f t="shared" si="21"/>
        <v>-0.56327632100000358</v>
      </c>
      <c r="E347">
        <f t="shared" si="22"/>
        <v>1.1460879564770248</v>
      </c>
      <c r="F347" s="2">
        <f t="shared" si="23"/>
        <v>1.0250922315505791E-2</v>
      </c>
    </row>
    <row r="348" spans="1:6" x14ac:dyDescent="0.25">
      <c r="A348">
        <v>48.6351488747</v>
      </c>
      <c r="B348">
        <v>100.84548859500001</v>
      </c>
      <c r="C348">
        <f t="shared" si="20"/>
        <v>1.3648511252999995</v>
      </c>
      <c r="D348">
        <f t="shared" si="21"/>
        <v>-0.84548859500000617</v>
      </c>
      <c r="E348">
        <f t="shared" si="22"/>
        <v>1.6055122417807219</v>
      </c>
      <c r="F348" s="2">
        <f t="shared" si="23"/>
        <v>1.4360138045319088E-2</v>
      </c>
    </row>
    <row r="349" spans="1:6" x14ac:dyDescent="0.25">
      <c r="A349">
        <v>49.019364990900002</v>
      </c>
      <c r="B349">
        <v>100.531055267</v>
      </c>
      <c r="C349">
        <f t="shared" si="20"/>
        <v>0.98063500909999846</v>
      </c>
      <c r="D349">
        <f t="shared" si="21"/>
        <v>-0.53105526699999928</v>
      </c>
      <c r="E349">
        <f t="shared" si="22"/>
        <v>1.1151971653842179</v>
      </c>
      <c r="F349" s="2">
        <f t="shared" si="23"/>
        <v>9.9746266804567468E-3</v>
      </c>
    </row>
    <row r="350" spans="1:6" x14ac:dyDescent="0.25">
      <c r="A350">
        <v>49.261413438600002</v>
      </c>
      <c r="B350">
        <v>100.25547614</v>
      </c>
      <c r="C350">
        <f t="shared" si="20"/>
        <v>0.73858656139999823</v>
      </c>
      <c r="D350">
        <f t="shared" si="21"/>
        <v>-0.25547613999999896</v>
      </c>
      <c r="E350">
        <f t="shared" si="22"/>
        <v>0.78152297905434132</v>
      </c>
      <c r="F350" s="2">
        <f t="shared" si="23"/>
        <v>6.9901540285746064E-3</v>
      </c>
    </row>
    <row r="351" spans="1:6" x14ac:dyDescent="0.25">
      <c r="A351">
        <v>48.750741848300002</v>
      </c>
      <c r="B351">
        <v>100.682101059</v>
      </c>
      <c r="C351">
        <f t="shared" si="20"/>
        <v>1.2492581516999977</v>
      </c>
      <c r="D351">
        <f t="shared" si="21"/>
        <v>-0.68210105900000428</v>
      </c>
      <c r="E351">
        <f t="shared" si="22"/>
        <v>1.4233438742193756</v>
      </c>
      <c r="F351" s="2">
        <f t="shared" si="23"/>
        <v>1.2730774632449737E-2</v>
      </c>
    </row>
    <row r="352" spans="1:6" x14ac:dyDescent="0.25">
      <c r="A352">
        <v>49.240608117000001</v>
      </c>
      <c r="B352">
        <v>100.41842180499999</v>
      </c>
      <c r="C352">
        <f t="shared" si="20"/>
        <v>0.75939188299999927</v>
      </c>
      <c r="D352">
        <f t="shared" si="21"/>
        <v>-0.41842180499999415</v>
      </c>
      <c r="E352">
        <f t="shared" si="22"/>
        <v>0.86703681517322995</v>
      </c>
      <c r="F352" s="2">
        <f t="shared" si="23"/>
        <v>7.7550130308890533E-3</v>
      </c>
    </row>
    <row r="353" spans="1:6" x14ac:dyDescent="0.25">
      <c r="A353">
        <v>48.471359270699999</v>
      </c>
      <c r="B353">
        <v>101.16943971400001</v>
      </c>
      <c r="C353">
        <f t="shared" si="20"/>
        <v>1.5286407293000011</v>
      </c>
      <c r="D353">
        <f t="shared" si="21"/>
        <v>-1.1694397140000063</v>
      </c>
      <c r="E353">
        <f t="shared" si="22"/>
        <v>1.9246640548301555</v>
      </c>
      <c r="F353" s="2">
        <f t="shared" si="23"/>
        <v>1.7214718641802441E-2</v>
      </c>
    </row>
    <row r="354" spans="1:6" x14ac:dyDescent="0.25">
      <c r="A354">
        <v>48.780976214200003</v>
      </c>
      <c r="B354">
        <v>100.885937136</v>
      </c>
      <c r="C354">
        <f t="shared" si="20"/>
        <v>1.2190237857999975</v>
      </c>
      <c r="D354">
        <f t="shared" si="21"/>
        <v>-0.88593713599999546</v>
      </c>
      <c r="E354">
        <f t="shared" si="22"/>
        <v>1.5069517574527835</v>
      </c>
      <c r="F354" s="2">
        <f t="shared" si="23"/>
        <v>1.3478586273908797E-2</v>
      </c>
    </row>
    <row r="355" spans="1:6" x14ac:dyDescent="0.25">
      <c r="A355">
        <v>48.977596845400001</v>
      </c>
      <c r="B355">
        <v>100.698867975</v>
      </c>
      <c r="C355">
        <f t="shared" si="20"/>
        <v>1.0224031545999992</v>
      </c>
      <c r="D355">
        <f t="shared" si="21"/>
        <v>-0.69886797499999886</v>
      </c>
      <c r="E355">
        <f t="shared" si="22"/>
        <v>1.2384363758452144</v>
      </c>
      <c r="F355" s="2">
        <f t="shared" si="23"/>
        <v>1.1076911688793512E-2</v>
      </c>
    </row>
    <row r="356" spans="1:6" x14ac:dyDescent="0.25">
      <c r="A356">
        <v>49.091415949100004</v>
      </c>
      <c r="B356">
        <v>100.31576438499999</v>
      </c>
      <c r="C356">
        <f t="shared" si="20"/>
        <v>0.9085840508999965</v>
      </c>
      <c r="D356">
        <f t="shared" si="21"/>
        <v>-0.31576438499999426</v>
      </c>
      <c r="E356">
        <f t="shared" si="22"/>
        <v>0.96188987123488934</v>
      </c>
      <c r="F356" s="2">
        <f t="shared" si="23"/>
        <v>8.603404555798928E-3</v>
      </c>
    </row>
    <row r="357" spans="1:6" x14ac:dyDescent="0.25">
      <c r="A357">
        <v>49.020490934000001</v>
      </c>
      <c r="B357">
        <v>100.64556731899999</v>
      </c>
      <c r="C357">
        <f t="shared" si="20"/>
        <v>0.97950906599999854</v>
      </c>
      <c r="D357">
        <f t="shared" si="21"/>
        <v>-0.6455673189999942</v>
      </c>
      <c r="E357">
        <f t="shared" si="22"/>
        <v>1.1731134530543197</v>
      </c>
      <c r="F357" s="2">
        <f t="shared" si="23"/>
        <v>1.0492645705395869E-2</v>
      </c>
    </row>
    <row r="358" spans="1:6" x14ac:dyDescent="0.25">
      <c r="A358">
        <v>49.0197432159</v>
      </c>
      <c r="B358">
        <v>100.43978613</v>
      </c>
      <c r="C358">
        <f t="shared" si="20"/>
        <v>0.98025678409999983</v>
      </c>
      <c r="D358">
        <f t="shared" si="21"/>
        <v>-0.43978613000000166</v>
      </c>
      <c r="E358">
        <f t="shared" si="22"/>
        <v>1.0743906193347241</v>
      </c>
      <c r="F358" s="2">
        <f t="shared" si="23"/>
        <v>9.6096418368821716E-3</v>
      </c>
    </row>
    <row r="359" spans="1:6" x14ac:dyDescent="0.25">
      <c r="A359">
        <v>48.8925494454</v>
      </c>
      <c r="B359">
        <v>100.716315335</v>
      </c>
      <c r="C359">
        <f t="shared" si="20"/>
        <v>1.1074505545999997</v>
      </c>
      <c r="D359">
        <f t="shared" si="21"/>
        <v>-0.71631533500000444</v>
      </c>
      <c r="E359">
        <f t="shared" si="22"/>
        <v>1.3189216769922372</v>
      </c>
      <c r="F359" s="2">
        <f t="shared" si="23"/>
        <v>1.1796794107010651E-2</v>
      </c>
    </row>
    <row r="360" spans="1:6" x14ac:dyDescent="0.25">
      <c r="A360">
        <v>48.805163383299998</v>
      </c>
      <c r="B360">
        <v>100.616820954</v>
      </c>
      <c r="C360">
        <f t="shared" si="20"/>
        <v>1.1948366167000017</v>
      </c>
      <c r="D360">
        <f t="shared" si="21"/>
        <v>-0.61682095400000492</v>
      </c>
      <c r="E360">
        <f t="shared" si="22"/>
        <v>1.3446570677687986</v>
      </c>
      <c r="F360" s="2">
        <f t="shared" si="23"/>
        <v>1.2026978439826301E-2</v>
      </c>
    </row>
    <row r="361" spans="1:6" x14ac:dyDescent="0.25">
      <c r="A361">
        <v>48.947870045499997</v>
      </c>
      <c r="B361">
        <v>100.71048546900001</v>
      </c>
      <c r="C361">
        <f t="shared" si="20"/>
        <v>1.0521299545000034</v>
      </c>
      <c r="D361">
        <f t="shared" si="21"/>
        <v>-0.71048546900000531</v>
      </c>
      <c r="E361">
        <f t="shared" si="22"/>
        <v>1.2695538755075881</v>
      </c>
      <c r="F361" s="2">
        <f t="shared" si="23"/>
        <v>1.1355235066933089E-2</v>
      </c>
    </row>
    <row r="362" spans="1:6" x14ac:dyDescent="0.25">
      <c r="A362">
        <v>48.815798294499999</v>
      </c>
      <c r="B362">
        <v>100.70313430900001</v>
      </c>
      <c r="C362">
        <f t="shared" si="20"/>
        <v>1.1842017055000014</v>
      </c>
      <c r="D362">
        <f t="shared" si="21"/>
        <v>-0.7031343090000064</v>
      </c>
      <c r="E362">
        <f t="shared" si="22"/>
        <v>1.3772187683160684</v>
      </c>
      <c r="F362" s="2">
        <f t="shared" si="23"/>
        <v>1.231821914337305E-2</v>
      </c>
    </row>
    <row r="363" spans="1:6" x14ac:dyDescent="0.25">
      <c r="A363">
        <v>49.108069943300002</v>
      </c>
      <c r="B363">
        <v>100.50421750700001</v>
      </c>
      <c r="C363">
        <f t="shared" si="20"/>
        <v>0.89193005669999792</v>
      </c>
      <c r="D363">
        <f t="shared" si="21"/>
        <v>-0.504217507000007</v>
      </c>
      <c r="E363">
        <f t="shared" si="22"/>
        <v>1.0245850479146001</v>
      </c>
      <c r="F363" s="2">
        <f t="shared" si="23"/>
        <v>9.1641672634676999E-3</v>
      </c>
    </row>
    <row r="364" spans="1:6" x14ac:dyDescent="0.25">
      <c r="A364">
        <v>48.754779862200003</v>
      </c>
      <c r="B364">
        <v>100.802460823</v>
      </c>
      <c r="C364">
        <f t="shared" si="20"/>
        <v>1.245220137799997</v>
      </c>
      <c r="D364">
        <f t="shared" si="21"/>
        <v>-0.8024608230000041</v>
      </c>
      <c r="E364">
        <f t="shared" si="22"/>
        <v>1.4813900782820464</v>
      </c>
      <c r="F364" s="2">
        <f t="shared" si="23"/>
        <v>1.3249955664929562E-2</v>
      </c>
    </row>
    <row r="365" spans="1:6" x14ac:dyDescent="0.25">
      <c r="A365">
        <v>48.338850382499999</v>
      </c>
      <c r="B365">
        <v>101.23836680799999</v>
      </c>
      <c r="C365">
        <f t="shared" si="20"/>
        <v>1.6611496175000013</v>
      </c>
      <c r="D365">
        <f t="shared" si="21"/>
        <v>-1.238366807999995</v>
      </c>
      <c r="E365">
        <f t="shared" si="22"/>
        <v>2.0719484556514667</v>
      </c>
      <c r="F365" s="2">
        <f t="shared" si="23"/>
        <v>1.853207037084955E-2</v>
      </c>
    </row>
    <row r="366" spans="1:6" x14ac:dyDescent="0.25">
      <c r="A366">
        <v>49.017632175499998</v>
      </c>
      <c r="B366">
        <v>100.63854408900001</v>
      </c>
      <c r="C366">
        <f t="shared" si="20"/>
        <v>0.98236782450000248</v>
      </c>
      <c r="D366">
        <f t="shared" si="21"/>
        <v>-0.63854408900000692</v>
      </c>
      <c r="E366">
        <f t="shared" si="22"/>
        <v>1.1716591211652461</v>
      </c>
      <c r="F366" s="2">
        <f t="shared" si="23"/>
        <v>1.0479637765532611E-2</v>
      </c>
    </row>
    <row r="367" spans="1:6" x14ac:dyDescent="0.25">
      <c r="A367">
        <v>48.361891278199998</v>
      </c>
      <c r="B367">
        <v>101.007000049</v>
      </c>
      <c r="C367">
        <f t="shared" si="20"/>
        <v>1.6381087218000019</v>
      </c>
      <c r="D367">
        <f t="shared" si="21"/>
        <v>-1.0070000489999984</v>
      </c>
      <c r="E367">
        <f t="shared" si="22"/>
        <v>1.9228752645773035</v>
      </c>
      <c r="F367" s="2">
        <f t="shared" si="23"/>
        <v>1.7198719215390977E-2</v>
      </c>
    </row>
    <row r="368" spans="1:6" x14ac:dyDescent="0.25">
      <c r="A368">
        <v>48.542751768000002</v>
      </c>
      <c r="B368">
        <v>100.799244477</v>
      </c>
      <c r="C368">
        <f t="shared" si="20"/>
        <v>1.4572482319999978</v>
      </c>
      <c r="D368">
        <f t="shared" si="21"/>
        <v>-0.79924447700000201</v>
      </c>
      <c r="E368">
        <f t="shared" si="22"/>
        <v>1.662036143915687</v>
      </c>
      <c r="F368" s="2">
        <f t="shared" si="23"/>
        <v>1.4865703195428398E-2</v>
      </c>
    </row>
    <row r="369" spans="1:6" x14ac:dyDescent="0.25">
      <c r="A369">
        <v>48.451121136099999</v>
      </c>
      <c r="B369">
        <v>100.924380704</v>
      </c>
      <c r="C369">
        <f t="shared" si="20"/>
        <v>1.5488788639000006</v>
      </c>
      <c r="D369">
        <f t="shared" si="21"/>
        <v>-0.92438070400000072</v>
      </c>
      <c r="E369">
        <f t="shared" si="22"/>
        <v>1.8037476045621499</v>
      </c>
      <c r="F369" s="2">
        <f t="shared" si="23"/>
        <v>1.6133209032213509E-2</v>
      </c>
    </row>
    <row r="370" spans="1:6" x14ac:dyDescent="0.25">
      <c r="A370">
        <v>48.457898381600003</v>
      </c>
      <c r="B370">
        <v>100.865101999</v>
      </c>
      <c r="C370">
        <f t="shared" si="20"/>
        <v>1.5421016183999967</v>
      </c>
      <c r="D370">
        <f t="shared" si="21"/>
        <v>-0.86510199900000373</v>
      </c>
      <c r="E370">
        <f t="shared" si="22"/>
        <v>1.7681851911340316</v>
      </c>
      <c r="F370" s="2">
        <f t="shared" si="23"/>
        <v>1.5815129136736612E-2</v>
      </c>
    </row>
    <row r="371" spans="1:6" x14ac:dyDescent="0.25">
      <c r="A371">
        <v>48.945930392999998</v>
      </c>
      <c r="B371">
        <v>100.26812338000001</v>
      </c>
      <c r="C371">
        <f t="shared" si="20"/>
        <v>1.0540696070000024</v>
      </c>
      <c r="D371">
        <f t="shared" si="21"/>
        <v>-0.2681233800000058</v>
      </c>
      <c r="E371">
        <f t="shared" si="22"/>
        <v>1.0876363745773525</v>
      </c>
      <c r="F371" s="2">
        <f t="shared" si="23"/>
        <v>9.7281154734255373E-3</v>
      </c>
    </row>
    <row r="372" spans="1:6" x14ac:dyDescent="0.25">
      <c r="A372">
        <v>48.208199549299998</v>
      </c>
      <c r="B372">
        <v>101.274444316</v>
      </c>
      <c r="C372">
        <f t="shared" si="20"/>
        <v>1.791800450700002</v>
      </c>
      <c r="D372">
        <f t="shared" si="21"/>
        <v>-1.2744443160000003</v>
      </c>
      <c r="E372">
        <f t="shared" si="22"/>
        <v>2.1988081248061278</v>
      </c>
      <c r="F372" s="2">
        <f t="shared" si="23"/>
        <v>1.9666737746181374E-2</v>
      </c>
    </row>
    <row r="373" spans="1:6" x14ac:dyDescent="0.25">
      <c r="A373">
        <v>48.408860325900001</v>
      </c>
      <c r="B373">
        <v>100.97067552599999</v>
      </c>
      <c r="C373">
        <f t="shared" si="20"/>
        <v>1.591139674099999</v>
      </c>
      <c r="D373">
        <f t="shared" si="21"/>
        <v>-0.97067552599999374</v>
      </c>
      <c r="E373">
        <f t="shared" si="22"/>
        <v>1.8638498971940887</v>
      </c>
      <c r="F373" s="2">
        <f t="shared" si="23"/>
        <v>1.6670780279927907E-2</v>
      </c>
    </row>
    <row r="374" spans="1:6" x14ac:dyDescent="0.25">
      <c r="A374">
        <v>48.707582017</v>
      </c>
      <c r="B374">
        <v>100.63120423399999</v>
      </c>
      <c r="C374">
        <f t="shared" si="20"/>
        <v>1.292417983</v>
      </c>
      <c r="D374">
        <f t="shared" si="21"/>
        <v>-0.63120423399999481</v>
      </c>
      <c r="E374">
        <f t="shared" si="22"/>
        <v>1.4383195151986601</v>
      </c>
      <c r="F374" s="2">
        <f t="shared" si="23"/>
        <v>1.2864720837394983E-2</v>
      </c>
    </row>
    <row r="375" spans="1:6" x14ac:dyDescent="0.25">
      <c r="A375">
        <v>48.500870821399999</v>
      </c>
      <c r="B375">
        <v>100.835169321</v>
      </c>
      <c r="C375">
        <f t="shared" si="20"/>
        <v>1.4991291786000005</v>
      </c>
      <c r="D375">
        <f t="shared" si="21"/>
        <v>-0.83516932099999508</v>
      </c>
      <c r="E375">
        <f t="shared" si="22"/>
        <v>1.716069954538423</v>
      </c>
      <c r="F375" s="2">
        <f t="shared" si="23"/>
        <v>1.534899628997155E-2</v>
      </c>
    </row>
    <row r="376" spans="1:6" x14ac:dyDescent="0.25">
      <c r="A376">
        <v>48.079241656699999</v>
      </c>
      <c r="B376">
        <v>101.28568228899999</v>
      </c>
      <c r="C376">
        <f t="shared" si="20"/>
        <v>1.9207583433000011</v>
      </c>
      <c r="D376">
        <f t="shared" si="21"/>
        <v>-1.2856822889999933</v>
      </c>
      <c r="E376">
        <f t="shared" si="22"/>
        <v>2.3113397763212631</v>
      </c>
      <c r="F376" s="2">
        <f t="shared" si="23"/>
        <v>2.0673251435814013E-2</v>
      </c>
    </row>
    <row r="377" spans="1:6" x14ac:dyDescent="0.25">
      <c r="A377">
        <v>48.419940094899999</v>
      </c>
      <c r="B377">
        <v>101.096085008</v>
      </c>
      <c r="C377">
        <f t="shared" si="20"/>
        <v>1.5800599051000006</v>
      </c>
      <c r="D377">
        <f t="shared" si="21"/>
        <v>-1.0960850080000029</v>
      </c>
      <c r="E377">
        <f t="shared" si="22"/>
        <v>1.9230162891839968</v>
      </c>
      <c r="F377" s="2">
        <f t="shared" si="23"/>
        <v>1.7199980577819241E-2</v>
      </c>
    </row>
    <row r="378" spans="1:6" x14ac:dyDescent="0.25">
      <c r="A378">
        <v>48.565528118400003</v>
      </c>
      <c r="B378">
        <v>100.866862829</v>
      </c>
      <c r="C378">
        <f t="shared" si="20"/>
        <v>1.4344718815999968</v>
      </c>
      <c r="D378">
        <f t="shared" si="21"/>
        <v>-0.86686282899999867</v>
      </c>
      <c r="E378">
        <f t="shared" si="22"/>
        <v>1.676055113474171</v>
      </c>
      <c r="F378" s="2">
        <f t="shared" si="23"/>
        <v>1.4991092671057481E-2</v>
      </c>
    </row>
    <row r="379" spans="1:6" x14ac:dyDescent="0.25">
      <c r="A379">
        <v>48.163144021299999</v>
      </c>
      <c r="B379">
        <v>101.424530741</v>
      </c>
      <c r="C379">
        <f t="shared" si="20"/>
        <v>1.8368559787000009</v>
      </c>
      <c r="D379">
        <f t="shared" si="21"/>
        <v>-1.4245307409999981</v>
      </c>
      <c r="E379">
        <f t="shared" si="22"/>
        <v>2.3245059084760231</v>
      </c>
      <c r="F379" s="2">
        <f t="shared" si="23"/>
        <v>2.079101290180917E-2</v>
      </c>
    </row>
    <row r="380" spans="1:6" x14ac:dyDescent="0.25">
      <c r="A380">
        <v>48.145003334599998</v>
      </c>
      <c r="B380">
        <v>101.326231785</v>
      </c>
      <c r="C380">
        <f t="shared" si="20"/>
        <v>1.8549966654000016</v>
      </c>
      <c r="D380">
        <f t="shared" si="21"/>
        <v>-1.3262317850000045</v>
      </c>
      <c r="E380">
        <f t="shared" si="22"/>
        <v>2.2803296639278767</v>
      </c>
      <c r="F380" s="2">
        <f t="shared" si="23"/>
        <v>2.0395888558607932E-2</v>
      </c>
    </row>
    <row r="381" spans="1:6" x14ac:dyDescent="0.25">
      <c r="A381">
        <v>48.361227958500002</v>
      </c>
      <c r="B381">
        <v>101.466943419</v>
      </c>
      <c r="C381">
        <f t="shared" si="20"/>
        <v>1.6387720414999976</v>
      </c>
      <c r="D381">
        <f t="shared" si="21"/>
        <v>-1.4669434190000032</v>
      </c>
      <c r="E381">
        <f t="shared" si="22"/>
        <v>2.199431017001781</v>
      </c>
      <c r="F381" s="2">
        <f t="shared" si="23"/>
        <v>1.9672309063349911E-2</v>
      </c>
    </row>
    <row r="382" spans="1:6" x14ac:dyDescent="0.25">
      <c r="A382">
        <v>48.575174563600001</v>
      </c>
      <c r="B382">
        <v>101.187663853</v>
      </c>
      <c r="C382">
        <f t="shared" si="20"/>
        <v>1.424825436399999</v>
      </c>
      <c r="D382">
        <f t="shared" si="21"/>
        <v>-1.1876638530000037</v>
      </c>
      <c r="E382">
        <f t="shared" si="22"/>
        <v>1.8549051059111521</v>
      </c>
      <c r="F382" s="2">
        <f t="shared" si="23"/>
        <v>1.6590775634515133E-2</v>
      </c>
    </row>
    <row r="383" spans="1:6" x14ac:dyDescent="0.25">
      <c r="A383">
        <v>48.345886163400003</v>
      </c>
      <c r="B383">
        <v>101.360815202</v>
      </c>
      <c r="C383">
        <f t="shared" si="20"/>
        <v>1.654113836599997</v>
      </c>
      <c r="D383">
        <f t="shared" si="21"/>
        <v>-1.3608152019999977</v>
      </c>
      <c r="E383">
        <f t="shared" si="22"/>
        <v>2.1419408484890186</v>
      </c>
      <c r="F383" s="2">
        <f t="shared" si="23"/>
        <v>1.9158101364020092E-2</v>
      </c>
    </row>
    <row r="384" spans="1:6" x14ac:dyDescent="0.25">
      <c r="A384">
        <v>48.651145341800003</v>
      </c>
      <c r="B384">
        <v>100.79504418499999</v>
      </c>
      <c r="C384">
        <f t="shared" si="20"/>
        <v>1.3488546581999969</v>
      </c>
      <c r="D384">
        <f t="shared" si="21"/>
        <v>-0.79504418499999474</v>
      </c>
      <c r="E384">
        <f t="shared" si="22"/>
        <v>1.5657279920376133</v>
      </c>
      <c r="F384" s="2">
        <f t="shared" si="23"/>
        <v>1.4004296897881411E-2</v>
      </c>
    </row>
    <row r="385" spans="1:6" x14ac:dyDescent="0.25">
      <c r="A385">
        <v>48.868050092799997</v>
      </c>
      <c r="B385">
        <v>100.85616238199999</v>
      </c>
      <c r="C385">
        <f t="shared" si="20"/>
        <v>1.1319499072000028</v>
      </c>
      <c r="D385">
        <f t="shared" si="21"/>
        <v>-0.85616238199999373</v>
      </c>
      <c r="E385">
        <f t="shared" si="22"/>
        <v>1.4192690431211405</v>
      </c>
      <c r="F385" s="2">
        <f t="shared" si="23"/>
        <v>1.2694328235119802E-2</v>
      </c>
    </row>
    <row r="386" spans="1:6" x14ac:dyDescent="0.25">
      <c r="A386">
        <v>48.819891788</v>
      </c>
      <c r="B386">
        <v>100.772851675</v>
      </c>
      <c r="C386">
        <f t="shared" si="20"/>
        <v>1.1801082120000004</v>
      </c>
      <c r="D386">
        <f t="shared" si="21"/>
        <v>-0.77285167499999829</v>
      </c>
      <c r="E386">
        <f t="shared" si="22"/>
        <v>1.4106576847627283</v>
      </c>
      <c r="F386" s="2">
        <f t="shared" si="23"/>
        <v>1.261730590444772E-2</v>
      </c>
    </row>
    <row r="387" spans="1:6" x14ac:dyDescent="0.25">
      <c r="A387">
        <v>48.658804840000002</v>
      </c>
      <c r="B387">
        <v>100.85218039199999</v>
      </c>
      <c r="C387">
        <f t="shared" ref="C387:C450" si="24">50-A387</f>
        <v>1.3411951599999981</v>
      </c>
      <c r="D387">
        <f t="shared" ref="D387:D450" si="25">100-B387</f>
        <v>-0.85218039199999396</v>
      </c>
      <c r="E387">
        <f t="shared" ref="E387:E450" si="26">SQRT((50-A387)^2+(100-B387)^2)</f>
        <v>1.5890298542559496</v>
      </c>
      <c r="F387" s="2">
        <f t="shared" ref="F387:F450" si="27">E387/(SQRT(50^2+100^2))</f>
        <v>1.4212715089571547E-2</v>
      </c>
    </row>
    <row r="388" spans="1:6" x14ac:dyDescent="0.25">
      <c r="A388">
        <v>48.839042999500002</v>
      </c>
      <c r="B388">
        <v>100.568501957</v>
      </c>
      <c r="C388">
        <f t="shared" si="24"/>
        <v>1.1609570004999981</v>
      </c>
      <c r="D388">
        <f t="shared" si="25"/>
        <v>-0.56850195699999517</v>
      </c>
      <c r="E388">
        <f t="shared" si="26"/>
        <v>1.292677698470418</v>
      </c>
      <c r="F388" s="2">
        <f t="shared" si="27"/>
        <v>1.1562060827111323E-2</v>
      </c>
    </row>
    <row r="389" spans="1:6" x14ac:dyDescent="0.25">
      <c r="A389">
        <v>49.1453552981</v>
      </c>
      <c r="B389">
        <v>100.409256859</v>
      </c>
      <c r="C389">
        <f t="shared" si="24"/>
        <v>0.85464470189999986</v>
      </c>
      <c r="D389">
        <f t="shared" si="25"/>
        <v>-0.40925685899999564</v>
      </c>
      <c r="E389">
        <f t="shared" si="26"/>
        <v>0.94758046788876027</v>
      </c>
      <c r="F389" s="2">
        <f t="shared" si="27"/>
        <v>8.4754173614012985E-3</v>
      </c>
    </row>
    <row r="390" spans="1:6" x14ac:dyDescent="0.25">
      <c r="A390">
        <v>49.068193592199997</v>
      </c>
      <c r="B390">
        <v>100.818136795</v>
      </c>
      <c r="C390">
        <f t="shared" si="24"/>
        <v>0.93180640780000346</v>
      </c>
      <c r="D390">
        <f t="shared" si="25"/>
        <v>-0.81813679500000092</v>
      </c>
      <c r="E390">
        <f t="shared" si="26"/>
        <v>1.2400044342461118</v>
      </c>
      <c r="F390" s="2">
        <f t="shared" si="27"/>
        <v>1.1090936829501897E-2</v>
      </c>
    </row>
    <row r="391" spans="1:6" x14ac:dyDescent="0.25">
      <c r="A391">
        <v>48.852375941699997</v>
      </c>
      <c r="B391">
        <v>100.91924076799999</v>
      </c>
      <c r="C391">
        <f t="shared" si="24"/>
        <v>1.1476240583000035</v>
      </c>
      <c r="D391">
        <f t="shared" si="25"/>
        <v>-0.91924076799999455</v>
      </c>
      <c r="E391">
        <f t="shared" si="26"/>
        <v>1.4703892575580757</v>
      </c>
      <c r="F391" s="2">
        <f t="shared" si="27"/>
        <v>1.3151561333141215E-2</v>
      </c>
    </row>
    <row r="392" spans="1:6" x14ac:dyDescent="0.25">
      <c r="A392">
        <v>48.967174547900001</v>
      </c>
      <c r="B392">
        <v>100.783312438</v>
      </c>
      <c r="C392">
        <f t="shared" si="24"/>
        <v>1.0328254520999991</v>
      </c>
      <c r="D392">
        <f t="shared" si="25"/>
        <v>-0.78331243799999584</v>
      </c>
      <c r="E392">
        <f t="shared" si="26"/>
        <v>1.2962664811029656</v>
      </c>
      <c r="F392" s="2">
        <f t="shared" si="27"/>
        <v>1.1594159874802711E-2</v>
      </c>
    </row>
    <row r="393" spans="1:6" x14ac:dyDescent="0.25">
      <c r="A393">
        <v>48.511533011899999</v>
      </c>
      <c r="B393">
        <v>101.076994107</v>
      </c>
      <c r="C393">
        <f t="shared" si="24"/>
        <v>1.4884669881000008</v>
      </c>
      <c r="D393">
        <f t="shared" si="25"/>
        <v>-1.0769941070000044</v>
      </c>
      <c r="E393">
        <f t="shared" si="26"/>
        <v>1.8372398540136845</v>
      </c>
      <c r="F393" s="2">
        <f t="shared" si="27"/>
        <v>1.6432772818185552E-2</v>
      </c>
    </row>
    <row r="394" spans="1:6" x14ac:dyDescent="0.25">
      <c r="A394">
        <v>48.884242075300001</v>
      </c>
      <c r="B394">
        <v>100.877947858</v>
      </c>
      <c r="C394">
        <f t="shared" si="24"/>
        <v>1.1157579246999987</v>
      </c>
      <c r="D394">
        <f t="shared" si="25"/>
        <v>-0.87794785799999886</v>
      </c>
      <c r="E394">
        <f t="shared" si="26"/>
        <v>1.4197563832917373</v>
      </c>
      <c r="F394" s="2">
        <f t="shared" si="27"/>
        <v>1.2698687138118284E-2</v>
      </c>
    </row>
    <row r="395" spans="1:6" x14ac:dyDescent="0.25">
      <c r="A395">
        <v>48.964505905099998</v>
      </c>
      <c r="B395">
        <v>100.86913597</v>
      </c>
      <c r="C395">
        <f t="shared" si="24"/>
        <v>1.0354940949000024</v>
      </c>
      <c r="D395">
        <f t="shared" si="25"/>
        <v>-0.86913597000000209</v>
      </c>
      <c r="E395">
        <f t="shared" si="26"/>
        <v>1.3519043438500447</v>
      </c>
      <c r="F395" s="2">
        <f t="shared" si="27"/>
        <v>1.2091800047703799E-2</v>
      </c>
    </row>
    <row r="396" spans="1:6" x14ac:dyDescent="0.25">
      <c r="A396">
        <v>48.444478299799997</v>
      </c>
      <c r="B396">
        <v>101.207645818</v>
      </c>
      <c r="C396">
        <f t="shared" si="24"/>
        <v>1.5555217002000035</v>
      </c>
      <c r="D396">
        <f t="shared" si="25"/>
        <v>-1.2076458180000031</v>
      </c>
      <c r="E396">
        <f t="shared" si="26"/>
        <v>1.9692780863874981</v>
      </c>
      <c r="F396" s="2">
        <f t="shared" si="27"/>
        <v>1.7613758671052596E-2</v>
      </c>
    </row>
    <row r="397" spans="1:6" x14ac:dyDescent="0.25">
      <c r="A397">
        <v>48.139161697799999</v>
      </c>
      <c r="B397">
        <v>101.48141748499999</v>
      </c>
      <c r="C397">
        <f t="shared" si="24"/>
        <v>1.8608383022000012</v>
      </c>
      <c r="D397">
        <f t="shared" si="25"/>
        <v>-1.4814174849999944</v>
      </c>
      <c r="E397">
        <f t="shared" si="26"/>
        <v>2.3785114991940426</v>
      </c>
      <c r="F397" s="2">
        <f t="shared" si="27"/>
        <v>2.1274053589851263E-2</v>
      </c>
    </row>
    <row r="398" spans="1:6" x14ac:dyDescent="0.25">
      <c r="A398">
        <v>48.4478543743</v>
      </c>
      <c r="B398">
        <v>101.346958832</v>
      </c>
      <c r="C398">
        <f t="shared" si="24"/>
        <v>1.5521456256999997</v>
      </c>
      <c r="D398">
        <f t="shared" si="25"/>
        <v>-1.3469588319999986</v>
      </c>
      <c r="E398">
        <f t="shared" si="26"/>
        <v>2.0551044106036178</v>
      </c>
      <c r="F398" s="2">
        <f t="shared" si="27"/>
        <v>1.8381412651877316E-2</v>
      </c>
    </row>
    <row r="399" spans="1:6" x14ac:dyDescent="0.25">
      <c r="A399">
        <v>48.578772272999998</v>
      </c>
      <c r="B399">
        <v>101.356929175</v>
      </c>
      <c r="C399">
        <f t="shared" si="24"/>
        <v>1.4212277270000016</v>
      </c>
      <c r="D399">
        <f t="shared" si="25"/>
        <v>-1.3569291750000048</v>
      </c>
      <c r="E399">
        <f t="shared" si="26"/>
        <v>1.9649796533195412</v>
      </c>
      <c r="F399" s="2">
        <f t="shared" si="27"/>
        <v>1.7575312316905858E-2</v>
      </c>
    </row>
    <row r="400" spans="1:6" x14ac:dyDescent="0.25">
      <c r="A400">
        <v>48.986763591600003</v>
      </c>
      <c r="B400">
        <v>100.998713356</v>
      </c>
      <c r="C400">
        <f t="shared" si="24"/>
        <v>1.0132364083999974</v>
      </c>
      <c r="D400">
        <f t="shared" si="25"/>
        <v>-0.99871335599999611</v>
      </c>
      <c r="E400">
        <f t="shared" si="26"/>
        <v>1.4227003854501836</v>
      </c>
      <c r="F400" s="2">
        <f t="shared" si="27"/>
        <v>1.2725019093927054E-2</v>
      </c>
    </row>
    <row r="401" spans="1:6" x14ac:dyDescent="0.25">
      <c r="A401">
        <v>48.658519635099999</v>
      </c>
      <c r="B401">
        <v>101.01076705600001</v>
      </c>
      <c r="C401">
        <f t="shared" si="24"/>
        <v>1.3414803649000007</v>
      </c>
      <c r="D401">
        <f t="shared" si="25"/>
        <v>-1.0107670560000059</v>
      </c>
      <c r="E401">
        <f t="shared" si="26"/>
        <v>1.6796486569837032</v>
      </c>
      <c r="F401" s="2">
        <f t="shared" si="27"/>
        <v>1.5023234301327149E-2</v>
      </c>
    </row>
    <row r="402" spans="1:6" x14ac:dyDescent="0.25">
      <c r="A402">
        <v>48.572030902800002</v>
      </c>
      <c r="B402">
        <v>101.30066567199999</v>
      </c>
      <c r="C402">
        <f t="shared" si="24"/>
        <v>1.4279690971999983</v>
      </c>
      <c r="D402">
        <f t="shared" si="25"/>
        <v>-1.3006656719999938</v>
      </c>
      <c r="E402">
        <f t="shared" si="26"/>
        <v>1.9315348645254566</v>
      </c>
      <c r="F402" s="2">
        <f t="shared" si="27"/>
        <v>1.7276173031959073E-2</v>
      </c>
    </row>
    <row r="403" spans="1:6" x14ac:dyDescent="0.25">
      <c r="A403">
        <v>48.934079711099997</v>
      </c>
      <c r="B403">
        <v>100.976731255</v>
      </c>
      <c r="C403">
        <f t="shared" si="24"/>
        <v>1.0659202889000028</v>
      </c>
      <c r="D403">
        <f t="shared" si="25"/>
        <v>-0.97673125500000424</v>
      </c>
      <c r="E403">
        <f t="shared" si="26"/>
        <v>1.4457489432064436</v>
      </c>
      <c r="F403" s="2">
        <f t="shared" si="27"/>
        <v>1.2931171661632363E-2</v>
      </c>
    </row>
    <row r="404" spans="1:6" x14ac:dyDescent="0.25">
      <c r="A404">
        <v>49.1445413139</v>
      </c>
      <c r="B404">
        <v>100.618840451</v>
      </c>
      <c r="C404">
        <f t="shared" si="24"/>
        <v>0.85545868610000042</v>
      </c>
      <c r="D404">
        <f t="shared" si="25"/>
        <v>-0.61884045099999696</v>
      </c>
      <c r="E404">
        <f t="shared" si="26"/>
        <v>1.0558281429370115</v>
      </c>
      <c r="F404" s="2">
        <f t="shared" si="27"/>
        <v>9.4436140006580894E-3</v>
      </c>
    </row>
    <row r="405" spans="1:6" x14ac:dyDescent="0.25">
      <c r="A405">
        <v>48.861117027900001</v>
      </c>
      <c r="B405">
        <v>100.791081968</v>
      </c>
      <c r="C405">
        <f t="shared" si="24"/>
        <v>1.1388829720999993</v>
      </c>
      <c r="D405">
        <f t="shared" si="25"/>
        <v>-0.7910819680000003</v>
      </c>
      <c r="E405">
        <f t="shared" si="26"/>
        <v>1.3866741160900355</v>
      </c>
      <c r="F405" s="2">
        <f t="shared" si="27"/>
        <v>1.2402790344867017E-2</v>
      </c>
    </row>
    <row r="406" spans="1:6" x14ac:dyDescent="0.25">
      <c r="A406">
        <v>48.781133479099999</v>
      </c>
      <c r="B406">
        <v>101.19372566200001</v>
      </c>
      <c r="C406">
        <f t="shared" si="24"/>
        <v>1.2188665209000007</v>
      </c>
      <c r="D406">
        <f t="shared" si="25"/>
        <v>-1.1937256620000056</v>
      </c>
      <c r="E406">
        <f t="shared" si="26"/>
        <v>1.7060529159109408</v>
      </c>
      <c r="F406" s="2">
        <f t="shared" si="27"/>
        <v>1.5259401172754384E-2</v>
      </c>
    </row>
    <row r="407" spans="1:6" x14ac:dyDescent="0.25">
      <c r="A407">
        <v>48.564823278600002</v>
      </c>
      <c r="B407">
        <v>101.165156258</v>
      </c>
      <c r="C407">
        <f t="shared" si="24"/>
        <v>1.4351767213999977</v>
      </c>
      <c r="D407">
        <f t="shared" si="25"/>
        <v>-1.1651562579999961</v>
      </c>
      <c r="E407">
        <f t="shared" si="26"/>
        <v>1.8485998288447936</v>
      </c>
      <c r="F407" s="2">
        <f t="shared" si="27"/>
        <v>1.653437952196574E-2</v>
      </c>
    </row>
    <row r="408" spans="1:6" x14ac:dyDescent="0.25">
      <c r="A408">
        <v>48.194074042300002</v>
      </c>
      <c r="B408">
        <v>101.58904413400001</v>
      </c>
      <c r="C408">
        <f t="shared" si="24"/>
        <v>1.8059259576999978</v>
      </c>
      <c r="D408">
        <f t="shared" si="25"/>
        <v>-1.5890441340000052</v>
      </c>
      <c r="E408">
        <f t="shared" si="26"/>
        <v>2.4054999115557001</v>
      </c>
      <c r="F408" s="2">
        <f t="shared" si="27"/>
        <v>2.1515445288433108E-2</v>
      </c>
    </row>
    <row r="409" spans="1:6" x14ac:dyDescent="0.25">
      <c r="A409">
        <v>48.404190095700002</v>
      </c>
      <c r="B409">
        <v>101.38793377899999</v>
      </c>
      <c r="C409">
        <f t="shared" si="24"/>
        <v>1.5958099042999976</v>
      </c>
      <c r="D409">
        <f t="shared" si="25"/>
        <v>-1.3879337789999937</v>
      </c>
      <c r="E409">
        <f t="shared" si="26"/>
        <v>2.1149395796455202</v>
      </c>
      <c r="F409" s="2">
        <f t="shared" si="27"/>
        <v>1.8916594673568855E-2</v>
      </c>
    </row>
    <row r="410" spans="1:6" x14ac:dyDescent="0.25">
      <c r="A410">
        <v>48.576921521499997</v>
      </c>
      <c r="B410">
        <v>101.20646131399999</v>
      </c>
      <c r="C410">
        <f t="shared" si="24"/>
        <v>1.4230784785000026</v>
      </c>
      <c r="D410">
        <f t="shared" si="25"/>
        <v>-1.2064613139999949</v>
      </c>
      <c r="E410">
        <f t="shared" si="26"/>
        <v>1.8656637580626572</v>
      </c>
      <c r="F410" s="2">
        <f t="shared" si="27"/>
        <v>1.6687003944743293E-2</v>
      </c>
    </row>
    <row r="411" spans="1:6" x14ac:dyDescent="0.25">
      <c r="A411">
        <v>48.915217375799998</v>
      </c>
      <c r="B411">
        <v>100.847786543</v>
      </c>
      <c r="C411">
        <f t="shared" si="24"/>
        <v>1.0847826242000025</v>
      </c>
      <c r="D411">
        <f t="shared" si="25"/>
        <v>-0.84778654299999801</v>
      </c>
      <c r="E411">
        <f t="shared" si="26"/>
        <v>1.3767699024376336</v>
      </c>
      <c r="F411" s="2">
        <f t="shared" si="27"/>
        <v>1.2314204364905209E-2</v>
      </c>
    </row>
    <row r="412" spans="1:6" x14ac:dyDescent="0.25">
      <c r="A412">
        <v>49.522930314299998</v>
      </c>
      <c r="B412">
        <v>100.175367283</v>
      </c>
      <c r="C412">
        <f t="shared" si="24"/>
        <v>0.47706968570000186</v>
      </c>
      <c r="D412">
        <f t="shared" si="25"/>
        <v>-0.17536728299999993</v>
      </c>
      <c r="E412">
        <f t="shared" si="26"/>
        <v>0.50828060061416924</v>
      </c>
      <c r="F412" s="2">
        <f t="shared" si="27"/>
        <v>4.546199898470815E-3</v>
      </c>
    </row>
    <row r="413" spans="1:6" x14ac:dyDescent="0.25">
      <c r="A413">
        <v>49.317451140300001</v>
      </c>
      <c r="B413">
        <v>100.37200596</v>
      </c>
      <c r="C413">
        <f t="shared" si="24"/>
        <v>0.6825488596999989</v>
      </c>
      <c r="D413">
        <f t="shared" si="25"/>
        <v>-0.37200595999999564</v>
      </c>
      <c r="E413">
        <f t="shared" si="26"/>
        <v>0.7773425114795196</v>
      </c>
      <c r="F413" s="2">
        <f t="shared" si="27"/>
        <v>6.9527627898744657E-3</v>
      </c>
    </row>
    <row r="414" spans="1:6" x14ac:dyDescent="0.25">
      <c r="A414">
        <v>48.635585456100003</v>
      </c>
      <c r="B414">
        <v>101.028595341</v>
      </c>
      <c r="C414">
        <f t="shared" si="24"/>
        <v>1.3644145438999971</v>
      </c>
      <c r="D414">
        <f t="shared" si="25"/>
        <v>-1.0285953409999991</v>
      </c>
      <c r="E414">
        <f t="shared" si="26"/>
        <v>1.7086940694965678</v>
      </c>
      <c r="F414" s="2">
        <f t="shared" si="27"/>
        <v>1.5283024368580303E-2</v>
      </c>
    </row>
    <row r="415" spans="1:6" x14ac:dyDescent="0.25">
      <c r="A415">
        <v>48.969243925100002</v>
      </c>
      <c r="B415">
        <v>100.586773572</v>
      </c>
      <c r="C415">
        <f t="shared" si="24"/>
        <v>1.0307560748999975</v>
      </c>
      <c r="D415">
        <f t="shared" si="25"/>
        <v>-0.58677357199999847</v>
      </c>
      <c r="E415">
        <f t="shared" si="26"/>
        <v>1.1860696905076391</v>
      </c>
      <c r="F415" s="2">
        <f t="shared" si="27"/>
        <v>1.0608529816108872E-2</v>
      </c>
    </row>
    <row r="416" spans="1:6" x14ac:dyDescent="0.25">
      <c r="A416">
        <v>48.905935614199997</v>
      </c>
      <c r="B416">
        <v>100.96078195600001</v>
      </c>
      <c r="C416">
        <f t="shared" si="24"/>
        <v>1.094064385800003</v>
      </c>
      <c r="D416">
        <f t="shared" si="25"/>
        <v>-0.96078195600000527</v>
      </c>
      <c r="E416">
        <f t="shared" si="26"/>
        <v>1.4560490538615565</v>
      </c>
      <c r="F416" s="2">
        <f t="shared" si="27"/>
        <v>1.3023298652034773E-2</v>
      </c>
    </row>
    <row r="417" spans="1:6" x14ac:dyDescent="0.25">
      <c r="A417">
        <v>48.4572467753</v>
      </c>
      <c r="B417">
        <v>101.150606461</v>
      </c>
      <c r="C417">
        <f t="shared" si="24"/>
        <v>1.5427532247000002</v>
      </c>
      <c r="D417">
        <f t="shared" si="25"/>
        <v>-1.1506064609999953</v>
      </c>
      <c r="E417">
        <f t="shared" si="26"/>
        <v>1.9245733917980843</v>
      </c>
      <c r="F417" s="2">
        <f t="shared" si="27"/>
        <v>1.7213907726991412E-2</v>
      </c>
    </row>
    <row r="418" spans="1:6" x14ac:dyDescent="0.25">
      <c r="A418">
        <v>48.846205525000002</v>
      </c>
      <c r="B418">
        <v>100.69989956400001</v>
      </c>
      <c r="C418">
        <f t="shared" si="24"/>
        <v>1.153794474999998</v>
      </c>
      <c r="D418">
        <f t="shared" si="25"/>
        <v>-0.69989956400000608</v>
      </c>
      <c r="E418">
        <f t="shared" si="26"/>
        <v>1.3494817858081374</v>
      </c>
      <c r="F418" s="2">
        <f t="shared" si="27"/>
        <v>1.2070132029859225E-2</v>
      </c>
    </row>
    <row r="419" spans="1:6" x14ac:dyDescent="0.25">
      <c r="A419">
        <v>48.381226343199998</v>
      </c>
      <c r="B419">
        <v>101.206107979</v>
      </c>
      <c r="C419">
        <f t="shared" si="24"/>
        <v>1.618773656800002</v>
      </c>
      <c r="D419">
        <f t="shared" si="25"/>
        <v>-1.2061079789999951</v>
      </c>
      <c r="E419">
        <f t="shared" si="26"/>
        <v>2.0186937878135711</v>
      </c>
      <c r="F419" s="2">
        <f t="shared" si="27"/>
        <v>1.8055746141230726E-2</v>
      </c>
    </row>
    <row r="420" spans="1:6" x14ac:dyDescent="0.25">
      <c r="A420">
        <v>48.995569857299998</v>
      </c>
      <c r="B420">
        <v>100.478100923</v>
      </c>
      <c r="C420">
        <f t="shared" si="24"/>
        <v>1.0044301427000022</v>
      </c>
      <c r="D420">
        <f t="shared" si="25"/>
        <v>-0.47810092299999951</v>
      </c>
      <c r="E420">
        <f t="shared" si="26"/>
        <v>1.1124119759054187</v>
      </c>
      <c r="F420" s="2">
        <f t="shared" si="27"/>
        <v>9.9497151884374978E-3</v>
      </c>
    </row>
    <row r="421" spans="1:6" x14ac:dyDescent="0.25">
      <c r="A421">
        <v>48.135062939400001</v>
      </c>
      <c r="B421">
        <v>101.506110337</v>
      </c>
      <c r="C421">
        <f t="shared" si="24"/>
        <v>1.8649370605999991</v>
      </c>
      <c r="D421">
        <f t="shared" si="25"/>
        <v>-1.5061103369999955</v>
      </c>
      <c r="E421">
        <f t="shared" si="26"/>
        <v>2.3971563543535503</v>
      </c>
      <c r="F421" s="2">
        <f t="shared" si="27"/>
        <v>2.144081824412045E-2</v>
      </c>
    </row>
    <row r="422" spans="1:6" x14ac:dyDescent="0.25">
      <c r="A422">
        <v>48.309521224800001</v>
      </c>
      <c r="B422">
        <v>101.332909603</v>
      </c>
      <c r="C422">
        <f t="shared" si="24"/>
        <v>1.690478775199999</v>
      </c>
      <c r="D422">
        <f t="shared" si="25"/>
        <v>-1.3329096030000045</v>
      </c>
      <c r="E422">
        <f t="shared" si="26"/>
        <v>2.1527578821528719</v>
      </c>
      <c r="F422" s="2">
        <f t="shared" si="27"/>
        <v>1.9254851854369211E-2</v>
      </c>
    </row>
    <row r="423" spans="1:6" x14ac:dyDescent="0.25">
      <c r="A423">
        <v>48.379270941599998</v>
      </c>
      <c r="B423">
        <v>101.46577786</v>
      </c>
      <c r="C423">
        <f t="shared" si="24"/>
        <v>1.620729058400002</v>
      </c>
      <c r="D423">
        <f t="shared" si="25"/>
        <v>-1.4657778600000029</v>
      </c>
      <c r="E423">
        <f t="shared" si="26"/>
        <v>2.1852385260214375</v>
      </c>
      <c r="F423" s="2">
        <f t="shared" si="27"/>
        <v>1.9545367564941511E-2</v>
      </c>
    </row>
    <row r="424" spans="1:6" x14ac:dyDescent="0.25">
      <c r="A424">
        <v>48.603454425300001</v>
      </c>
      <c r="B424">
        <v>101.16575801400001</v>
      </c>
      <c r="C424">
        <f t="shared" si="24"/>
        <v>1.3965455746999993</v>
      </c>
      <c r="D424">
        <f t="shared" si="25"/>
        <v>-1.165758014000005</v>
      </c>
      <c r="E424">
        <f t="shared" si="26"/>
        <v>1.8191567522946963</v>
      </c>
      <c r="F424" s="2">
        <f t="shared" si="27"/>
        <v>1.6271032639434749E-2</v>
      </c>
    </row>
    <row r="425" spans="1:6" x14ac:dyDescent="0.25">
      <c r="A425">
        <v>48.664703102399997</v>
      </c>
      <c r="B425">
        <v>101.22728404</v>
      </c>
      <c r="C425">
        <f t="shared" si="24"/>
        <v>1.3352968976000028</v>
      </c>
      <c r="D425">
        <f t="shared" si="25"/>
        <v>-1.2272840400000007</v>
      </c>
      <c r="E425">
        <f t="shared" si="26"/>
        <v>1.8136272824312374</v>
      </c>
      <c r="F425" s="2">
        <f t="shared" si="27"/>
        <v>1.6221575557457828E-2</v>
      </c>
    </row>
    <row r="426" spans="1:6" x14ac:dyDescent="0.25">
      <c r="A426">
        <v>48.5188200865</v>
      </c>
      <c r="B426">
        <v>100.980349902</v>
      </c>
      <c r="C426">
        <f t="shared" si="24"/>
        <v>1.4811799135000001</v>
      </c>
      <c r="D426">
        <f t="shared" si="25"/>
        <v>-0.98034990200000038</v>
      </c>
      <c r="E426">
        <f t="shared" si="26"/>
        <v>1.776226299351318</v>
      </c>
      <c r="F426" s="2">
        <f t="shared" si="27"/>
        <v>1.588705099508975E-2</v>
      </c>
    </row>
    <row r="427" spans="1:6" x14ac:dyDescent="0.25">
      <c r="A427">
        <v>48.794707362799997</v>
      </c>
      <c r="B427">
        <v>100.96006153899999</v>
      </c>
      <c r="C427">
        <f t="shared" si="24"/>
        <v>1.205292637200003</v>
      </c>
      <c r="D427">
        <f t="shared" si="25"/>
        <v>-0.96006153899999447</v>
      </c>
      <c r="E427">
        <f t="shared" si="26"/>
        <v>1.5409245601117454</v>
      </c>
      <c r="F427" s="2">
        <f t="shared" si="27"/>
        <v>1.3782448258435295E-2</v>
      </c>
    </row>
    <row r="428" spans="1:6" x14ac:dyDescent="0.25">
      <c r="A428">
        <v>48.847979336999998</v>
      </c>
      <c r="B428">
        <v>100.864098063</v>
      </c>
      <c r="C428">
        <f t="shared" si="24"/>
        <v>1.1520206630000018</v>
      </c>
      <c r="D428">
        <f t="shared" si="25"/>
        <v>-0.86409806300000014</v>
      </c>
      <c r="E428">
        <f t="shared" si="26"/>
        <v>1.4400753697148341</v>
      </c>
      <c r="F428" s="2">
        <f t="shared" si="27"/>
        <v>1.2880425677622044E-2</v>
      </c>
    </row>
    <row r="429" spans="1:6" x14ac:dyDescent="0.25">
      <c r="A429">
        <v>49.220254306599998</v>
      </c>
      <c r="B429">
        <v>100.532865543</v>
      </c>
      <c r="C429">
        <f t="shared" si="24"/>
        <v>0.77974569340000244</v>
      </c>
      <c r="D429">
        <f t="shared" si="25"/>
        <v>-0.53286554299999978</v>
      </c>
      <c r="E429">
        <f t="shared" si="26"/>
        <v>0.94443053386288567</v>
      </c>
      <c r="F429" s="2">
        <f t="shared" si="27"/>
        <v>8.4472434949753178E-3</v>
      </c>
    </row>
    <row r="430" spans="1:6" x14ac:dyDescent="0.25">
      <c r="A430">
        <v>48.850442016099997</v>
      </c>
      <c r="B430">
        <v>100.918042915</v>
      </c>
      <c r="C430">
        <f t="shared" si="24"/>
        <v>1.149557983900003</v>
      </c>
      <c r="D430">
        <f t="shared" si="25"/>
        <v>-0.9180429150000009</v>
      </c>
      <c r="E430">
        <f t="shared" si="26"/>
        <v>1.4711513695503731</v>
      </c>
      <c r="F430" s="2">
        <f t="shared" si="27"/>
        <v>1.3158377870026194E-2</v>
      </c>
    </row>
    <row r="431" spans="1:6" x14ac:dyDescent="0.25">
      <c r="A431">
        <v>48.88665812</v>
      </c>
      <c r="B431">
        <v>100.83669577000001</v>
      </c>
      <c r="C431">
        <f t="shared" si="24"/>
        <v>1.1133418800000001</v>
      </c>
      <c r="D431">
        <f t="shared" si="25"/>
        <v>-0.83669577000000572</v>
      </c>
      <c r="E431">
        <f t="shared" si="26"/>
        <v>1.3926916217518641</v>
      </c>
      <c r="F431" s="2">
        <f t="shared" si="27"/>
        <v>1.2456612551726372E-2</v>
      </c>
    </row>
    <row r="432" spans="1:6" x14ac:dyDescent="0.25">
      <c r="A432">
        <v>48.898920102700004</v>
      </c>
      <c r="B432">
        <v>100.767967476</v>
      </c>
      <c r="C432">
        <f t="shared" si="24"/>
        <v>1.1010798972999964</v>
      </c>
      <c r="D432">
        <f t="shared" si="25"/>
        <v>-0.76796747599999549</v>
      </c>
      <c r="E432">
        <f t="shared" si="26"/>
        <v>1.3424421717273241</v>
      </c>
      <c r="F432" s="2">
        <f t="shared" si="27"/>
        <v>1.2007167807378972E-2</v>
      </c>
    </row>
    <row r="433" spans="1:6" x14ac:dyDescent="0.25">
      <c r="A433">
        <v>48.790627313199998</v>
      </c>
      <c r="B433">
        <v>101.08303434600001</v>
      </c>
      <c r="C433">
        <f t="shared" si="24"/>
        <v>1.2093726868000019</v>
      </c>
      <c r="D433">
        <f t="shared" si="25"/>
        <v>-1.0830343460000051</v>
      </c>
      <c r="E433">
        <f t="shared" si="26"/>
        <v>1.6234363831679746</v>
      </c>
      <c r="F433" s="2">
        <f t="shared" si="27"/>
        <v>1.4520456439639947E-2</v>
      </c>
    </row>
    <row r="434" spans="1:6" x14ac:dyDescent="0.25">
      <c r="A434">
        <v>48.609758300899998</v>
      </c>
      <c r="B434">
        <v>101.018352472</v>
      </c>
      <c r="C434">
        <f t="shared" si="24"/>
        <v>1.3902416991000024</v>
      </c>
      <c r="D434">
        <f t="shared" si="25"/>
        <v>-1.0183524720000037</v>
      </c>
      <c r="E434">
        <f t="shared" si="26"/>
        <v>1.7233147533590547</v>
      </c>
      <c r="F434" s="2">
        <f t="shared" si="27"/>
        <v>1.5413795740556522E-2</v>
      </c>
    </row>
    <row r="435" spans="1:6" x14ac:dyDescent="0.25">
      <c r="A435">
        <v>48.671101156500001</v>
      </c>
      <c r="B435">
        <v>100.866506722</v>
      </c>
      <c r="C435">
        <f t="shared" si="24"/>
        <v>1.3288988434999993</v>
      </c>
      <c r="D435">
        <f t="shared" si="25"/>
        <v>-0.8665067219999969</v>
      </c>
      <c r="E435">
        <f t="shared" si="26"/>
        <v>1.5864444634234176</v>
      </c>
      <c r="F435" s="2">
        <f t="shared" si="27"/>
        <v>1.4189590650971763E-2</v>
      </c>
    </row>
    <row r="436" spans="1:6" x14ac:dyDescent="0.25">
      <c r="A436">
        <v>48.684445745300003</v>
      </c>
      <c r="B436">
        <v>100.936799819</v>
      </c>
      <c r="C436">
        <f t="shared" si="24"/>
        <v>1.3155542546999968</v>
      </c>
      <c r="D436">
        <f t="shared" si="25"/>
        <v>-0.93679981900000087</v>
      </c>
      <c r="E436">
        <f t="shared" si="26"/>
        <v>1.6150160673930456</v>
      </c>
      <c r="F436" s="2">
        <f t="shared" si="27"/>
        <v>1.4445142845780926E-2</v>
      </c>
    </row>
    <row r="437" spans="1:6" x14ac:dyDescent="0.25">
      <c r="A437">
        <v>48.443528229000002</v>
      </c>
      <c r="B437">
        <v>101.192281059</v>
      </c>
      <c r="C437">
        <f t="shared" si="24"/>
        <v>1.5564717709999982</v>
      </c>
      <c r="D437">
        <f t="shared" si="25"/>
        <v>-1.1922810589999955</v>
      </c>
      <c r="E437">
        <f t="shared" si="26"/>
        <v>1.9606474689678464</v>
      </c>
      <c r="F437" s="2">
        <f t="shared" si="27"/>
        <v>1.7536564082100057E-2</v>
      </c>
    </row>
    <row r="438" spans="1:6" x14ac:dyDescent="0.25">
      <c r="A438">
        <v>48.826569525099998</v>
      </c>
      <c r="B438">
        <v>101.01180243500001</v>
      </c>
      <c r="C438">
        <f t="shared" si="24"/>
        <v>1.1734304749000017</v>
      </c>
      <c r="D438">
        <f t="shared" si="25"/>
        <v>-1.011802435000007</v>
      </c>
      <c r="E438">
        <f t="shared" si="26"/>
        <v>1.549413839778123</v>
      </c>
      <c r="F438" s="2">
        <f t="shared" si="27"/>
        <v>1.3858378684091403E-2</v>
      </c>
    </row>
    <row r="439" spans="1:6" x14ac:dyDescent="0.25">
      <c r="A439">
        <v>49.135201844400001</v>
      </c>
      <c r="B439">
        <v>100.606882676</v>
      </c>
      <c r="C439">
        <f t="shared" si="24"/>
        <v>0.86479815559999906</v>
      </c>
      <c r="D439">
        <f t="shared" si="25"/>
        <v>-0.6068826759999979</v>
      </c>
      <c r="E439">
        <f t="shared" si="26"/>
        <v>1.0564953536850403</v>
      </c>
      <c r="F439" s="2">
        <f t="shared" si="27"/>
        <v>9.4495817150097323E-3</v>
      </c>
    </row>
    <row r="440" spans="1:6" x14ac:dyDescent="0.25">
      <c r="A440">
        <v>49.020075816499997</v>
      </c>
      <c r="B440">
        <v>100.766404139</v>
      </c>
      <c r="C440">
        <f t="shared" si="24"/>
        <v>0.97992418350000321</v>
      </c>
      <c r="D440">
        <f t="shared" si="25"/>
        <v>-0.76640413900000226</v>
      </c>
      <c r="E440">
        <f t="shared" si="26"/>
        <v>1.2440364583421513</v>
      </c>
      <c r="F440" s="2">
        <f t="shared" si="27"/>
        <v>1.1127000349364542E-2</v>
      </c>
    </row>
    <row r="441" spans="1:6" x14ac:dyDescent="0.25">
      <c r="A441">
        <v>49.154618945800003</v>
      </c>
      <c r="B441">
        <v>100.56618809</v>
      </c>
      <c r="C441">
        <f t="shared" si="24"/>
        <v>0.8453810541999971</v>
      </c>
      <c r="D441">
        <f t="shared" si="25"/>
        <v>-0.56618808999999715</v>
      </c>
      <c r="E441">
        <f t="shared" si="26"/>
        <v>1.0174665007056218</v>
      </c>
      <c r="F441" s="2">
        <f t="shared" si="27"/>
        <v>9.1004970416264323E-3</v>
      </c>
    </row>
    <row r="442" spans="1:6" x14ac:dyDescent="0.25">
      <c r="A442">
        <v>48.785927110599999</v>
      </c>
      <c r="B442">
        <v>100.917580857</v>
      </c>
      <c r="C442">
        <f t="shared" si="24"/>
        <v>1.2140728894000006</v>
      </c>
      <c r="D442">
        <f t="shared" si="25"/>
        <v>-0.91758085700000436</v>
      </c>
      <c r="E442">
        <f t="shared" si="26"/>
        <v>1.5218172064702542</v>
      </c>
      <c r="F442" s="2">
        <f t="shared" si="27"/>
        <v>1.3611546891985285E-2</v>
      </c>
    </row>
    <row r="443" spans="1:6" x14ac:dyDescent="0.25">
      <c r="A443">
        <v>49.166836652299999</v>
      </c>
      <c r="B443">
        <v>100.622671924</v>
      </c>
      <c r="C443">
        <f t="shared" si="24"/>
        <v>0.83316334770000111</v>
      </c>
      <c r="D443">
        <f t="shared" si="25"/>
        <v>-0.62267192400000226</v>
      </c>
      <c r="E443">
        <f t="shared" si="26"/>
        <v>1.0401353223924941</v>
      </c>
      <c r="F443" s="2">
        <f t="shared" si="27"/>
        <v>9.3032531466731034E-3</v>
      </c>
    </row>
    <row r="444" spans="1:6" x14ac:dyDescent="0.25">
      <c r="A444">
        <v>48.643913061600003</v>
      </c>
      <c r="B444">
        <v>101.070600254</v>
      </c>
      <c r="C444">
        <f t="shared" si="24"/>
        <v>1.3560869383999972</v>
      </c>
      <c r="D444">
        <f t="shared" si="25"/>
        <v>-1.0706002539999986</v>
      </c>
      <c r="E444">
        <f t="shared" si="26"/>
        <v>1.7277605992625076</v>
      </c>
      <c r="F444" s="2">
        <f t="shared" si="27"/>
        <v>1.545356059518696E-2</v>
      </c>
    </row>
    <row r="445" spans="1:6" x14ac:dyDescent="0.25">
      <c r="A445">
        <v>48.817891473700001</v>
      </c>
      <c r="B445">
        <v>100.829516067</v>
      </c>
      <c r="C445">
        <f t="shared" si="24"/>
        <v>1.1821085262999986</v>
      </c>
      <c r="D445">
        <f t="shared" si="25"/>
        <v>-0.82951606700000013</v>
      </c>
      <c r="E445">
        <f t="shared" si="26"/>
        <v>1.4441182338583995</v>
      </c>
      <c r="F445" s="2">
        <f t="shared" si="27"/>
        <v>1.2916586153817279E-2</v>
      </c>
    </row>
    <row r="446" spans="1:6" x14ac:dyDescent="0.25">
      <c r="A446">
        <v>48.886678410199998</v>
      </c>
      <c r="B446">
        <v>100.92310914399999</v>
      </c>
      <c r="C446">
        <f t="shared" si="24"/>
        <v>1.1133215898000017</v>
      </c>
      <c r="D446">
        <f t="shared" si="25"/>
        <v>-0.92310914399999433</v>
      </c>
      <c r="E446">
        <f t="shared" si="26"/>
        <v>1.446241838024058</v>
      </c>
      <c r="F446" s="2">
        <f t="shared" si="27"/>
        <v>1.2935580246904136E-2</v>
      </c>
    </row>
    <row r="447" spans="1:6" x14ac:dyDescent="0.25">
      <c r="A447">
        <v>48.857445763400001</v>
      </c>
      <c r="B447">
        <v>100.79820854099999</v>
      </c>
      <c r="C447">
        <f t="shared" si="24"/>
        <v>1.1425542365999988</v>
      </c>
      <c r="D447">
        <f t="shared" si="25"/>
        <v>-0.79820854099999394</v>
      </c>
      <c r="E447">
        <f t="shared" si="26"/>
        <v>1.3937600433711481</v>
      </c>
      <c r="F447" s="2">
        <f t="shared" si="27"/>
        <v>1.246616880520377E-2</v>
      </c>
    </row>
    <row r="448" spans="1:6" x14ac:dyDescent="0.25">
      <c r="A448">
        <v>49.146319113600001</v>
      </c>
      <c r="B448">
        <v>100.477948844</v>
      </c>
      <c r="C448">
        <f t="shared" si="24"/>
        <v>0.85368088639999939</v>
      </c>
      <c r="D448">
        <f t="shared" si="25"/>
        <v>-0.4779488439999966</v>
      </c>
      <c r="E448">
        <f t="shared" si="26"/>
        <v>0.97836912936049947</v>
      </c>
      <c r="F448" s="2">
        <f t="shared" si="27"/>
        <v>8.7507995213494481E-3</v>
      </c>
    </row>
    <row r="449" spans="1:6" x14ac:dyDescent="0.25">
      <c r="A449">
        <v>49.2160615616</v>
      </c>
      <c r="B449">
        <v>100.433250444</v>
      </c>
      <c r="C449">
        <f t="shared" si="24"/>
        <v>0.78393843839999988</v>
      </c>
      <c r="D449">
        <f t="shared" si="25"/>
        <v>-0.43325044399999513</v>
      </c>
      <c r="E449">
        <f t="shared" si="26"/>
        <v>0.8956927053555942</v>
      </c>
      <c r="F449" s="2">
        <f t="shared" si="27"/>
        <v>8.0113191045031937E-3</v>
      </c>
    </row>
    <row r="450" spans="1:6" x14ac:dyDescent="0.25">
      <c r="A450">
        <v>48.701479556499997</v>
      </c>
      <c r="B450">
        <v>100.972594917</v>
      </c>
      <c r="C450">
        <f t="shared" si="24"/>
        <v>1.2985204435000028</v>
      </c>
      <c r="D450">
        <f t="shared" si="25"/>
        <v>-0.97259491699999501</v>
      </c>
      <c r="E450">
        <f t="shared" si="26"/>
        <v>1.6223736359919287</v>
      </c>
      <c r="F450" s="2">
        <f t="shared" si="27"/>
        <v>1.4510950939925809E-2</v>
      </c>
    </row>
    <row r="451" spans="1:6" x14ac:dyDescent="0.25">
      <c r="A451">
        <v>48.715075078799998</v>
      </c>
      <c r="B451">
        <v>100.906065308</v>
      </c>
      <c r="C451">
        <f t="shared" ref="C451:C514" si="28">50-A451</f>
        <v>1.2849249212000018</v>
      </c>
      <c r="D451">
        <f t="shared" ref="D451:D514" si="29">100-B451</f>
        <v>-0.90606530799999518</v>
      </c>
      <c r="E451">
        <f t="shared" ref="E451:E514" si="30">SQRT((50-A451)^2+(100-B451)^2)</f>
        <v>1.5722551941341956</v>
      </c>
      <c r="F451" s="2">
        <f t="shared" ref="F451:F514" si="31">E451/(SQRT(50^2+100^2))</f>
        <v>1.406267796824476E-2</v>
      </c>
    </row>
    <row r="452" spans="1:6" x14ac:dyDescent="0.25">
      <c r="A452">
        <v>48.945510068600001</v>
      </c>
      <c r="B452">
        <v>100.501230527</v>
      </c>
      <c r="C452">
        <f t="shared" si="28"/>
        <v>1.0544899313999991</v>
      </c>
      <c r="D452">
        <f t="shared" si="29"/>
        <v>-0.50123052700000414</v>
      </c>
      <c r="E452">
        <f t="shared" si="30"/>
        <v>1.1675534491494068</v>
      </c>
      <c r="F452" s="2">
        <f t="shared" si="31"/>
        <v>1.0442915518649671E-2</v>
      </c>
    </row>
    <row r="453" spans="1:6" x14ac:dyDescent="0.25">
      <c r="A453">
        <v>48.482512111699997</v>
      </c>
      <c r="B453">
        <v>100.937553634</v>
      </c>
      <c r="C453">
        <f t="shared" si="28"/>
        <v>1.5174878883000034</v>
      </c>
      <c r="D453">
        <f t="shared" si="29"/>
        <v>-0.9375536339999968</v>
      </c>
      <c r="E453">
        <f t="shared" si="30"/>
        <v>1.7837534324462569</v>
      </c>
      <c r="F453" s="2">
        <f t="shared" si="31"/>
        <v>1.5954375720193637E-2</v>
      </c>
    </row>
    <row r="454" spans="1:6" x14ac:dyDescent="0.25">
      <c r="A454">
        <v>48.380963444400003</v>
      </c>
      <c r="B454">
        <v>101.14570136099999</v>
      </c>
      <c r="C454">
        <f t="shared" si="28"/>
        <v>1.6190365555999975</v>
      </c>
      <c r="D454">
        <f t="shared" si="29"/>
        <v>-1.1457013609999933</v>
      </c>
      <c r="E454">
        <f t="shared" si="30"/>
        <v>1.9834089283267686</v>
      </c>
      <c r="F454" s="2">
        <f t="shared" si="31"/>
        <v>1.7740148763674652E-2</v>
      </c>
    </row>
    <row r="455" spans="1:6" x14ac:dyDescent="0.25">
      <c r="A455">
        <v>48.477821921699999</v>
      </c>
      <c r="B455">
        <v>101.420871791</v>
      </c>
      <c r="C455">
        <f t="shared" si="28"/>
        <v>1.5221780783000014</v>
      </c>
      <c r="D455">
        <f t="shared" si="29"/>
        <v>-1.4208717909999962</v>
      </c>
      <c r="E455">
        <f t="shared" si="30"/>
        <v>2.0822830615736714</v>
      </c>
      <c r="F455" s="2">
        <f t="shared" si="31"/>
        <v>1.862450589630044E-2</v>
      </c>
    </row>
    <row r="456" spans="1:6" x14ac:dyDescent="0.25">
      <c r="A456">
        <v>48.848054079900002</v>
      </c>
      <c r="B456">
        <v>100.824411133</v>
      </c>
      <c r="C456">
        <f t="shared" si="28"/>
        <v>1.1519459200999975</v>
      </c>
      <c r="D456">
        <f t="shared" si="29"/>
        <v>-0.82441113299999813</v>
      </c>
      <c r="E456">
        <f t="shared" si="30"/>
        <v>1.4165567828538925</v>
      </c>
      <c r="F456" s="2">
        <f t="shared" si="31"/>
        <v>1.267006904179885E-2</v>
      </c>
    </row>
    <row r="457" spans="1:6" x14ac:dyDescent="0.25">
      <c r="A457">
        <v>48.483510038399999</v>
      </c>
      <c r="B457">
        <v>101.172853304</v>
      </c>
      <c r="C457">
        <f t="shared" si="28"/>
        <v>1.5164899616000014</v>
      </c>
      <c r="D457">
        <f t="shared" si="29"/>
        <v>-1.1728533040000002</v>
      </c>
      <c r="E457">
        <f t="shared" si="30"/>
        <v>1.9171141531837093</v>
      </c>
      <c r="F457" s="2">
        <f t="shared" si="31"/>
        <v>1.7147190268582874E-2</v>
      </c>
    </row>
    <row r="458" spans="1:6" x14ac:dyDescent="0.25">
      <c r="A458">
        <v>47.944422048299998</v>
      </c>
      <c r="B458">
        <v>101.707604721</v>
      </c>
      <c r="C458">
        <f t="shared" si="28"/>
        <v>2.0555779517000019</v>
      </c>
      <c r="D458">
        <f t="shared" si="29"/>
        <v>-1.7076047209999956</v>
      </c>
      <c r="E458">
        <f t="shared" si="30"/>
        <v>2.672323819954582</v>
      </c>
      <c r="F458" s="2">
        <f t="shared" si="31"/>
        <v>2.3901990877241416E-2</v>
      </c>
    </row>
    <row r="459" spans="1:6" x14ac:dyDescent="0.25">
      <c r="A459">
        <v>48.8500904311</v>
      </c>
      <c r="B459">
        <v>100.70625683999999</v>
      </c>
      <c r="C459">
        <f t="shared" si="28"/>
        <v>1.1499095689000001</v>
      </c>
      <c r="D459">
        <f t="shared" si="29"/>
        <v>-0.70625683999999467</v>
      </c>
      <c r="E459">
        <f t="shared" si="30"/>
        <v>1.3494779511702153</v>
      </c>
      <c r="F459" s="2">
        <f t="shared" si="31"/>
        <v>1.2070097731814973E-2</v>
      </c>
    </row>
    <row r="460" spans="1:6" x14ac:dyDescent="0.25">
      <c r="A460">
        <v>48.3753799196</v>
      </c>
      <c r="B460">
        <v>101.146485291</v>
      </c>
      <c r="C460">
        <f t="shared" si="28"/>
        <v>1.6246200803999997</v>
      </c>
      <c r="D460">
        <f t="shared" si="29"/>
        <v>-1.1464852910000047</v>
      </c>
      <c r="E460">
        <f t="shared" si="30"/>
        <v>1.9884212149638383</v>
      </c>
      <c r="F460" s="2">
        <f t="shared" si="31"/>
        <v>1.7784980018247458E-2</v>
      </c>
    </row>
    <row r="461" spans="1:6" x14ac:dyDescent="0.25">
      <c r="A461">
        <v>48.5755073833</v>
      </c>
      <c r="B461">
        <v>101.298067917</v>
      </c>
      <c r="C461">
        <f t="shared" si="28"/>
        <v>1.4244926167000003</v>
      </c>
      <c r="D461">
        <f t="shared" si="29"/>
        <v>-1.2980679169999974</v>
      </c>
      <c r="E461">
        <f t="shared" si="30"/>
        <v>1.9272154867003133</v>
      </c>
      <c r="F461" s="2">
        <f t="shared" si="31"/>
        <v>1.7237539342208969E-2</v>
      </c>
    </row>
    <row r="462" spans="1:6" x14ac:dyDescent="0.25">
      <c r="A462">
        <v>49.182321310500001</v>
      </c>
      <c r="B462">
        <v>100.33962078499999</v>
      </c>
      <c r="C462">
        <f t="shared" si="28"/>
        <v>0.81767868949999922</v>
      </c>
      <c r="D462">
        <f t="shared" si="29"/>
        <v>-0.33962078499999393</v>
      </c>
      <c r="E462">
        <f t="shared" si="30"/>
        <v>0.88540426747698031</v>
      </c>
      <c r="F462" s="2">
        <f t="shared" si="31"/>
        <v>7.9192965185877363E-3</v>
      </c>
    </row>
    <row r="463" spans="1:6" x14ac:dyDescent="0.25">
      <c r="A463">
        <v>48.884221951500002</v>
      </c>
      <c r="B463">
        <v>100.54455628700001</v>
      </c>
      <c r="C463">
        <f t="shared" si="28"/>
        <v>1.1157780484999975</v>
      </c>
      <c r="D463">
        <f t="shared" si="29"/>
        <v>-0.54455628700000602</v>
      </c>
      <c r="E463">
        <f t="shared" si="30"/>
        <v>1.2415724719989951</v>
      </c>
      <c r="F463" s="2">
        <f t="shared" si="31"/>
        <v>1.1104961785528829E-2</v>
      </c>
    </row>
    <row r="464" spans="1:6" x14ac:dyDescent="0.25">
      <c r="A464">
        <v>49.061522470699998</v>
      </c>
      <c r="B464">
        <v>100.733673422</v>
      </c>
      <c r="C464">
        <f t="shared" si="28"/>
        <v>0.93847752930000183</v>
      </c>
      <c r="D464">
        <f t="shared" si="29"/>
        <v>-0.73367342199999541</v>
      </c>
      <c r="E464">
        <f t="shared" si="30"/>
        <v>1.1912249003232844</v>
      </c>
      <c r="F464" s="2">
        <f t="shared" si="31"/>
        <v>1.0654639414453101E-2</v>
      </c>
    </row>
    <row r="465" spans="1:6" x14ac:dyDescent="0.25">
      <c r="A465">
        <v>49.117620109500002</v>
      </c>
      <c r="B465">
        <v>100.526963866</v>
      </c>
      <c r="C465">
        <f t="shared" si="28"/>
        <v>0.88237989049999754</v>
      </c>
      <c r="D465">
        <f t="shared" si="29"/>
        <v>-0.52696386600000267</v>
      </c>
      <c r="E465">
        <f t="shared" si="30"/>
        <v>1.0277573581485351</v>
      </c>
      <c r="F465" s="2">
        <f t="shared" si="31"/>
        <v>9.1925412687828868E-3</v>
      </c>
    </row>
    <row r="466" spans="1:6" x14ac:dyDescent="0.25">
      <c r="A466">
        <v>49.216740291100002</v>
      </c>
      <c r="B466">
        <v>100.627097699</v>
      </c>
      <c r="C466">
        <f t="shared" si="28"/>
        <v>0.78325970889999752</v>
      </c>
      <c r="D466">
        <f t="shared" si="29"/>
        <v>-0.62709769900000367</v>
      </c>
      <c r="E466">
        <f t="shared" si="30"/>
        <v>1.0033679762067396</v>
      </c>
      <c r="F466" s="2">
        <f t="shared" si="31"/>
        <v>8.974396004978645E-3</v>
      </c>
    </row>
    <row r="467" spans="1:6" x14ac:dyDescent="0.25">
      <c r="A467">
        <v>49.671329174299998</v>
      </c>
      <c r="B467">
        <v>100.090511194</v>
      </c>
      <c r="C467">
        <f t="shared" si="28"/>
        <v>0.3286708257000015</v>
      </c>
      <c r="D467">
        <f t="shared" si="29"/>
        <v>-9.0511194000001183E-2</v>
      </c>
      <c r="E467">
        <f t="shared" si="30"/>
        <v>0.34090583436724375</v>
      </c>
      <c r="F467" s="2">
        <f t="shared" si="31"/>
        <v>3.0491544782857644E-3</v>
      </c>
    </row>
    <row r="468" spans="1:6" x14ac:dyDescent="0.25">
      <c r="A468">
        <v>48.838837123700003</v>
      </c>
      <c r="B468">
        <v>100.870266161</v>
      </c>
      <c r="C468">
        <f t="shared" si="28"/>
        <v>1.161162876299997</v>
      </c>
      <c r="D468">
        <f t="shared" si="29"/>
        <v>-0.87026616100000354</v>
      </c>
      <c r="E468">
        <f t="shared" si="30"/>
        <v>1.4510900786232972</v>
      </c>
      <c r="F468" s="2">
        <f t="shared" si="31"/>
        <v>1.2978944229108828E-2</v>
      </c>
    </row>
    <row r="469" spans="1:6" x14ac:dyDescent="0.25">
      <c r="A469">
        <v>48.738064082900003</v>
      </c>
      <c r="B469">
        <v>101.305136777</v>
      </c>
      <c r="C469">
        <f t="shared" si="28"/>
        <v>1.2619359170999971</v>
      </c>
      <c r="D469">
        <f t="shared" si="29"/>
        <v>-1.3051367770000013</v>
      </c>
      <c r="E469">
        <f t="shared" si="30"/>
        <v>1.8154515321387574</v>
      </c>
      <c r="F469" s="2">
        <f t="shared" si="31"/>
        <v>1.6237892142873623E-2</v>
      </c>
    </row>
    <row r="470" spans="1:6" x14ac:dyDescent="0.25">
      <c r="A470">
        <v>49.591204120999997</v>
      </c>
      <c r="B470">
        <v>100.16457510799999</v>
      </c>
      <c r="C470">
        <f t="shared" si="28"/>
        <v>0.40879587900000303</v>
      </c>
      <c r="D470">
        <f t="shared" si="29"/>
        <v>-0.16457510799999397</v>
      </c>
      <c r="E470">
        <f t="shared" si="30"/>
        <v>0.44068019794471686</v>
      </c>
      <c r="F470" s="2">
        <f t="shared" si="31"/>
        <v>3.9415635157698005E-3</v>
      </c>
    </row>
    <row r="471" spans="1:6" x14ac:dyDescent="0.25">
      <c r="A471">
        <v>48.894962423000003</v>
      </c>
      <c r="B471">
        <v>100.761722212</v>
      </c>
      <c r="C471">
        <f t="shared" si="28"/>
        <v>1.1050375769999974</v>
      </c>
      <c r="D471">
        <f t="shared" si="29"/>
        <v>-0.76172221199999512</v>
      </c>
      <c r="E471">
        <f t="shared" si="30"/>
        <v>1.3421359002858804</v>
      </c>
      <c r="F471" s="2">
        <f t="shared" si="31"/>
        <v>1.2004428432328433E-2</v>
      </c>
    </row>
    <row r="472" spans="1:6" x14ac:dyDescent="0.25">
      <c r="A472">
        <v>49.744533489699997</v>
      </c>
      <c r="B472">
        <v>100.01780407699999</v>
      </c>
      <c r="C472">
        <f t="shared" si="28"/>
        <v>0.25546651030000334</v>
      </c>
      <c r="D472">
        <f t="shared" si="29"/>
        <v>-1.7804076999993868E-2</v>
      </c>
      <c r="E472">
        <f t="shared" si="30"/>
        <v>0.25608616331751199</v>
      </c>
      <c r="F472" s="2">
        <f t="shared" si="31"/>
        <v>2.2905042771002794E-3</v>
      </c>
    </row>
    <row r="473" spans="1:6" x14ac:dyDescent="0.25">
      <c r="A473">
        <v>49.580356736500001</v>
      </c>
      <c r="B473">
        <v>100.11661018300001</v>
      </c>
      <c r="C473">
        <f t="shared" si="28"/>
        <v>0.41964326349999936</v>
      </c>
      <c r="D473">
        <f t="shared" si="29"/>
        <v>-0.11661018300000592</v>
      </c>
      <c r="E473">
        <f t="shared" si="30"/>
        <v>0.43554380190771258</v>
      </c>
      <c r="F473" s="2">
        <f t="shared" si="31"/>
        <v>3.8956221929773915E-3</v>
      </c>
    </row>
    <row r="474" spans="1:6" x14ac:dyDescent="0.25">
      <c r="A474">
        <v>48.947380117000002</v>
      </c>
      <c r="B474">
        <v>100.735455608</v>
      </c>
      <c r="C474">
        <f t="shared" si="28"/>
        <v>1.0526198829999984</v>
      </c>
      <c r="D474">
        <f t="shared" si="29"/>
        <v>-0.73545560799999521</v>
      </c>
      <c r="E474">
        <f t="shared" si="30"/>
        <v>1.2840964019206553</v>
      </c>
      <c r="F474" s="2">
        <f t="shared" si="31"/>
        <v>1.1485307377429907E-2</v>
      </c>
    </row>
    <row r="475" spans="1:6" x14ac:dyDescent="0.25">
      <c r="A475">
        <v>49.077296681900002</v>
      </c>
      <c r="B475">
        <v>100.52576202199999</v>
      </c>
      <c r="C475">
        <f t="shared" si="28"/>
        <v>0.92270331809999817</v>
      </c>
      <c r="D475">
        <f t="shared" si="29"/>
        <v>-0.525762021999995</v>
      </c>
      <c r="E475">
        <f t="shared" si="30"/>
        <v>1.0619826349852759</v>
      </c>
      <c r="F475" s="2">
        <f t="shared" si="31"/>
        <v>9.4986614510056931E-3</v>
      </c>
    </row>
    <row r="476" spans="1:6" x14ac:dyDescent="0.25">
      <c r="A476">
        <v>48.787556860899997</v>
      </c>
      <c r="B476">
        <v>100.817762796</v>
      </c>
      <c r="C476">
        <f t="shared" si="28"/>
        <v>1.212443139100003</v>
      </c>
      <c r="D476">
        <f t="shared" si="29"/>
        <v>-0.81776279599999668</v>
      </c>
      <c r="E476">
        <f t="shared" si="30"/>
        <v>1.4624480695301292</v>
      </c>
      <c r="F476" s="2">
        <f t="shared" si="31"/>
        <v>1.308053318813083E-2</v>
      </c>
    </row>
    <row r="477" spans="1:6" x14ac:dyDescent="0.25">
      <c r="A477">
        <v>48.554051231700001</v>
      </c>
      <c r="B477">
        <v>100.94513498000001</v>
      </c>
      <c r="C477">
        <f t="shared" si="28"/>
        <v>1.4459487682999992</v>
      </c>
      <c r="D477">
        <f t="shared" si="29"/>
        <v>-0.94513498000000595</v>
      </c>
      <c r="E477">
        <f t="shared" si="30"/>
        <v>1.7274397155813852</v>
      </c>
      <c r="F477" s="2">
        <f t="shared" si="31"/>
        <v>1.5450690524291519E-2</v>
      </c>
    </row>
    <row r="478" spans="1:6" x14ac:dyDescent="0.25">
      <c r="A478">
        <v>48.392715698099998</v>
      </c>
      <c r="B478">
        <v>101.480271793</v>
      </c>
      <c r="C478">
        <f t="shared" si="28"/>
        <v>1.6072843019000018</v>
      </c>
      <c r="D478">
        <f t="shared" si="29"/>
        <v>-1.480271793</v>
      </c>
      <c r="E478">
        <f t="shared" si="30"/>
        <v>2.185078352893921</v>
      </c>
      <c r="F478" s="2">
        <f t="shared" si="31"/>
        <v>1.9543934932936328E-2</v>
      </c>
    </row>
    <row r="479" spans="1:6" x14ac:dyDescent="0.25">
      <c r="A479">
        <v>48.569086859000002</v>
      </c>
      <c r="B479">
        <v>101.143813189</v>
      </c>
      <c r="C479">
        <f t="shared" si="28"/>
        <v>1.4309131409999978</v>
      </c>
      <c r="D479">
        <f t="shared" si="29"/>
        <v>-1.1438131889999994</v>
      </c>
      <c r="E479">
        <f t="shared" si="30"/>
        <v>1.8318900153712361</v>
      </c>
      <c r="F479" s="2">
        <f t="shared" si="31"/>
        <v>1.6384922406692874E-2</v>
      </c>
    </row>
    <row r="480" spans="1:6" x14ac:dyDescent="0.25">
      <c r="A480">
        <v>48.6851286606</v>
      </c>
      <c r="B480">
        <v>101.03719848</v>
      </c>
      <c r="C480">
        <f t="shared" si="28"/>
        <v>1.3148713393999998</v>
      </c>
      <c r="D480">
        <f t="shared" si="29"/>
        <v>-1.0371984800000007</v>
      </c>
      <c r="E480">
        <f t="shared" si="30"/>
        <v>1.6747141027918351</v>
      </c>
      <c r="F480" s="2">
        <f t="shared" si="31"/>
        <v>1.4979098306880455E-2</v>
      </c>
    </row>
    <row r="481" spans="1:6" x14ac:dyDescent="0.25">
      <c r="A481">
        <v>49.018999175799998</v>
      </c>
      <c r="B481">
        <v>100.792537744</v>
      </c>
      <c r="C481">
        <f t="shared" si="28"/>
        <v>0.98100082420000234</v>
      </c>
      <c r="D481">
        <f t="shared" si="29"/>
        <v>-0.79253774400000054</v>
      </c>
      <c r="E481">
        <f t="shared" si="30"/>
        <v>1.2611418210279501</v>
      </c>
      <c r="F481" s="2">
        <f t="shared" si="31"/>
        <v>1.1279995364345482E-2</v>
      </c>
    </row>
    <row r="482" spans="1:6" x14ac:dyDescent="0.25">
      <c r="A482">
        <v>48.914110896799997</v>
      </c>
      <c r="B482">
        <v>100.807286803</v>
      </c>
      <c r="C482">
        <f t="shared" si="28"/>
        <v>1.0858891032000031</v>
      </c>
      <c r="D482">
        <f t="shared" si="29"/>
        <v>-0.80728680299999667</v>
      </c>
      <c r="E482">
        <f t="shared" si="30"/>
        <v>1.3530953871573363</v>
      </c>
      <c r="F482" s="2">
        <f t="shared" si="31"/>
        <v>1.21024530629008E-2</v>
      </c>
    </row>
    <row r="483" spans="1:6" x14ac:dyDescent="0.25">
      <c r="A483">
        <v>49.204135302600001</v>
      </c>
      <c r="B483">
        <v>100.476801216</v>
      </c>
      <c r="C483">
        <f t="shared" si="28"/>
        <v>0.79586469739999899</v>
      </c>
      <c r="D483">
        <f t="shared" si="29"/>
        <v>-0.47680121599999836</v>
      </c>
      <c r="E483">
        <f t="shared" si="30"/>
        <v>0.92776075372192213</v>
      </c>
      <c r="F483" s="2">
        <f t="shared" si="31"/>
        <v>8.2981444487146352E-3</v>
      </c>
    </row>
    <row r="484" spans="1:6" x14ac:dyDescent="0.25">
      <c r="A484">
        <v>48.819833776899998</v>
      </c>
      <c r="B484">
        <v>100.775123115</v>
      </c>
      <c r="C484">
        <f t="shared" si="28"/>
        <v>1.1801662231000023</v>
      </c>
      <c r="D484">
        <f t="shared" si="29"/>
        <v>-0.77512311499999953</v>
      </c>
      <c r="E484">
        <f t="shared" si="30"/>
        <v>1.411951896331255</v>
      </c>
      <c r="F484" s="2">
        <f t="shared" si="31"/>
        <v>1.2628881684625688E-2</v>
      </c>
    </row>
    <row r="485" spans="1:6" x14ac:dyDescent="0.25">
      <c r="A485">
        <v>49.350279619799998</v>
      </c>
      <c r="B485">
        <v>100.194527837</v>
      </c>
      <c r="C485">
        <f t="shared" si="28"/>
        <v>0.64972038020000156</v>
      </c>
      <c r="D485">
        <f t="shared" si="29"/>
        <v>-0.19452783699999543</v>
      </c>
      <c r="E485">
        <f t="shared" si="30"/>
        <v>0.67821652281194933</v>
      </c>
      <c r="F485" s="2">
        <f t="shared" si="31"/>
        <v>6.0661529938842223E-3</v>
      </c>
    </row>
    <row r="486" spans="1:6" x14ac:dyDescent="0.25">
      <c r="A486">
        <v>49.405690106999998</v>
      </c>
      <c r="B486">
        <v>100.19231349899999</v>
      </c>
      <c r="C486">
        <f t="shared" si="28"/>
        <v>0.59430989300000192</v>
      </c>
      <c r="D486">
        <f t="shared" si="29"/>
        <v>-0.19231349899999373</v>
      </c>
      <c r="E486">
        <f t="shared" si="30"/>
        <v>0.62465088714840888</v>
      </c>
      <c r="F486" s="2">
        <f t="shared" si="31"/>
        <v>5.5870473834775678E-3</v>
      </c>
    </row>
    <row r="487" spans="1:6" x14ac:dyDescent="0.25">
      <c r="A487">
        <v>49.2420202757</v>
      </c>
      <c r="B487">
        <v>100.33796208</v>
      </c>
      <c r="C487">
        <f t="shared" si="28"/>
        <v>0.75797972430000016</v>
      </c>
      <c r="D487">
        <f t="shared" si="29"/>
        <v>-0.33796207999999694</v>
      </c>
      <c r="E487">
        <f t="shared" si="30"/>
        <v>0.82991061564955815</v>
      </c>
      <c r="F487" s="2">
        <f t="shared" si="31"/>
        <v>7.4229462073644517E-3</v>
      </c>
    </row>
    <row r="488" spans="1:6" x14ac:dyDescent="0.25">
      <c r="A488">
        <v>49.164736046800002</v>
      </c>
      <c r="B488">
        <v>100.727893799</v>
      </c>
      <c r="C488">
        <f t="shared" si="28"/>
        <v>0.83526395319999835</v>
      </c>
      <c r="D488">
        <f t="shared" si="29"/>
        <v>-0.72789379900000029</v>
      </c>
      <c r="E488">
        <f t="shared" si="30"/>
        <v>1.1079238485283822</v>
      </c>
      <c r="F488" s="2">
        <f t="shared" si="31"/>
        <v>9.9095721568105716E-3</v>
      </c>
    </row>
    <row r="489" spans="1:6" x14ac:dyDescent="0.25">
      <c r="A489">
        <v>49.442841647000002</v>
      </c>
      <c r="B489">
        <v>100.289778227</v>
      </c>
      <c r="C489">
        <f t="shared" si="28"/>
        <v>0.55715835299999839</v>
      </c>
      <c r="D489">
        <f t="shared" si="29"/>
        <v>-0.28977822699999933</v>
      </c>
      <c r="E489">
        <f t="shared" si="30"/>
        <v>0.62801023173267967</v>
      </c>
      <c r="F489" s="2">
        <f t="shared" si="31"/>
        <v>5.6170942748786689E-3</v>
      </c>
    </row>
    <row r="490" spans="1:6" x14ac:dyDescent="0.25">
      <c r="A490">
        <v>49.409086421799998</v>
      </c>
      <c r="B490">
        <v>100.48330118</v>
      </c>
      <c r="C490">
        <f t="shared" si="28"/>
        <v>0.59091357820000212</v>
      </c>
      <c r="D490">
        <f t="shared" si="29"/>
        <v>-0.483301179999998</v>
      </c>
      <c r="E490">
        <f t="shared" si="30"/>
        <v>0.76338646011736444</v>
      </c>
      <c r="F490" s="2">
        <f t="shared" si="31"/>
        <v>6.8279360717014362E-3</v>
      </c>
    </row>
    <row r="491" spans="1:6" x14ac:dyDescent="0.25">
      <c r="A491">
        <v>49.063455154499998</v>
      </c>
      <c r="B491">
        <v>100.78198251000001</v>
      </c>
      <c r="C491">
        <f t="shared" si="28"/>
        <v>0.93654484550000205</v>
      </c>
      <c r="D491">
        <f t="shared" si="29"/>
        <v>-0.78198251000000596</v>
      </c>
      <c r="E491">
        <f t="shared" si="30"/>
        <v>1.2200872483468272</v>
      </c>
      <c r="F491" s="2">
        <f t="shared" si="31"/>
        <v>1.0912792103136695E-2</v>
      </c>
    </row>
    <row r="492" spans="1:6" x14ac:dyDescent="0.25">
      <c r="A492">
        <v>49.378185314200003</v>
      </c>
      <c r="B492">
        <v>100.620489182</v>
      </c>
      <c r="C492">
        <f t="shared" si="28"/>
        <v>0.62181468579999688</v>
      </c>
      <c r="D492">
        <f t="shared" si="29"/>
        <v>-0.62048918200000003</v>
      </c>
      <c r="E492">
        <f t="shared" si="30"/>
        <v>0.87844198923752392</v>
      </c>
      <c r="F492" s="2">
        <f t="shared" si="31"/>
        <v>7.8570240089009692E-3</v>
      </c>
    </row>
    <row r="493" spans="1:6" x14ac:dyDescent="0.25">
      <c r="A493">
        <v>49.281070441499999</v>
      </c>
      <c r="B493">
        <v>100.66942888600001</v>
      </c>
      <c r="C493">
        <f t="shared" si="28"/>
        <v>0.71892955850000106</v>
      </c>
      <c r="D493">
        <f t="shared" si="29"/>
        <v>-0.66942888600000572</v>
      </c>
      <c r="E493">
        <f t="shared" si="30"/>
        <v>0.98234145972579978</v>
      </c>
      <c r="F493" s="2">
        <f t="shared" si="31"/>
        <v>8.7863291242530409E-3</v>
      </c>
    </row>
    <row r="494" spans="1:6" x14ac:dyDescent="0.25">
      <c r="A494">
        <v>49.325629242600002</v>
      </c>
      <c r="B494">
        <v>100.382415683</v>
      </c>
      <c r="C494">
        <f t="shared" si="28"/>
        <v>0.67437075739999841</v>
      </c>
      <c r="D494">
        <f t="shared" si="29"/>
        <v>-0.38241568300000495</v>
      </c>
      <c r="E494">
        <f t="shared" si="30"/>
        <v>0.77525329605272097</v>
      </c>
      <c r="F494" s="2">
        <f t="shared" si="31"/>
        <v>6.9340762790186137E-3</v>
      </c>
    </row>
    <row r="495" spans="1:6" x14ac:dyDescent="0.25">
      <c r="A495">
        <v>49.218443506100002</v>
      </c>
      <c r="B495">
        <v>100.613467978</v>
      </c>
      <c r="C495">
        <f t="shared" si="28"/>
        <v>0.78155649389999837</v>
      </c>
      <c r="D495">
        <f t="shared" si="29"/>
        <v>-0.61346797800000274</v>
      </c>
      <c r="E495">
        <f t="shared" si="30"/>
        <v>0.9935660587946179</v>
      </c>
      <c r="F495" s="2">
        <f t="shared" si="31"/>
        <v>8.8867249904052738E-3</v>
      </c>
    </row>
    <row r="496" spans="1:6" x14ac:dyDescent="0.25">
      <c r="A496">
        <v>49.428162979299998</v>
      </c>
      <c r="B496">
        <v>100.475890707</v>
      </c>
      <c r="C496">
        <f t="shared" si="28"/>
        <v>0.57183702070000209</v>
      </c>
      <c r="D496">
        <f t="shared" si="29"/>
        <v>-0.47589070700000491</v>
      </c>
      <c r="E496">
        <f t="shared" si="30"/>
        <v>0.74395533686641369</v>
      </c>
      <c r="F496" s="2">
        <f t="shared" si="31"/>
        <v>6.6541388218282257E-3</v>
      </c>
    </row>
    <row r="497" spans="1:6" x14ac:dyDescent="0.25">
      <c r="A497">
        <v>49.104322856499998</v>
      </c>
      <c r="B497">
        <v>100.798030076</v>
      </c>
      <c r="C497">
        <f t="shared" si="28"/>
        <v>0.89567714350000216</v>
      </c>
      <c r="D497">
        <f t="shared" si="29"/>
        <v>-0.79803007600000342</v>
      </c>
      <c r="E497">
        <f t="shared" si="30"/>
        <v>1.1996205848470984</v>
      </c>
      <c r="F497" s="2">
        <f t="shared" si="31"/>
        <v>1.0729732699704665E-2</v>
      </c>
    </row>
    <row r="498" spans="1:6" x14ac:dyDescent="0.25">
      <c r="A498">
        <v>49.147178784399998</v>
      </c>
      <c r="B498">
        <v>100.719534637</v>
      </c>
      <c r="C498">
        <f t="shared" si="28"/>
        <v>0.85282121560000235</v>
      </c>
      <c r="D498">
        <f t="shared" si="29"/>
        <v>-0.71953463699999531</v>
      </c>
      <c r="E498">
        <f t="shared" si="30"/>
        <v>1.1158109694837117</v>
      </c>
      <c r="F498" s="2">
        <f t="shared" si="31"/>
        <v>9.9801167112220923E-3</v>
      </c>
    </row>
    <row r="499" spans="1:6" x14ac:dyDescent="0.25">
      <c r="A499">
        <v>49.419453887800003</v>
      </c>
      <c r="B499">
        <v>100.52134395100001</v>
      </c>
      <c r="C499">
        <f t="shared" si="28"/>
        <v>0.58054611219999686</v>
      </c>
      <c r="D499">
        <f t="shared" si="29"/>
        <v>-0.52134395100000575</v>
      </c>
      <c r="E499">
        <f t="shared" si="30"/>
        <v>0.78027770930280183</v>
      </c>
      <c r="F499" s="2">
        <f t="shared" si="31"/>
        <v>6.9790159973155399E-3</v>
      </c>
    </row>
    <row r="500" spans="1:6" x14ac:dyDescent="0.25">
      <c r="A500">
        <v>49.275178660100003</v>
      </c>
      <c r="B500">
        <v>100.769908824</v>
      </c>
      <c r="C500">
        <f t="shared" si="28"/>
        <v>0.72482133989999653</v>
      </c>
      <c r="D500">
        <f t="shared" si="29"/>
        <v>-0.76990882399999805</v>
      </c>
      <c r="E500">
        <f t="shared" si="30"/>
        <v>1.0574145696213413</v>
      </c>
      <c r="F500" s="2">
        <f t="shared" si="31"/>
        <v>9.4578034322880134E-3</v>
      </c>
    </row>
    <row r="501" spans="1:6" x14ac:dyDescent="0.25">
      <c r="A501">
        <v>49.495233781899998</v>
      </c>
      <c r="B501">
        <v>100.568869295</v>
      </c>
      <c r="C501">
        <f t="shared" si="28"/>
        <v>0.50476621810000211</v>
      </c>
      <c r="D501">
        <f t="shared" si="29"/>
        <v>-0.56886929499999894</v>
      </c>
      <c r="E501">
        <f t="shared" si="30"/>
        <v>0.76052692899645225</v>
      </c>
      <c r="F501" s="2">
        <f t="shared" si="31"/>
        <v>6.8023596478208924E-3</v>
      </c>
    </row>
    <row r="502" spans="1:6" x14ac:dyDescent="0.25">
      <c r="A502">
        <v>49.534489456700001</v>
      </c>
      <c r="B502">
        <v>100.324889345</v>
      </c>
      <c r="C502">
        <f t="shared" si="28"/>
        <v>0.46551054329999886</v>
      </c>
      <c r="D502">
        <f t="shared" si="29"/>
        <v>-0.32488934500000255</v>
      </c>
      <c r="E502">
        <f t="shared" si="30"/>
        <v>0.56767345579830553</v>
      </c>
      <c r="F502" s="2">
        <f t="shared" si="31"/>
        <v>5.0774257447489335E-3</v>
      </c>
    </row>
    <row r="503" spans="1:6" x14ac:dyDescent="0.25">
      <c r="A503">
        <v>49.343452815699997</v>
      </c>
      <c r="B503">
        <v>100.54319385399999</v>
      </c>
      <c r="C503">
        <f t="shared" si="28"/>
        <v>0.65654718430000258</v>
      </c>
      <c r="D503">
        <f t="shared" si="29"/>
        <v>-0.54319385399999476</v>
      </c>
      <c r="E503">
        <f t="shared" si="30"/>
        <v>0.85212309453249135</v>
      </c>
      <c r="F503" s="2">
        <f t="shared" si="31"/>
        <v>7.62162065828852E-3</v>
      </c>
    </row>
    <row r="504" spans="1:6" x14ac:dyDescent="0.25">
      <c r="A504">
        <v>49.011754347100002</v>
      </c>
      <c r="B504">
        <v>100.936783611</v>
      </c>
      <c r="C504">
        <f t="shared" si="28"/>
        <v>0.98824565289999811</v>
      </c>
      <c r="D504">
        <f t="shared" si="29"/>
        <v>-0.93678361099999563</v>
      </c>
      <c r="E504">
        <f t="shared" si="30"/>
        <v>1.3616875575233602</v>
      </c>
      <c r="F504" s="2">
        <f t="shared" si="31"/>
        <v>1.2179303770951555E-2</v>
      </c>
    </row>
    <row r="505" spans="1:6" x14ac:dyDescent="0.25">
      <c r="A505">
        <v>49.523847682499998</v>
      </c>
      <c r="B505">
        <v>100.54855911200001</v>
      </c>
      <c r="C505">
        <f t="shared" si="28"/>
        <v>0.4761523175000022</v>
      </c>
      <c r="D505">
        <f t="shared" si="29"/>
        <v>-0.54855911200000662</v>
      </c>
      <c r="E505">
        <f t="shared" si="30"/>
        <v>0.72638703789292569</v>
      </c>
      <c r="F505" s="2">
        <f t="shared" si="31"/>
        <v>6.4970031788131903E-3</v>
      </c>
    </row>
    <row r="506" spans="1:6" x14ac:dyDescent="0.25">
      <c r="A506">
        <v>49.283050482199997</v>
      </c>
      <c r="B506">
        <v>100.538600855</v>
      </c>
      <c r="C506">
        <f t="shared" si="28"/>
        <v>0.71694951780000338</v>
      </c>
      <c r="D506">
        <f t="shared" si="29"/>
        <v>-0.53860085499999855</v>
      </c>
      <c r="E506">
        <f t="shared" si="30"/>
        <v>0.89672040909103146</v>
      </c>
      <c r="F506" s="2">
        <f t="shared" si="31"/>
        <v>8.0205111661558678E-3</v>
      </c>
    </row>
    <row r="507" spans="1:6" x14ac:dyDescent="0.25">
      <c r="A507">
        <v>49.235166489999997</v>
      </c>
      <c r="B507">
        <v>100.68864395600001</v>
      </c>
      <c r="C507">
        <f t="shared" si="28"/>
        <v>0.76483351000000255</v>
      </c>
      <c r="D507">
        <f t="shared" si="29"/>
        <v>-0.68864395600000705</v>
      </c>
      <c r="E507">
        <f t="shared" si="30"/>
        <v>1.0291748132140932</v>
      </c>
      <c r="F507" s="2">
        <f t="shared" si="31"/>
        <v>9.2052193723094443E-3</v>
      </c>
    </row>
    <row r="508" spans="1:6" x14ac:dyDescent="0.25">
      <c r="A508">
        <v>48.870182770699998</v>
      </c>
      <c r="B508">
        <v>100.855824916</v>
      </c>
      <c r="C508">
        <f t="shared" si="28"/>
        <v>1.1298172293000022</v>
      </c>
      <c r="D508">
        <f t="shared" si="29"/>
        <v>-0.8558249160000031</v>
      </c>
      <c r="E508">
        <f t="shared" si="30"/>
        <v>1.4173648995475887</v>
      </c>
      <c r="F508" s="2">
        <f t="shared" si="31"/>
        <v>1.2677297057242277E-2</v>
      </c>
    </row>
    <row r="509" spans="1:6" x14ac:dyDescent="0.25">
      <c r="A509">
        <v>48.989191629600001</v>
      </c>
      <c r="B509">
        <v>100.648781222</v>
      </c>
      <c r="C509">
        <f t="shared" si="28"/>
        <v>1.0108083703999995</v>
      </c>
      <c r="D509">
        <f t="shared" si="29"/>
        <v>-0.64878122199999666</v>
      </c>
      <c r="E509">
        <f t="shared" si="30"/>
        <v>1.2011039237678443</v>
      </c>
      <c r="F509" s="2">
        <f t="shared" si="31"/>
        <v>1.07430000863465E-2</v>
      </c>
    </row>
    <row r="510" spans="1:6" x14ac:dyDescent="0.25">
      <c r="A510">
        <v>49.131291572499997</v>
      </c>
      <c r="B510">
        <v>100.552751026</v>
      </c>
      <c r="C510">
        <f t="shared" si="28"/>
        <v>0.86870842750000321</v>
      </c>
      <c r="D510">
        <f t="shared" si="29"/>
        <v>-0.5527510259999957</v>
      </c>
      <c r="E510">
        <f t="shared" si="30"/>
        <v>1.0296543248846073</v>
      </c>
      <c r="F510" s="2">
        <f t="shared" si="31"/>
        <v>9.2095082550745413E-3</v>
      </c>
    </row>
    <row r="511" spans="1:6" x14ac:dyDescent="0.25">
      <c r="A511">
        <v>48.9997168473</v>
      </c>
      <c r="B511">
        <v>100.83729314999999</v>
      </c>
      <c r="C511">
        <f t="shared" si="28"/>
        <v>1.0002831526999998</v>
      </c>
      <c r="D511">
        <f t="shared" si="29"/>
        <v>-0.8372931499999936</v>
      </c>
      <c r="E511">
        <f t="shared" si="30"/>
        <v>1.30446395297546</v>
      </c>
      <c r="F511" s="2">
        <f t="shared" si="31"/>
        <v>1.1667480292204871E-2</v>
      </c>
    </row>
    <row r="512" spans="1:6" x14ac:dyDescent="0.25">
      <c r="A512">
        <v>48.870657457</v>
      </c>
      <c r="B512">
        <v>100.89440150999999</v>
      </c>
      <c r="C512">
        <f t="shared" si="28"/>
        <v>1.1293425429999999</v>
      </c>
      <c r="D512">
        <f t="shared" si="29"/>
        <v>-0.89440150999999446</v>
      </c>
      <c r="E512">
        <f t="shared" si="30"/>
        <v>1.4406139803986273</v>
      </c>
      <c r="F512" s="2">
        <f t="shared" si="31"/>
        <v>1.2885243158031521E-2</v>
      </c>
    </row>
    <row r="513" spans="1:6" x14ac:dyDescent="0.25">
      <c r="A513">
        <v>49.034798456200001</v>
      </c>
      <c r="B513">
        <v>100.978303158</v>
      </c>
      <c r="C513">
        <f t="shared" si="28"/>
        <v>0.96520154379999923</v>
      </c>
      <c r="D513">
        <f t="shared" si="29"/>
        <v>-0.97830315800000278</v>
      </c>
      <c r="E513">
        <f t="shared" si="30"/>
        <v>1.3742965797478652</v>
      </c>
      <c r="F513" s="2">
        <f t="shared" si="31"/>
        <v>1.229208229424675E-2</v>
      </c>
    </row>
    <row r="514" spans="1:6" x14ac:dyDescent="0.25">
      <c r="A514">
        <v>48.813030312000002</v>
      </c>
      <c r="B514">
        <v>100.980111076</v>
      </c>
      <c r="C514">
        <f t="shared" si="28"/>
        <v>1.1869696879999978</v>
      </c>
      <c r="D514">
        <f t="shared" si="29"/>
        <v>-0.98011107600000003</v>
      </c>
      <c r="E514">
        <f t="shared" si="30"/>
        <v>1.5393228256375235</v>
      </c>
      <c r="F514" s="2">
        <f t="shared" si="31"/>
        <v>1.3768121909770234E-2</v>
      </c>
    </row>
    <row r="515" spans="1:6" x14ac:dyDescent="0.25">
      <c r="A515">
        <v>48.979547545300001</v>
      </c>
      <c r="B515">
        <v>100.75955887800001</v>
      </c>
      <c r="C515">
        <f t="shared" ref="C515:C563" si="32">50-A515</f>
        <v>1.0204524546999991</v>
      </c>
      <c r="D515">
        <f t="shared" ref="D515:D563" si="33">100-B515</f>
        <v>-0.7595588780000071</v>
      </c>
      <c r="E515">
        <f t="shared" ref="E515:E563" si="34">SQRT((50-A515)^2+(100-B515)^2)</f>
        <v>1.2721056958648851</v>
      </c>
      <c r="F515" s="2">
        <f t="shared" ref="F515:F563" si="35">E515/(SQRT(50^2+100^2))</f>
        <v>1.1378059242074225E-2</v>
      </c>
    </row>
    <row r="516" spans="1:6" x14ac:dyDescent="0.25">
      <c r="A516">
        <v>48.549995366099999</v>
      </c>
      <c r="B516">
        <v>101.044408291</v>
      </c>
      <c r="C516">
        <f t="shared" si="32"/>
        <v>1.4500046339000008</v>
      </c>
      <c r="D516">
        <f t="shared" si="33"/>
        <v>-1.0444082909999963</v>
      </c>
      <c r="E516">
        <f t="shared" si="34"/>
        <v>1.7869812860354772</v>
      </c>
      <c r="F516" s="2">
        <f t="shared" si="35"/>
        <v>1.598324652038129E-2</v>
      </c>
    </row>
    <row r="517" spans="1:6" x14ac:dyDescent="0.25">
      <c r="A517">
        <v>48.977665290200001</v>
      </c>
      <c r="B517">
        <v>100.88267361699999</v>
      </c>
      <c r="C517">
        <f t="shared" si="32"/>
        <v>1.0223347097999991</v>
      </c>
      <c r="D517">
        <f t="shared" si="33"/>
        <v>-0.88267361699999469</v>
      </c>
      <c r="E517">
        <f t="shared" si="34"/>
        <v>1.3506594585644827</v>
      </c>
      <c r="F517" s="2">
        <f t="shared" si="35"/>
        <v>1.2080665455212976E-2</v>
      </c>
    </row>
    <row r="518" spans="1:6" x14ac:dyDescent="0.25">
      <c r="A518">
        <v>49.002509608899999</v>
      </c>
      <c r="B518">
        <v>100.81033159499999</v>
      </c>
      <c r="C518">
        <f t="shared" si="32"/>
        <v>0.99749039110000126</v>
      </c>
      <c r="D518">
        <f t="shared" si="33"/>
        <v>-0.81033159499999385</v>
      </c>
      <c r="E518">
        <f t="shared" si="34"/>
        <v>1.2851553891230691</v>
      </c>
      <c r="F518" s="2">
        <f t="shared" si="35"/>
        <v>1.1494779246917506E-2</v>
      </c>
    </row>
    <row r="519" spans="1:6" x14ac:dyDescent="0.25">
      <c r="A519">
        <v>48.8340560623</v>
      </c>
      <c r="B519">
        <v>101.095227025</v>
      </c>
      <c r="C519">
        <f t="shared" si="32"/>
        <v>1.1659439376999998</v>
      </c>
      <c r="D519">
        <f t="shared" si="33"/>
        <v>-1.0952270249999998</v>
      </c>
      <c r="E519">
        <f t="shared" si="34"/>
        <v>1.5996710606089402</v>
      </c>
      <c r="F519" s="2">
        <f t="shared" si="35"/>
        <v>1.4307892932643106E-2</v>
      </c>
    </row>
    <row r="520" spans="1:6" x14ac:dyDescent="0.25">
      <c r="A520">
        <v>48.879690580499997</v>
      </c>
      <c r="B520">
        <v>101.01602504100001</v>
      </c>
      <c r="C520">
        <f t="shared" si="32"/>
        <v>1.1203094195000034</v>
      </c>
      <c r="D520">
        <f t="shared" si="33"/>
        <v>-1.016025041000006</v>
      </c>
      <c r="E520">
        <f t="shared" si="34"/>
        <v>1.5124153131198779</v>
      </c>
      <c r="F520" s="2">
        <f t="shared" si="35"/>
        <v>1.3527453801390706E-2</v>
      </c>
    </row>
    <row r="521" spans="1:6" x14ac:dyDescent="0.25">
      <c r="A521">
        <v>48.657691708400002</v>
      </c>
      <c r="B521">
        <v>101.22069037599999</v>
      </c>
      <c r="C521">
        <f t="shared" si="32"/>
        <v>1.3423082915999984</v>
      </c>
      <c r="D521">
        <f t="shared" si="33"/>
        <v>-1.2206903759999932</v>
      </c>
      <c r="E521">
        <f t="shared" si="34"/>
        <v>1.8143529270120275</v>
      </c>
      <c r="F521" s="2">
        <f t="shared" si="35"/>
        <v>1.6228065919898432E-2</v>
      </c>
    </row>
    <row r="522" spans="1:6" x14ac:dyDescent="0.25">
      <c r="A522">
        <v>49.158854167500003</v>
      </c>
      <c r="B522">
        <v>100.61822843</v>
      </c>
      <c r="C522">
        <f t="shared" si="32"/>
        <v>0.84114583249999697</v>
      </c>
      <c r="D522">
        <f t="shared" si="33"/>
        <v>-0.61822843000000205</v>
      </c>
      <c r="E522">
        <f t="shared" si="34"/>
        <v>1.0439026310879671</v>
      </c>
      <c r="F522" s="2">
        <f t="shared" si="35"/>
        <v>9.3369489800143191E-3</v>
      </c>
    </row>
    <row r="523" spans="1:6" x14ac:dyDescent="0.25">
      <c r="A523">
        <v>48.806197711300001</v>
      </c>
      <c r="B523">
        <v>100.898701469</v>
      </c>
      <c r="C523">
        <f t="shared" si="32"/>
        <v>1.1938022886999988</v>
      </c>
      <c r="D523">
        <f t="shared" si="33"/>
        <v>-0.89870146900000236</v>
      </c>
      <c r="E523">
        <f t="shared" si="34"/>
        <v>1.4942651153286413</v>
      </c>
      <c r="F523" s="2">
        <f t="shared" si="35"/>
        <v>1.336511349712562E-2</v>
      </c>
    </row>
    <row r="524" spans="1:6" x14ac:dyDescent="0.25">
      <c r="A524">
        <v>49.129278054499999</v>
      </c>
      <c r="B524">
        <v>100.48610888100001</v>
      </c>
      <c r="C524">
        <f t="shared" si="32"/>
        <v>0.87072194550000148</v>
      </c>
      <c r="D524">
        <f t="shared" si="33"/>
        <v>-0.48610888100000693</v>
      </c>
      <c r="E524">
        <f t="shared" si="34"/>
        <v>0.99722542615117193</v>
      </c>
      <c r="F524" s="2">
        <f t="shared" si="35"/>
        <v>8.9194553670608676E-3</v>
      </c>
    </row>
    <row r="525" spans="1:6" x14ac:dyDescent="0.25">
      <c r="A525">
        <v>49.3620278418</v>
      </c>
      <c r="B525">
        <v>100.531507749</v>
      </c>
      <c r="C525">
        <f t="shared" si="32"/>
        <v>0.63797215820000019</v>
      </c>
      <c r="D525">
        <f t="shared" si="33"/>
        <v>-0.53150774899999931</v>
      </c>
      <c r="E525">
        <f t="shared" si="34"/>
        <v>0.83036676347588256</v>
      </c>
      <c r="F525" s="2">
        <f t="shared" si="35"/>
        <v>7.4270261175542517E-3</v>
      </c>
    </row>
    <row r="526" spans="1:6" x14ac:dyDescent="0.25">
      <c r="A526">
        <v>48.917172206899998</v>
      </c>
      <c r="B526">
        <v>100.93203486</v>
      </c>
      <c r="C526">
        <f t="shared" si="32"/>
        <v>1.0828277931000017</v>
      </c>
      <c r="D526">
        <f t="shared" si="33"/>
        <v>-0.93203486000000169</v>
      </c>
      <c r="E526">
        <f t="shared" si="34"/>
        <v>1.4287074612267701</v>
      </c>
      <c r="F526" s="2">
        <f t="shared" si="35"/>
        <v>1.2778748013056812E-2</v>
      </c>
    </row>
    <row r="527" spans="1:6" x14ac:dyDescent="0.25">
      <c r="A527">
        <v>48.855827741399999</v>
      </c>
      <c r="B527">
        <v>101.08614414900001</v>
      </c>
      <c r="C527">
        <f t="shared" si="32"/>
        <v>1.1441722586000012</v>
      </c>
      <c r="D527">
        <f t="shared" si="33"/>
        <v>-1.0861441490000061</v>
      </c>
      <c r="E527">
        <f t="shared" si="34"/>
        <v>1.577605549482118</v>
      </c>
      <c r="F527" s="2">
        <f t="shared" si="35"/>
        <v>1.4110533001291696E-2</v>
      </c>
    </row>
    <row r="528" spans="1:6" x14ac:dyDescent="0.25">
      <c r="A528">
        <v>48.351912447099998</v>
      </c>
      <c r="B528">
        <v>101.33824969600001</v>
      </c>
      <c r="C528">
        <f t="shared" si="32"/>
        <v>1.6480875529000016</v>
      </c>
      <c r="D528">
        <f t="shared" si="33"/>
        <v>-1.3382496960000054</v>
      </c>
      <c r="E528">
        <f t="shared" si="34"/>
        <v>2.1229943077804099</v>
      </c>
      <c r="F528" s="2">
        <f t="shared" si="35"/>
        <v>1.8988638352168428E-2</v>
      </c>
    </row>
    <row r="529" spans="1:6" x14ac:dyDescent="0.25">
      <c r="A529">
        <v>48.770020870800003</v>
      </c>
      <c r="B529">
        <v>100.76526336800001</v>
      </c>
      <c r="C529">
        <f t="shared" si="32"/>
        <v>1.2299791291999966</v>
      </c>
      <c r="D529">
        <f t="shared" si="33"/>
        <v>-0.76526336800000649</v>
      </c>
      <c r="E529">
        <f t="shared" si="34"/>
        <v>1.4486119841663245</v>
      </c>
      <c r="F529" s="2">
        <f t="shared" si="35"/>
        <v>1.2956779478467002E-2</v>
      </c>
    </row>
    <row r="530" spans="1:6" x14ac:dyDescent="0.25">
      <c r="A530">
        <v>48.7733328164</v>
      </c>
      <c r="B530">
        <v>101.10250972199999</v>
      </c>
      <c r="C530">
        <f t="shared" si="32"/>
        <v>1.2266671836</v>
      </c>
      <c r="D530">
        <f t="shared" si="33"/>
        <v>-1.1025097219999935</v>
      </c>
      <c r="E530">
        <f t="shared" si="34"/>
        <v>1.6493150294669783</v>
      </c>
      <c r="F530" s="2">
        <f t="shared" si="35"/>
        <v>1.4751922088800929E-2</v>
      </c>
    </row>
    <row r="531" spans="1:6" x14ac:dyDescent="0.25">
      <c r="A531">
        <v>49.197255885799997</v>
      </c>
      <c r="B531">
        <v>100.462404866</v>
      </c>
      <c r="C531">
        <f t="shared" si="32"/>
        <v>0.80274411420000291</v>
      </c>
      <c r="D531">
        <f t="shared" si="33"/>
        <v>-0.46240486599999997</v>
      </c>
      <c r="E531">
        <f t="shared" si="34"/>
        <v>0.92639968317310284</v>
      </c>
      <c r="F531" s="2">
        <f t="shared" si="35"/>
        <v>8.285970663637305E-3</v>
      </c>
    </row>
    <row r="532" spans="1:6" x14ac:dyDescent="0.25">
      <c r="A532">
        <v>48.798992862699997</v>
      </c>
      <c r="B532">
        <v>100.836978124</v>
      </c>
      <c r="C532">
        <f t="shared" si="32"/>
        <v>1.2010071373000031</v>
      </c>
      <c r="D532">
        <f t="shared" si="33"/>
        <v>-0.83697812399999805</v>
      </c>
      <c r="E532">
        <f t="shared" si="34"/>
        <v>1.4638820047736445</v>
      </c>
      <c r="F532" s="2">
        <f t="shared" si="35"/>
        <v>1.3093358694850163E-2</v>
      </c>
    </row>
    <row r="533" spans="1:6" x14ac:dyDescent="0.25">
      <c r="A533">
        <v>49.278930901599999</v>
      </c>
      <c r="B533">
        <v>100.65994566400001</v>
      </c>
      <c r="C533">
        <f t="shared" si="32"/>
        <v>0.721069098400001</v>
      </c>
      <c r="D533">
        <f t="shared" si="33"/>
        <v>-0.65994566400000565</v>
      </c>
      <c r="E533">
        <f t="shared" si="34"/>
        <v>0.97748090728146642</v>
      </c>
      <c r="F533" s="2">
        <f t="shared" si="35"/>
        <v>8.742855021558112E-3</v>
      </c>
    </row>
    <row r="534" spans="1:6" x14ac:dyDescent="0.25">
      <c r="A534">
        <v>49.3153201919</v>
      </c>
      <c r="B534">
        <v>100.528160544</v>
      </c>
      <c r="C534">
        <f t="shared" si="32"/>
        <v>0.68467980810000029</v>
      </c>
      <c r="D534">
        <f t="shared" si="33"/>
        <v>-0.52816054400000212</v>
      </c>
      <c r="E534">
        <f t="shared" si="34"/>
        <v>0.86471960765223288</v>
      </c>
      <c r="F534" s="2">
        <f t="shared" si="35"/>
        <v>7.7342872967493606E-3</v>
      </c>
    </row>
    <row r="535" spans="1:6" x14ac:dyDescent="0.25">
      <c r="A535">
        <v>49.559696597200002</v>
      </c>
      <c r="B535">
        <v>100.22709738499999</v>
      </c>
      <c r="C535">
        <f t="shared" si="32"/>
        <v>0.44030340279999791</v>
      </c>
      <c r="D535">
        <f t="shared" si="33"/>
        <v>-0.22709738499999332</v>
      </c>
      <c r="E535">
        <f t="shared" si="34"/>
        <v>0.49541932621880264</v>
      </c>
      <c r="F535" s="2">
        <f t="shared" si="35"/>
        <v>4.4311651631695464E-3</v>
      </c>
    </row>
    <row r="536" spans="1:6" x14ac:dyDescent="0.25">
      <c r="A536">
        <v>49.642696145599999</v>
      </c>
      <c r="B536">
        <v>100.10201180999999</v>
      </c>
      <c r="C536">
        <f t="shared" si="32"/>
        <v>0.35730385440000134</v>
      </c>
      <c r="D536">
        <f t="shared" si="33"/>
        <v>-0.10201180999999337</v>
      </c>
      <c r="E536">
        <f t="shared" si="34"/>
        <v>0.3715810190908197</v>
      </c>
      <c r="F536" s="2">
        <f t="shared" si="35"/>
        <v>3.32352167134288E-3</v>
      </c>
    </row>
    <row r="537" spans="1:6" x14ac:dyDescent="0.25">
      <c r="A537">
        <v>49.442457551300002</v>
      </c>
      <c r="B537">
        <v>100.40739099300001</v>
      </c>
      <c r="C537">
        <f t="shared" si="32"/>
        <v>0.55754244869999781</v>
      </c>
      <c r="D537">
        <f t="shared" si="33"/>
        <v>-0.40739099300000703</v>
      </c>
      <c r="E537">
        <f t="shared" si="34"/>
        <v>0.69052226848952625</v>
      </c>
      <c r="F537" s="2">
        <f t="shared" si="35"/>
        <v>6.1762189292797667E-3</v>
      </c>
    </row>
    <row r="538" spans="1:6" x14ac:dyDescent="0.25">
      <c r="A538">
        <v>48.841761946600002</v>
      </c>
      <c r="B538">
        <v>100.844974882</v>
      </c>
      <c r="C538">
        <f t="shared" si="32"/>
        <v>1.1582380533999981</v>
      </c>
      <c r="D538">
        <f t="shared" si="33"/>
        <v>-0.84497488200000248</v>
      </c>
      <c r="E538">
        <f t="shared" si="34"/>
        <v>1.4337007845274883</v>
      </c>
      <c r="F538" s="2">
        <f t="shared" si="35"/>
        <v>1.282340965439297E-2</v>
      </c>
    </row>
    <row r="539" spans="1:6" x14ac:dyDescent="0.25">
      <c r="A539">
        <v>49.577813634800002</v>
      </c>
      <c r="B539">
        <v>100.19209229800001</v>
      </c>
      <c r="C539">
        <f t="shared" si="32"/>
        <v>0.42218636519999819</v>
      </c>
      <c r="D539">
        <f t="shared" si="33"/>
        <v>-0.19209229800000571</v>
      </c>
      <c r="E539">
        <f t="shared" si="34"/>
        <v>0.46383270465945936</v>
      </c>
      <c r="F539" s="2">
        <f t="shared" si="35"/>
        <v>4.1486458312245383E-3</v>
      </c>
    </row>
    <row r="540" spans="1:6" x14ac:dyDescent="0.25">
      <c r="A540">
        <v>49.237390295300003</v>
      </c>
      <c r="B540">
        <v>100.395512802</v>
      </c>
      <c r="C540">
        <f t="shared" si="32"/>
        <v>0.76260970469999734</v>
      </c>
      <c r="D540">
        <f t="shared" si="33"/>
        <v>-0.39551280199999894</v>
      </c>
      <c r="E540">
        <f t="shared" si="34"/>
        <v>0.85907155595358153</v>
      </c>
      <c r="F540" s="2">
        <f t="shared" si="35"/>
        <v>7.6837695865948899E-3</v>
      </c>
    </row>
    <row r="541" spans="1:6" x14ac:dyDescent="0.25">
      <c r="A541">
        <v>49.6591865125</v>
      </c>
      <c r="B541">
        <v>99.971174772599994</v>
      </c>
      <c r="C541">
        <f t="shared" si="32"/>
        <v>0.34081348750000018</v>
      </c>
      <c r="D541">
        <f t="shared" si="33"/>
        <v>2.8825227400005815E-2</v>
      </c>
      <c r="E541">
        <f t="shared" si="34"/>
        <v>0.34203030128422079</v>
      </c>
      <c r="F541" s="2">
        <f t="shared" si="35"/>
        <v>3.0592120161450054E-3</v>
      </c>
    </row>
    <row r="542" spans="1:6" x14ac:dyDescent="0.25">
      <c r="A542">
        <v>49.629069535200003</v>
      </c>
      <c r="B542">
        <v>99.814952130199998</v>
      </c>
      <c r="C542">
        <f t="shared" si="32"/>
        <v>0.37093046479999714</v>
      </c>
      <c r="D542">
        <f t="shared" si="33"/>
        <v>0.18504786980000176</v>
      </c>
      <c r="E542">
        <f t="shared" si="34"/>
        <v>0.41452638496754379</v>
      </c>
      <c r="F542" s="2">
        <f t="shared" si="35"/>
        <v>3.7076367010186995E-3</v>
      </c>
    </row>
    <row r="543" spans="1:6" x14ac:dyDescent="0.25">
      <c r="A543">
        <v>49.629169535199999</v>
      </c>
      <c r="B543">
        <v>99.815052130200002</v>
      </c>
      <c r="C543">
        <f t="shared" si="32"/>
        <v>0.37083046480000093</v>
      </c>
      <c r="D543">
        <f t="shared" si="33"/>
        <v>0.18494786979999844</v>
      </c>
      <c r="E543">
        <f t="shared" si="34"/>
        <v>0.41439226364320786</v>
      </c>
      <c r="F543" s="2">
        <f t="shared" si="35"/>
        <v>3.7064370834249097E-3</v>
      </c>
    </row>
    <row r="544" spans="1:6" x14ac:dyDescent="0.25">
      <c r="A544">
        <v>49.255324986399998</v>
      </c>
      <c r="B544">
        <v>100.540945142</v>
      </c>
      <c r="C544">
        <f t="shared" si="32"/>
        <v>0.74467501360000199</v>
      </c>
      <c r="D544">
        <f t="shared" si="33"/>
        <v>-0.54094514199999821</v>
      </c>
      <c r="E544">
        <f t="shared" si="34"/>
        <v>0.92041432112585109</v>
      </c>
      <c r="F544" s="2">
        <f t="shared" si="35"/>
        <v>8.2324359580068958E-3</v>
      </c>
    </row>
    <row r="545" spans="1:6" x14ac:dyDescent="0.25">
      <c r="A545">
        <v>49.193883173099998</v>
      </c>
      <c r="B545">
        <v>100.53880846</v>
      </c>
      <c r="C545">
        <f t="shared" si="32"/>
        <v>0.80611682690000208</v>
      </c>
      <c r="D545">
        <f t="shared" si="33"/>
        <v>-0.53880845999999849</v>
      </c>
      <c r="E545">
        <f t="shared" si="34"/>
        <v>0.96960759855670375</v>
      </c>
      <c r="F545" s="2">
        <f t="shared" si="35"/>
        <v>8.6724340074924664E-3</v>
      </c>
    </row>
    <row r="546" spans="1:6" x14ac:dyDescent="0.25">
      <c r="A546">
        <v>48.886208100099999</v>
      </c>
      <c r="B546">
        <v>100.86733164499999</v>
      </c>
      <c r="C546">
        <f t="shared" si="32"/>
        <v>1.1137918999000007</v>
      </c>
      <c r="D546">
        <f t="shared" si="33"/>
        <v>-0.86733164499999305</v>
      </c>
      <c r="E546">
        <f t="shared" si="34"/>
        <v>1.4116644710062116</v>
      </c>
      <c r="F546" s="2">
        <f t="shared" si="35"/>
        <v>1.2626310874364681E-2</v>
      </c>
    </row>
    <row r="547" spans="1:6" x14ac:dyDescent="0.25">
      <c r="A547">
        <v>49.004028120699999</v>
      </c>
      <c r="B547">
        <v>100.727595643</v>
      </c>
      <c r="C547">
        <f t="shared" si="32"/>
        <v>0.99597187930000075</v>
      </c>
      <c r="D547">
        <f t="shared" si="33"/>
        <v>-0.72759564300000079</v>
      </c>
      <c r="E547">
        <f t="shared" si="34"/>
        <v>1.2334323670428631</v>
      </c>
      <c r="F547" s="2">
        <f t="shared" si="35"/>
        <v>1.1032154473425253E-2</v>
      </c>
    </row>
    <row r="548" spans="1:6" x14ac:dyDescent="0.25">
      <c r="A548">
        <v>49.260513459199998</v>
      </c>
      <c r="B548">
        <v>100.499647763</v>
      </c>
      <c r="C548">
        <f t="shared" si="32"/>
        <v>0.73948654080000153</v>
      </c>
      <c r="D548">
        <f t="shared" si="33"/>
        <v>-0.49964776299999869</v>
      </c>
      <c r="E548">
        <f t="shared" si="34"/>
        <v>0.89246189335750081</v>
      </c>
      <c r="F548" s="2">
        <f t="shared" si="35"/>
        <v>7.9824218435021587E-3</v>
      </c>
    </row>
    <row r="549" spans="1:6" x14ac:dyDescent="0.25">
      <c r="A549">
        <v>48.652478213599998</v>
      </c>
      <c r="B549">
        <v>101.234287651</v>
      </c>
      <c r="C549">
        <f t="shared" si="32"/>
        <v>1.3475217864000015</v>
      </c>
      <c r="D549">
        <f t="shared" si="33"/>
        <v>-1.2342876510000025</v>
      </c>
      <c r="E549">
        <f t="shared" si="34"/>
        <v>1.8273699598695814</v>
      </c>
      <c r="F549" s="2">
        <f t="shared" si="35"/>
        <v>1.6344493801237786E-2</v>
      </c>
    </row>
    <row r="550" spans="1:6" x14ac:dyDescent="0.25">
      <c r="A550">
        <v>48.700024963399997</v>
      </c>
      <c r="B550">
        <v>101.022741915</v>
      </c>
      <c r="C550">
        <f t="shared" si="32"/>
        <v>1.2999750366000029</v>
      </c>
      <c r="D550">
        <f t="shared" si="33"/>
        <v>-1.0227419149999974</v>
      </c>
      <c r="E550">
        <f t="shared" si="34"/>
        <v>1.6540665405240023</v>
      </c>
      <c r="F550" s="2">
        <f t="shared" si="35"/>
        <v>1.4794420895678319E-2</v>
      </c>
    </row>
    <row r="551" spans="1:6" x14ac:dyDescent="0.25">
      <c r="A551">
        <v>48.480092829900002</v>
      </c>
      <c r="B551">
        <v>101.355836215</v>
      </c>
      <c r="C551">
        <f t="shared" si="32"/>
        <v>1.519907170099998</v>
      </c>
      <c r="D551">
        <f t="shared" si="33"/>
        <v>-1.3558362149999965</v>
      </c>
      <c r="E551">
        <f t="shared" si="34"/>
        <v>2.0367645047051708</v>
      </c>
      <c r="F551" s="2">
        <f t="shared" si="35"/>
        <v>1.8217375546717807E-2</v>
      </c>
    </row>
    <row r="552" spans="1:6" x14ac:dyDescent="0.25">
      <c r="A552">
        <v>49.601424321300001</v>
      </c>
      <c r="B552">
        <v>100.278985928</v>
      </c>
      <c r="C552">
        <f t="shared" si="32"/>
        <v>0.39857567869999855</v>
      </c>
      <c r="D552">
        <f t="shared" si="33"/>
        <v>-0.27898592799999733</v>
      </c>
      <c r="E552">
        <f t="shared" si="34"/>
        <v>0.48651384324927915</v>
      </c>
      <c r="F552" s="2">
        <f t="shared" si="35"/>
        <v>4.3515121020002616E-3</v>
      </c>
    </row>
    <row r="553" spans="1:6" x14ac:dyDescent="0.25">
      <c r="A553">
        <v>49.371133193600002</v>
      </c>
      <c r="B553">
        <v>100.471938596</v>
      </c>
      <c r="C553">
        <f t="shared" si="32"/>
        <v>0.62886680639999781</v>
      </c>
      <c r="D553">
        <f t="shared" si="33"/>
        <v>-0.4719385960000011</v>
      </c>
      <c r="E553">
        <f t="shared" si="34"/>
        <v>0.786256636592776</v>
      </c>
      <c r="F553" s="2">
        <f t="shared" si="35"/>
        <v>7.0324931487271833E-3</v>
      </c>
    </row>
    <row r="554" spans="1:6" x14ac:dyDescent="0.25">
      <c r="A554">
        <v>48.745137479999997</v>
      </c>
      <c r="B554">
        <v>101.144262805</v>
      </c>
      <c r="C554">
        <f t="shared" si="32"/>
        <v>1.2548625200000032</v>
      </c>
      <c r="D554">
        <f t="shared" si="33"/>
        <v>-1.1442628049999968</v>
      </c>
      <c r="E554">
        <f t="shared" si="34"/>
        <v>1.6982394739868754</v>
      </c>
      <c r="F554" s="2">
        <f t="shared" si="35"/>
        <v>1.5189515623632556E-2</v>
      </c>
    </row>
    <row r="555" spans="1:6" x14ac:dyDescent="0.25">
      <c r="A555">
        <v>48.895785232800002</v>
      </c>
      <c r="B555">
        <v>100.82442647000001</v>
      </c>
      <c r="C555">
        <f t="shared" si="32"/>
        <v>1.1042147671999984</v>
      </c>
      <c r="D555">
        <f t="shared" si="33"/>
        <v>-0.82442647000000591</v>
      </c>
      <c r="E555">
        <f t="shared" si="34"/>
        <v>1.3780309345363833</v>
      </c>
      <c r="F555" s="2">
        <f t="shared" si="35"/>
        <v>1.2325483378883662E-2</v>
      </c>
    </row>
    <row r="556" spans="1:6" x14ac:dyDescent="0.25">
      <c r="A556">
        <v>48.627206511899999</v>
      </c>
      <c r="B556">
        <v>101.092304238</v>
      </c>
      <c r="C556">
        <f t="shared" si="32"/>
        <v>1.372793488100001</v>
      </c>
      <c r="D556">
        <f t="shared" si="33"/>
        <v>-1.092304237999997</v>
      </c>
      <c r="E556">
        <f t="shared" si="34"/>
        <v>1.7543347768662974</v>
      </c>
      <c r="F556" s="2">
        <f t="shared" si="35"/>
        <v>1.5691247265459864E-2</v>
      </c>
    </row>
    <row r="557" spans="1:6" x14ac:dyDescent="0.25">
      <c r="A557">
        <v>48.417504258199997</v>
      </c>
      <c r="B557">
        <v>101.24659742999999</v>
      </c>
      <c r="C557">
        <f t="shared" si="32"/>
        <v>1.5824957418000025</v>
      </c>
      <c r="D557">
        <f t="shared" si="33"/>
        <v>-1.2465974299999942</v>
      </c>
      <c r="E557">
        <f t="shared" si="34"/>
        <v>2.0145217609392385</v>
      </c>
      <c r="F557" s="2">
        <f t="shared" si="35"/>
        <v>1.8018430398450871E-2</v>
      </c>
    </row>
    <row r="558" spans="1:6" x14ac:dyDescent="0.25">
      <c r="A558">
        <v>48.554693666699997</v>
      </c>
      <c r="B558">
        <v>101.15703904199999</v>
      </c>
      <c r="C558">
        <f t="shared" si="32"/>
        <v>1.4453063333000031</v>
      </c>
      <c r="D558">
        <f t="shared" si="33"/>
        <v>-1.1570390419999939</v>
      </c>
      <c r="E558">
        <f t="shared" si="34"/>
        <v>1.8513912989396282</v>
      </c>
      <c r="F558" s="2">
        <f t="shared" si="35"/>
        <v>1.6559347189522573E-2</v>
      </c>
    </row>
    <row r="559" spans="1:6" x14ac:dyDescent="0.25">
      <c r="A559">
        <v>48.820481041100003</v>
      </c>
      <c r="B559">
        <v>100.995118383</v>
      </c>
      <c r="C559">
        <f t="shared" si="32"/>
        <v>1.1795189588999975</v>
      </c>
      <c r="D559">
        <f t="shared" si="33"/>
        <v>-0.99511838300000477</v>
      </c>
      <c r="E559">
        <f t="shared" si="34"/>
        <v>1.5432192231141622</v>
      </c>
      <c r="F559" s="2">
        <f t="shared" si="35"/>
        <v>1.3802972348270725E-2</v>
      </c>
    </row>
    <row r="560" spans="1:6" x14ac:dyDescent="0.25">
      <c r="A560">
        <v>48.673872767900001</v>
      </c>
      <c r="B560">
        <v>100.992556867</v>
      </c>
      <c r="C560">
        <f t="shared" si="32"/>
        <v>1.3261272320999993</v>
      </c>
      <c r="D560">
        <f t="shared" si="33"/>
        <v>-0.99255686700000467</v>
      </c>
      <c r="E560">
        <f t="shared" si="34"/>
        <v>1.6564367087051863</v>
      </c>
      <c r="F560" s="2">
        <f t="shared" si="35"/>
        <v>1.4815620324363257E-2</v>
      </c>
    </row>
    <row r="561" spans="1:6" x14ac:dyDescent="0.25">
      <c r="A561">
        <v>48.816710890899998</v>
      </c>
      <c r="B561">
        <v>100.785585873</v>
      </c>
      <c r="C561">
        <f t="shared" si="32"/>
        <v>1.1832891091000022</v>
      </c>
      <c r="D561">
        <f t="shared" si="33"/>
        <v>-0.78558587300000227</v>
      </c>
      <c r="E561">
        <f t="shared" si="34"/>
        <v>1.4203233010733338</v>
      </c>
      <c r="F561" s="2">
        <f t="shared" si="35"/>
        <v>1.2703757804907498E-2</v>
      </c>
    </row>
    <row r="562" spans="1:6" x14ac:dyDescent="0.25">
      <c r="A562">
        <v>48.740299755800002</v>
      </c>
      <c r="B562">
        <v>100.943981366</v>
      </c>
      <c r="C562">
        <f t="shared" si="32"/>
        <v>1.2597002441999976</v>
      </c>
      <c r="D562">
        <f t="shared" si="33"/>
        <v>-0.94398136600000271</v>
      </c>
      <c r="E562">
        <f t="shared" si="34"/>
        <v>1.5741491430588033</v>
      </c>
      <c r="F562" s="2">
        <f t="shared" si="35"/>
        <v>1.4079617962410102E-2</v>
      </c>
    </row>
    <row r="563" spans="1:6" x14ac:dyDescent="0.25">
      <c r="A563">
        <v>48.616251308800003</v>
      </c>
      <c r="B563">
        <v>101.12132381000001</v>
      </c>
      <c r="C563">
        <f t="shared" si="32"/>
        <v>1.3837486911999974</v>
      </c>
      <c r="D563">
        <f t="shared" si="33"/>
        <v>-1.1213238100000069</v>
      </c>
      <c r="E563">
        <f t="shared" si="34"/>
        <v>1.7810467504449841</v>
      </c>
      <c r="F563" s="2">
        <f t="shared" si="35"/>
        <v>1.5930166420400352E-2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6" max="6" width="8.140625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22</v>
      </c>
      <c r="B1" s="5" t="s">
        <v>1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74.423728667099994</v>
      </c>
      <c r="B2">
        <v>22.865588864700001</v>
      </c>
      <c r="C2">
        <f>75-A2</f>
        <v>0.57627133290000643</v>
      </c>
      <c r="D2">
        <f>25-B2</f>
        <v>2.1344111352999988</v>
      </c>
      <c r="E2">
        <f>SQRT((75-A2)^2+(25-B2)^2)</f>
        <v>2.2108368423777862</v>
      </c>
      <c r="F2" s="2">
        <f>E2/(SQRT(25^2+75^2))</f>
        <v>2.7965119827713894E-2</v>
      </c>
      <c r="H2" s="28" t="s">
        <v>17</v>
      </c>
      <c r="I2" s="29"/>
      <c r="J2" s="30" t="s">
        <v>4</v>
      </c>
      <c r="K2" s="29"/>
    </row>
    <row r="3" spans="1:11" x14ac:dyDescent="0.25">
      <c r="A3">
        <v>74.021171125199999</v>
      </c>
      <c r="B3">
        <v>22.1509172196</v>
      </c>
      <c r="C3">
        <f t="shared" ref="C3:C66" si="0">75-A3</f>
        <v>0.97882887480000136</v>
      </c>
      <c r="D3">
        <f t="shared" ref="D3:D66" si="1">25-B3</f>
        <v>2.8490827803999998</v>
      </c>
      <c r="E3">
        <f t="shared" ref="E3:E66" si="2">SQRT((75-A3)^2+(25-B3)^2)</f>
        <v>3.0125369135852975</v>
      </c>
      <c r="F3" s="2">
        <f t="shared" ref="F3:F66" si="3">E3/(SQRT(25^2+75^2))</f>
        <v>3.8105912729053538E-2</v>
      </c>
      <c r="H3" s="12"/>
      <c r="I3" s="7"/>
      <c r="J3" s="3"/>
      <c r="K3" s="7"/>
    </row>
    <row r="4" spans="1:11" x14ac:dyDescent="0.25">
      <c r="A4">
        <v>74.366696801000003</v>
      </c>
      <c r="B4">
        <v>22.664769882800002</v>
      </c>
      <c r="C4">
        <f t="shared" si="0"/>
        <v>0.63330319899999665</v>
      </c>
      <c r="D4">
        <f t="shared" si="1"/>
        <v>2.3352301171999983</v>
      </c>
      <c r="E4">
        <f t="shared" si="2"/>
        <v>2.4195810881517374</v>
      </c>
      <c r="F4" s="2">
        <f t="shared" si="3"/>
        <v>3.0605548888112549E-2</v>
      </c>
      <c r="H4" s="16" t="s">
        <v>5</v>
      </c>
      <c r="I4" s="10">
        <v>2.3026687492397691</v>
      </c>
      <c r="J4" s="9" t="s">
        <v>5</v>
      </c>
      <c r="K4" s="34">
        <v>2.9126711777955106E-2</v>
      </c>
    </row>
    <row r="5" spans="1:11" x14ac:dyDescent="0.25">
      <c r="A5">
        <v>74.072132457199999</v>
      </c>
      <c r="B5">
        <v>22.2587803202</v>
      </c>
      <c r="C5">
        <f t="shared" si="0"/>
        <v>0.92786754280000139</v>
      </c>
      <c r="D5">
        <f t="shared" si="1"/>
        <v>2.7412196798000004</v>
      </c>
      <c r="E5">
        <f t="shared" si="2"/>
        <v>2.8939978420697776</v>
      </c>
      <c r="F5" s="2">
        <f t="shared" si="3"/>
        <v>3.6606498898211021E-2</v>
      </c>
      <c r="H5" s="12" t="s">
        <v>8</v>
      </c>
      <c r="I5" s="7">
        <v>0.58786947980432225</v>
      </c>
      <c r="J5" s="3" t="s">
        <v>8</v>
      </c>
      <c r="K5" s="7">
        <v>7.43602609232026E-3</v>
      </c>
    </row>
    <row r="6" spans="1:11" x14ac:dyDescent="0.25">
      <c r="A6">
        <v>74.431354284500003</v>
      </c>
      <c r="B6">
        <v>23.0005456781</v>
      </c>
      <c r="C6">
        <f t="shared" si="0"/>
        <v>0.5686457154999971</v>
      </c>
      <c r="D6">
        <f t="shared" si="1"/>
        <v>1.9994543219000001</v>
      </c>
      <c r="E6">
        <f t="shared" si="2"/>
        <v>2.0787437396468791</v>
      </c>
      <c r="F6" s="2">
        <f t="shared" si="3"/>
        <v>2.6294259556400797E-2</v>
      </c>
      <c r="H6" s="12" t="s">
        <v>9</v>
      </c>
      <c r="I6" s="7">
        <v>0.3455905252854044</v>
      </c>
      <c r="J6" s="3" t="s">
        <v>9</v>
      </c>
      <c r="K6" s="7">
        <v>5.5294484045667714E-5</v>
      </c>
    </row>
    <row r="7" spans="1:11" x14ac:dyDescent="0.25">
      <c r="A7">
        <v>74.886414601200002</v>
      </c>
      <c r="B7">
        <v>23.796972241100001</v>
      </c>
      <c r="C7">
        <f t="shared" si="0"/>
        <v>0.11358539879999796</v>
      </c>
      <c r="D7">
        <f t="shared" si="1"/>
        <v>1.2030277588999994</v>
      </c>
      <c r="E7">
        <f t="shared" si="2"/>
        <v>1.2083780168078653</v>
      </c>
      <c r="F7" s="2">
        <f t="shared" si="3"/>
        <v>1.528490723036033E-2</v>
      </c>
      <c r="H7" s="12" t="s">
        <v>10</v>
      </c>
      <c r="I7" s="7">
        <v>-0.47819368296344456</v>
      </c>
      <c r="J7" s="3" t="s">
        <v>10</v>
      </c>
      <c r="K7" s="7">
        <v>-0.47819368296344056</v>
      </c>
    </row>
    <row r="8" spans="1:11" x14ac:dyDescent="0.25">
      <c r="A8">
        <v>74.558692787799998</v>
      </c>
      <c r="B8">
        <v>23.079138216299999</v>
      </c>
      <c r="C8">
        <f t="shared" si="0"/>
        <v>0.44130721220000169</v>
      </c>
      <c r="D8">
        <f t="shared" si="1"/>
        <v>1.9208617837000013</v>
      </c>
      <c r="E8">
        <f t="shared" si="2"/>
        <v>1.9709038656461375</v>
      </c>
      <c r="F8" s="2">
        <f t="shared" si="3"/>
        <v>2.4930181058689126E-2</v>
      </c>
      <c r="H8" s="12" t="s">
        <v>11</v>
      </c>
      <c r="I8" s="7">
        <v>-8.0959360754230839E-2</v>
      </c>
      <c r="J8" s="3" t="s">
        <v>11</v>
      </c>
      <c r="K8" s="7">
        <v>-8.0959360754217113E-2</v>
      </c>
    </row>
    <row r="9" spans="1:11" x14ac:dyDescent="0.25">
      <c r="A9">
        <v>75.035693218899993</v>
      </c>
      <c r="B9">
        <v>23.734923138799999</v>
      </c>
      <c r="C9">
        <f t="shared" si="0"/>
        <v>-3.569321889999344E-2</v>
      </c>
      <c r="D9">
        <f t="shared" si="1"/>
        <v>1.2650768612000007</v>
      </c>
      <c r="E9">
        <f t="shared" si="2"/>
        <v>1.2655802900721427</v>
      </c>
      <c r="F9" s="2">
        <f t="shared" si="3"/>
        <v>1.6008465113778216E-2</v>
      </c>
      <c r="H9" s="12" t="s">
        <v>12</v>
      </c>
      <c r="I9" s="7">
        <v>2.9301054376260067</v>
      </c>
      <c r="J9" s="3" t="s">
        <v>12</v>
      </c>
      <c r="K9" s="7">
        <v>3.7063227869370448E-2</v>
      </c>
    </row>
    <row r="10" spans="1:11" x14ac:dyDescent="0.25">
      <c r="A10">
        <v>75.018845171500004</v>
      </c>
      <c r="B10">
        <v>23.827035989300001</v>
      </c>
      <c r="C10">
        <f t="shared" si="0"/>
        <v>-1.8845171500004199E-2</v>
      </c>
      <c r="D10">
        <f t="shared" si="1"/>
        <v>1.1729640106999994</v>
      </c>
      <c r="E10">
        <f t="shared" si="2"/>
        <v>1.1731153868594058</v>
      </c>
      <c r="F10" s="2">
        <f t="shared" si="3"/>
        <v>1.4838866322661138E-2</v>
      </c>
      <c r="H10" s="12" t="s">
        <v>13</v>
      </c>
      <c r="I10" s="7">
        <v>1.1040522188422974</v>
      </c>
      <c r="J10" s="3" t="s">
        <v>13</v>
      </c>
      <c r="K10" s="7">
        <v>1.3965278669217309E-2</v>
      </c>
    </row>
    <row r="11" spans="1:11" x14ac:dyDescent="0.25">
      <c r="A11">
        <v>75.018945171499993</v>
      </c>
      <c r="B11">
        <v>23.8271359893</v>
      </c>
      <c r="C11">
        <f t="shared" si="0"/>
        <v>-1.8945171499993307E-2</v>
      </c>
      <c r="D11">
        <f t="shared" si="1"/>
        <v>1.1728640106999997</v>
      </c>
      <c r="E11">
        <f t="shared" si="2"/>
        <v>1.1730170105835862</v>
      </c>
      <c r="F11" s="2">
        <f t="shared" si="3"/>
        <v>1.4837621950263878E-2</v>
      </c>
      <c r="H11" s="12" t="s">
        <v>14</v>
      </c>
      <c r="I11" s="7">
        <v>4.0341576564683042</v>
      </c>
      <c r="J11" s="3" t="s">
        <v>14</v>
      </c>
      <c r="K11" s="7">
        <v>5.1028506538587759E-2</v>
      </c>
    </row>
    <row r="12" spans="1:11" x14ac:dyDescent="0.25">
      <c r="A12">
        <v>75.019045171499997</v>
      </c>
      <c r="B12">
        <v>23.8272359893</v>
      </c>
      <c r="C12">
        <f t="shared" si="0"/>
        <v>-1.9045171499996627E-2</v>
      </c>
      <c r="D12">
        <f t="shared" si="1"/>
        <v>1.1727640106999999</v>
      </c>
      <c r="E12">
        <f t="shared" si="2"/>
        <v>1.1729186431081289</v>
      </c>
      <c r="F12" s="2">
        <f t="shared" si="3"/>
        <v>1.4836377689183375E-2</v>
      </c>
      <c r="H12" s="12" t="s">
        <v>15</v>
      </c>
      <c r="I12" s="7">
        <v>1353.9692245529841</v>
      </c>
      <c r="J12" s="3" t="s">
        <v>15</v>
      </c>
      <c r="K12" s="19">
        <v>17.126506525437602</v>
      </c>
    </row>
    <row r="13" spans="1:11" ht="15.75" thickBot="1" x14ac:dyDescent="0.3">
      <c r="A13">
        <v>75.0191451715</v>
      </c>
      <c r="B13">
        <v>23.8273359893</v>
      </c>
      <c r="C13">
        <f t="shared" si="0"/>
        <v>-1.9145171499999947E-2</v>
      </c>
      <c r="D13">
        <f t="shared" si="1"/>
        <v>1.1726640107000001</v>
      </c>
      <c r="E13">
        <f t="shared" si="2"/>
        <v>1.1728202844352473</v>
      </c>
      <c r="F13" s="2">
        <f t="shared" si="3"/>
        <v>1.4835133539447628E-2</v>
      </c>
      <c r="H13" s="13" t="s">
        <v>16</v>
      </c>
      <c r="I13" s="8">
        <v>588</v>
      </c>
      <c r="J13" s="4" t="s">
        <v>16</v>
      </c>
      <c r="K13" s="8">
        <v>588</v>
      </c>
    </row>
    <row r="14" spans="1:11" ht="15.75" thickBot="1" x14ac:dyDescent="0.3">
      <c r="A14">
        <v>75.019245171500003</v>
      </c>
      <c r="B14">
        <v>23.8274359893</v>
      </c>
      <c r="C14">
        <f t="shared" si="0"/>
        <v>-1.9245171500003266E-2</v>
      </c>
      <c r="D14">
        <f t="shared" si="1"/>
        <v>1.1725640107000004</v>
      </c>
      <c r="E14">
        <f t="shared" si="2"/>
        <v>1.1727219345671569</v>
      </c>
      <c r="F14" s="2">
        <f t="shared" si="3"/>
        <v>1.4833889501084656E-2</v>
      </c>
    </row>
    <row r="15" spans="1:11" ht="15.75" thickBot="1" x14ac:dyDescent="0.3">
      <c r="A15">
        <v>74.528557275099999</v>
      </c>
      <c r="B15">
        <v>22.874013253200001</v>
      </c>
      <c r="C15">
        <f t="shared" si="0"/>
        <v>0.47144272490000105</v>
      </c>
      <c r="D15">
        <f t="shared" si="1"/>
        <v>2.1259867467999989</v>
      </c>
      <c r="E15">
        <f t="shared" si="2"/>
        <v>2.1776312567628113</v>
      </c>
      <c r="F15" s="2">
        <f t="shared" si="3"/>
        <v>2.7545098701381717E-2</v>
      </c>
      <c r="H15" s="62" t="s">
        <v>2</v>
      </c>
      <c r="I15" s="63"/>
      <c r="J15" s="62" t="s">
        <v>3</v>
      </c>
      <c r="K15" s="63"/>
    </row>
    <row r="16" spans="1:11" x14ac:dyDescent="0.25">
      <c r="A16">
        <v>74.292631635099994</v>
      </c>
      <c r="B16">
        <v>22.588271117600002</v>
      </c>
      <c r="C16">
        <f t="shared" si="0"/>
        <v>0.70736836490000599</v>
      </c>
      <c r="D16">
        <f t="shared" si="1"/>
        <v>2.4117288823999985</v>
      </c>
      <c r="E16">
        <f t="shared" si="2"/>
        <v>2.5133257261771011</v>
      </c>
      <c r="F16" s="2">
        <f t="shared" si="3"/>
        <v>3.1791335186465264E-2</v>
      </c>
      <c r="H16" s="12"/>
      <c r="I16" s="7"/>
      <c r="J16" s="12"/>
      <c r="K16" s="7"/>
    </row>
    <row r="17" spans="1:11" x14ac:dyDescent="0.25">
      <c r="A17">
        <v>74.930796058499993</v>
      </c>
      <c r="B17">
        <v>23.744202747500001</v>
      </c>
      <c r="C17">
        <f t="shared" si="0"/>
        <v>6.9203941500006749E-2</v>
      </c>
      <c r="D17">
        <f t="shared" si="1"/>
        <v>1.255797252499999</v>
      </c>
      <c r="E17">
        <f t="shared" si="2"/>
        <v>1.2577026377111891</v>
      </c>
      <c r="F17" s="2">
        <f t="shared" si="3"/>
        <v>1.5908819817475751E-2</v>
      </c>
      <c r="H17" s="12" t="s">
        <v>5</v>
      </c>
      <c r="I17" s="7">
        <v>0.62187285105476131</v>
      </c>
      <c r="J17" s="12" t="s">
        <v>5</v>
      </c>
      <c r="K17" s="7">
        <v>2.2119912692629224</v>
      </c>
    </row>
    <row r="18" spans="1:11" x14ac:dyDescent="0.25">
      <c r="A18">
        <v>74.613625601799995</v>
      </c>
      <c r="B18">
        <v>22.983342416399999</v>
      </c>
      <c r="C18">
        <f t="shared" si="0"/>
        <v>0.38637439820000452</v>
      </c>
      <c r="D18">
        <f t="shared" si="1"/>
        <v>2.0166575836000007</v>
      </c>
      <c r="E18">
        <f t="shared" si="2"/>
        <v>2.0533370364058134</v>
      </c>
      <c r="F18" s="2">
        <f t="shared" si="3"/>
        <v>2.5972887356089797E-2</v>
      </c>
      <c r="H18" s="12" t="s">
        <v>8</v>
      </c>
      <c r="I18" s="7">
        <v>0.28393030941769104</v>
      </c>
      <c r="J18" s="12" t="s">
        <v>8</v>
      </c>
      <c r="K18" s="7">
        <v>0.53634396139487528</v>
      </c>
    </row>
    <row r="19" spans="1:11" x14ac:dyDescent="0.25">
      <c r="A19">
        <v>74.287546140200007</v>
      </c>
      <c r="B19">
        <v>22.4070174115</v>
      </c>
      <c r="C19">
        <f t="shared" si="0"/>
        <v>0.71245385979999298</v>
      </c>
      <c r="D19">
        <f t="shared" si="1"/>
        <v>2.5929825885</v>
      </c>
      <c r="E19">
        <f t="shared" si="2"/>
        <v>2.6890796207267775</v>
      </c>
      <c r="F19" s="2">
        <f t="shared" si="3"/>
        <v>3.4014465644153384E-2</v>
      </c>
      <c r="H19" s="12" t="s">
        <v>9</v>
      </c>
      <c r="I19" s="7">
        <v>8.0616420606025779E-2</v>
      </c>
      <c r="J19" s="12" t="s">
        <v>9</v>
      </c>
      <c r="K19" s="7">
        <v>0.28766484492474748</v>
      </c>
    </row>
    <row r="20" spans="1:11" x14ac:dyDescent="0.25">
      <c r="A20">
        <v>74.596500170100001</v>
      </c>
      <c r="B20">
        <v>23.114361337599998</v>
      </c>
      <c r="C20">
        <f t="shared" si="0"/>
        <v>0.40349982989999944</v>
      </c>
      <c r="D20">
        <f t="shared" si="1"/>
        <v>1.8856386624000017</v>
      </c>
      <c r="E20">
        <f t="shared" si="2"/>
        <v>1.9283270671405814</v>
      </c>
      <c r="F20" s="2">
        <f t="shared" si="3"/>
        <v>2.4391622423666683E-2</v>
      </c>
      <c r="H20" s="12" t="s">
        <v>10</v>
      </c>
      <c r="I20" s="7">
        <v>-0.38553349193869746</v>
      </c>
      <c r="J20" s="12" t="s">
        <v>10</v>
      </c>
      <c r="K20" s="7">
        <v>-0.47174079263549196</v>
      </c>
    </row>
    <row r="21" spans="1:11" x14ac:dyDescent="0.25">
      <c r="A21">
        <v>74.679486353399994</v>
      </c>
      <c r="B21">
        <v>23.205466618900001</v>
      </c>
      <c r="C21">
        <f t="shared" si="0"/>
        <v>0.32051364660000559</v>
      </c>
      <c r="D21">
        <f t="shared" si="1"/>
        <v>1.794533381099999</v>
      </c>
      <c r="E21">
        <f t="shared" si="2"/>
        <v>1.8229314451012761</v>
      </c>
      <c r="F21" s="2">
        <f t="shared" si="3"/>
        <v>2.3058461539448901E-2</v>
      </c>
      <c r="H21" s="12" t="s">
        <v>11</v>
      </c>
      <c r="I21" s="7">
        <v>-8.9752095626631057E-2</v>
      </c>
      <c r="J21" s="12" t="s">
        <v>11</v>
      </c>
      <c r="K21" s="7">
        <v>-0.11694845904894628</v>
      </c>
    </row>
    <row r="22" spans="1:11" x14ac:dyDescent="0.25">
      <c r="A22">
        <v>74.387026309299998</v>
      </c>
      <c r="B22">
        <v>22.6452006086</v>
      </c>
      <c r="C22">
        <f t="shared" si="0"/>
        <v>0.61297369070000229</v>
      </c>
      <c r="D22">
        <f t="shared" si="1"/>
        <v>2.3547993914000003</v>
      </c>
      <c r="E22">
        <f t="shared" si="2"/>
        <v>2.4332728821955407</v>
      </c>
      <c r="F22" s="2">
        <f t="shared" si="3"/>
        <v>3.077873790584193E-2</v>
      </c>
      <c r="H22" s="12" t="s">
        <v>12</v>
      </c>
      <c r="I22" s="7">
        <v>1.528996591799995</v>
      </c>
      <c r="J22" s="12" t="s">
        <v>12</v>
      </c>
      <c r="K22" s="7">
        <v>2.6476463663000018</v>
      </c>
    </row>
    <row r="23" spans="1:11" x14ac:dyDescent="0.25">
      <c r="A23">
        <v>74.573961839700004</v>
      </c>
      <c r="B23">
        <v>22.967802771599999</v>
      </c>
      <c r="C23">
        <f t="shared" si="0"/>
        <v>0.42603816029999564</v>
      </c>
      <c r="D23">
        <f t="shared" si="1"/>
        <v>2.0321972284000012</v>
      </c>
      <c r="E23">
        <f t="shared" si="2"/>
        <v>2.0763752284085002</v>
      </c>
      <c r="F23" s="2">
        <f t="shared" si="3"/>
        <v>2.6264299995692863E-2</v>
      </c>
      <c r="H23" s="12" t="s">
        <v>13</v>
      </c>
      <c r="I23" s="7">
        <v>-3.569321889999344E-2</v>
      </c>
      <c r="J23" s="12" t="s">
        <v>13</v>
      </c>
      <c r="K23" s="7">
        <v>1.0999492673999995</v>
      </c>
    </row>
    <row r="24" spans="1:11" x14ac:dyDescent="0.25">
      <c r="A24">
        <v>74.455390892400004</v>
      </c>
      <c r="B24">
        <v>22.675363083000001</v>
      </c>
      <c r="C24">
        <f t="shared" si="0"/>
        <v>0.54460910759999592</v>
      </c>
      <c r="D24">
        <f t="shared" si="1"/>
        <v>2.3246369169999994</v>
      </c>
      <c r="E24">
        <f t="shared" si="2"/>
        <v>2.3875795014952121</v>
      </c>
      <c r="F24" s="2">
        <f t="shared" si="3"/>
        <v>3.0200757277817056E-2</v>
      </c>
      <c r="H24" s="12" t="s">
        <v>14</v>
      </c>
      <c r="I24" s="7">
        <v>1.4933033729000016</v>
      </c>
      <c r="J24" s="12" t="s">
        <v>14</v>
      </c>
      <c r="K24" s="7">
        <v>3.7475956337000014</v>
      </c>
    </row>
    <row r="25" spans="1:11" x14ac:dyDescent="0.25">
      <c r="A25">
        <v>74.866467540200006</v>
      </c>
      <c r="B25">
        <v>23.711150725700001</v>
      </c>
      <c r="C25">
        <f t="shared" si="0"/>
        <v>0.13353245979999429</v>
      </c>
      <c r="D25">
        <f t="shared" si="1"/>
        <v>1.2888492742999986</v>
      </c>
      <c r="E25">
        <f t="shared" si="2"/>
        <v>1.2957481891493694</v>
      </c>
      <c r="F25" s="2">
        <f t="shared" si="3"/>
        <v>1.6390062207002728E-2</v>
      </c>
      <c r="H25" s="12" t="s">
        <v>15</v>
      </c>
      <c r="I25" s="7">
        <v>365.66123642019966</v>
      </c>
      <c r="J25" s="12" t="s">
        <v>15</v>
      </c>
      <c r="K25" s="7">
        <v>1300.6508663265984</v>
      </c>
    </row>
    <row r="26" spans="1:11" ht="15.75" thickBot="1" x14ac:dyDescent="0.3">
      <c r="A26">
        <v>74.663056674200007</v>
      </c>
      <c r="B26">
        <v>22.987202216299998</v>
      </c>
      <c r="C26">
        <f t="shared" si="0"/>
        <v>0.33694332579999298</v>
      </c>
      <c r="D26">
        <f t="shared" si="1"/>
        <v>2.0127977837000017</v>
      </c>
      <c r="E26">
        <f t="shared" si="2"/>
        <v>2.0408051653376416</v>
      </c>
      <c r="F26" s="2">
        <f t="shared" si="3"/>
        <v>2.5814370332413836E-2</v>
      </c>
      <c r="H26" s="13" t="s">
        <v>16</v>
      </c>
      <c r="I26" s="8">
        <v>588</v>
      </c>
      <c r="J26" s="13" t="s">
        <v>16</v>
      </c>
      <c r="K26" s="8">
        <v>588</v>
      </c>
    </row>
    <row r="27" spans="1:11" x14ac:dyDescent="0.25">
      <c r="A27">
        <v>74.469415719599994</v>
      </c>
      <c r="B27">
        <v>22.867875386600002</v>
      </c>
      <c r="C27">
        <f t="shared" si="0"/>
        <v>0.53058428040000649</v>
      </c>
      <c r="D27">
        <f t="shared" si="1"/>
        <v>2.1321246133999985</v>
      </c>
      <c r="E27">
        <f t="shared" si="2"/>
        <v>2.197151575488975</v>
      </c>
      <c r="F27" s="2">
        <f t="shared" si="3"/>
        <v>2.7792013372690175E-2</v>
      </c>
    </row>
    <row r="28" spans="1:11" x14ac:dyDescent="0.25">
      <c r="A28">
        <v>74.815438404800005</v>
      </c>
      <c r="B28">
        <v>23.501281777799999</v>
      </c>
      <c r="C28">
        <f t="shared" si="0"/>
        <v>0.1845615951999946</v>
      </c>
      <c r="D28">
        <f t="shared" si="1"/>
        <v>1.4987182222000008</v>
      </c>
      <c r="E28">
        <f t="shared" si="2"/>
        <v>1.5100395001380256</v>
      </c>
      <c r="F28" s="2">
        <f t="shared" si="3"/>
        <v>1.9100656709033218E-2</v>
      </c>
    </row>
    <row r="29" spans="1:11" x14ac:dyDescent="0.25">
      <c r="A29">
        <v>74.791882583200007</v>
      </c>
      <c r="B29">
        <v>23.4309745483</v>
      </c>
      <c r="C29">
        <f t="shared" si="0"/>
        <v>0.20811741679999329</v>
      </c>
      <c r="D29">
        <f t="shared" si="1"/>
        <v>1.5690254517</v>
      </c>
      <c r="E29">
        <f t="shared" si="2"/>
        <v>1.5827677426766984</v>
      </c>
      <c r="F29" s="2">
        <f t="shared" si="3"/>
        <v>2.0020604295606627E-2</v>
      </c>
    </row>
    <row r="30" spans="1:11" x14ac:dyDescent="0.25">
      <c r="A30">
        <v>74.712168222000003</v>
      </c>
      <c r="B30">
        <v>23.153172519599998</v>
      </c>
      <c r="C30">
        <f t="shared" si="0"/>
        <v>0.28783177799999748</v>
      </c>
      <c r="D30">
        <f t="shared" si="1"/>
        <v>1.8468274804000018</v>
      </c>
      <c r="E30">
        <f t="shared" si="2"/>
        <v>1.8691224879036843</v>
      </c>
      <c r="F30" s="2">
        <f t="shared" si="3"/>
        <v>2.3642737150464648E-2</v>
      </c>
    </row>
    <row r="31" spans="1:11" x14ac:dyDescent="0.25">
      <c r="A31">
        <v>74.464457754199998</v>
      </c>
      <c r="B31">
        <v>22.727169937500001</v>
      </c>
      <c r="C31">
        <f t="shared" si="0"/>
        <v>0.53554224580000209</v>
      </c>
      <c r="D31">
        <f t="shared" si="1"/>
        <v>2.2728300624999989</v>
      </c>
      <c r="E31">
        <f t="shared" si="2"/>
        <v>2.3350721594932047</v>
      </c>
      <c r="F31" s="2">
        <f t="shared" si="3"/>
        <v>2.9536586099385982E-2</v>
      </c>
    </row>
    <row r="32" spans="1:11" x14ac:dyDescent="0.25">
      <c r="A32">
        <v>74.706966617700004</v>
      </c>
      <c r="B32">
        <v>23.280843256899999</v>
      </c>
      <c r="C32">
        <f t="shared" si="0"/>
        <v>0.29303338229999554</v>
      </c>
      <c r="D32">
        <f t="shared" si="1"/>
        <v>1.719156743100001</v>
      </c>
      <c r="E32">
        <f t="shared" si="2"/>
        <v>1.7439519690887069</v>
      </c>
      <c r="F32" s="2">
        <f t="shared" si="3"/>
        <v>2.2059441409023495E-2</v>
      </c>
    </row>
    <row r="33" spans="1:6" x14ac:dyDescent="0.25">
      <c r="A33">
        <v>74.803606933300003</v>
      </c>
      <c r="B33">
        <v>23.427734236500001</v>
      </c>
      <c r="C33">
        <f t="shared" si="0"/>
        <v>0.19639306669999712</v>
      </c>
      <c r="D33">
        <f t="shared" si="1"/>
        <v>1.572265763499999</v>
      </c>
      <c r="E33">
        <f t="shared" si="2"/>
        <v>1.5844841014418745</v>
      </c>
      <c r="F33" s="2">
        <f t="shared" si="3"/>
        <v>2.0042314707526428E-2</v>
      </c>
    </row>
    <row r="34" spans="1:6" x14ac:dyDescent="0.25">
      <c r="A34">
        <v>74.415826580100003</v>
      </c>
      <c r="B34">
        <v>22.685528452500002</v>
      </c>
      <c r="C34">
        <f t="shared" si="0"/>
        <v>0.58417341989999727</v>
      </c>
      <c r="D34">
        <f t="shared" si="1"/>
        <v>2.3144715474999984</v>
      </c>
      <c r="E34">
        <f t="shared" si="2"/>
        <v>2.3870561637097469</v>
      </c>
      <c r="F34" s="2">
        <f t="shared" si="3"/>
        <v>3.0194137520266263E-2</v>
      </c>
    </row>
    <row r="35" spans="1:6" x14ac:dyDescent="0.25">
      <c r="A35">
        <v>75.027615918899997</v>
      </c>
      <c r="B35">
        <v>23.6896498947</v>
      </c>
      <c r="C35">
        <f t="shared" si="0"/>
        <v>-2.7615918899996927E-2</v>
      </c>
      <c r="D35">
        <f t="shared" si="1"/>
        <v>1.3103501052999995</v>
      </c>
      <c r="E35">
        <f t="shared" si="2"/>
        <v>1.3106410787993832</v>
      </c>
      <c r="F35" s="2">
        <f t="shared" si="3"/>
        <v>1.6578444015945094E-2</v>
      </c>
    </row>
    <row r="36" spans="1:6" x14ac:dyDescent="0.25">
      <c r="A36">
        <v>74.572715033099996</v>
      </c>
      <c r="B36">
        <v>22.902328257200001</v>
      </c>
      <c r="C36">
        <f t="shared" si="0"/>
        <v>0.42728496690000384</v>
      </c>
      <c r="D36">
        <f t="shared" si="1"/>
        <v>2.0976717427999994</v>
      </c>
      <c r="E36">
        <f t="shared" si="2"/>
        <v>2.1407473422803363</v>
      </c>
      <c r="F36" s="2">
        <f t="shared" si="3"/>
        <v>2.7078549986231753E-2</v>
      </c>
    </row>
    <row r="37" spans="1:6" x14ac:dyDescent="0.25">
      <c r="A37">
        <v>74.047618653000001</v>
      </c>
      <c r="B37">
        <v>22.119497580200001</v>
      </c>
      <c r="C37">
        <f t="shared" si="0"/>
        <v>0.95238134699999932</v>
      </c>
      <c r="D37">
        <f t="shared" si="1"/>
        <v>2.8805024197999991</v>
      </c>
      <c r="E37">
        <f t="shared" si="2"/>
        <v>3.033862953494634</v>
      </c>
      <c r="F37" s="2">
        <f t="shared" si="3"/>
        <v>3.8375668167394156E-2</v>
      </c>
    </row>
    <row r="38" spans="1:6" x14ac:dyDescent="0.25">
      <c r="A38">
        <v>74.391317603199994</v>
      </c>
      <c r="B38">
        <v>22.859103329</v>
      </c>
      <c r="C38">
        <f t="shared" si="0"/>
        <v>0.60868239680000613</v>
      </c>
      <c r="D38">
        <f t="shared" si="1"/>
        <v>2.1408966710000001</v>
      </c>
      <c r="E38">
        <f t="shared" si="2"/>
        <v>2.2257432053300943</v>
      </c>
      <c r="F38" s="2">
        <f t="shared" si="3"/>
        <v>2.8153672061947674E-2</v>
      </c>
    </row>
    <row r="39" spans="1:6" x14ac:dyDescent="0.25">
      <c r="A39">
        <v>74.640302283799997</v>
      </c>
      <c r="B39">
        <v>23.315637808000002</v>
      </c>
      <c r="C39">
        <f t="shared" si="0"/>
        <v>0.35969771620000301</v>
      </c>
      <c r="D39">
        <f t="shared" si="1"/>
        <v>1.6843621919999983</v>
      </c>
      <c r="E39">
        <f t="shared" si="2"/>
        <v>1.7223409769492617</v>
      </c>
      <c r="F39" s="2">
        <f t="shared" si="3"/>
        <v>2.1786081578396926E-2</v>
      </c>
    </row>
    <row r="40" spans="1:6" x14ac:dyDescent="0.25">
      <c r="A40">
        <v>74.428063761900006</v>
      </c>
      <c r="B40">
        <v>22.8741011529</v>
      </c>
      <c r="C40">
        <f t="shared" si="0"/>
        <v>0.57193623809999394</v>
      </c>
      <c r="D40">
        <f t="shared" si="1"/>
        <v>2.1258988471000002</v>
      </c>
      <c r="E40">
        <f t="shared" si="2"/>
        <v>2.2014897157500153</v>
      </c>
      <c r="F40" s="2">
        <f t="shared" si="3"/>
        <v>2.7846886988826834E-2</v>
      </c>
    </row>
    <row r="41" spans="1:6" x14ac:dyDescent="0.25">
      <c r="A41">
        <v>74.893530854900007</v>
      </c>
      <c r="B41">
        <v>23.6792524042</v>
      </c>
      <c r="C41">
        <f t="shared" si="0"/>
        <v>0.10646914509999306</v>
      </c>
      <c r="D41">
        <f t="shared" si="1"/>
        <v>1.3207475958000003</v>
      </c>
      <c r="E41">
        <f t="shared" si="2"/>
        <v>1.3250320338277881</v>
      </c>
      <c r="F41" s="2">
        <f t="shared" si="3"/>
        <v>1.6760476798324344E-2</v>
      </c>
    </row>
    <row r="42" spans="1:6" x14ac:dyDescent="0.25">
      <c r="A42">
        <v>74.371357504000002</v>
      </c>
      <c r="B42">
        <v>22.7645580951</v>
      </c>
      <c r="C42">
        <f t="shared" si="0"/>
        <v>0.62864249599999766</v>
      </c>
      <c r="D42">
        <f t="shared" si="1"/>
        <v>2.2354419049000001</v>
      </c>
      <c r="E42">
        <f t="shared" si="2"/>
        <v>2.3221524278048689</v>
      </c>
      <c r="F42" s="2">
        <f t="shared" si="3"/>
        <v>2.9373162983812404E-2</v>
      </c>
    </row>
    <row r="43" spans="1:6" x14ac:dyDescent="0.25">
      <c r="A43">
        <v>74.400952422399996</v>
      </c>
      <c r="B43">
        <v>22.7690419726</v>
      </c>
      <c r="C43">
        <f t="shared" si="0"/>
        <v>0.59904757760000393</v>
      </c>
      <c r="D43">
        <f t="shared" si="1"/>
        <v>2.2309580273999998</v>
      </c>
      <c r="E43">
        <f t="shared" si="2"/>
        <v>2.3099852207858236</v>
      </c>
      <c r="F43" s="2">
        <f t="shared" si="3"/>
        <v>2.9219258636040524E-2</v>
      </c>
    </row>
    <row r="44" spans="1:6" x14ac:dyDescent="0.25">
      <c r="A44">
        <v>74.605242859699999</v>
      </c>
      <c r="B44">
        <v>23.2513006615</v>
      </c>
      <c r="C44">
        <f t="shared" si="0"/>
        <v>0.3947571403000012</v>
      </c>
      <c r="D44">
        <f t="shared" si="1"/>
        <v>1.7486993384999998</v>
      </c>
      <c r="E44">
        <f t="shared" si="2"/>
        <v>1.7927025900266258</v>
      </c>
      <c r="F44" s="2">
        <f t="shared" si="3"/>
        <v>2.2676093407068765E-2</v>
      </c>
    </row>
    <row r="45" spans="1:6" x14ac:dyDescent="0.25">
      <c r="A45">
        <v>74.173847851100007</v>
      </c>
      <c r="B45">
        <v>22.226376960500001</v>
      </c>
      <c r="C45">
        <f t="shared" si="0"/>
        <v>0.82615214889999322</v>
      </c>
      <c r="D45">
        <f t="shared" si="1"/>
        <v>2.7736230394999986</v>
      </c>
      <c r="E45">
        <f t="shared" si="2"/>
        <v>2.8940477083796128</v>
      </c>
      <c r="F45" s="2">
        <f t="shared" si="3"/>
        <v>3.6607129662681363E-2</v>
      </c>
    </row>
    <row r="46" spans="1:6" x14ac:dyDescent="0.25">
      <c r="A46">
        <v>74.512116653199996</v>
      </c>
      <c r="B46">
        <v>22.893990493699999</v>
      </c>
      <c r="C46">
        <f t="shared" si="0"/>
        <v>0.48788334680000389</v>
      </c>
      <c r="D46">
        <f t="shared" si="1"/>
        <v>2.1060095063000013</v>
      </c>
      <c r="E46">
        <f t="shared" si="2"/>
        <v>2.1617831067687501</v>
      </c>
      <c r="F46" s="2">
        <f t="shared" si="3"/>
        <v>2.7344633698656848E-2</v>
      </c>
    </row>
    <row r="47" spans="1:6" x14ac:dyDescent="0.25">
      <c r="A47">
        <v>74.574527836200005</v>
      </c>
      <c r="B47">
        <v>23.057231892000001</v>
      </c>
      <c r="C47">
        <f t="shared" si="0"/>
        <v>0.42547216379999497</v>
      </c>
      <c r="D47">
        <f t="shared" si="1"/>
        <v>1.9427681079999992</v>
      </c>
      <c r="E47">
        <f t="shared" si="2"/>
        <v>1.9888123299171661</v>
      </c>
      <c r="F47" s="2">
        <f t="shared" si="3"/>
        <v>2.5156707204657913E-2</v>
      </c>
    </row>
    <row r="48" spans="1:6" x14ac:dyDescent="0.25">
      <c r="A48">
        <v>74.843483836700003</v>
      </c>
      <c r="B48">
        <v>23.573991942100001</v>
      </c>
      <c r="C48">
        <f t="shared" si="0"/>
        <v>0.1565161632999974</v>
      </c>
      <c r="D48">
        <f t="shared" si="1"/>
        <v>1.426008057899999</v>
      </c>
      <c r="E48">
        <f t="shared" si="2"/>
        <v>1.4345718143647874</v>
      </c>
      <c r="F48" s="2">
        <f t="shared" si="3"/>
        <v>1.8146057601891946E-2</v>
      </c>
    </row>
    <row r="49" spans="1:6" x14ac:dyDescent="0.25">
      <c r="A49">
        <v>74.477689044300007</v>
      </c>
      <c r="B49">
        <v>22.917753972</v>
      </c>
      <c r="C49">
        <f t="shared" si="0"/>
        <v>0.52231095569999297</v>
      </c>
      <c r="D49">
        <f t="shared" si="1"/>
        <v>2.0822460280000001</v>
      </c>
      <c r="E49">
        <f t="shared" si="2"/>
        <v>2.1467550525306835</v>
      </c>
      <c r="F49" s="2">
        <f t="shared" si="3"/>
        <v>2.7154542177885502E-2</v>
      </c>
    </row>
    <row r="50" spans="1:6" x14ac:dyDescent="0.25">
      <c r="A50">
        <v>74.765013988099994</v>
      </c>
      <c r="B50">
        <v>23.470469422099999</v>
      </c>
      <c r="C50">
        <f t="shared" si="0"/>
        <v>0.23498601190000556</v>
      </c>
      <c r="D50">
        <f t="shared" si="1"/>
        <v>1.529530577900001</v>
      </c>
      <c r="E50">
        <f t="shared" si="2"/>
        <v>1.5474760788198894</v>
      </c>
      <c r="F50" s="2">
        <f t="shared" si="3"/>
        <v>1.9574196134788391E-2</v>
      </c>
    </row>
    <row r="51" spans="1:6" x14ac:dyDescent="0.25">
      <c r="A51">
        <v>74.334052566500006</v>
      </c>
      <c r="B51">
        <v>22.698683016299999</v>
      </c>
      <c r="C51">
        <f t="shared" si="0"/>
        <v>0.66594743349999419</v>
      </c>
      <c r="D51">
        <f t="shared" si="1"/>
        <v>2.3013169837000014</v>
      </c>
      <c r="E51">
        <f t="shared" si="2"/>
        <v>2.395734927668606</v>
      </c>
      <c r="F51" s="2">
        <f t="shared" si="3"/>
        <v>3.0303916165806161E-2</v>
      </c>
    </row>
    <row r="52" spans="1:6" x14ac:dyDescent="0.25">
      <c r="A52">
        <v>74.300041158400006</v>
      </c>
      <c r="B52">
        <v>22.5873501375</v>
      </c>
      <c r="C52">
        <f t="shared" si="0"/>
        <v>0.69995884159999378</v>
      </c>
      <c r="D52">
        <f t="shared" si="1"/>
        <v>2.4126498625000004</v>
      </c>
      <c r="E52">
        <f t="shared" si="2"/>
        <v>2.512134896647725</v>
      </c>
      <c r="F52" s="2">
        <f t="shared" si="3"/>
        <v>3.1776272251994003E-2</v>
      </c>
    </row>
    <row r="53" spans="1:6" x14ac:dyDescent="0.25">
      <c r="A53">
        <v>74.5378359714</v>
      </c>
      <c r="B53">
        <v>23.212323098799999</v>
      </c>
      <c r="C53">
        <f t="shared" si="0"/>
        <v>0.46216402860000017</v>
      </c>
      <c r="D53">
        <f t="shared" si="1"/>
        <v>1.7876769012000011</v>
      </c>
      <c r="E53">
        <f t="shared" si="2"/>
        <v>1.846451811560708</v>
      </c>
      <c r="F53" s="2">
        <f t="shared" si="3"/>
        <v>2.3355973257103441E-2</v>
      </c>
    </row>
    <row r="54" spans="1:6" x14ac:dyDescent="0.25">
      <c r="A54">
        <v>74.273815494199994</v>
      </c>
      <c r="B54">
        <v>22.471180521099999</v>
      </c>
      <c r="C54">
        <f t="shared" si="0"/>
        <v>0.72618450580000626</v>
      </c>
      <c r="D54">
        <f t="shared" si="1"/>
        <v>2.5288194789000009</v>
      </c>
      <c r="E54">
        <f t="shared" si="2"/>
        <v>2.6310210742842921</v>
      </c>
      <c r="F54" s="2">
        <f t="shared" si="3"/>
        <v>3.3280076666565704E-2</v>
      </c>
    </row>
    <row r="55" spans="1:6" x14ac:dyDescent="0.25">
      <c r="A55">
        <v>74.191982728799999</v>
      </c>
      <c r="B55">
        <v>22.469796322000001</v>
      </c>
      <c r="C55">
        <f t="shared" si="0"/>
        <v>0.80801727120000066</v>
      </c>
      <c r="D55">
        <f t="shared" si="1"/>
        <v>2.5302036779999995</v>
      </c>
      <c r="E55">
        <f t="shared" si="2"/>
        <v>2.6560915953186215</v>
      </c>
      <c r="F55" s="2">
        <f t="shared" si="3"/>
        <v>3.3597196460948268E-2</v>
      </c>
    </row>
    <row r="56" spans="1:6" x14ac:dyDescent="0.25">
      <c r="A56">
        <v>74.4201645184</v>
      </c>
      <c r="B56">
        <v>22.752626915699999</v>
      </c>
      <c r="C56">
        <f t="shared" si="0"/>
        <v>0.57983548159999998</v>
      </c>
      <c r="D56">
        <f t="shared" si="1"/>
        <v>2.2473730843000013</v>
      </c>
      <c r="E56">
        <f t="shared" si="2"/>
        <v>2.3209685404499569</v>
      </c>
      <c r="F56" s="2">
        <f t="shared" si="3"/>
        <v>2.9358187861674032E-2</v>
      </c>
    </row>
    <row r="57" spans="1:6" x14ac:dyDescent="0.25">
      <c r="A57">
        <v>74.179591113599997</v>
      </c>
      <c r="B57">
        <v>22.436995920299999</v>
      </c>
      <c r="C57">
        <f t="shared" si="0"/>
        <v>0.82040888640000276</v>
      </c>
      <c r="D57">
        <f t="shared" si="1"/>
        <v>2.5630040797000007</v>
      </c>
      <c r="E57">
        <f t="shared" si="2"/>
        <v>2.6911077000824291</v>
      </c>
      <c r="F57" s="2">
        <f t="shared" si="3"/>
        <v>3.404011904431109E-2</v>
      </c>
    </row>
    <row r="58" spans="1:6" x14ac:dyDescent="0.25">
      <c r="A58">
        <v>73.969015688599995</v>
      </c>
      <c r="B58">
        <v>21.814676561199999</v>
      </c>
      <c r="C58">
        <f t="shared" si="0"/>
        <v>1.0309843114000046</v>
      </c>
      <c r="D58">
        <f t="shared" si="1"/>
        <v>3.1853234388000011</v>
      </c>
      <c r="E58">
        <f t="shared" si="2"/>
        <v>3.3480164366564282</v>
      </c>
      <c r="F58" s="2">
        <f t="shared" si="3"/>
        <v>4.2349430334060655E-2</v>
      </c>
    </row>
    <row r="59" spans="1:6" x14ac:dyDescent="0.25">
      <c r="A59">
        <v>74.398703333699999</v>
      </c>
      <c r="B59">
        <v>22.830766857499999</v>
      </c>
      <c r="C59">
        <f t="shared" si="0"/>
        <v>0.60129666630000145</v>
      </c>
      <c r="D59">
        <f t="shared" si="1"/>
        <v>2.1692331425000013</v>
      </c>
      <c r="E59">
        <f t="shared" si="2"/>
        <v>2.251028677610289</v>
      </c>
      <c r="F59" s="2">
        <f t="shared" si="3"/>
        <v>2.8473510798421541E-2</v>
      </c>
    </row>
    <row r="60" spans="1:6" x14ac:dyDescent="0.25">
      <c r="A60">
        <v>74.297339853699995</v>
      </c>
      <c r="B60">
        <v>22.565487467899999</v>
      </c>
      <c r="C60">
        <f t="shared" si="0"/>
        <v>0.70266014630000484</v>
      </c>
      <c r="D60">
        <f t="shared" si="1"/>
        <v>2.4345125321000012</v>
      </c>
      <c r="E60">
        <f t="shared" si="2"/>
        <v>2.5338868463588313</v>
      </c>
      <c r="F60" s="2">
        <f t="shared" si="3"/>
        <v>3.205141507054015E-2</v>
      </c>
    </row>
    <row r="61" spans="1:6" x14ac:dyDescent="0.25">
      <c r="A61">
        <v>74.181355002499998</v>
      </c>
      <c r="B61">
        <v>22.213976320800001</v>
      </c>
      <c r="C61">
        <f t="shared" si="0"/>
        <v>0.81864499750000164</v>
      </c>
      <c r="D61">
        <f t="shared" si="1"/>
        <v>2.7860236791999995</v>
      </c>
      <c r="E61">
        <f t="shared" si="2"/>
        <v>2.9038091488585951</v>
      </c>
      <c r="F61" s="2">
        <f t="shared" si="3"/>
        <v>3.6730603203312361E-2</v>
      </c>
    </row>
    <row r="62" spans="1:6" x14ac:dyDescent="0.25">
      <c r="A62">
        <v>74.449383984299999</v>
      </c>
      <c r="B62">
        <v>22.7715272091</v>
      </c>
      <c r="C62">
        <f t="shared" si="0"/>
        <v>0.55061601570000107</v>
      </c>
      <c r="D62">
        <f t="shared" si="1"/>
        <v>2.2284727908999997</v>
      </c>
      <c r="E62">
        <f t="shared" si="2"/>
        <v>2.2954888317147129</v>
      </c>
      <c r="F62" s="2">
        <f t="shared" si="3"/>
        <v>2.9035892206789794E-2</v>
      </c>
    </row>
    <row r="63" spans="1:6" x14ac:dyDescent="0.25">
      <c r="A63">
        <v>74.740629655700005</v>
      </c>
      <c r="B63">
        <v>23.274445745000001</v>
      </c>
      <c r="C63">
        <f t="shared" si="0"/>
        <v>0.25937034429999528</v>
      </c>
      <c r="D63">
        <f t="shared" si="1"/>
        <v>1.7255542549999987</v>
      </c>
      <c r="E63">
        <f t="shared" si="2"/>
        <v>1.7449385268401001</v>
      </c>
      <c r="F63" s="2">
        <f t="shared" si="3"/>
        <v>2.2071920487174278E-2</v>
      </c>
    </row>
    <row r="64" spans="1:6" x14ac:dyDescent="0.25">
      <c r="A64">
        <v>74.142954296599996</v>
      </c>
      <c r="B64">
        <v>21.948852839000001</v>
      </c>
      <c r="C64">
        <f t="shared" si="0"/>
        <v>0.8570457034000043</v>
      </c>
      <c r="D64">
        <f t="shared" si="1"/>
        <v>3.0511471609999994</v>
      </c>
      <c r="E64">
        <f t="shared" si="2"/>
        <v>3.1692311900198704</v>
      </c>
      <c r="F64" s="2">
        <f t="shared" si="3"/>
        <v>4.0087955968434737E-2</v>
      </c>
    </row>
    <row r="65" spans="1:6" x14ac:dyDescent="0.25">
      <c r="A65">
        <v>73.959451120599994</v>
      </c>
      <c r="B65">
        <v>21.8784992667</v>
      </c>
      <c r="C65">
        <f t="shared" si="0"/>
        <v>1.0405488794000064</v>
      </c>
      <c r="D65">
        <f t="shared" si="1"/>
        <v>3.1215007332999996</v>
      </c>
      <c r="E65">
        <f t="shared" si="2"/>
        <v>3.2903660584216228</v>
      </c>
      <c r="F65" s="2">
        <f t="shared" si="3"/>
        <v>4.1620204321291925E-2</v>
      </c>
    </row>
    <row r="66" spans="1:6" x14ac:dyDescent="0.25">
      <c r="A66">
        <v>74.587860444</v>
      </c>
      <c r="B66">
        <v>23.297575144500001</v>
      </c>
      <c r="C66">
        <f t="shared" si="0"/>
        <v>0.41213955599999963</v>
      </c>
      <c r="D66">
        <f t="shared" si="1"/>
        <v>1.7024248554999986</v>
      </c>
      <c r="E66">
        <f t="shared" si="2"/>
        <v>1.7516019531400586</v>
      </c>
      <c r="F66" s="2">
        <f t="shared" si="3"/>
        <v>2.2156206903688431E-2</v>
      </c>
    </row>
    <row r="67" spans="1:6" x14ac:dyDescent="0.25">
      <c r="A67">
        <v>74.603472186600001</v>
      </c>
      <c r="B67">
        <v>23.2321098022</v>
      </c>
      <c r="C67">
        <f t="shared" ref="C67:C130" si="4">75-A67</f>
        <v>0.39652781339999876</v>
      </c>
      <c r="D67">
        <f t="shared" ref="D67:D130" si="5">25-B67</f>
        <v>1.7678901977999999</v>
      </c>
      <c r="E67">
        <f t="shared" ref="E67:E130" si="6">SQRT((75-A67)^2+(25-B67)^2)</f>
        <v>1.8118140241970495</v>
      </c>
      <c r="F67" s="2">
        <f t="shared" ref="F67:F130" si="7">E67/(SQRT(25^2+75^2))</f>
        <v>2.2917836052392403E-2</v>
      </c>
    </row>
    <row r="68" spans="1:6" x14ac:dyDescent="0.25">
      <c r="A68">
        <v>74.654145976300001</v>
      </c>
      <c r="B68">
        <v>23.1789980878</v>
      </c>
      <c r="C68">
        <f t="shared" si="4"/>
        <v>0.3458540236999994</v>
      </c>
      <c r="D68">
        <f t="shared" si="5"/>
        <v>1.8210019121999999</v>
      </c>
      <c r="E68">
        <f t="shared" si="6"/>
        <v>1.8535541454043192</v>
      </c>
      <c r="F68" s="2">
        <f t="shared" si="7"/>
        <v>2.3445811463698278E-2</v>
      </c>
    </row>
    <row r="69" spans="1:6" x14ac:dyDescent="0.25">
      <c r="A69">
        <v>74.556202318700002</v>
      </c>
      <c r="B69">
        <v>23.223969008099999</v>
      </c>
      <c r="C69">
        <f t="shared" si="4"/>
        <v>0.44379768129999775</v>
      </c>
      <c r="D69">
        <f t="shared" si="5"/>
        <v>1.7760309919000008</v>
      </c>
      <c r="E69">
        <f t="shared" si="6"/>
        <v>1.8306399061848715</v>
      </c>
      <c r="F69" s="2">
        <f t="shared" si="7"/>
        <v>2.3155966716564627E-2</v>
      </c>
    </row>
    <row r="70" spans="1:6" x14ac:dyDescent="0.25">
      <c r="A70">
        <v>74.551244984899995</v>
      </c>
      <c r="B70">
        <v>23.074053971600001</v>
      </c>
      <c r="C70">
        <f t="shared" si="4"/>
        <v>0.44875501510000504</v>
      </c>
      <c r="D70">
        <f t="shared" si="5"/>
        <v>1.9259460283999985</v>
      </c>
      <c r="E70">
        <f t="shared" si="6"/>
        <v>1.9775361356716425</v>
      </c>
      <c r="F70" s="2">
        <f t="shared" si="7"/>
        <v>2.5014073376040561E-2</v>
      </c>
    </row>
    <row r="71" spans="1:6" x14ac:dyDescent="0.25">
      <c r="A71">
        <v>74.5470089648</v>
      </c>
      <c r="B71">
        <v>22.9880337954</v>
      </c>
      <c r="C71">
        <f t="shared" si="4"/>
        <v>0.45299103520000017</v>
      </c>
      <c r="D71">
        <f t="shared" si="5"/>
        <v>2.0119662046000002</v>
      </c>
      <c r="E71">
        <f t="shared" si="6"/>
        <v>2.0623309352342307</v>
      </c>
      <c r="F71" s="2">
        <f t="shared" si="7"/>
        <v>2.6086652177461471E-2</v>
      </c>
    </row>
    <row r="72" spans="1:6" x14ac:dyDescent="0.25">
      <c r="A72">
        <v>74.429100558499997</v>
      </c>
      <c r="B72">
        <v>22.970500617599999</v>
      </c>
      <c r="C72">
        <f t="shared" si="4"/>
        <v>0.57089944150000349</v>
      </c>
      <c r="D72">
        <f t="shared" si="5"/>
        <v>2.0294993824000009</v>
      </c>
      <c r="E72">
        <f t="shared" si="6"/>
        <v>2.1082679894802276</v>
      </c>
      <c r="F72" s="2">
        <f t="shared" si="7"/>
        <v>2.6667715059125709E-2</v>
      </c>
    </row>
    <row r="73" spans="1:6" x14ac:dyDescent="0.25">
      <c r="A73">
        <v>74.609807551200007</v>
      </c>
      <c r="B73">
        <v>23.1061224832</v>
      </c>
      <c r="C73">
        <f t="shared" si="4"/>
        <v>0.39019244879999349</v>
      </c>
      <c r="D73">
        <f t="shared" si="5"/>
        <v>1.8938775167999999</v>
      </c>
      <c r="E73">
        <f t="shared" si="6"/>
        <v>1.9336551387827845</v>
      </c>
      <c r="F73" s="2">
        <f t="shared" si="7"/>
        <v>2.4459017791370344E-2</v>
      </c>
    </row>
    <row r="74" spans="1:6" x14ac:dyDescent="0.25">
      <c r="A74">
        <v>74.499835269900004</v>
      </c>
      <c r="B74">
        <v>23.048180361499998</v>
      </c>
      <c r="C74">
        <f t="shared" si="4"/>
        <v>0.50016473009999629</v>
      </c>
      <c r="D74">
        <f t="shared" si="5"/>
        <v>1.9518196385000017</v>
      </c>
      <c r="E74">
        <f t="shared" si="6"/>
        <v>2.0148857680946279</v>
      </c>
      <c r="F74" s="2">
        <f t="shared" si="7"/>
        <v>2.548651300894739E-2</v>
      </c>
    </row>
    <row r="75" spans="1:6" x14ac:dyDescent="0.25">
      <c r="A75">
        <v>74.496244451099997</v>
      </c>
      <c r="B75">
        <v>22.968465648199999</v>
      </c>
      <c r="C75">
        <f t="shared" si="4"/>
        <v>0.50375554890000274</v>
      </c>
      <c r="D75">
        <f t="shared" si="5"/>
        <v>2.0315343518000013</v>
      </c>
      <c r="E75">
        <f t="shared" si="6"/>
        <v>2.0930603134145453</v>
      </c>
      <c r="F75" s="2">
        <f t="shared" si="7"/>
        <v>2.6475351481983371E-2</v>
      </c>
    </row>
    <row r="76" spans="1:6" x14ac:dyDescent="0.25">
      <c r="A76">
        <v>74.169796987500007</v>
      </c>
      <c r="B76">
        <v>22.265162138899999</v>
      </c>
      <c r="C76">
        <f t="shared" si="4"/>
        <v>0.83020301249999306</v>
      </c>
      <c r="D76">
        <f t="shared" si="5"/>
        <v>2.7348378611000008</v>
      </c>
      <c r="E76">
        <f t="shared" si="6"/>
        <v>2.8580719319971797</v>
      </c>
      <c r="F76" s="2">
        <f t="shared" si="7"/>
        <v>3.615206808683584E-2</v>
      </c>
    </row>
    <row r="77" spans="1:6" x14ac:dyDescent="0.25">
      <c r="A77">
        <v>74.246793105899997</v>
      </c>
      <c r="B77">
        <v>22.297585672699999</v>
      </c>
      <c r="C77">
        <f t="shared" si="4"/>
        <v>0.75320689410000341</v>
      </c>
      <c r="D77">
        <f t="shared" si="5"/>
        <v>2.7024143273000014</v>
      </c>
      <c r="E77">
        <f t="shared" si="6"/>
        <v>2.8054168712895584</v>
      </c>
      <c r="F77" s="2">
        <f t="shared" si="7"/>
        <v>3.5486028398153756E-2</v>
      </c>
    </row>
    <row r="78" spans="1:6" x14ac:dyDescent="0.25">
      <c r="A78">
        <v>74.207809910899996</v>
      </c>
      <c r="B78">
        <v>22.2434059323</v>
      </c>
      <c r="C78">
        <f t="shared" si="4"/>
        <v>0.79219008910000355</v>
      </c>
      <c r="D78">
        <f t="shared" si="5"/>
        <v>2.7565940677</v>
      </c>
      <c r="E78">
        <f t="shared" si="6"/>
        <v>2.8681659630061689</v>
      </c>
      <c r="F78" s="2">
        <f t="shared" si="7"/>
        <v>3.6279748601878936E-2</v>
      </c>
    </row>
    <row r="79" spans="1:6" x14ac:dyDescent="0.25">
      <c r="A79">
        <v>74.531212769199996</v>
      </c>
      <c r="B79">
        <v>22.779537969300002</v>
      </c>
      <c r="C79">
        <f t="shared" si="4"/>
        <v>0.46878723080000384</v>
      </c>
      <c r="D79">
        <f t="shared" si="5"/>
        <v>2.2204620306999985</v>
      </c>
      <c r="E79">
        <f t="shared" si="6"/>
        <v>2.2694080940944703</v>
      </c>
      <c r="F79" s="2">
        <f t="shared" si="7"/>
        <v>2.870599407104097E-2</v>
      </c>
    </row>
    <row r="80" spans="1:6" x14ac:dyDescent="0.25">
      <c r="A80">
        <v>74.501890924099996</v>
      </c>
      <c r="B80">
        <v>22.8127219084</v>
      </c>
      <c r="C80">
        <f t="shared" si="4"/>
        <v>0.49810907590000397</v>
      </c>
      <c r="D80">
        <f t="shared" si="5"/>
        <v>2.1872780915999996</v>
      </c>
      <c r="E80">
        <f t="shared" si="6"/>
        <v>2.243278427098895</v>
      </c>
      <c r="F80" s="2">
        <f t="shared" si="7"/>
        <v>2.837547702220998E-2</v>
      </c>
    </row>
    <row r="81" spans="1:6" x14ac:dyDescent="0.25">
      <c r="A81">
        <v>74.350862368700007</v>
      </c>
      <c r="B81">
        <v>22.691748398600001</v>
      </c>
      <c r="C81">
        <f t="shared" si="4"/>
        <v>0.64913763129999325</v>
      </c>
      <c r="D81">
        <f t="shared" si="5"/>
        <v>2.3082516013999985</v>
      </c>
      <c r="E81">
        <f t="shared" si="6"/>
        <v>2.3977917173381478</v>
      </c>
      <c r="F81" s="2">
        <f t="shared" si="7"/>
        <v>3.0329932725900788E-2</v>
      </c>
    </row>
    <row r="82" spans="1:6" x14ac:dyDescent="0.25">
      <c r="A82">
        <v>74.142960802800005</v>
      </c>
      <c r="B82">
        <v>22.359073246200001</v>
      </c>
      <c r="C82">
        <f t="shared" si="4"/>
        <v>0.85703919719999533</v>
      </c>
      <c r="D82">
        <f t="shared" si="5"/>
        <v>2.6409267537999987</v>
      </c>
      <c r="E82">
        <f t="shared" si="6"/>
        <v>2.7765104545947259</v>
      </c>
      <c r="F82" s="2">
        <f t="shared" si="7"/>
        <v>3.5120387935155407E-2</v>
      </c>
    </row>
    <row r="83" spans="1:6" x14ac:dyDescent="0.25">
      <c r="A83">
        <v>74.383167971899994</v>
      </c>
      <c r="B83">
        <v>22.661380172499999</v>
      </c>
      <c r="C83">
        <f t="shared" si="4"/>
        <v>0.61683202810000637</v>
      </c>
      <c r="D83">
        <f t="shared" si="5"/>
        <v>2.3386198275000005</v>
      </c>
      <c r="E83">
        <f t="shared" si="6"/>
        <v>2.4185996875188129</v>
      </c>
      <c r="F83" s="2">
        <f t="shared" si="7"/>
        <v>3.0593135042923859E-2</v>
      </c>
    </row>
    <row r="84" spans="1:6" x14ac:dyDescent="0.25">
      <c r="A84">
        <v>74.670054492999995</v>
      </c>
      <c r="B84">
        <v>23.307091659699999</v>
      </c>
      <c r="C84">
        <f t="shared" si="4"/>
        <v>0.32994550700000502</v>
      </c>
      <c r="D84">
        <f t="shared" si="5"/>
        <v>1.6929083403000007</v>
      </c>
      <c r="E84">
        <f t="shared" si="6"/>
        <v>1.7247616317180741</v>
      </c>
      <c r="F84" s="2">
        <f t="shared" si="7"/>
        <v>2.1816700708390507E-2</v>
      </c>
    </row>
    <row r="85" spans="1:6" x14ac:dyDescent="0.25">
      <c r="A85">
        <v>74.854634078800004</v>
      </c>
      <c r="B85">
        <v>23.6403713228</v>
      </c>
      <c r="C85">
        <f t="shared" si="4"/>
        <v>0.14536592119999625</v>
      </c>
      <c r="D85">
        <f t="shared" si="5"/>
        <v>1.3596286771999999</v>
      </c>
      <c r="E85">
        <f t="shared" si="6"/>
        <v>1.3673775597511264</v>
      </c>
      <c r="F85" s="2">
        <f t="shared" si="7"/>
        <v>1.7296110040866161E-2</v>
      </c>
    </row>
    <row r="86" spans="1:6" x14ac:dyDescent="0.25">
      <c r="A86">
        <v>74.381271414099999</v>
      </c>
      <c r="B86">
        <v>22.872246023999999</v>
      </c>
      <c r="C86">
        <f t="shared" si="4"/>
        <v>0.61872858590000135</v>
      </c>
      <c r="D86">
        <f t="shared" si="5"/>
        <v>2.127753976000001</v>
      </c>
      <c r="E86">
        <f t="shared" si="6"/>
        <v>2.2158885453455524</v>
      </c>
      <c r="F86" s="2">
        <f t="shared" si="7"/>
        <v>2.8029019377476986E-2</v>
      </c>
    </row>
    <row r="87" spans="1:6" x14ac:dyDescent="0.25">
      <c r="A87">
        <v>74.280977293199996</v>
      </c>
      <c r="B87">
        <v>22.5315175693</v>
      </c>
      <c r="C87">
        <f t="shared" si="4"/>
        <v>0.71902270680000413</v>
      </c>
      <c r="D87">
        <f t="shared" si="5"/>
        <v>2.4684824307</v>
      </c>
      <c r="E87">
        <f t="shared" si="6"/>
        <v>2.5710696535816733</v>
      </c>
      <c r="F87" s="2">
        <f t="shared" si="7"/>
        <v>3.2521744513032712E-2</v>
      </c>
    </row>
    <row r="88" spans="1:6" x14ac:dyDescent="0.25">
      <c r="A88">
        <v>74.217231740000003</v>
      </c>
      <c r="B88">
        <v>22.550202043799999</v>
      </c>
      <c r="C88">
        <f t="shared" si="4"/>
        <v>0.78276825999999744</v>
      </c>
      <c r="D88">
        <f t="shared" si="5"/>
        <v>2.4497979562000012</v>
      </c>
      <c r="E88">
        <f t="shared" si="6"/>
        <v>2.5718157350527906</v>
      </c>
      <c r="F88" s="2">
        <f t="shared" si="7"/>
        <v>3.2531181780107832E-2</v>
      </c>
    </row>
    <row r="89" spans="1:6" x14ac:dyDescent="0.25">
      <c r="A89">
        <v>74.610865951600005</v>
      </c>
      <c r="B89">
        <v>23.285927460100002</v>
      </c>
      <c r="C89">
        <f t="shared" si="4"/>
        <v>0.38913404839999544</v>
      </c>
      <c r="D89">
        <f t="shared" si="5"/>
        <v>1.7140725398999983</v>
      </c>
      <c r="E89">
        <f t="shared" si="6"/>
        <v>1.7576888176419059</v>
      </c>
      <c r="F89" s="2">
        <f t="shared" si="7"/>
        <v>2.2233200326227082E-2</v>
      </c>
    </row>
    <row r="90" spans="1:6" x14ac:dyDescent="0.25">
      <c r="A90">
        <v>73.797483181800004</v>
      </c>
      <c r="B90">
        <v>21.634198297000001</v>
      </c>
      <c r="C90">
        <f t="shared" si="4"/>
        <v>1.2025168181999959</v>
      </c>
      <c r="D90">
        <f t="shared" si="5"/>
        <v>3.3658017029999989</v>
      </c>
      <c r="E90">
        <f t="shared" si="6"/>
        <v>3.5741667283398426</v>
      </c>
      <c r="F90" s="2">
        <f t="shared" si="7"/>
        <v>4.5210030394984752E-2</v>
      </c>
    </row>
    <row r="91" spans="1:6" x14ac:dyDescent="0.25">
      <c r="A91">
        <v>74.640708465900005</v>
      </c>
      <c r="B91">
        <v>23.106635878999999</v>
      </c>
      <c r="C91">
        <f t="shared" si="4"/>
        <v>0.35929153409999515</v>
      </c>
      <c r="D91">
        <f t="shared" si="5"/>
        <v>1.8933641210000012</v>
      </c>
      <c r="E91">
        <f t="shared" si="6"/>
        <v>1.9271528484181102</v>
      </c>
      <c r="F91" s="2">
        <f t="shared" si="7"/>
        <v>2.4376769601129795E-2</v>
      </c>
    </row>
    <row r="92" spans="1:6" x14ac:dyDescent="0.25">
      <c r="A92">
        <v>74.461343357199993</v>
      </c>
      <c r="B92">
        <v>22.953596912799998</v>
      </c>
      <c r="C92">
        <f t="shared" si="4"/>
        <v>0.53865664280000658</v>
      </c>
      <c r="D92">
        <f t="shared" si="5"/>
        <v>2.0464030872000016</v>
      </c>
      <c r="E92">
        <f t="shared" si="6"/>
        <v>2.1161088285185787</v>
      </c>
      <c r="F92" s="2">
        <f t="shared" si="7"/>
        <v>2.6766894699637524E-2</v>
      </c>
    </row>
    <row r="93" spans="1:6" x14ac:dyDescent="0.25">
      <c r="A93">
        <v>74.510106520400001</v>
      </c>
      <c r="B93">
        <v>23.050010071100001</v>
      </c>
      <c r="C93">
        <f t="shared" si="4"/>
        <v>0.48989347959999918</v>
      </c>
      <c r="D93">
        <f t="shared" si="5"/>
        <v>1.9499899288999991</v>
      </c>
      <c r="E93">
        <f t="shared" si="6"/>
        <v>2.0105860698229305</v>
      </c>
      <c r="F93" s="2">
        <f t="shared" si="7"/>
        <v>2.5432125649787175E-2</v>
      </c>
    </row>
    <row r="94" spans="1:6" x14ac:dyDescent="0.25">
      <c r="A94">
        <v>74.712319531899993</v>
      </c>
      <c r="B94">
        <v>23.3776827264</v>
      </c>
      <c r="C94">
        <f t="shared" si="4"/>
        <v>0.28768046810000669</v>
      </c>
      <c r="D94">
        <f t="shared" si="5"/>
        <v>1.6223172736000002</v>
      </c>
      <c r="E94">
        <f t="shared" si="6"/>
        <v>1.6476265923889359</v>
      </c>
      <c r="F94" s="2">
        <f t="shared" si="7"/>
        <v>2.0841011061643537E-2</v>
      </c>
    </row>
    <row r="95" spans="1:6" x14ac:dyDescent="0.25">
      <c r="A95">
        <v>74.261060600099995</v>
      </c>
      <c r="B95">
        <v>22.579381874900001</v>
      </c>
      <c r="C95">
        <f t="shared" si="4"/>
        <v>0.7389393999000049</v>
      </c>
      <c r="D95">
        <f t="shared" si="5"/>
        <v>2.420618125099999</v>
      </c>
      <c r="E95">
        <f t="shared" si="6"/>
        <v>2.5308938231951204</v>
      </c>
      <c r="F95" s="2">
        <f t="shared" si="7"/>
        <v>3.2013555989392276E-2</v>
      </c>
    </row>
    <row r="96" spans="1:6" x14ac:dyDescent="0.25">
      <c r="A96">
        <v>74.170676590400006</v>
      </c>
      <c r="B96">
        <v>22.276809969599999</v>
      </c>
      <c r="C96">
        <f t="shared" si="4"/>
        <v>0.82932340959999351</v>
      </c>
      <c r="D96">
        <f t="shared" si="5"/>
        <v>2.7231900304000014</v>
      </c>
      <c r="E96">
        <f t="shared" si="6"/>
        <v>2.8466719620252205</v>
      </c>
      <c r="F96" s="2">
        <f t="shared" si="7"/>
        <v>3.600786860536017E-2</v>
      </c>
    </row>
    <row r="97" spans="1:6" x14ac:dyDescent="0.25">
      <c r="A97">
        <v>74.929231911299993</v>
      </c>
      <c r="B97">
        <v>23.871489970300001</v>
      </c>
      <c r="C97">
        <f t="shared" si="4"/>
        <v>7.0768088700006615E-2</v>
      </c>
      <c r="D97">
        <f t="shared" si="5"/>
        <v>1.1285100296999993</v>
      </c>
      <c r="E97">
        <f t="shared" si="6"/>
        <v>1.1307267616501102</v>
      </c>
      <c r="F97" s="2">
        <f t="shared" si="7"/>
        <v>1.4302687912482716E-2</v>
      </c>
    </row>
    <row r="98" spans="1:6" x14ac:dyDescent="0.25">
      <c r="A98">
        <v>74.929331911299997</v>
      </c>
      <c r="B98">
        <v>23.871589970300001</v>
      </c>
      <c r="C98">
        <f t="shared" si="4"/>
        <v>7.0668088700003295E-2</v>
      </c>
      <c r="D98">
        <f t="shared" si="5"/>
        <v>1.1284100296999995</v>
      </c>
      <c r="E98">
        <f t="shared" si="6"/>
        <v>1.1306207029274076</v>
      </c>
      <c r="F98" s="2">
        <f t="shared" si="7"/>
        <v>1.4301346363964842E-2</v>
      </c>
    </row>
    <row r="99" spans="1:6" x14ac:dyDescent="0.25">
      <c r="A99">
        <v>74.9294319113</v>
      </c>
      <c r="B99">
        <v>23.8716899703</v>
      </c>
      <c r="C99">
        <f t="shared" si="4"/>
        <v>7.0568088699999976E-2</v>
      </c>
      <c r="D99">
        <f t="shared" si="5"/>
        <v>1.1283100296999997</v>
      </c>
      <c r="E99">
        <f t="shared" si="6"/>
        <v>1.1305146519459115</v>
      </c>
      <c r="F99" s="2">
        <f t="shared" si="7"/>
        <v>1.4300004913366346E-2</v>
      </c>
    </row>
    <row r="100" spans="1:6" x14ac:dyDescent="0.25">
      <c r="A100">
        <v>74.236389177999996</v>
      </c>
      <c r="B100">
        <v>22.315409799099999</v>
      </c>
      <c r="C100">
        <f t="shared" si="4"/>
        <v>0.76361082200000396</v>
      </c>
      <c r="D100">
        <f t="shared" si="5"/>
        <v>2.6845902009000007</v>
      </c>
      <c r="E100">
        <f t="shared" si="6"/>
        <v>2.7910797255262749</v>
      </c>
      <c r="F100" s="2">
        <f t="shared" si="7"/>
        <v>3.530467625512252E-2</v>
      </c>
    </row>
    <row r="101" spans="1:6" x14ac:dyDescent="0.25">
      <c r="A101">
        <v>74.337126207400004</v>
      </c>
      <c r="B101">
        <v>22.728961573900001</v>
      </c>
      <c r="C101">
        <f t="shared" si="4"/>
        <v>0.66287379259999568</v>
      </c>
      <c r="D101">
        <f t="shared" si="5"/>
        <v>2.2710384260999987</v>
      </c>
      <c r="E101">
        <f t="shared" si="6"/>
        <v>2.3658015972897348</v>
      </c>
      <c r="F101" s="2">
        <f t="shared" si="7"/>
        <v>2.9925286157999987E-2</v>
      </c>
    </row>
    <row r="102" spans="1:6" x14ac:dyDescent="0.25">
      <c r="A102">
        <v>74.432816821499998</v>
      </c>
      <c r="B102">
        <v>22.7205838223</v>
      </c>
      <c r="C102">
        <f t="shared" si="4"/>
        <v>0.56718317850000233</v>
      </c>
      <c r="D102">
        <f t="shared" si="5"/>
        <v>2.2794161776999999</v>
      </c>
      <c r="E102">
        <f t="shared" si="6"/>
        <v>2.3489220653597349</v>
      </c>
      <c r="F102" s="2">
        <f t="shared" si="7"/>
        <v>2.9711775091054635E-2</v>
      </c>
    </row>
    <row r="103" spans="1:6" x14ac:dyDescent="0.25">
      <c r="A103">
        <v>74.581899500099993</v>
      </c>
      <c r="B103">
        <v>23.0727088694</v>
      </c>
      <c r="C103">
        <f t="shared" si="4"/>
        <v>0.41810049990000664</v>
      </c>
      <c r="D103">
        <f t="shared" si="5"/>
        <v>1.9272911306000005</v>
      </c>
      <c r="E103">
        <f t="shared" si="6"/>
        <v>1.9721204654143376</v>
      </c>
      <c r="F103" s="2">
        <f t="shared" si="7"/>
        <v>2.4945569963762505E-2</v>
      </c>
    </row>
    <row r="104" spans="1:6" x14ac:dyDescent="0.25">
      <c r="A104">
        <v>74.112572349199993</v>
      </c>
      <c r="B104">
        <v>22.134685073299998</v>
      </c>
      <c r="C104">
        <f t="shared" si="4"/>
        <v>0.88742765080000652</v>
      </c>
      <c r="D104">
        <f t="shared" si="5"/>
        <v>2.8653149267000018</v>
      </c>
      <c r="E104">
        <f t="shared" si="6"/>
        <v>2.9995928831383525</v>
      </c>
      <c r="F104" s="2">
        <f t="shared" si="7"/>
        <v>3.7942182255793884E-2</v>
      </c>
    </row>
    <row r="105" spans="1:6" x14ac:dyDescent="0.25">
      <c r="A105">
        <v>74.167200358299993</v>
      </c>
      <c r="B105">
        <v>22.427510015900001</v>
      </c>
      <c r="C105">
        <f t="shared" si="4"/>
        <v>0.83279964170000653</v>
      </c>
      <c r="D105">
        <f t="shared" si="5"/>
        <v>2.5724899840999988</v>
      </c>
      <c r="E105">
        <f t="shared" si="6"/>
        <v>2.7039341636790035</v>
      </c>
      <c r="F105" s="2">
        <f t="shared" si="7"/>
        <v>3.420236240147273E-2</v>
      </c>
    </row>
    <row r="106" spans="1:6" x14ac:dyDescent="0.25">
      <c r="A106">
        <v>74.391102984</v>
      </c>
      <c r="B106">
        <v>22.661846621700001</v>
      </c>
      <c r="C106">
        <f t="shared" si="4"/>
        <v>0.60889701600000024</v>
      </c>
      <c r="D106">
        <f t="shared" si="5"/>
        <v>2.3381533782999995</v>
      </c>
      <c r="E106">
        <f t="shared" si="6"/>
        <v>2.416136750382603</v>
      </c>
      <c r="F106" s="2">
        <f t="shared" si="7"/>
        <v>3.0561981078586917E-2</v>
      </c>
    </row>
    <row r="107" spans="1:6" x14ac:dyDescent="0.25">
      <c r="A107">
        <v>74.540565431199994</v>
      </c>
      <c r="B107">
        <v>22.92512039</v>
      </c>
      <c r="C107">
        <f t="shared" si="4"/>
        <v>0.4594345688000061</v>
      </c>
      <c r="D107">
        <f t="shared" si="5"/>
        <v>2.07487961</v>
      </c>
      <c r="E107">
        <f t="shared" si="6"/>
        <v>2.1251365883166664</v>
      </c>
      <c r="F107" s="2">
        <f t="shared" si="7"/>
        <v>2.688108783216096E-2</v>
      </c>
    </row>
    <row r="108" spans="1:6" x14ac:dyDescent="0.25">
      <c r="A108">
        <v>74.421106843700002</v>
      </c>
      <c r="B108">
        <v>22.679314269900001</v>
      </c>
      <c r="C108">
        <f t="shared" si="4"/>
        <v>0.57889315629999771</v>
      </c>
      <c r="D108">
        <f t="shared" si="5"/>
        <v>2.3206857300999992</v>
      </c>
      <c r="E108">
        <f t="shared" si="6"/>
        <v>2.3917983912321583</v>
      </c>
      <c r="F108" s="2">
        <f t="shared" si="7"/>
        <v>3.0254122480880493E-2</v>
      </c>
    </row>
    <row r="109" spans="1:6" x14ac:dyDescent="0.25">
      <c r="A109">
        <v>74.209265059299995</v>
      </c>
      <c r="B109">
        <v>22.2856739285</v>
      </c>
      <c r="C109">
        <f t="shared" si="4"/>
        <v>0.7907349407000055</v>
      </c>
      <c r="D109">
        <f t="shared" si="5"/>
        <v>2.7143260715000004</v>
      </c>
      <c r="E109">
        <f t="shared" si="6"/>
        <v>2.8271589571278914</v>
      </c>
      <c r="F109" s="2">
        <f t="shared" si="7"/>
        <v>3.5761046447481855E-2</v>
      </c>
    </row>
    <row r="110" spans="1:6" x14ac:dyDescent="0.25">
      <c r="A110">
        <v>74.252421041000005</v>
      </c>
      <c r="B110">
        <v>22.413971959800001</v>
      </c>
      <c r="C110">
        <f t="shared" si="4"/>
        <v>0.74757895899999482</v>
      </c>
      <c r="D110">
        <f t="shared" si="5"/>
        <v>2.5860280401999987</v>
      </c>
      <c r="E110">
        <f t="shared" si="6"/>
        <v>2.6919166637621159</v>
      </c>
      <c r="F110" s="2">
        <f t="shared" si="7"/>
        <v>3.4050351715399732E-2</v>
      </c>
    </row>
    <row r="111" spans="1:6" x14ac:dyDescent="0.25">
      <c r="A111">
        <v>74.528115294299994</v>
      </c>
      <c r="B111">
        <v>23.014970298200002</v>
      </c>
      <c r="C111">
        <f t="shared" si="4"/>
        <v>0.47188470570000618</v>
      </c>
      <c r="D111">
        <f t="shared" si="5"/>
        <v>1.9850297017999985</v>
      </c>
      <c r="E111">
        <f t="shared" si="6"/>
        <v>2.0403475420873209</v>
      </c>
      <c r="F111" s="2">
        <f t="shared" si="7"/>
        <v>2.5808581805288788E-2</v>
      </c>
    </row>
    <row r="112" spans="1:6" x14ac:dyDescent="0.25">
      <c r="A112">
        <v>74.709021636599999</v>
      </c>
      <c r="B112">
        <v>23.1401848183</v>
      </c>
      <c r="C112">
        <f t="shared" si="4"/>
        <v>0.29097836340000072</v>
      </c>
      <c r="D112">
        <f t="shared" si="5"/>
        <v>1.8598151817000002</v>
      </c>
      <c r="E112">
        <f t="shared" si="6"/>
        <v>1.8824401499247585</v>
      </c>
      <c r="F112" s="2">
        <f t="shared" si="7"/>
        <v>2.3811193730844313E-2</v>
      </c>
    </row>
    <row r="113" spans="1:6" x14ac:dyDescent="0.25">
      <c r="A113">
        <v>74.582276249399996</v>
      </c>
      <c r="B113">
        <v>23.093336045699999</v>
      </c>
      <c r="C113">
        <f t="shared" si="4"/>
        <v>0.417723750600004</v>
      </c>
      <c r="D113">
        <f t="shared" si="5"/>
        <v>1.9066639543000008</v>
      </c>
      <c r="E113">
        <f t="shared" si="6"/>
        <v>1.9518864122797335</v>
      </c>
      <c r="F113" s="2">
        <f t="shared" si="7"/>
        <v>2.4689627186953632E-2</v>
      </c>
    </row>
    <row r="114" spans="1:6" x14ac:dyDescent="0.25">
      <c r="A114">
        <v>74.364916066299998</v>
      </c>
      <c r="B114">
        <v>22.7404011494</v>
      </c>
      <c r="C114">
        <f t="shared" si="4"/>
        <v>0.63508393370000249</v>
      </c>
      <c r="D114">
        <f t="shared" si="5"/>
        <v>2.2595988505999998</v>
      </c>
      <c r="E114">
        <f t="shared" si="6"/>
        <v>2.3471511601251223</v>
      </c>
      <c r="F114" s="2">
        <f t="shared" si="7"/>
        <v>2.9689374714807874E-2</v>
      </c>
    </row>
    <row r="115" spans="1:6" x14ac:dyDescent="0.25">
      <c r="A115">
        <v>73.990324635799993</v>
      </c>
      <c r="B115">
        <v>21.782251054300001</v>
      </c>
      <c r="C115">
        <f t="shared" si="4"/>
        <v>1.0096753642000067</v>
      </c>
      <c r="D115">
        <f t="shared" si="5"/>
        <v>3.2177489456999986</v>
      </c>
      <c r="E115">
        <f t="shared" si="6"/>
        <v>3.3724401579013779</v>
      </c>
      <c r="F115" s="2">
        <f t="shared" si="7"/>
        <v>4.265836868634499E-2</v>
      </c>
    </row>
    <row r="116" spans="1:6" x14ac:dyDescent="0.25">
      <c r="A116">
        <v>74.499483009200006</v>
      </c>
      <c r="B116">
        <v>23.066443103499999</v>
      </c>
      <c r="C116">
        <f t="shared" si="4"/>
        <v>0.50051699079999423</v>
      </c>
      <c r="D116">
        <f t="shared" si="5"/>
        <v>1.9335568965000007</v>
      </c>
      <c r="E116">
        <f t="shared" si="6"/>
        <v>1.997288043844001</v>
      </c>
      <c r="F116" s="2">
        <f t="shared" si="7"/>
        <v>2.5263917447877145E-2</v>
      </c>
    </row>
    <row r="117" spans="1:6" x14ac:dyDescent="0.25">
      <c r="A117">
        <v>74.4305277359</v>
      </c>
      <c r="B117">
        <v>22.945907008700001</v>
      </c>
      <c r="C117">
        <f t="shared" si="4"/>
        <v>0.56947226409999985</v>
      </c>
      <c r="D117">
        <f t="shared" si="5"/>
        <v>2.0540929912999992</v>
      </c>
      <c r="E117">
        <f t="shared" si="6"/>
        <v>2.1315714101307885</v>
      </c>
      <c r="F117" s="2">
        <f t="shared" si="7"/>
        <v>2.6962482605240808E-2</v>
      </c>
    </row>
    <row r="118" spans="1:6" x14ac:dyDescent="0.25">
      <c r="A118">
        <v>74.131757367299997</v>
      </c>
      <c r="B118">
        <v>22.344113726700002</v>
      </c>
      <c r="C118">
        <f t="shared" si="4"/>
        <v>0.86824263270000301</v>
      </c>
      <c r="D118">
        <f t="shared" si="5"/>
        <v>2.6558862732999984</v>
      </c>
      <c r="E118">
        <f t="shared" si="6"/>
        <v>2.7942042097780155</v>
      </c>
      <c r="F118" s="2">
        <f t="shared" si="7"/>
        <v>3.534419820211783E-2</v>
      </c>
    </row>
    <row r="119" spans="1:6" x14ac:dyDescent="0.25">
      <c r="A119">
        <v>74.241984295600005</v>
      </c>
      <c r="B119">
        <v>22.625505594500002</v>
      </c>
      <c r="C119">
        <f t="shared" si="4"/>
        <v>0.75801570439999466</v>
      </c>
      <c r="D119">
        <f t="shared" si="5"/>
        <v>2.3744944054999984</v>
      </c>
      <c r="E119">
        <f t="shared" si="6"/>
        <v>2.49255120105241</v>
      </c>
      <c r="F119" s="2">
        <f t="shared" si="7"/>
        <v>3.1528555919655595E-2</v>
      </c>
    </row>
    <row r="120" spans="1:6" x14ac:dyDescent="0.25">
      <c r="A120">
        <v>74.3779096528</v>
      </c>
      <c r="B120">
        <v>22.8050222289</v>
      </c>
      <c r="C120">
        <f t="shared" si="4"/>
        <v>0.62209034720000034</v>
      </c>
      <c r="D120">
        <f t="shared" si="5"/>
        <v>2.1949777710999996</v>
      </c>
      <c r="E120">
        <f t="shared" si="6"/>
        <v>2.2814302127618409</v>
      </c>
      <c r="F120" s="2">
        <f t="shared" si="7"/>
        <v>2.8858063180199844E-2</v>
      </c>
    </row>
    <row r="121" spans="1:6" x14ac:dyDescent="0.25">
      <c r="A121">
        <v>74.772707729700002</v>
      </c>
      <c r="B121">
        <v>23.478638306000001</v>
      </c>
      <c r="C121">
        <f t="shared" si="4"/>
        <v>0.22729227029999777</v>
      </c>
      <c r="D121">
        <f t="shared" si="5"/>
        <v>1.5213616939999994</v>
      </c>
      <c r="E121">
        <f t="shared" si="6"/>
        <v>1.5382467877777855</v>
      </c>
      <c r="F121" s="2">
        <f t="shared" si="7"/>
        <v>1.9457453811261842E-2</v>
      </c>
    </row>
    <row r="122" spans="1:6" x14ac:dyDescent="0.25">
      <c r="A122">
        <v>74.489803218399999</v>
      </c>
      <c r="B122">
        <v>22.989126096900002</v>
      </c>
      <c r="C122">
        <f t="shared" si="4"/>
        <v>0.51019678160000126</v>
      </c>
      <c r="D122">
        <f t="shared" si="5"/>
        <v>2.0108739030999985</v>
      </c>
      <c r="E122">
        <f t="shared" si="6"/>
        <v>2.0745878169225858</v>
      </c>
      <c r="F122" s="2">
        <f t="shared" si="7"/>
        <v>2.6241690830047119E-2</v>
      </c>
    </row>
    <row r="123" spans="1:6" x14ac:dyDescent="0.25">
      <c r="A123">
        <v>74.789981151700005</v>
      </c>
      <c r="B123">
        <v>23.7802716616</v>
      </c>
      <c r="C123">
        <f t="shared" si="4"/>
        <v>0.2100188482999954</v>
      </c>
      <c r="D123">
        <f t="shared" si="5"/>
        <v>1.2197283383999995</v>
      </c>
      <c r="E123">
        <f t="shared" si="6"/>
        <v>1.2376773150289537</v>
      </c>
      <c r="F123" s="2">
        <f t="shared" si="7"/>
        <v>1.5655517295252965E-2</v>
      </c>
    </row>
    <row r="124" spans="1:6" x14ac:dyDescent="0.25">
      <c r="A124">
        <v>74.607475109999996</v>
      </c>
      <c r="B124">
        <v>23.357019933699998</v>
      </c>
      <c r="C124">
        <f t="shared" si="4"/>
        <v>0.39252489000000423</v>
      </c>
      <c r="D124">
        <f t="shared" si="5"/>
        <v>1.6429800663000016</v>
      </c>
      <c r="E124">
        <f t="shared" si="6"/>
        <v>1.6892185434480267</v>
      </c>
      <c r="F124" s="2">
        <f t="shared" si="7"/>
        <v>2.1367112252351453E-2</v>
      </c>
    </row>
    <row r="125" spans="1:6" x14ac:dyDescent="0.25">
      <c r="A125">
        <v>74.356834423199999</v>
      </c>
      <c r="B125">
        <v>22.712790620900002</v>
      </c>
      <c r="C125">
        <f t="shared" si="4"/>
        <v>0.6431655768000013</v>
      </c>
      <c r="D125">
        <f t="shared" si="5"/>
        <v>2.2872093790999983</v>
      </c>
      <c r="E125">
        <f t="shared" si="6"/>
        <v>2.3759184967131088</v>
      </c>
      <c r="F125" s="2">
        <f t="shared" si="7"/>
        <v>3.0053255938146811E-2</v>
      </c>
    </row>
    <row r="126" spans="1:6" x14ac:dyDescent="0.25">
      <c r="A126">
        <v>74.876401250200004</v>
      </c>
      <c r="B126">
        <v>23.720125397299999</v>
      </c>
      <c r="C126">
        <f t="shared" si="4"/>
        <v>0.12359874979999574</v>
      </c>
      <c r="D126">
        <f t="shared" si="5"/>
        <v>1.2798746027000014</v>
      </c>
      <c r="E126">
        <f t="shared" si="6"/>
        <v>1.2858287792659677</v>
      </c>
      <c r="F126" s="2">
        <f t="shared" si="7"/>
        <v>1.6264590493897391E-2</v>
      </c>
    </row>
    <row r="127" spans="1:6" x14ac:dyDescent="0.25">
      <c r="A127">
        <v>74.739524207700001</v>
      </c>
      <c r="B127">
        <v>23.557877095399999</v>
      </c>
      <c r="C127">
        <f t="shared" si="4"/>
        <v>0.2604757922999994</v>
      </c>
      <c r="D127">
        <f t="shared" si="5"/>
        <v>1.4421229046000015</v>
      </c>
      <c r="E127">
        <f t="shared" si="6"/>
        <v>1.4654576453607444</v>
      </c>
      <c r="F127" s="2">
        <f t="shared" si="7"/>
        <v>1.8536735895388949E-2</v>
      </c>
    </row>
    <row r="128" spans="1:6" x14ac:dyDescent="0.25">
      <c r="A128">
        <v>74.507799777700001</v>
      </c>
      <c r="B128">
        <v>23.046881749600001</v>
      </c>
      <c r="C128">
        <f t="shared" si="4"/>
        <v>0.49220022229999927</v>
      </c>
      <c r="D128">
        <f t="shared" si="5"/>
        <v>1.9531182503999993</v>
      </c>
      <c r="E128">
        <f t="shared" si="6"/>
        <v>2.0141827024571834</v>
      </c>
      <c r="F128" s="2">
        <f t="shared" si="7"/>
        <v>2.5477619853911698E-2</v>
      </c>
    </row>
    <row r="129" spans="1:6" x14ac:dyDescent="0.25">
      <c r="A129">
        <v>74.270110121100004</v>
      </c>
      <c r="B129">
        <v>22.602615756900001</v>
      </c>
      <c r="C129">
        <f t="shared" si="4"/>
        <v>0.72988987889999635</v>
      </c>
      <c r="D129">
        <f t="shared" si="5"/>
        <v>2.3973842430999994</v>
      </c>
      <c r="E129">
        <f t="shared" si="6"/>
        <v>2.5060308147316959</v>
      </c>
      <c r="F129" s="2">
        <f t="shared" si="7"/>
        <v>3.1699061044478415E-2</v>
      </c>
    </row>
    <row r="130" spans="1:6" x14ac:dyDescent="0.25">
      <c r="A130">
        <v>74.377177278199994</v>
      </c>
      <c r="B130">
        <v>22.707120966000002</v>
      </c>
      <c r="C130">
        <f t="shared" si="4"/>
        <v>0.62282272180000575</v>
      </c>
      <c r="D130">
        <f t="shared" si="5"/>
        <v>2.2928790339999985</v>
      </c>
      <c r="E130">
        <f t="shared" si="6"/>
        <v>2.3759634692787541</v>
      </c>
      <c r="F130" s="2">
        <f t="shared" si="7"/>
        <v>3.0053824801105453E-2</v>
      </c>
    </row>
    <row r="131" spans="1:6" x14ac:dyDescent="0.25">
      <c r="A131">
        <v>74.441383724000005</v>
      </c>
      <c r="B131">
        <v>23.064427080400002</v>
      </c>
      <c r="C131">
        <f t="shared" ref="C131:C194" si="8">75-A131</f>
        <v>0.55861627599999508</v>
      </c>
      <c r="D131">
        <f t="shared" ref="D131:D194" si="9">25-B131</f>
        <v>1.9355729195999984</v>
      </c>
      <c r="E131">
        <f t="shared" ref="E131:E194" si="10">SQRT((75-A131)^2+(25-B131)^2)</f>
        <v>2.0145705921860779</v>
      </c>
      <c r="F131" s="2">
        <f t="shared" ref="F131:F194" si="11">E131/(SQRT(25^2+75^2))</f>
        <v>2.5482526314008866E-2</v>
      </c>
    </row>
    <row r="132" spans="1:6" x14ac:dyDescent="0.25">
      <c r="A132">
        <v>74.035570906700002</v>
      </c>
      <c r="B132">
        <v>22.1948795725</v>
      </c>
      <c r="C132">
        <f t="shared" si="8"/>
        <v>0.96442909329999793</v>
      </c>
      <c r="D132">
        <f t="shared" si="9"/>
        <v>2.8051204275000003</v>
      </c>
      <c r="E132">
        <f t="shared" si="10"/>
        <v>2.9662811884211586</v>
      </c>
      <c r="F132" s="2">
        <f t="shared" si="11"/>
        <v>3.7520818943687757E-2</v>
      </c>
    </row>
    <row r="133" spans="1:6" x14ac:dyDescent="0.25">
      <c r="A133">
        <v>73.989610970200005</v>
      </c>
      <c r="B133">
        <v>22.148856109299999</v>
      </c>
      <c r="C133">
        <f t="shared" si="8"/>
        <v>1.0103890297999953</v>
      </c>
      <c r="D133">
        <f t="shared" si="9"/>
        <v>2.8511438907000013</v>
      </c>
      <c r="E133">
        <f t="shared" si="10"/>
        <v>3.0248813988346908</v>
      </c>
      <c r="F133" s="2">
        <f t="shared" si="11"/>
        <v>3.8262059488775278E-2</v>
      </c>
    </row>
    <row r="134" spans="1:6" x14ac:dyDescent="0.25">
      <c r="A134">
        <v>74.410375392500001</v>
      </c>
      <c r="B134">
        <v>23.111184292299999</v>
      </c>
      <c r="C134">
        <f t="shared" si="8"/>
        <v>0.58962460749999934</v>
      </c>
      <c r="D134">
        <f t="shared" si="9"/>
        <v>1.888815707700001</v>
      </c>
      <c r="E134">
        <f t="shared" si="10"/>
        <v>1.9787071424098575</v>
      </c>
      <c r="F134" s="2">
        <f t="shared" si="11"/>
        <v>2.5028885569833216E-2</v>
      </c>
    </row>
    <row r="135" spans="1:6" x14ac:dyDescent="0.25">
      <c r="A135">
        <v>74.102107606600001</v>
      </c>
      <c r="B135">
        <v>22.3036388182</v>
      </c>
      <c r="C135">
        <f t="shared" si="8"/>
        <v>0.89789239339999938</v>
      </c>
      <c r="D135">
        <f t="shared" si="9"/>
        <v>2.6963611818000004</v>
      </c>
      <c r="E135">
        <f t="shared" si="10"/>
        <v>2.8419314511162077</v>
      </c>
      <c r="F135" s="2">
        <f t="shared" si="11"/>
        <v>3.5947905358378753E-2</v>
      </c>
    </row>
    <row r="136" spans="1:6" x14ac:dyDescent="0.25">
      <c r="A136">
        <v>74.243806527999993</v>
      </c>
      <c r="B136">
        <v>22.5947170789</v>
      </c>
      <c r="C136">
        <f t="shared" si="8"/>
        <v>0.75619347200000675</v>
      </c>
      <c r="D136">
        <f t="shared" si="9"/>
        <v>2.4052829210999995</v>
      </c>
      <c r="E136">
        <f t="shared" si="10"/>
        <v>2.5213517203339109</v>
      </c>
      <c r="F136" s="2">
        <f t="shared" si="11"/>
        <v>3.1892856874556147E-2</v>
      </c>
    </row>
    <row r="137" spans="1:6" x14ac:dyDescent="0.25">
      <c r="A137">
        <v>74.310554848500004</v>
      </c>
      <c r="B137">
        <v>22.715589964500001</v>
      </c>
      <c r="C137">
        <f t="shared" si="8"/>
        <v>0.68944515149999575</v>
      </c>
      <c r="D137">
        <f t="shared" si="9"/>
        <v>2.2844100354999988</v>
      </c>
      <c r="E137">
        <f t="shared" si="10"/>
        <v>2.386181851246874</v>
      </c>
      <c r="F137" s="2">
        <f t="shared" si="11"/>
        <v>3.0183078245188864E-2</v>
      </c>
    </row>
    <row r="138" spans="1:6" x14ac:dyDescent="0.25">
      <c r="A138">
        <v>74.142065877199997</v>
      </c>
      <c r="B138">
        <v>22.4398653754</v>
      </c>
      <c r="C138">
        <f t="shared" si="8"/>
        <v>0.85793412280000325</v>
      </c>
      <c r="D138">
        <f t="shared" si="9"/>
        <v>2.5601346245999999</v>
      </c>
      <c r="E138">
        <f t="shared" si="10"/>
        <v>2.7000630094759628</v>
      </c>
      <c r="F138" s="2">
        <f t="shared" si="11"/>
        <v>3.4153395743651359E-2</v>
      </c>
    </row>
    <row r="139" spans="1:6" x14ac:dyDescent="0.25">
      <c r="A139">
        <v>74.434336509600001</v>
      </c>
      <c r="B139">
        <v>22.9491091107</v>
      </c>
      <c r="C139">
        <f t="shared" si="8"/>
        <v>0.56566349039999864</v>
      </c>
      <c r="D139">
        <f t="shared" si="9"/>
        <v>2.0508908892999997</v>
      </c>
      <c r="E139">
        <f t="shared" si="10"/>
        <v>2.1274700054725222</v>
      </c>
      <c r="F139" s="2">
        <f t="shared" si="11"/>
        <v>2.6910603483936223E-2</v>
      </c>
    </row>
    <row r="140" spans="1:6" x14ac:dyDescent="0.25">
      <c r="A140">
        <v>74.021177534399996</v>
      </c>
      <c r="B140">
        <v>22.054340061200001</v>
      </c>
      <c r="C140">
        <f t="shared" si="8"/>
        <v>0.97882246560000397</v>
      </c>
      <c r="D140">
        <f t="shared" si="9"/>
        <v>2.9456599387999987</v>
      </c>
      <c r="E140">
        <f t="shared" si="10"/>
        <v>3.1040305884791928</v>
      </c>
      <c r="F140" s="2">
        <f t="shared" si="11"/>
        <v>3.9263226345708231E-2</v>
      </c>
    </row>
    <row r="141" spans="1:6" x14ac:dyDescent="0.25">
      <c r="A141">
        <v>74.161421728299999</v>
      </c>
      <c r="B141">
        <v>22.480523471400002</v>
      </c>
      <c r="C141">
        <f t="shared" si="8"/>
        <v>0.83857827170000121</v>
      </c>
      <c r="D141">
        <f t="shared" si="9"/>
        <v>2.5194765285999985</v>
      </c>
      <c r="E141">
        <f t="shared" si="10"/>
        <v>2.6553672996279931</v>
      </c>
      <c r="F141" s="2">
        <f t="shared" si="11"/>
        <v>3.3588034764620946E-2</v>
      </c>
    </row>
    <row r="142" spans="1:6" x14ac:dyDescent="0.25">
      <c r="A142">
        <v>74.035219834299994</v>
      </c>
      <c r="B142">
        <v>22.0853375638</v>
      </c>
      <c r="C142">
        <f t="shared" si="8"/>
        <v>0.96478016570000591</v>
      </c>
      <c r="D142">
        <f t="shared" si="9"/>
        <v>2.9146624362000004</v>
      </c>
      <c r="E142">
        <f t="shared" si="10"/>
        <v>3.0701885748473909</v>
      </c>
      <c r="F142" s="2">
        <f t="shared" si="11"/>
        <v>3.8835154970976393E-2</v>
      </c>
    </row>
    <row r="143" spans="1:6" x14ac:dyDescent="0.25">
      <c r="A143">
        <v>74.439435025400002</v>
      </c>
      <c r="B143">
        <v>23.005124133500001</v>
      </c>
      <c r="C143">
        <f t="shared" si="8"/>
        <v>0.56056497459999832</v>
      </c>
      <c r="D143">
        <f t="shared" si="9"/>
        <v>1.9948758664999993</v>
      </c>
      <c r="E143">
        <f t="shared" si="10"/>
        <v>2.0721396703630814</v>
      </c>
      <c r="F143" s="2">
        <f t="shared" si="11"/>
        <v>2.6210723953351365E-2</v>
      </c>
    </row>
    <row r="144" spans="1:6" x14ac:dyDescent="0.25">
      <c r="A144">
        <v>74.269791459700002</v>
      </c>
      <c r="B144">
        <v>22.660347005199998</v>
      </c>
      <c r="C144">
        <f t="shared" si="8"/>
        <v>0.73020854029999782</v>
      </c>
      <c r="D144">
        <f t="shared" si="9"/>
        <v>2.3396529948000016</v>
      </c>
      <c r="E144">
        <f t="shared" si="10"/>
        <v>2.4509550482217475</v>
      </c>
      <c r="F144" s="2">
        <f t="shared" si="11"/>
        <v>3.1002401580274178E-2</v>
      </c>
    </row>
    <row r="145" spans="1:6" x14ac:dyDescent="0.25">
      <c r="A145">
        <v>74.423691437100004</v>
      </c>
      <c r="B145">
        <v>23.023378264800002</v>
      </c>
      <c r="C145">
        <f t="shared" si="8"/>
        <v>0.57630856289999599</v>
      </c>
      <c r="D145">
        <f t="shared" si="9"/>
        <v>1.9766217351999984</v>
      </c>
      <c r="E145">
        <f t="shared" si="10"/>
        <v>2.0589232729115747</v>
      </c>
      <c r="F145" s="2">
        <f t="shared" si="11"/>
        <v>2.6043548279716142E-2</v>
      </c>
    </row>
    <row r="146" spans="1:6" x14ac:dyDescent="0.25">
      <c r="A146">
        <v>74.577048824000002</v>
      </c>
      <c r="B146">
        <v>23.3598767075</v>
      </c>
      <c r="C146">
        <f t="shared" si="8"/>
        <v>0.42295117599999799</v>
      </c>
      <c r="D146">
        <f t="shared" si="9"/>
        <v>1.6401232925000002</v>
      </c>
      <c r="E146">
        <f t="shared" si="10"/>
        <v>1.693780420208246</v>
      </c>
      <c r="F146" s="2">
        <f t="shared" si="11"/>
        <v>2.1424815936220584E-2</v>
      </c>
    </row>
    <row r="147" spans="1:6" x14ac:dyDescent="0.25">
      <c r="A147">
        <v>74.254104721299996</v>
      </c>
      <c r="B147">
        <v>22.6967315132</v>
      </c>
      <c r="C147">
        <f t="shared" si="8"/>
        <v>0.74589527870000438</v>
      </c>
      <c r="D147">
        <f t="shared" si="9"/>
        <v>2.3032684868000004</v>
      </c>
      <c r="E147">
        <f t="shared" si="10"/>
        <v>2.4210339710695759</v>
      </c>
      <c r="F147" s="2">
        <f t="shared" si="11"/>
        <v>3.0623926564888229E-2</v>
      </c>
    </row>
    <row r="148" spans="1:6" x14ac:dyDescent="0.25">
      <c r="A148">
        <v>74.248013875699996</v>
      </c>
      <c r="B148">
        <v>22.558285951599998</v>
      </c>
      <c r="C148">
        <f t="shared" si="8"/>
        <v>0.75198612430000367</v>
      </c>
      <c r="D148">
        <f t="shared" si="9"/>
        <v>2.4417140484000015</v>
      </c>
      <c r="E148">
        <f t="shared" si="10"/>
        <v>2.5548875954322656</v>
      </c>
      <c r="F148" s="2">
        <f t="shared" si="11"/>
        <v>3.2317055869107048E-2</v>
      </c>
    </row>
    <row r="149" spans="1:6" x14ac:dyDescent="0.25">
      <c r="A149">
        <v>73.826634530700005</v>
      </c>
      <c r="B149">
        <v>21.860742827199999</v>
      </c>
      <c r="C149">
        <f t="shared" si="8"/>
        <v>1.1733654692999949</v>
      </c>
      <c r="D149">
        <f t="shared" si="9"/>
        <v>3.1392571728000007</v>
      </c>
      <c r="E149">
        <f t="shared" si="10"/>
        <v>3.351376153391596</v>
      </c>
      <c r="F149" s="2">
        <f t="shared" si="11"/>
        <v>4.2391927762765118E-2</v>
      </c>
    </row>
    <row r="150" spans="1:6" x14ac:dyDescent="0.25">
      <c r="A150">
        <v>74.5119138182</v>
      </c>
      <c r="B150">
        <v>23.117153478300001</v>
      </c>
      <c r="C150">
        <f t="shared" si="8"/>
        <v>0.48808618179999996</v>
      </c>
      <c r="D150">
        <f t="shared" si="9"/>
        <v>1.8828465216999994</v>
      </c>
      <c r="E150">
        <f t="shared" si="10"/>
        <v>1.9450807554294214</v>
      </c>
      <c r="F150" s="2">
        <f t="shared" si="11"/>
        <v>2.4603541680471575E-2</v>
      </c>
    </row>
    <row r="151" spans="1:6" x14ac:dyDescent="0.25">
      <c r="A151">
        <v>74.364909008200001</v>
      </c>
      <c r="B151">
        <v>22.924920155500001</v>
      </c>
      <c r="C151">
        <f t="shared" si="8"/>
        <v>0.63509099179999851</v>
      </c>
      <c r="D151">
        <f t="shared" si="9"/>
        <v>2.0750798444999994</v>
      </c>
      <c r="E151">
        <f t="shared" si="10"/>
        <v>2.1700914563482452</v>
      </c>
      <c r="F151" s="2">
        <f t="shared" si="11"/>
        <v>2.7449726931729274E-2</v>
      </c>
    </row>
    <row r="152" spans="1:6" x14ac:dyDescent="0.25">
      <c r="A152">
        <v>74.277472732999996</v>
      </c>
      <c r="B152">
        <v>22.596509903400001</v>
      </c>
      <c r="C152">
        <f t="shared" si="8"/>
        <v>0.7225272670000038</v>
      </c>
      <c r="D152">
        <f t="shared" si="9"/>
        <v>2.4034900965999988</v>
      </c>
      <c r="E152">
        <f t="shared" si="10"/>
        <v>2.5097430737055069</v>
      </c>
      <c r="F152" s="2">
        <f t="shared" si="11"/>
        <v>3.1746017818964981E-2</v>
      </c>
    </row>
    <row r="153" spans="1:6" x14ac:dyDescent="0.25">
      <c r="A153">
        <v>74.880934881900004</v>
      </c>
      <c r="B153">
        <v>23.823469111000001</v>
      </c>
      <c r="C153">
        <f t="shared" si="8"/>
        <v>0.11906511809999643</v>
      </c>
      <c r="D153">
        <f t="shared" si="9"/>
        <v>1.1765308889999986</v>
      </c>
      <c r="E153">
        <f t="shared" si="10"/>
        <v>1.1825402467228305</v>
      </c>
      <c r="F153" s="2">
        <f t="shared" si="11"/>
        <v>1.4958082417846441E-2</v>
      </c>
    </row>
    <row r="154" spans="1:6" x14ac:dyDescent="0.25">
      <c r="A154">
        <v>74.881034881900007</v>
      </c>
      <c r="B154">
        <v>23.823569111000001</v>
      </c>
      <c r="C154">
        <f t="shared" si="8"/>
        <v>0.11896511809999311</v>
      </c>
      <c r="D154">
        <f t="shared" si="9"/>
        <v>1.1764308889999988</v>
      </c>
      <c r="E154">
        <f t="shared" si="10"/>
        <v>1.1824306896887753</v>
      </c>
      <c r="F154" s="2">
        <f t="shared" si="11"/>
        <v>1.4956696618801212E-2</v>
      </c>
    </row>
    <row r="155" spans="1:6" x14ac:dyDescent="0.25">
      <c r="A155">
        <v>74.881134881899996</v>
      </c>
      <c r="B155">
        <v>23.823669111000001</v>
      </c>
      <c r="C155">
        <f t="shared" si="8"/>
        <v>0.118865118100004</v>
      </c>
      <c r="D155">
        <f t="shared" si="9"/>
        <v>1.176330888999999</v>
      </c>
      <c r="E155">
        <f t="shared" si="10"/>
        <v>1.1823211394187521</v>
      </c>
      <c r="F155" s="2">
        <f t="shared" si="11"/>
        <v>1.4955310905314972E-2</v>
      </c>
    </row>
    <row r="156" spans="1:6" x14ac:dyDescent="0.25">
      <c r="A156">
        <v>74.321466713299998</v>
      </c>
      <c r="B156">
        <v>22.873785371099999</v>
      </c>
      <c r="C156">
        <f t="shared" si="8"/>
        <v>0.67853328670000224</v>
      </c>
      <c r="D156">
        <f t="shared" si="9"/>
        <v>2.1262146289000015</v>
      </c>
      <c r="E156">
        <f t="shared" si="10"/>
        <v>2.2318593300896628</v>
      </c>
      <c r="F156" s="2">
        <f t="shared" si="11"/>
        <v>2.8231035600723618E-2</v>
      </c>
    </row>
    <row r="157" spans="1:6" x14ac:dyDescent="0.25">
      <c r="A157">
        <v>74.109412879299995</v>
      </c>
      <c r="B157">
        <v>22.2490087061</v>
      </c>
      <c r="C157">
        <f t="shared" si="8"/>
        <v>0.89058712070000468</v>
      </c>
      <c r="D157">
        <f t="shared" si="9"/>
        <v>2.7509912939000003</v>
      </c>
      <c r="E157">
        <f t="shared" si="10"/>
        <v>2.8915564180334306</v>
      </c>
      <c r="F157" s="2">
        <f t="shared" si="11"/>
        <v>3.6575617055454465E-2</v>
      </c>
    </row>
    <row r="158" spans="1:6" x14ac:dyDescent="0.25">
      <c r="A158">
        <v>74.304505352199996</v>
      </c>
      <c r="B158">
        <v>22.612809919699998</v>
      </c>
      <c r="C158">
        <f t="shared" si="8"/>
        <v>0.69549464780000392</v>
      </c>
      <c r="D158">
        <f t="shared" si="9"/>
        <v>2.3871900803000017</v>
      </c>
      <c r="E158">
        <f t="shared" si="10"/>
        <v>2.4864410881018637</v>
      </c>
      <c r="F158" s="2">
        <f t="shared" si="11"/>
        <v>3.145126842491712E-2</v>
      </c>
    </row>
    <row r="159" spans="1:6" x14ac:dyDescent="0.25">
      <c r="A159">
        <v>74.300321851500001</v>
      </c>
      <c r="B159">
        <v>22.762150512800002</v>
      </c>
      <c r="C159">
        <f t="shared" si="8"/>
        <v>0.69967814849999854</v>
      </c>
      <c r="D159">
        <f t="shared" si="9"/>
        <v>2.2378494871999983</v>
      </c>
      <c r="E159">
        <f t="shared" si="10"/>
        <v>2.3446790481534316</v>
      </c>
      <c r="F159" s="2">
        <f t="shared" si="11"/>
        <v>2.9658104696961823E-2</v>
      </c>
    </row>
    <row r="160" spans="1:6" x14ac:dyDescent="0.25">
      <c r="A160">
        <v>74.387552531300003</v>
      </c>
      <c r="B160">
        <v>23.177229327700001</v>
      </c>
      <c r="C160">
        <f t="shared" si="8"/>
        <v>0.61244746869999744</v>
      </c>
      <c r="D160">
        <f t="shared" si="9"/>
        <v>1.822770672299999</v>
      </c>
      <c r="E160">
        <f t="shared" si="10"/>
        <v>1.9229105090237624</v>
      </c>
      <c r="F160" s="2">
        <f t="shared" si="11"/>
        <v>2.4323107780755401E-2</v>
      </c>
    </row>
    <row r="161" spans="1:6" x14ac:dyDescent="0.25">
      <c r="A161">
        <v>74.208076116300006</v>
      </c>
      <c r="B161">
        <v>22.562238235399999</v>
      </c>
      <c r="C161">
        <f t="shared" si="8"/>
        <v>0.79192388369999378</v>
      </c>
      <c r="D161">
        <f t="shared" si="9"/>
        <v>2.4377617646000012</v>
      </c>
      <c r="E161">
        <f t="shared" si="10"/>
        <v>2.5631671538392093</v>
      </c>
      <c r="F161" s="2">
        <f t="shared" si="11"/>
        <v>3.2421784919452391E-2</v>
      </c>
    </row>
    <row r="162" spans="1:6" x14ac:dyDescent="0.25">
      <c r="A162">
        <v>74.255818560899996</v>
      </c>
      <c r="B162">
        <v>22.694388863299999</v>
      </c>
      <c r="C162">
        <f t="shared" si="8"/>
        <v>0.74418143910000367</v>
      </c>
      <c r="D162">
        <f t="shared" si="9"/>
        <v>2.3056111367000014</v>
      </c>
      <c r="E162">
        <f t="shared" si="10"/>
        <v>2.4227357940922953</v>
      </c>
      <c r="F162" s="2">
        <f t="shared" si="11"/>
        <v>3.0645453112593455E-2</v>
      </c>
    </row>
    <row r="163" spans="1:6" x14ac:dyDescent="0.25">
      <c r="A163">
        <v>74.1457695637</v>
      </c>
      <c r="B163">
        <v>22.434776905500001</v>
      </c>
      <c r="C163">
        <f t="shared" si="8"/>
        <v>0.85423043629999995</v>
      </c>
      <c r="D163">
        <f t="shared" si="9"/>
        <v>2.5652230944999985</v>
      </c>
      <c r="E163">
        <f t="shared" si="10"/>
        <v>2.7037158065997682</v>
      </c>
      <c r="F163" s="2">
        <f t="shared" si="11"/>
        <v>3.4199600378618307E-2</v>
      </c>
    </row>
    <row r="164" spans="1:6" x14ac:dyDescent="0.25">
      <c r="A164">
        <v>74.122407425999995</v>
      </c>
      <c r="B164">
        <v>22.486191681400001</v>
      </c>
      <c r="C164">
        <f t="shared" si="8"/>
        <v>0.87759257400000479</v>
      </c>
      <c r="D164">
        <f t="shared" si="9"/>
        <v>2.5138083185999989</v>
      </c>
      <c r="E164">
        <f t="shared" si="10"/>
        <v>2.662592907036768</v>
      </c>
      <c r="F164" s="2">
        <f t="shared" si="11"/>
        <v>3.3679432272180614E-2</v>
      </c>
    </row>
    <row r="165" spans="1:6" x14ac:dyDescent="0.25">
      <c r="A165">
        <v>74.265688800999996</v>
      </c>
      <c r="B165">
        <v>22.687132281</v>
      </c>
      <c r="C165">
        <f t="shared" si="8"/>
        <v>0.73431119900000397</v>
      </c>
      <c r="D165">
        <f t="shared" si="9"/>
        <v>2.3128677189999998</v>
      </c>
      <c r="E165">
        <f t="shared" si="10"/>
        <v>2.426637596051187</v>
      </c>
      <c r="F165" s="2">
        <f t="shared" si="11"/>
        <v>3.0694807437269472E-2</v>
      </c>
    </row>
    <row r="166" spans="1:6" x14ac:dyDescent="0.25">
      <c r="A166">
        <v>74.199769462299997</v>
      </c>
      <c r="B166">
        <v>22.689942145900002</v>
      </c>
      <c r="C166">
        <f t="shared" si="8"/>
        <v>0.80023053770000274</v>
      </c>
      <c r="D166">
        <f t="shared" si="9"/>
        <v>2.3100578540999983</v>
      </c>
      <c r="E166">
        <f t="shared" si="10"/>
        <v>2.4447364280749619</v>
      </c>
      <c r="F166" s="2">
        <f t="shared" si="11"/>
        <v>3.0923741566005164E-2</v>
      </c>
    </row>
    <row r="167" spans="1:6" x14ac:dyDescent="0.25">
      <c r="A167">
        <v>74.1492796048</v>
      </c>
      <c r="B167">
        <v>22.625921476199998</v>
      </c>
      <c r="C167">
        <f t="shared" si="8"/>
        <v>0.85072039519999976</v>
      </c>
      <c r="D167">
        <f t="shared" si="9"/>
        <v>2.3740785238000015</v>
      </c>
      <c r="E167">
        <f t="shared" si="10"/>
        <v>2.5218988932900617</v>
      </c>
      <c r="F167" s="2">
        <f t="shared" si="11"/>
        <v>3.1899778125818082E-2</v>
      </c>
    </row>
    <row r="168" spans="1:6" x14ac:dyDescent="0.25">
      <c r="A168">
        <v>74.167109036499994</v>
      </c>
      <c r="B168">
        <v>22.459238497099999</v>
      </c>
      <c r="C168">
        <f t="shared" si="8"/>
        <v>0.83289096350000591</v>
      </c>
      <c r="D168">
        <f t="shared" si="9"/>
        <v>2.5407615029000006</v>
      </c>
      <c r="E168">
        <f t="shared" si="10"/>
        <v>2.6737943772284805</v>
      </c>
      <c r="F168" s="2">
        <f t="shared" si="11"/>
        <v>3.382112090797379E-2</v>
      </c>
    </row>
    <row r="169" spans="1:6" x14ac:dyDescent="0.25">
      <c r="A169">
        <v>73.903592878300003</v>
      </c>
      <c r="B169">
        <v>22.0371212415</v>
      </c>
      <c r="C169">
        <f t="shared" si="8"/>
        <v>1.0964071216999969</v>
      </c>
      <c r="D169">
        <f t="shared" si="9"/>
        <v>2.9628787585000005</v>
      </c>
      <c r="E169">
        <f t="shared" si="10"/>
        <v>3.1592339441840922</v>
      </c>
      <c r="F169" s="2">
        <f t="shared" si="11"/>
        <v>3.9961499699755959E-2</v>
      </c>
    </row>
    <row r="170" spans="1:6" x14ac:dyDescent="0.25">
      <c r="A170">
        <v>74.180474091199997</v>
      </c>
      <c r="B170">
        <v>22.504331947200001</v>
      </c>
      <c r="C170">
        <f t="shared" si="8"/>
        <v>0.81952590880000287</v>
      </c>
      <c r="D170">
        <f t="shared" si="9"/>
        <v>2.4956680527999993</v>
      </c>
      <c r="E170">
        <f t="shared" si="10"/>
        <v>2.626781632523155</v>
      </c>
      <c r="F170" s="2">
        <f t="shared" si="11"/>
        <v>3.3226451498674391E-2</v>
      </c>
    </row>
    <row r="171" spans="1:6" x14ac:dyDescent="0.25">
      <c r="A171">
        <v>74.278120669299994</v>
      </c>
      <c r="B171">
        <v>22.7928543853</v>
      </c>
      <c r="C171">
        <f t="shared" si="8"/>
        <v>0.72187933070000554</v>
      </c>
      <c r="D171">
        <f t="shared" si="9"/>
        <v>2.2071456146999999</v>
      </c>
      <c r="E171">
        <f t="shared" si="10"/>
        <v>2.3221975653637501</v>
      </c>
      <c r="F171" s="2">
        <f t="shared" si="11"/>
        <v>2.9373733933788743E-2</v>
      </c>
    </row>
    <row r="172" spans="1:6" x14ac:dyDescent="0.25">
      <c r="A172">
        <v>73.855692757400007</v>
      </c>
      <c r="B172">
        <v>22.007530495200001</v>
      </c>
      <c r="C172">
        <f t="shared" si="8"/>
        <v>1.1443072425999929</v>
      </c>
      <c r="D172">
        <f t="shared" si="9"/>
        <v>2.992469504799999</v>
      </c>
      <c r="E172">
        <f t="shared" si="10"/>
        <v>3.2037966231683233</v>
      </c>
      <c r="F172" s="2">
        <f t="shared" si="11"/>
        <v>4.052517795667232E-2</v>
      </c>
    </row>
    <row r="173" spans="1:6" x14ac:dyDescent="0.25">
      <c r="A173">
        <v>74.127511111900006</v>
      </c>
      <c r="B173">
        <v>22.510062330499998</v>
      </c>
      <c r="C173">
        <f t="shared" si="8"/>
        <v>0.87248888809999414</v>
      </c>
      <c r="D173">
        <f t="shared" si="9"/>
        <v>2.4899376695000015</v>
      </c>
      <c r="E173">
        <f t="shared" si="10"/>
        <v>2.6383757234050389</v>
      </c>
      <c r="F173" s="2">
        <f t="shared" si="11"/>
        <v>3.3373106437017366E-2</v>
      </c>
    </row>
    <row r="174" spans="1:6" x14ac:dyDescent="0.25">
      <c r="A174">
        <v>74.071039536100002</v>
      </c>
      <c r="B174">
        <v>22.508423946400001</v>
      </c>
      <c r="C174">
        <f t="shared" si="8"/>
        <v>0.92896046389999754</v>
      </c>
      <c r="D174">
        <f t="shared" si="9"/>
        <v>2.4915760535999993</v>
      </c>
      <c r="E174">
        <f t="shared" si="10"/>
        <v>2.6591199247800477</v>
      </c>
      <c r="F174" s="2">
        <f t="shared" si="11"/>
        <v>3.3635502135362261E-2</v>
      </c>
    </row>
    <row r="175" spans="1:6" x14ac:dyDescent="0.25">
      <c r="A175">
        <v>74.585826448199995</v>
      </c>
      <c r="B175">
        <v>23.4265123156</v>
      </c>
      <c r="C175">
        <f t="shared" si="8"/>
        <v>0.4141735518000047</v>
      </c>
      <c r="D175">
        <f t="shared" si="9"/>
        <v>1.5734876843999999</v>
      </c>
      <c r="E175">
        <f t="shared" si="10"/>
        <v>1.6270842707029973</v>
      </c>
      <c r="F175" s="2">
        <f t="shared" si="11"/>
        <v>2.0581168961821793E-2</v>
      </c>
    </row>
    <row r="176" spans="1:6" x14ac:dyDescent="0.25">
      <c r="A176">
        <v>74.575467292799999</v>
      </c>
      <c r="B176">
        <v>23.430016395500001</v>
      </c>
      <c r="C176">
        <f t="shared" si="8"/>
        <v>0.42453270720000091</v>
      </c>
      <c r="D176">
        <f t="shared" si="9"/>
        <v>1.5699836044999991</v>
      </c>
      <c r="E176">
        <f t="shared" si="10"/>
        <v>1.6263691271914169</v>
      </c>
      <c r="F176" s="2">
        <f t="shared" si="11"/>
        <v>2.0572123032419849E-2</v>
      </c>
    </row>
    <row r="177" spans="1:6" x14ac:dyDescent="0.25">
      <c r="A177">
        <v>74.247078572199996</v>
      </c>
      <c r="B177">
        <v>22.818468470300001</v>
      </c>
      <c r="C177">
        <f t="shared" si="8"/>
        <v>0.75292142780000404</v>
      </c>
      <c r="D177">
        <f t="shared" si="9"/>
        <v>2.1815315296999991</v>
      </c>
      <c r="E177">
        <f t="shared" si="10"/>
        <v>2.3078064241863125</v>
      </c>
      <c r="F177" s="2">
        <f t="shared" si="11"/>
        <v>2.9191698796789785E-2</v>
      </c>
    </row>
    <row r="178" spans="1:6" x14ac:dyDescent="0.25">
      <c r="A178">
        <v>74.516597642400001</v>
      </c>
      <c r="B178">
        <v>23.387551664299998</v>
      </c>
      <c r="C178">
        <f t="shared" si="8"/>
        <v>0.48340235759999928</v>
      </c>
      <c r="D178">
        <f t="shared" si="9"/>
        <v>1.6124483357000017</v>
      </c>
      <c r="E178">
        <f t="shared" si="10"/>
        <v>1.6833500748908241</v>
      </c>
      <c r="F178" s="2">
        <f t="shared" si="11"/>
        <v>2.1292881344280083E-2</v>
      </c>
    </row>
    <row r="179" spans="1:6" x14ac:dyDescent="0.25">
      <c r="A179">
        <v>74.436472997400003</v>
      </c>
      <c r="B179">
        <v>23.106722915900001</v>
      </c>
      <c r="C179">
        <f t="shared" si="8"/>
        <v>0.56352700259999722</v>
      </c>
      <c r="D179">
        <f t="shared" si="9"/>
        <v>1.8932770840999993</v>
      </c>
      <c r="E179">
        <f t="shared" si="10"/>
        <v>1.97536346018588</v>
      </c>
      <c r="F179" s="2">
        <f t="shared" si="11"/>
        <v>2.498659096343487E-2</v>
      </c>
    </row>
    <row r="180" spans="1:6" x14ac:dyDescent="0.25">
      <c r="A180">
        <v>74.174798847000005</v>
      </c>
      <c r="B180">
        <v>22.669163495399999</v>
      </c>
      <c r="C180">
        <f t="shared" si="8"/>
        <v>0.82520115299999475</v>
      </c>
      <c r="D180">
        <f t="shared" si="9"/>
        <v>2.3308365046000006</v>
      </c>
      <c r="E180">
        <f t="shared" si="10"/>
        <v>2.4726010098858389</v>
      </c>
      <c r="F180" s="2">
        <f t="shared" si="11"/>
        <v>3.1276203744287044E-2</v>
      </c>
    </row>
    <row r="181" spans="1:6" x14ac:dyDescent="0.25">
      <c r="A181">
        <v>74.488102465300003</v>
      </c>
      <c r="B181">
        <v>23.166856751699999</v>
      </c>
      <c r="C181">
        <f t="shared" si="8"/>
        <v>0.51189753469999744</v>
      </c>
      <c r="D181">
        <f t="shared" si="9"/>
        <v>1.8331432483000007</v>
      </c>
      <c r="E181">
        <f t="shared" si="10"/>
        <v>1.9032743509068295</v>
      </c>
      <c r="F181" s="2">
        <f t="shared" si="11"/>
        <v>2.4074727844176556E-2</v>
      </c>
    </row>
    <row r="182" spans="1:6" x14ac:dyDescent="0.25">
      <c r="A182">
        <v>74.398898601100001</v>
      </c>
      <c r="B182">
        <v>22.9775340395</v>
      </c>
      <c r="C182">
        <f t="shared" si="8"/>
        <v>0.60110139889999914</v>
      </c>
      <c r="D182">
        <f t="shared" si="9"/>
        <v>2.0224659604999999</v>
      </c>
      <c r="E182">
        <f t="shared" si="10"/>
        <v>2.1099031857269477</v>
      </c>
      <c r="F182" s="2">
        <f t="shared" si="11"/>
        <v>2.6688398837369683E-2</v>
      </c>
    </row>
    <row r="183" spans="1:6" x14ac:dyDescent="0.25">
      <c r="A183">
        <v>74.6864930335</v>
      </c>
      <c r="B183">
        <v>23.510922625599999</v>
      </c>
      <c r="C183">
        <f t="shared" si="8"/>
        <v>0.31350696650000032</v>
      </c>
      <c r="D183">
        <f t="shared" si="9"/>
        <v>1.4890773744000008</v>
      </c>
      <c r="E183">
        <f t="shared" si="10"/>
        <v>1.5217220656197479</v>
      </c>
      <c r="F183" s="2">
        <f t="shared" si="11"/>
        <v>1.9248430772378436E-2</v>
      </c>
    </row>
    <row r="184" spans="1:6" x14ac:dyDescent="0.25">
      <c r="A184">
        <v>74.786848969499999</v>
      </c>
      <c r="B184">
        <v>23.549849155499999</v>
      </c>
      <c r="C184">
        <f t="shared" si="8"/>
        <v>0.21315103050000062</v>
      </c>
      <c r="D184">
        <f t="shared" si="9"/>
        <v>1.4501508445000013</v>
      </c>
      <c r="E184">
        <f t="shared" si="10"/>
        <v>1.4657321834521064</v>
      </c>
      <c r="F184" s="2">
        <f t="shared" si="11"/>
        <v>1.8540208558081667E-2</v>
      </c>
    </row>
    <row r="185" spans="1:6" x14ac:dyDescent="0.25">
      <c r="A185">
        <v>74.404748365900005</v>
      </c>
      <c r="B185">
        <v>22.896997433700001</v>
      </c>
      <c r="C185">
        <f t="shared" si="8"/>
        <v>0.59525163409999493</v>
      </c>
      <c r="D185">
        <f t="shared" si="9"/>
        <v>2.1030025662999989</v>
      </c>
      <c r="E185">
        <f t="shared" si="10"/>
        <v>2.1856221772674012</v>
      </c>
      <c r="F185" s="2">
        <f t="shared" si="11"/>
        <v>2.7646176738965102E-2</v>
      </c>
    </row>
    <row r="186" spans="1:6" x14ac:dyDescent="0.25">
      <c r="A186">
        <v>74.107678465500001</v>
      </c>
      <c r="B186">
        <v>22.373115956300001</v>
      </c>
      <c r="C186">
        <f t="shared" si="8"/>
        <v>0.89232153449999885</v>
      </c>
      <c r="D186">
        <f t="shared" si="9"/>
        <v>2.6268840436999987</v>
      </c>
      <c r="E186">
        <f t="shared" si="10"/>
        <v>2.7743030656325365</v>
      </c>
      <c r="F186" s="2">
        <f t="shared" si="11"/>
        <v>3.5092466427945675E-2</v>
      </c>
    </row>
    <row r="187" spans="1:6" x14ac:dyDescent="0.25">
      <c r="A187">
        <v>74.035222141099993</v>
      </c>
      <c r="B187">
        <v>22.182780113</v>
      </c>
      <c r="C187">
        <f t="shared" si="8"/>
        <v>0.96477785890000689</v>
      </c>
      <c r="D187">
        <f t="shared" si="9"/>
        <v>2.8172198870000003</v>
      </c>
      <c r="E187">
        <f t="shared" si="10"/>
        <v>2.9778388486840544</v>
      </c>
      <c r="F187" s="2">
        <f t="shared" si="11"/>
        <v>3.7667013067100442E-2</v>
      </c>
    </row>
    <row r="188" spans="1:6" x14ac:dyDescent="0.25">
      <c r="A188">
        <v>74.266596593399996</v>
      </c>
      <c r="B188">
        <v>22.6781003103</v>
      </c>
      <c r="C188">
        <f t="shared" si="8"/>
        <v>0.73340340660000436</v>
      </c>
      <c r="D188">
        <f t="shared" si="9"/>
        <v>2.3218996897000004</v>
      </c>
      <c r="E188">
        <f t="shared" si="10"/>
        <v>2.4349740708766183</v>
      </c>
      <c r="F188" s="2">
        <f t="shared" si="11"/>
        <v>3.0800256429689542E-2</v>
      </c>
    </row>
    <row r="189" spans="1:6" x14ac:dyDescent="0.25">
      <c r="A189">
        <v>73.873715010500007</v>
      </c>
      <c r="B189">
        <v>22.096252962099999</v>
      </c>
      <c r="C189">
        <f t="shared" si="8"/>
        <v>1.1262849894999931</v>
      </c>
      <c r="D189">
        <f t="shared" si="9"/>
        <v>2.9037470379000005</v>
      </c>
      <c r="E189">
        <f t="shared" si="10"/>
        <v>3.1145248012635935</v>
      </c>
      <c r="F189" s="2">
        <f t="shared" si="11"/>
        <v>3.939596880430489E-2</v>
      </c>
    </row>
    <row r="190" spans="1:6" x14ac:dyDescent="0.25">
      <c r="A190">
        <v>74.301179158599993</v>
      </c>
      <c r="B190">
        <v>22.908983583000001</v>
      </c>
      <c r="C190">
        <f t="shared" si="8"/>
        <v>0.698820841400007</v>
      </c>
      <c r="D190">
        <f t="shared" si="9"/>
        <v>2.0910164169999987</v>
      </c>
      <c r="E190">
        <f t="shared" si="10"/>
        <v>2.2046995769352624</v>
      </c>
      <c r="F190" s="2">
        <f t="shared" si="11"/>
        <v>2.7887488878100226E-2</v>
      </c>
    </row>
    <row r="191" spans="1:6" x14ac:dyDescent="0.25">
      <c r="A191">
        <v>74.446787227200005</v>
      </c>
      <c r="B191">
        <v>23.0550163829</v>
      </c>
      <c r="C191">
        <f t="shared" si="8"/>
        <v>0.55321277279999492</v>
      </c>
      <c r="D191">
        <f t="shared" si="9"/>
        <v>1.9449836171000001</v>
      </c>
      <c r="E191">
        <f t="shared" si="10"/>
        <v>2.0221289876702868</v>
      </c>
      <c r="F191" s="2">
        <f t="shared" si="11"/>
        <v>2.5578133294754592E-2</v>
      </c>
    </row>
    <row r="192" spans="1:6" x14ac:dyDescent="0.25">
      <c r="A192">
        <v>73.883775677399996</v>
      </c>
      <c r="B192">
        <v>21.850644753299999</v>
      </c>
      <c r="C192">
        <f t="shared" si="8"/>
        <v>1.1162243226000044</v>
      </c>
      <c r="D192">
        <f t="shared" si="9"/>
        <v>3.1493552467000008</v>
      </c>
      <c r="E192">
        <f t="shared" si="10"/>
        <v>3.3413163885332171</v>
      </c>
      <c r="F192" s="2">
        <f t="shared" si="11"/>
        <v>4.2264680684052321E-2</v>
      </c>
    </row>
    <row r="193" spans="1:6" x14ac:dyDescent="0.25">
      <c r="A193">
        <v>74.229161808699999</v>
      </c>
      <c r="B193">
        <v>22.514705258999999</v>
      </c>
      <c r="C193">
        <f t="shared" si="8"/>
        <v>0.77083819130000109</v>
      </c>
      <c r="D193">
        <f t="shared" si="9"/>
        <v>2.4852947410000006</v>
      </c>
      <c r="E193">
        <f t="shared" si="10"/>
        <v>2.602091748345726</v>
      </c>
      <c r="F193" s="2">
        <f t="shared" si="11"/>
        <v>3.2914146422008676E-2</v>
      </c>
    </row>
    <row r="194" spans="1:6" x14ac:dyDescent="0.25">
      <c r="A194">
        <v>74.2973452974</v>
      </c>
      <c r="B194">
        <v>22.628716865600001</v>
      </c>
      <c r="C194">
        <f t="shared" si="8"/>
        <v>0.70265470260000029</v>
      </c>
      <c r="D194">
        <f t="shared" si="9"/>
        <v>2.3712831343999987</v>
      </c>
      <c r="E194">
        <f t="shared" si="10"/>
        <v>2.4731977952795803</v>
      </c>
      <c r="F194" s="2">
        <f t="shared" si="11"/>
        <v>3.1283752548761222E-2</v>
      </c>
    </row>
    <row r="195" spans="1:6" x14ac:dyDescent="0.25">
      <c r="A195">
        <v>74.206295909199994</v>
      </c>
      <c r="B195">
        <v>22.408759614400001</v>
      </c>
      <c r="C195">
        <f t="shared" ref="C195:C258" si="12">75-A195</f>
        <v>0.7937040908000057</v>
      </c>
      <c r="D195">
        <f t="shared" ref="D195:D258" si="13">25-B195</f>
        <v>2.591240385599999</v>
      </c>
      <c r="E195">
        <f t="shared" ref="E195:E258" si="14">SQRT((75-A195)^2+(25-B195)^2)</f>
        <v>2.7100724934431359</v>
      </c>
      <c r="F195" s="2">
        <f t="shared" ref="F195:F258" si="15">E195/(SQRT(25^2+75^2))</f>
        <v>3.4280006813808182E-2</v>
      </c>
    </row>
    <row r="196" spans="1:6" x14ac:dyDescent="0.25">
      <c r="A196">
        <v>74.352635485500002</v>
      </c>
      <c r="B196">
        <v>22.891107409499998</v>
      </c>
      <c r="C196">
        <f t="shared" si="12"/>
        <v>0.64736451449999777</v>
      </c>
      <c r="D196">
        <f t="shared" si="13"/>
        <v>2.1088925905000018</v>
      </c>
      <c r="E196">
        <f t="shared" si="14"/>
        <v>2.2060164942492215</v>
      </c>
      <c r="F196" s="2">
        <f t="shared" si="15"/>
        <v>2.7904146710909114E-2</v>
      </c>
    </row>
    <row r="197" spans="1:6" x14ac:dyDescent="0.25">
      <c r="A197">
        <v>74.364297311900003</v>
      </c>
      <c r="B197">
        <v>22.7752751901</v>
      </c>
      <c r="C197">
        <f t="shared" si="12"/>
        <v>0.63570268809999675</v>
      </c>
      <c r="D197">
        <f t="shared" si="13"/>
        <v>2.2247248098999997</v>
      </c>
      <c r="E197">
        <f t="shared" si="14"/>
        <v>2.313767142009358</v>
      </c>
      <c r="F197" s="2">
        <f t="shared" si="15"/>
        <v>2.9267096576031319E-2</v>
      </c>
    </row>
    <row r="198" spans="1:6" x14ac:dyDescent="0.25">
      <c r="A198">
        <v>74.484532364299994</v>
      </c>
      <c r="B198">
        <v>23.008809386900001</v>
      </c>
      <c r="C198">
        <f t="shared" si="12"/>
        <v>0.51546763570000564</v>
      </c>
      <c r="D198">
        <f t="shared" si="13"/>
        <v>1.9911906130999988</v>
      </c>
      <c r="E198">
        <f t="shared" si="14"/>
        <v>2.0568293417665218</v>
      </c>
      <c r="F198" s="2">
        <f t="shared" si="15"/>
        <v>2.6017061912988415E-2</v>
      </c>
    </row>
    <row r="199" spans="1:6" x14ac:dyDescent="0.25">
      <c r="A199">
        <v>74.635414199699994</v>
      </c>
      <c r="B199">
        <v>23.116787426199998</v>
      </c>
      <c r="C199">
        <f t="shared" si="12"/>
        <v>0.36458580030000576</v>
      </c>
      <c r="D199">
        <f t="shared" si="13"/>
        <v>1.8832125738000016</v>
      </c>
      <c r="E199">
        <f t="shared" si="14"/>
        <v>1.9181794503900884</v>
      </c>
      <c r="F199" s="2">
        <f t="shared" si="15"/>
        <v>2.4263264096650545E-2</v>
      </c>
    </row>
    <row r="200" spans="1:6" x14ac:dyDescent="0.25">
      <c r="A200">
        <v>74.608632806800003</v>
      </c>
      <c r="B200">
        <v>23.196716274900002</v>
      </c>
      <c r="C200">
        <f t="shared" si="12"/>
        <v>0.39136719319999713</v>
      </c>
      <c r="D200">
        <f t="shared" si="13"/>
        <v>1.8032837250999982</v>
      </c>
      <c r="E200">
        <f t="shared" si="14"/>
        <v>1.8452643369240542</v>
      </c>
      <c r="F200" s="2">
        <f t="shared" si="15"/>
        <v>2.3340952759041415E-2</v>
      </c>
    </row>
    <row r="201" spans="1:6" x14ac:dyDescent="0.25">
      <c r="A201">
        <v>74.597881995799995</v>
      </c>
      <c r="B201">
        <v>23.1587248071</v>
      </c>
      <c r="C201">
        <f t="shared" si="12"/>
        <v>0.40211800420000543</v>
      </c>
      <c r="D201">
        <f t="shared" si="13"/>
        <v>1.8412751928999995</v>
      </c>
      <c r="E201">
        <f t="shared" si="14"/>
        <v>1.8846732409865445</v>
      </c>
      <c r="F201" s="2">
        <f t="shared" si="15"/>
        <v>2.3839440346755541E-2</v>
      </c>
    </row>
    <row r="202" spans="1:6" x14ac:dyDescent="0.25">
      <c r="A202">
        <v>74.370769199400002</v>
      </c>
      <c r="B202">
        <v>22.737937190099998</v>
      </c>
      <c r="C202">
        <f t="shared" si="12"/>
        <v>0.62923080059999847</v>
      </c>
      <c r="D202">
        <f t="shared" si="13"/>
        <v>2.2620628099000015</v>
      </c>
      <c r="E202">
        <f t="shared" si="14"/>
        <v>2.3479479458361943</v>
      </c>
      <c r="F202" s="2">
        <f t="shared" si="15"/>
        <v>2.9699453345424131E-2</v>
      </c>
    </row>
    <row r="203" spans="1:6" x14ac:dyDescent="0.25">
      <c r="A203">
        <v>74.929861991099997</v>
      </c>
      <c r="B203">
        <v>23.700770298399998</v>
      </c>
      <c r="C203">
        <f t="shared" si="12"/>
        <v>7.0138008900002546E-2</v>
      </c>
      <c r="D203">
        <f t="shared" si="13"/>
        <v>1.2992297016000016</v>
      </c>
      <c r="E203">
        <f t="shared" si="14"/>
        <v>1.3011215000191512</v>
      </c>
      <c r="F203" s="2">
        <f t="shared" si="15"/>
        <v>1.6458029810701331E-2</v>
      </c>
    </row>
    <row r="204" spans="1:6" x14ac:dyDescent="0.25">
      <c r="A204">
        <v>74.340541417899999</v>
      </c>
      <c r="B204">
        <v>22.805995511199999</v>
      </c>
      <c r="C204">
        <f t="shared" si="12"/>
        <v>0.65945858210000097</v>
      </c>
      <c r="D204">
        <f t="shared" si="13"/>
        <v>2.194004488800001</v>
      </c>
      <c r="E204">
        <f t="shared" si="14"/>
        <v>2.2909695149390132</v>
      </c>
      <c r="F204" s="2">
        <f t="shared" si="15"/>
        <v>2.8978726868873716E-2</v>
      </c>
    </row>
    <row r="205" spans="1:6" x14ac:dyDescent="0.25">
      <c r="A205">
        <v>74.227555038899993</v>
      </c>
      <c r="B205">
        <v>22.581375147999999</v>
      </c>
      <c r="C205">
        <f t="shared" si="12"/>
        <v>0.77244496110000682</v>
      </c>
      <c r="D205">
        <f t="shared" si="13"/>
        <v>2.4186248520000007</v>
      </c>
      <c r="E205">
        <f t="shared" si="14"/>
        <v>2.5389795967358255</v>
      </c>
      <c r="F205" s="2">
        <f t="shared" si="15"/>
        <v>3.2115833833524086E-2</v>
      </c>
    </row>
    <row r="206" spans="1:6" x14ac:dyDescent="0.25">
      <c r="A206">
        <v>74.1701177554</v>
      </c>
      <c r="B206">
        <v>22.122514253199999</v>
      </c>
      <c r="C206">
        <f t="shared" si="12"/>
        <v>0.82988224460000026</v>
      </c>
      <c r="D206">
        <f t="shared" si="13"/>
        <v>2.8774857468000015</v>
      </c>
      <c r="E206">
        <f t="shared" si="14"/>
        <v>2.9947668962607916</v>
      </c>
      <c r="F206" s="2">
        <f t="shared" si="15"/>
        <v>3.788113781382918E-2</v>
      </c>
    </row>
    <row r="207" spans="1:6" x14ac:dyDescent="0.25">
      <c r="A207">
        <v>74.065806787900001</v>
      </c>
      <c r="B207">
        <v>22.150303201900002</v>
      </c>
      <c r="C207">
        <f t="shared" si="12"/>
        <v>0.9341932120999985</v>
      </c>
      <c r="D207">
        <f t="shared" si="13"/>
        <v>2.8496967980999983</v>
      </c>
      <c r="E207">
        <f t="shared" si="14"/>
        <v>2.998914603424895</v>
      </c>
      <c r="F207" s="2">
        <f t="shared" si="15"/>
        <v>3.793360262065304E-2</v>
      </c>
    </row>
    <row r="208" spans="1:6" x14ac:dyDescent="0.25">
      <c r="A208">
        <v>74.2319538438</v>
      </c>
      <c r="B208">
        <v>22.4288850266</v>
      </c>
      <c r="C208">
        <f t="shared" si="12"/>
        <v>0.7680461562000005</v>
      </c>
      <c r="D208">
        <f t="shared" si="13"/>
        <v>2.5711149734000003</v>
      </c>
      <c r="E208">
        <f t="shared" si="14"/>
        <v>2.6833797913257227</v>
      </c>
      <c r="F208" s="2">
        <f t="shared" si="15"/>
        <v>3.3942367871426481E-2</v>
      </c>
    </row>
    <row r="209" spans="1:6" x14ac:dyDescent="0.25">
      <c r="A209">
        <v>74.621364953200001</v>
      </c>
      <c r="B209">
        <v>23.199988846099998</v>
      </c>
      <c r="C209">
        <f t="shared" si="12"/>
        <v>0.37863504679999949</v>
      </c>
      <c r="D209">
        <f t="shared" si="13"/>
        <v>1.8000111539000017</v>
      </c>
      <c r="E209">
        <f t="shared" si="14"/>
        <v>1.8394033415294355</v>
      </c>
      <c r="F209" s="2">
        <f t="shared" si="15"/>
        <v>2.3266816379830406E-2</v>
      </c>
    </row>
    <row r="210" spans="1:6" x14ac:dyDescent="0.25">
      <c r="A210">
        <v>74.515824134599995</v>
      </c>
      <c r="B210">
        <v>23.063783540100001</v>
      </c>
      <c r="C210">
        <f t="shared" si="12"/>
        <v>0.48417586540000457</v>
      </c>
      <c r="D210">
        <f t="shared" si="13"/>
        <v>1.9362164598999989</v>
      </c>
      <c r="E210">
        <f t="shared" si="14"/>
        <v>1.9958357768673072</v>
      </c>
      <c r="F210" s="2">
        <f t="shared" si="15"/>
        <v>2.5245547562209147E-2</v>
      </c>
    </row>
    <row r="211" spans="1:6" x14ac:dyDescent="0.25">
      <c r="A211">
        <v>74.813154368200003</v>
      </c>
      <c r="B211">
        <v>23.292035613900001</v>
      </c>
      <c r="C211">
        <f t="shared" si="12"/>
        <v>0.18684563179999714</v>
      </c>
      <c r="D211">
        <f t="shared" si="13"/>
        <v>1.7079643860999987</v>
      </c>
      <c r="E211">
        <f t="shared" si="14"/>
        <v>1.7181541357831331</v>
      </c>
      <c r="F211" s="2">
        <f t="shared" si="15"/>
        <v>2.1733121761251639E-2</v>
      </c>
    </row>
    <row r="212" spans="1:6" x14ac:dyDescent="0.25">
      <c r="A212">
        <v>74.272696243699997</v>
      </c>
      <c r="B212">
        <v>22.657798504799999</v>
      </c>
      <c r="C212">
        <f t="shared" si="12"/>
        <v>0.7273037563000031</v>
      </c>
      <c r="D212">
        <f t="shared" si="13"/>
        <v>2.3422014952000012</v>
      </c>
      <c r="E212">
        <f t="shared" si="14"/>
        <v>2.4525249434093865</v>
      </c>
      <c r="F212" s="2">
        <f t="shared" si="15"/>
        <v>3.1022259358196885E-2</v>
      </c>
    </row>
    <row r="213" spans="1:6" x14ac:dyDescent="0.25">
      <c r="A213">
        <v>74.273650157099993</v>
      </c>
      <c r="B213">
        <v>22.369972174600001</v>
      </c>
      <c r="C213">
        <f t="shared" si="12"/>
        <v>0.72634984290000659</v>
      </c>
      <c r="D213">
        <f t="shared" si="13"/>
        <v>2.6300278253999991</v>
      </c>
      <c r="E213">
        <f t="shared" si="14"/>
        <v>2.7284850112579164</v>
      </c>
      <c r="F213" s="2">
        <f t="shared" si="15"/>
        <v>3.4512908788820712E-2</v>
      </c>
    </row>
    <row r="214" spans="1:6" x14ac:dyDescent="0.25">
      <c r="A214">
        <v>74.600662288199999</v>
      </c>
      <c r="B214">
        <v>23.075736495000001</v>
      </c>
      <c r="C214">
        <f t="shared" si="12"/>
        <v>0.39933771180000122</v>
      </c>
      <c r="D214">
        <f t="shared" si="13"/>
        <v>1.924263504999999</v>
      </c>
      <c r="E214">
        <f t="shared" si="14"/>
        <v>1.9652635051668115</v>
      </c>
      <c r="F214" s="2">
        <f t="shared" si="15"/>
        <v>2.4858835514932846E-2</v>
      </c>
    </row>
    <row r="215" spans="1:6" x14ac:dyDescent="0.25">
      <c r="A215">
        <v>74.197882193599995</v>
      </c>
      <c r="B215">
        <v>22.3309589092</v>
      </c>
      <c r="C215">
        <f t="shared" si="12"/>
        <v>0.80211780640000541</v>
      </c>
      <c r="D215">
        <f t="shared" si="13"/>
        <v>2.6690410908000004</v>
      </c>
      <c r="E215">
        <f t="shared" si="14"/>
        <v>2.7869648938805835</v>
      </c>
      <c r="F215" s="2">
        <f t="shared" si="15"/>
        <v>3.5252627294368427E-2</v>
      </c>
    </row>
    <row r="216" spans="1:6" x14ac:dyDescent="0.25">
      <c r="A216">
        <v>74.720070851399996</v>
      </c>
      <c r="B216">
        <v>23.5000839882</v>
      </c>
      <c r="C216">
        <f t="shared" si="12"/>
        <v>0.2799291486000044</v>
      </c>
      <c r="D216">
        <f t="shared" si="13"/>
        <v>1.4999160117999999</v>
      </c>
      <c r="E216">
        <f t="shared" si="14"/>
        <v>1.5258140026523352</v>
      </c>
      <c r="F216" s="2">
        <f t="shared" si="15"/>
        <v>1.9300190136638303E-2</v>
      </c>
    </row>
    <row r="217" spans="1:6" x14ac:dyDescent="0.25">
      <c r="A217">
        <v>74.613329169599993</v>
      </c>
      <c r="B217">
        <v>23.3234462341</v>
      </c>
      <c r="C217">
        <f t="shared" si="12"/>
        <v>0.38667083040000705</v>
      </c>
      <c r="D217">
        <f t="shared" si="13"/>
        <v>1.6765537658999996</v>
      </c>
      <c r="E217">
        <f t="shared" si="14"/>
        <v>1.7205658548964935</v>
      </c>
      <c r="F217" s="2">
        <f t="shared" si="15"/>
        <v>2.176362786315076E-2</v>
      </c>
    </row>
    <row r="218" spans="1:6" x14ac:dyDescent="0.25">
      <c r="A218">
        <v>74.652032348399999</v>
      </c>
      <c r="B218">
        <v>23.448239147100001</v>
      </c>
      <c r="C218">
        <f t="shared" si="12"/>
        <v>0.3479676516000012</v>
      </c>
      <c r="D218">
        <f t="shared" si="13"/>
        <v>1.5517608528999993</v>
      </c>
      <c r="E218">
        <f t="shared" si="14"/>
        <v>1.590296585908727</v>
      </c>
      <c r="F218" s="2">
        <f t="shared" si="15"/>
        <v>2.0115837466644845E-2</v>
      </c>
    </row>
    <row r="219" spans="1:6" x14ac:dyDescent="0.25">
      <c r="A219">
        <v>74.231787951000001</v>
      </c>
      <c r="B219">
        <v>22.574774461600001</v>
      </c>
      <c r="C219">
        <f t="shared" si="12"/>
        <v>0.76821204899999884</v>
      </c>
      <c r="D219">
        <f t="shared" si="13"/>
        <v>2.4252255383999994</v>
      </c>
      <c r="E219">
        <f t="shared" si="14"/>
        <v>2.5439867657549526</v>
      </c>
      <c r="F219" s="2">
        <f t="shared" si="15"/>
        <v>3.2179170068443577E-2</v>
      </c>
    </row>
    <row r="220" spans="1:6" x14ac:dyDescent="0.25">
      <c r="A220">
        <v>74.512310778499995</v>
      </c>
      <c r="B220">
        <v>23.0070836467</v>
      </c>
      <c r="C220">
        <f t="shared" si="12"/>
        <v>0.48768922150000549</v>
      </c>
      <c r="D220">
        <f t="shared" si="13"/>
        <v>1.9929163533000001</v>
      </c>
      <c r="E220">
        <f t="shared" si="14"/>
        <v>2.051720343520981</v>
      </c>
      <c r="F220" s="2">
        <f t="shared" si="15"/>
        <v>2.5952437628917562E-2</v>
      </c>
    </row>
    <row r="221" spans="1:6" x14ac:dyDescent="0.25">
      <c r="A221">
        <v>74.470192945700006</v>
      </c>
      <c r="B221">
        <v>22.905497143000002</v>
      </c>
      <c r="C221">
        <f t="shared" si="12"/>
        <v>0.52980705429999375</v>
      </c>
      <c r="D221">
        <f t="shared" si="13"/>
        <v>2.0945028569999984</v>
      </c>
      <c r="E221">
        <f t="shared" si="14"/>
        <v>2.1604716459067896</v>
      </c>
      <c r="F221" s="2">
        <f t="shared" si="15"/>
        <v>2.7328044885113E-2</v>
      </c>
    </row>
    <row r="222" spans="1:6" x14ac:dyDescent="0.25">
      <c r="A222">
        <v>74.348076339200006</v>
      </c>
      <c r="B222">
        <v>22.6426437583</v>
      </c>
      <c r="C222">
        <f t="shared" si="12"/>
        <v>0.65192366079999431</v>
      </c>
      <c r="D222">
        <f t="shared" si="13"/>
        <v>2.3573562416999998</v>
      </c>
      <c r="E222">
        <f t="shared" si="14"/>
        <v>2.4458399190856328</v>
      </c>
      <c r="F222" s="2">
        <f t="shared" si="15"/>
        <v>3.093769974589013E-2</v>
      </c>
    </row>
    <row r="223" spans="1:6" x14ac:dyDescent="0.25">
      <c r="A223">
        <v>74.228509418599998</v>
      </c>
      <c r="B223">
        <v>22.468833759500001</v>
      </c>
      <c r="C223">
        <f t="shared" si="12"/>
        <v>0.77149058140000193</v>
      </c>
      <c r="D223">
        <f t="shared" si="13"/>
        <v>2.5311662404999993</v>
      </c>
      <c r="E223">
        <f t="shared" si="14"/>
        <v>2.6461292965831835</v>
      </c>
      <c r="F223" s="2">
        <f t="shared" si="15"/>
        <v>3.3471182242008277E-2</v>
      </c>
    </row>
    <row r="224" spans="1:6" x14ac:dyDescent="0.25">
      <c r="A224">
        <v>74.628276361800005</v>
      </c>
      <c r="B224">
        <v>23.1528180245</v>
      </c>
      <c r="C224">
        <f t="shared" si="12"/>
        <v>0.37172363819999532</v>
      </c>
      <c r="D224">
        <f t="shared" si="13"/>
        <v>1.8471819754999999</v>
      </c>
      <c r="E224">
        <f t="shared" si="14"/>
        <v>1.8842132877699178</v>
      </c>
      <c r="F224" s="2">
        <f t="shared" si="15"/>
        <v>2.3833622347628897E-2</v>
      </c>
    </row>
    <row r="225" spans="1:6" x14ac:dyDescent="0.25">
      <c r="A225">
        <v>74.4490364965</v>
      </c>
      <c r="B225">
        <v>22.842351543100001</v>
      </c>
      <c r="C225">
        <f t="shared" si="12"/>
        <v>0.55096350350000023</v>
      </c>
      <c r="D225">
        <f t="shared" si="13"/>
        <v>2.1576484568999987</v>
      </c>
      <c r="E225">
        <f t="shared" si="14"/>
        <v>2.2268829438818605</v>
      </c>
      <c r="F225" s="2">
        <f t="shared" si="15"/>
        <v>2.8168088740990405E-2</v>
      </c>
    </row>
    <row r="226" spans="1:6" x14ac:dyDescent="0.25">
      <c r="A226">
        <v>74.138624759099997</v>
      </c>
      <c r="B226">
        <v>22.307013183199999</v>
      </c>
      <c r="C226">
        <f t="shared" si="12"/>
        <v>0.86137524090000284</v>
      </c>
      <c r="D226">
        <f t="shared" si="13"/>
        <v>2.6929868168000013</v>
      </c>
      <c r="E226">
        <f t="shared" si="14"/>
        <v>2.8273919609941141</v>
      </c>
      <c r="F226" s="2">
        <f t="shared" si="15"/>
        <v>3.576399373916541E-2</v>
      </c>
    </row>
    <row r="227" spans="1:6" x14ac:dyDescent="0.25">
      <c r="A227">
        <v>74.509294903699995</v>
      </c>
      <c r="B227">
        <v>22.952942946</v>
      </c>
      <c r="C227">
        <f t="shared" si="12"/>
        <v>0.49070509630000458</v>
      </c>
      <c r="D227">
        <f t="shared" si="13"/>
        <v>2.0470570539999997</v>
      </c>
      <c r="E227">
        <f t="shared" si="14"/>
        <v>2.1050496606650291</v>
      </c>
      <c r="F227" s="2">
        <f t="shared" si="15"/>
        <v>2.6627006061864193E-2</v>
      </c>
    </row>
    <row r="228" spans="1:6" x14ac:dyDescent="0.25">
      <c r="A228">
        <v>74.650561445099996</v>
      </c>
      <c r="B228">
        <v>23.1316249433</v>
      </c>
      <c r="C228">
        <f t="shared" si="12"/>
        <v>0.34943855490000431</v>
      </c>
      <c r="D228">
        <f t="shared" si="13"/>
        <v>1.8683750566999997</v>
      </c>
      <c r="E228">
        <f t="shared" si="14"/>
        <v>1.9007715949448873</v>
      </c>
      <c r="F228" s="2">
        <f t="shared" si="15"/>
        <v>2.4043070207107345E-2</v>
      </c>
    </row>
    <row r="229" spans="1:6" x14ac:dyDescent="0.25">
      <c r="A229">
        <v>74.600693081900005</v>
      </c>
      <c r="B229">
        <v>23.294717210200002</v>
      </c>
      <c r="C229">
        <f t="shared" si="12"/>
        <v>0.3993069180999953</v>
      </c>
      <c r="D229">
        <f t="shared" si="13"/>
        <v>1.7052827897999983</v>
      </c>
      <c r="E229">
        <f t="shared" si="14"/>
        <v>1.7514095489149821</v>
      </c>
      <c r="F229" s="2">
        <f t="shared" si="15"/>
        <v>2.2153773161357703E-2</v>
      </c>
    </row>
    <row r="230" spans="1:6" x14ac:dyDescent="0.25">
      <c r="A230">
        <v>74.415513713099998</v>
      </c>
      <c r="B230">
        <v>22.824283197100002</v>
      </c>
      <c r="C230">
        <f t="shared" si="12"/>
        <v>0.58448628690000248</v>
      </c>
      <c r="D230">
        <f t="shared" si="13"/>
        <v>2.1757168028999985</v>
      </c>
      <c r="E230">
        <f t="shared" si="14"/>
        <v>2.2528577021186988</v>
      </c>
      <c r="F230" s="2">
        <f t="shared" si="15"/>
        <v>2.849664633179292E-2</v>
      </c>
    </row>
    <row r="231" spans="1:6" x14ac:dyDescent="0.25">
      <c r="A231">
        <v>74.635833625299995</v>
      </c>
      <c r="B231">
        <v>23.069448678800001</v>
      </c>
      <c r="C231">
        <f t="shared" si="12"/>
        <v>0.36416637470000524</v>
      </c>
      <c r="D231">
        <f t="shared" si="13"/>
        <v>1.9305513211999994</v>
      </c>
      <c r="E231">
        <f t="shared" si="14"/>
        <v>1.9645980637904559</v>
      </c>
      <c r="F231" s="2">
        <f t="shared" si="15"/>
        <v>2.4850418273338441E-2</v>
      </c>
    </row>
    <row r="232" spans="1:6" x14ac:dyDescent="0.25">
      <c r="A232">
        <v>74.846692375999993</v>
      </c>
      <c r="B232">
        <v>23.618417040800001</v>
      </c>
      <c r="C232">
        <f t="shared" si="12"/>
        <v>0.15330762400000708</v>
      </c>
      <c r="D232">
        <f t="shared" si="13"/>
        <v>1.3815829591999993</v>
      </c>
      <c r="E232">
        <f t="shared" si="14"/>
        <v>1.3900628405681357</v>
      </c>
      <c r="F232" s="2">
        <f t="shared" si="15"/>
        <v>1.7583058667835258E-2</v>
      </c>
    </row>
    <row r="233" spans="1:6" x14ac:dyDescent="0.25">
      <c r="A233">
        <v>74.421313126699999</v>
      </c>
      <c r="B233">
        <v>22.921147109700001</v>
      </c>
      <c r="C233">
        <f t="shared" si="12"/>
        <v>0.57868687330000057</v>
      </c>
      <c r="D233">
        <f t="shared" si="13"/>
        <v>2.0788528902999985</v>
      </c>
      <c r="E233">
        <f t="shared" si="14"/>
        <v>2.1578943062250264</v>
      </c>
      <c r="F233" s="2">
        <f t="shared" si="15"/>
        <v>2.7295443830319777E-2</v>
      </c>
    </row>
    <row r="234" spans="1:6" x14ac:dyDescent="0.25">
      <c r="A234">
        <v>74.5153781331</v>
      </c>
      <c r="B234">
        <v>22.934374735399999</v>
      </c>
      <c r="C234">
        <f t="shared" si="12"/>
        <v>0.48462186689999953</v>
      </c>
      <c r="D234">
        <f t="shared" si="13"/>
        <v>2.0656252646000013</v>
      </c>
      <c r="E234">
        <f t="shared" si="14"/>
        <v>2.1217130078385877</v>
      </c>
      <c r="F234" s="2">
        <f t="shared" si="15"/>
        <v>2.683778258390649E-2</v>
      </c>
    </row>
    <row r="235" spans="1:6" x14ac:dyDescent="0.25">
      <c r="A235">
        <v>74.237759010399998</v>
      </c>
      <c r="B235">
        <v>22.475542513899999</v>
      </c>
      <c r="C235">
        <f t="shared" si="12"/>
        <v>0.76224098960000219</v>
      </c>
      <c r="D235">
        <f t="shared" si="13"/>
        <v>2.5244574861000011</v>
      </c>
      <c r="E235">
        <f t="shared" si="14"/>
        <v>2.6370242557384125</v>
      </c>
      <c r="F235" s="2">
        <f t="shared" si="15"/>
        <v>3.3356011572974915E-2</v>
      </c>
    </row>
    <row r="236" spans="1:6" x14ac:dyDescent="0.25">
      <c r="A236">
        <v>74.768082328299997</v>
      </c>
      <c r="B236">
        <v>23.508026696799998</v>
      </c>
      <c r="C236">
        <f t="shared" si="12"/>
        <v>0.23191767170000332</v>
      </c>
      <c r="D236">
        <f t="shared" si="13"/>
        <v>1.4919733032000018</v>
      </c>
      <c r="E236">
        <f t="shared" si="14"/>
        <v>1.5098907721779993</v>
      </c>
      <c r="F236" s="2">
        <f t="shared" si="15"/>
        <v>1.9098775432611483E-2</v>
      </c>
    </row>
    <row r="237" spans="1:6" x14ac:dyDescent="0.25">
      <c r="A237">
        <v>74.285490255699997</v>
      </c>
      <c r="B237">
        <v>22.494851416100001</v>
      </c>
      <c r="C237">
        <f t="shared" si="12"/>
        <v>0.71450974430000258</v>
      </c>
      <c r="D237">
        <f t="shared" si="13"/>
        <v>2.5051485838999987</v>
      </c>
      <c r="E237">
        <f t="shared" si="14"/>
        <v>2.6050515545984543</v>
      </c>
      <c r="F237" s="2">
        <f t="shared" si="15"/>
        <v>3.2951585338774396E-2</v>
      </c>
    </row>
    <row r="238" spans="1:6" x14ac:dyDescent="0.25">
      <c r="A238">
        <v>74.904805777899995</v>
      </c>
      <c r="B238">
        <v>23.899950732600001</v>
      </c>
      <c r="C238">
        <f t="shared" si="12"/>
        <v>9.5194222100005277E-2</v>
      </c>
      <c r="D238">
        <f t="shared" si="13"/>
        <v>1.1000492673999993</v>
      </c>
      <c r="E238">
        <f t="shared" si="14"/>
        <v>1.1041604641665541</v>
      </c>
      <c r="F238" s="2">
        <f t="shared" si="15"/>
        <v>1.3966647876300168E-2</v>
      </c>
    </row>
    <row r="239" spans="1:6" x14ac:dyDescent="0.25">
      <c r="A239">
        <v>74.904905777899998</v>
      </c>
      <c r="B239">
        <v>23.9000507326</v>
      </c>
      <c r="C239">
        <f t="shared" si="12"/>
        <v>9.5094222100001957E-2</v>
      </c>
      <c r="D239">
        <f t="shared" si="13"/>
        <v>1.0999492673999995</v>
      </c>
      <c r="E239">
        <f t="shared" si="14"/>
        <v>1.1040522188422974</v>
      </c>
      <c r="F239" s="2">
        <f t="shared" si="15"/>
        <v>1.3965278669217309E-2</v>
      </c>
    </row>
    <row r="240" spans="1:6" x14ac:dyDescent="0.25">
      <c r="A240">
        <v>74.254331401599998</v>
      </c>
      <c r="B240">
        <v>22.604972117799999</v>
      </c>
      <c r="C240">
        <f t="shared" si="12"/>
        <v>0.74566859840000177</v>
      </c>
      <c r="D240">
        <f t="shared" si="13"/>
        <v>2.3950278822000008</v>
      </c>
      <c r="E240">
        <f t="shared" si="14"/>
        <v>2.508421857494318</v>
      </c>
      <c r="F240" s="2">
        <f t="shared" si="15"/>
        <v>3.1729305608929406E-2</v>
      </c>
    </row>
    <row r="241" spans="1:6" x14ac:dyDescent="0.25">
      <c r="A241">
        <v>74.489664505299999</v>
      </c>
      <c r="B241">
        <v>22.887731538499999</v>
      </c>
      <c r="C241">
        <f t="shared" si="12"/>
        <v>0.51033549470000139</v>
      </c>
      <c r="D241">
        <f t="shared" si="13"/>
        <v>2.1122684615000011</v>
      </c>
      <c r="E241">
        <f t="shared" si="14"/>
        <v>2.1730440332856298</v>
      </c>
      <c r="F241" s="2">
        <f t="shared" si="15"/>
        <v>2.7487074404085356E-2</v>
      </c>
    </row>
    <row r="242" spans="1:6" x14ac:dyDescent="0.25">
      <c r="A242">
        <v>74.901735806900007</v>
      </c>
      <c r="B242">
        <v>23.746835648299999</v>
      </c>
      <c r="C242">
        <f t="shared" si="12"/>
        <v>9.8264193099993236E-2</v>
      </c>
      <c r="D242">
        <f t="shared" si="13"/>
        <v>1.2531643517000006</v>
      </c>
      <c r="E242">
        <f t="shared" si="14"/>
        <v>1.2570110357579505</v>
      </c>
      <c r="F242" s="2">
        <f t="shared" si="15"/>
        <v>1.590007166784993E-2</v>
      </c>
    </row>
    <row r="243" spans="1:6" x14ac:dyDescent="0.25">
      <c r="A243">
        <v>74.333972270000004</v>
      </c>
      <c r="B243">
        <v>22.6169823677</v>
      </c>
      <c r="C243">
        <f t="shared" si="12"/>
        <v>0.66602772999999615</v>
      </c>
      <c r="D243">
        <f t="shared" si="13"/>
        <v>2.3830176322999996</v>
      </c>
      <c r="E243">
        <f t="shared" si="14"/>
        <v>2.474341523109056</v>
      </c>
      <c r="F243" s="2">
        <f t="shared" si="15"/>
        <v>3.1298219688619074E-2</v>
      </c>
    </row>
    <row r="244" spans="1:6" x14ac:dyDescent="0.25">
      <c r="A244">
        <v>74.777940544499998</v>
      </c>
      <c r="B244">
        <v>23.386175228300001</v>
      </c>
      <c r="C244">
        <f t="shared" si="12"/>
        <v>0.22205945550000195</v>
      </c>
      <c r="D244">
        <f t="shared" si="13"/>
        <v>1.6138247716999992</v>
      </c>
      <c r="E244">
        <f t="shared" si="14"/>
        <v>1.6290306306296121</v>
      </c>
      <c r="F244" s="2">
        <f t="shared" si="15"/>
        <v>2.0605788683880116E-2</v>
      </c>
    </row>
    <row r="245" spans="1:6" x14ac:dyDescent="0.25">
      <c r="A245">
        <v>74.2580185793</v>
      </c>
      <c r="B245">
        <v>22.586056212300001</v>
      </c>
      <c r="C245">
        <f t="shared" si="12"/>
        <v>0.74198142070000017</v>
      </c>
      <c r="D245">
        <f t="shared" si="13"/>
        <v>2.4139437876999992</v>
      </c>
      <c r="E245">
        <f t="shared" si="14"/>
        <v>2.5254031438246467</v>
      </c>
      <c r="F245" s="2">
        <f t="shared" si="15"/>
        <v>3.194410377854269E-2</v>
      </c>
    </row>
    <row r="246" spans="1:6" x14ac:dyDescent="0.25">
      <c r="A246">
        <v>74.264089222899997</v>
      </c>
      <c r="B246">
        <v>22.5844627739</v>
      </c>
      <c r="C246">
        <f t="shared" si="12"/>
        <v>0.73591077710000263</v>
      </c>
      <c r="D246">
        <f t="shared" si="13"/>
        <v>2.4155372260999997</v>
      </c>
      <c r="E246">
        <f t="shared" si="14"/>
        <v>2.5251504435432772</v>
      </c>
      <c r="F246" s="2">
        <f t="shared" si="15"/>
        <v>3.1940907344724719E-2</v>
      </c>
    </row>
    <row r="247" spans="1:6" x14ac:dyDescent="0.25">
      <c r="A247">
        <v>74.134406200000001</v>
      </c>
      <c r="B247">
        <v>22.384217097899999</v>
      </c>
      <c r="C247">
        <f t="shared" si="12"/>
        <v>0.86559379999999919</v>
      </c>
      <c r="D247">
        <f t="shared" si="13"/>
        <v>2.6157829021000012</v>
      </c>
      <c r="E247">
        <f t="shared" si="14"/>
        <v>2.7552808963002562</v>
      </c>
      <c r="F247" s="2">
        <f t="shared" si="15"/>
        <v>3.4851852903436037E-2</v>
      </c>
    </row>
    <row r="248" spans="1:6" x14ac:dyDescent="0.25">
      <c r="A248">
        <v>74.668257589099994</v>
      </c>
      <c r="B248">
        <v>23.5587963059</v>
      </c>
      <c r="C248">
        <f t="shared" si="12"/>
        <v>0.33174241090000578</v>
      </c>
      <c r="D248">
        <f t="shared" si="13"/>
        <v>1.4412036941000004</v>
      </c>
      <c r="E248">
        <f t="shared" si="14"/>
        <v>1.4788918537463231</v>
      </c>
      <c r="F248" s="2">
        <f t="shared" si="15"/>
        <v>1.8706666683627998E-2</v>
      </c>
    </row>
    <row r="249" spans="1:6" x14ac:dyDescent="0.25">
      <c r="A249">
        <v>74.395887551800001</v>
      </c>
      <c r="B249">
        <v>22.850075906600001</v>
      </c>
      <c r="C249">
        <f t="shared" si="12"/>
        <v>0.60411244819999865</v>
      </c>
      <c r="D249">
        <f t="shared" si="13"/>
        <v>2.1499240933999992</v>
      </c>
      <c r="E249">
        <f t="shared" si="14"/>
        <v>2.2331872866940663</v>
      </c>
      <c r="F249" s="2">
        <f t="shared" si="15"/>
        <v>2.8247833070738731E-2</v>
      </c>
    </row>
    <row r="250" spans="1:6" x14ac:dyDescent="0.25">
      <c r="A250">
        <v>74.673337403600001</v>
      </c>
      <c r="B250">
        <v>23.252420282500001</v>
      </c>
      <c r="C250">
        <f t="shared" si="12"/>
        <v>0.32666259639999851</v>
      </c>
      <c r="D250">
        <f t="shared" si="13"/>
        <v>1.747579717499999</v>
      </c>
      <c r="E250">
        <f t="shared" si="14"/>
        <v>1.7778479465084083</v>
      </c>
      <c r="F250" s="2">
        <f t="shared" si="15"/>
        <v>2.2488195377679068E-2</v>
      </c>
    </row>
    <row r="251" spans="1:6" x14ac:dyDescent="0.25">
      <c r="A251">
        <v>74.300189937799999</v>
      </c>
      <c r="B251">
        <v>22.812884967900001</v>
      </c>
      <c r="C251">
        <f t="shared" si="12"/>
        <v>0.69981006220000097</v>
      </c>
      <c r="D251">
        <f t="shared" si="13"/>
        <v>2.1871150320999995</v>
      </c>
      <c r="E251">
        <f t="shared" si="14"/>
        <v>2.29634629069619</v>
      </c>
      <c r="F251" s="2">
        <f t="shared" si="15"/>
        <v>2.9046738300316337E-2</v>
      </c>
    </row>
    <row r="252" spans="1:6" x14ac:dyDescent="0.25">
      <c r="A252">
        <v>74.656957598100007</v>
      </c>
      <c r="B252">
        <v>23.536652904299999</v>
      </c>
      <c r="C252">
        <f t="shared" si="12"/>
        <v>0.34304240189999291</v>
      </c>
      <c r="D252">
        <f t="shared" si="13"/>
        <v>1.4633470957000014</v>
      </c>
      <c r="E252">
        <f t="shared" si="14"/>
        <v>1.5030179014219842</v>
      </c>
      <c r="F252" s="2">
        <f t="shared" si="15"/>
        <v>1.9011839729999598E-2</v>
      </c>
    </row>
    <row r="253" spans="1:6" x14ac:dyDescent="0.25">
      <c r="A253">
        <v>74.230732746900003</v>
      </c>
      <c r="B253">
        <v>22.327657462000001</v>
      </c>
      <c r="C253">
        <f t="shared" si="12"/>
        <v>0.76926725309999711</v>
      </c>
      <c r="D253">
        <f t="shared" si="13"/>
        <v>2.6723425379999988</v>
      </c>
      <c r="E253">
        <f t="shared" si="14"/>
        <v>2.7808607924698947</v>
      </c>
      <c r="F253" s="2">
        <f t="shared" si="15"/>
        <v>3.5175415840262729E-2</v>
      </c>
    </row>
    <row r="254" spans="1:6" x14ac:dyDescent="0.25">
      <c r="A254">
        <v>74.351756326699999</v>
      </c>
      <c r="B254">
        <v>22.8923904173</v>
      </c>
      <c r="C254">
        <f t="shared" si="12"/>
        <v>0.64824367330000143</v>
      </c>
      <c r="D254">
        <f t="shared" si="13"/>
        <v>2.1076095827000003</v>
      </c>
      <c r="E254">
        <f t="shared" si="14"/>
        <v>2.2050483017526732</v>
      </c>
      <c r="F254" s="2">
        <f t="shared" si="15"/>
        <v>2.7891899936898806E-2</v>
      </c>
    </row>
    <row r="255" spans="1:6" x14ac:dyDescent="0.25">
      <c r="A255">
        <v>74.658717749900006</v>
      </c>
      <c r="B255">
        <v>23.548109680300001</v>
      </c>
      <c r="C255">
        <f t="shared" si="12"/>
        <v>0.34128225009999369</v>
      </c>
      <c r="D255">
        <f t="shared" si="13"/>
        <v>1.4518903196999986</v>
      </c>
      <c r="E255">
        <f t="shared" si="14"/>
        <v>1.4914620594141437</v>
      </c>
      <c r="F255" s="2">
        <f t="shared" si="15"/>
        <v>1.886566860589628E-2</v>
      </c>
    </row>
    <row r="256" spans="1:6" x14ac:dyDescent="0.25">
      <c r="A256">
        <v>74.787214464100003</v>
      </c>
      <c r="B256">
        <v>23.469915090600001</v>
      </c>
      <c r="C256">
        <f t="shared" si="12"/>
        <v>0.2127855358999966</v>
      </c>
      <c r="D256">
        <f t="shared" si="13"/>
        <v>1.5300849093999993</v>
      </c>
      <c r="E256">
        <f t="shared" si="14"/>
        <v>1.5448098634660037</v>
      </c>
      <c r="F256" s="2">
        <f t="shared" si="15"/>
        <v>1.9540470881785229E-2</v>
      </c>
    </row>
    <row r="257" spans="1:6" x14ac:dyDescent="0.25">
      <c r="A257">
        <v>74.651912256700001</v>
      </c>
      <c r="B257">
        <v>23.266764801200001</v>
      </c>
      <c r="C257">
        <f t="shared" si="12"/>
        <v>0.34808774329999892</v>
      </c>
      <c r="D257">
        <f t="shared" si="13"/>
        <v>1.7332351987999992</v>
      </c>
      <c r="E257">
        <f t="shared" si="14"/>
        <v>1.7678431297473649</v>
      </c>
      <c r="F257" s="2">
        <f t="shared" si="15"/>
        <v>2.2361643343528966E-2</v>
      </c>
    </row>
    <row r="258" spans="1:6" x14ac:dyDescent="0.25">
      <c r="A258">
        <v>74.315420620500007</v>
      </c>
      <c r="B258">
        <v>22.771755380599998</v>
      </c>
      <c r="C258">
        <f t="shared" si="12"/>
        <v>0.68457937949999348</v>
      </c>
      <c r="D258">
        <f t="shared" si="13"/>
        <v>2.2282446194000016</v>
      </c>
      <c r="E258">
        <f t="shared" si="14"/>
        <v>2.3310347510755078</v>
      </c>
      <c r="F258" s="2">
        <f t="shared" si="15"/>
        <v>2.9485516473608947E-2</v>
      </c>
    </row>
    <row r="259" spans="1:6" x14ac:dyDescent="0.25">
      <c r="A259">
        <v>74.287994819700003</v>
      </c>
      <c r="B259">
        <v>22.551203967799999</v>
      </c>
      <c r="C259">
        <f t="shared" ref="C259:C322" si="16">75-A259</f>
        <v>0.71200518029999671</v>
      </c>
      <c r="D259">
        <f t="shared" ref="D259:D322" si="17">25-B259</f>
        <v>2.4487960322000006</v>
      </c>
      <c r="E259">
        <f t="shared" ref="E259:E322" si="18">SQRT((75-A259)^2+(25-B259)^2)</f>
        <v>2.5502065375362242</v>
      </c>
      <c r="F259" s="2">
        <f t="shared" ref="F259:F322" si="19">E259/(SQRT(25^2+75^2))</f>
        <v>3.2257844649864621E-2</v>
      </c>
    </row>
    <row r="260" spans="1:6" x14ac:dyDescent="0.25">
      <c r="A260">
        <v>74.176037857899999</v>
      </c>
      <c r="B260">
        <v>22.4355678489</v>
      </c>
      <c r="C260">
        <f t="shared" si="16"/>
        <v>0.82396214210000096</v>
      </c>
      <c r="D260">
        <f t="shared" si="17"/>
        <v>2.5644321511000001</v>
      </c>
      <c r="E260">
        <f t="shared" si="18"/>
        <v>2.6935526483084375</v>
      </c>
      <c r="F260" s="2">
        <f t="shared" si="19"/>
        <v>3.4071045464932587E-2</v>
      </c>
    </row>
    <row r="261" spans="1:6" x14ac:dyDescent="0.25">
      <c r="A261">
        <v>74.231511984700006</v>
      </c>
      <c r="B261">
        <v>22.615339110299999</v>
      </c>
      <c r="C261">
        <f t="shared" si="16"/>
        <v>0.76848801529999378</v>
      </c>
      <c r="D261">
        <f t="shared" si="17"/>
        <v>2.384660889700001</v>
      </c>
      <c r="E261">
        <f t="shared" si="18"/>
        <v>2.5054303798997335</v>
      </c>
      <c r="F261" s="2">
        <f t="shared" si="19"/>
        <v>3.169146607785641E-2</v>
      </c>
    </row>
    <row r="262" spans="1:6" x14ac:dyDescent="0.25">
      <c r="A262">
        <v>74.265126276100005</v>
      </c>
      <c r="B262">
        <v>22.585789797299999</v>
      </c>
      <c r="C262">
        <f t="shared" si="16"/>
        <v>0.7348737238999945</v>
      </c>
      <c r="D262">
        <f t="shared" si="17"/>
        <v>2.4142102027000014</v>
      </c>
      <c r="E262">
        <f t="shared" si="18"/>
        <v>2.523578865995558</v>
      </c>
      <c r="F262" s="2">
        <f t="shared" si="19"/>
        <v>3.192102828644322E-2</v>
      </c>
    </row>
    <row r="263" spans="1:6" x14ac:dyDescent="0.25">
      <c r="A263">
        <v>74.5557808067</v>
      </c>
      <c r="B263">
        <v>23.217644804399999</v>
      </c>
      <c r="C263">
        <f t="shared" si="16"/>
        <v>0.44421919330000037</v>
      </c>
      <c r="D263">
        <f t="shared" si="17"/>
        <v>1.782355195600001</v>
      </c>
      <c r="E263">
        <f t="shared" si="18"/>
        <v>1.8368779858712503</v>
      </c>
      <c r="F263" s="2">
        <f t="shared" si="19"/>
        <v>2.3234872876702967E-2</v>
      </c>
    </row>
    <row r="264" spans="1:6" x14ac:dyDescent="0.25">
      <c r="A264">
        <v>74.862858752899996</v>
      </c>
      <c r="B264">
        <v>23.652293346299999</v>
      </c>
      <c r="C264">
        <f t="shared" si="16"/>
        <v>0.13714124710000419</v>
      </c>
      <c r="D264">
        <f t="shared" si="17"/>
        <v>1.3477066537000013</v>
      </c>
      <c r="E264">
        <f t="shared" si="18"/>
        <v>1.354666359692821</v>
      </c>
      <c r="F264" s="2">
        <f t="shared" si="19"/>
        <v>1.713532466495292E-2</v>
      </c>
    </row>
    <row r="265" spans="1:6" x14ac:dyDescent="0.25">
      <c r="A265">
        <v>74.922029916100001</v>
      </c>
      <c r="B265">
        <v>23.857252230299999</v>
      </c>
      <c r="C265">
        <f t="shared" si="16"/>
        <v>7.7970083899998599E-2</v>
      </c>
      <c r="D265">
        <f t="shared" si="17"/>
        <v>1.1427477697000015</v>
      </c>
      <c r="E265">
        <f t="shared" si="18"/>
        <v>1.1454046442797849</v>
      </c>
      <c r="F265" s="2">
        <f t="shared" si="19"/>
        <v>1.4488350073836292E-2</v>
      </c>
    </row>
    <row r="266" spans="1:6" x14ac:dyDescent="0.25">
      <c r="A266">
        <v>74.922129916100005</v>
      </c>
      <c r="B266">
        <v>23.857352230299998</v>
      </c>
      <c r="C266">
        <f t="shared" si="16"/>
        <v>7.7870083899995279E-2</v>
      </c>
      <c r="D266">
        <f t="shared" si="17"/>
        <v>1.1426477697000017</v>
      </c>
      <c r="E266">
        <f t="shared" si="18"/>
        <v>1.145298072803312</v>
      </c>
      <c r="F266" s="2">
        <f t="shared" si="19"/>
        <v>1.4487002039439244E-2</v>
      </c>
    </row>
    <row r="267" spans="1:6" x14ac:dyDescent="0.25">
      <c r="A267">
        <v>74.922229916099994</v>
      </c>
      <c r="B267">
        <v>23.857452230300002</v>
      </c>
      <c r="C267">
        <f t="shared" si="16"/>
        <v>7.7770083900006171E-2</v>
      </c>
      <c r="D267">
        <f t="shared" si="17"/>
        <v>1.1425477696999984</v>
      </c>
      <c r="E267">
        <f t="shared" si="18"/>
        <v>1.1451915088736271</v>
      </c>
      <c r="F267" s="2">
        <f t="shared" si="19"/>
        <v>1.4485654100502355E-2</v>
      </c>
    </row>
    <row r="268" spans="1:6" x14ac:dyDescent="0.25">
      <c r="A268">
        <v>74.922329916099997</v>
      </c>
      <c r="B268">
        <v>23.857552230300001</v>
      </c>
      <c r="C268">
        <f t="shared" si="16"/>
        <v>7.7670083900002851E-2</v>
      </c>
      <c r="D268">
        <f t="shared" si="17"/>
        <v>1.1424477696999986</v>
      </c>
      <c r="E268">
        <f t="shared" si="18"/>
        <v>1.1450849524928421</v>
      </c>
      <c r="F268" s="2">
        <f t="shared" si="19"/>
        <v>1.4484306257052337E-2</v>
      </c>
    </row>
    <row r="269" spans="1:6" x14ac:dyDescent="0.25">
      <c r="A269">
        <v>74.9224299161</v>
      </c>
      <c r="B269">
        <v>23.857652230300001</v>
      </c>
      <c r="C269">
        <f t="shared" si="16"/>
        <v>7.7570083899999531E-2</v>
      </c>
      <c r="D269">
        <f t="shared" si="17"/>
        <v>1.1423477696999988</v>
      </c>
      <c r="E269">
        <f t="shared" si="18"/>
        <v>1.1449784036630624</v>
      </c>
      <c r="F269" s="2">
        <f t="shared" si="19"/>
        <v>1.4482958509115818E-2</v>
      </c>
    </row>
    <row r="270" spans="1:6" x14ac:dyDescent="0.25">
      <c r="A270">
        <v>74.922529916100004</v>
      </c>
      <c r="B270">
        <v>23.857752230300001</v>
      </c>
      <c r="C270">
        <f t="shared" si="16"/>
        <v>7.7470083899996212E-2</v>
      </c>
      <c r="D270">
        <f t="shared" si="17"/>
        <v>1.1422477696999991</v>
      </c>
      <c r="E270">
        <f t="shared" si="18"/>
        <v>1.144871862386396</v>
      </c>
      <c r="F270" s="2">
        <f t="shared" si="19"/>
        <v>1.4481610856719469E-2</v>
      </c>
    </row>
    <row r="271" spans="1:6" x14ac:dyDescent="0.25">
      <c r="A271">
        <v>74.626106986799996</v>
      </c>
      <c r="B271">
        <v>23.0166314849</v>
      </c>
      <c r="C271">
        <f t="shared" si="16"/>
        <v>0.37389301320000357</v>
      </c>
      <c r="D271">
        <f t="shared" si="17"/>
        <v>1.9833685151000005</v>
      </c>
      <c r="E271">
        <f t="shared" si="18"/>
        <v>2.018302913838693</v>
      </c>
      <c r="F271" s="2">
        <f t="shared" si="19"/>
        <v>2.5529736863539373E-2</v>
      </c>
    </row>
    <row r="272" spans="1:6" x14ac:dyDescent="0.25">
      <c r="A272">
        <v>74.976452321699995</v>
      </c>
      <c r="B272">
        <v>23.747817826399999</v>
      </c>
      <c r="C272">
        <f t="shared" si="16"/>
        <v>2.3547678300005259E-2</v>
      </c>
      <c r="D272">
        <f t="shared" si="17"/>
        <v>1.2521821736000014</v>
      </c>
      <c r="E272">
        <f t="shared" si="18"/>
        <v>1.2524035647645468</v>
      </c>
      <c r="F272" s="2">
        <f t="shared" si="19"/>
        <v>1.5841791257480673E-2</v>
      </c>
    </row>
    <row r="273" spans="1:6" x14ac:dyDescent="0.25">
      <c r="A273">
        <v>74.725071034999999</v>
      </c>
      <c r="B273">
        <v>23.4718781318</v>
      </c>
      <c r="C273">
        <f t="shared" si="16"/>
        <v>0.27492896500000086</v>
      </c>
      <c r="D273">
        <f t="shared" si="17"/>
        <v>1.5281218681999995</v>
      </c>
      <c r="E273">
        <f t="shared" si="18"/>
        <v>1.5526565556706442</v>
      </c>
      <c r="F273" s="2">
        <f t="shared" si="19"/>
        <v>1.9639724559645036E-2</v>
      </c>
    </row>
    <row r="274" spans="1:6" x14ac:dyDescent="0.25">
      <c r="A274">
        <v>74.696754369399997</v>
      </c>
      <c r="B274">
        <v>23.332135189199999</v>
      </c>
      <c r="C274">
        <f t="shared" si="16"/>
        <v>0.30324563060000287</v>
      </c>
      <c r="D274">
        <f t="shared" si="17"/>
        <v>1.6678648108000012</v>
      </c>
      <c r="E274">
        <f t="shared" si="18"/>
        <v>1.6952082289745165</v>
      </c>
      <c r="F274" s="2">
        <f t="shared" si="19"/>
        <v>2.1442876447278863E-2</v>
      </c>
    </row>
    <row r="275" spans="1:6" x14ac:dyDescent="0.25">
      <c r="A275">
        <v>74.9078147532</v>
      </c>
      <c r="B275">
        <v>23.8343672166</v>
      </c>
      <c r="C275">
        <f t="shared" si="16"/>
        <v>9.2185246799999732E-2</v>
      </c>
      <c r="D275">
        <f t="shared" si="17"/>
        <v>1.1656327833999995</v>
      </c>
      <c r="E275">
        <f t="shared" si="18"/>
        <v>1.1692723829221345</v>
      </c>
      <c r="F275" s="2">
        <f t="shared" si="19"/>
        <v>1.479025574066605E-2</v>
      </c>
    </row>
    <row r="276" spans="1:6" x14ac:dyDescent="0.25">
      <c r="A276">
        <v>74.397686305899995</v>
      </c>
      <c r="B276">
        <v>22.677590317700002</v>
      </c>
      <c r="C276">
        <f t="shared" si="16"/>
        <v>0.60231369410000468</v>
      </c>
      <c r="D276">
        <f t="shared" si="17"/>
        <v>2.3224096822999982</v>
      </c>
      <c r="E276">
        <f t="shared" si="18"/>
        <v>2.3992433220791032</v>
      </c>
      <c r="F276" s="2">
        <f t="shared" si="19"/>
        <v>3.0348294234875662E-2</v>
      </c>
    </row>
    <row r="277" spans="1:6" x14ac:dyDescent="0.25">
      <c r="A277">
        <v>74.551781734100004</v>
      </c>
      <c r="B277">
        <v>23.124440354099999</v>
      </c>
      <c r="C277">
        <f t="shared" si="16"/>
        <v>0.44821826589999603</v>
      </c>
      <c r="D277">
        <f t="shared" si="17"/>
        <v>1.875559645900001</v>
      </c>
      <c r="E277">
        <f t="shared" si="18"/>
        <v>1.9283733039053763</v>
      </c>
      <c r="F277" s="2">
        <f t="shared" si="19"/>
        <v>2.4392207277620238E-2</v>
      </c>
    </row>
    <row r="278" spans="1:6" x14ac:dyDescent="0.25">
      <c r="A278">
        <v>74.444755108899997</v>
      </c>
      <c r="B278">
        <v>22.980082878400001</v>
      </c>
      <c r="C278">
        <f t="shared" si="16"/>
        <v>0.55524489110000275</v>
      </c>
      <c r="D278">
        <f t="shared" si="17"/>
        <v>2.0199171215999989</v>
      </c>
      <c r="E278">
        <f t="shared" si="18"/>
        <v>2.0948417761791651</v>
      </c>
      <c r="F278" s="2">
        <f t="shared" si="19"/>
        <v>2.6497885401595287E-2</v>
      </c>
    </row>
    <row r="279" spans="1:6" x14ac:dyDescent="0.25">
      <c r="A279">
        <v>74.868422307599999</v>
      </c>
      <c r="B279">
        <v>23.858818146499999</v>
      </c>
      <c r="C279">
        <f t="shared" si="16"/>
        <v>0.1315776924000005</v>
      </c>
      <c r="D279">
        <f t="shared" si="17"/>
        <v>1.1411818535000009</v>
      </c>
      <c r="E279">
        <f t="shared" si="18"/>
        <v>1.148742230395926</v>
      </c>
      <c r="F279" s="2">
        <f t="shared" si="19"/>
        <v>1.4530567569892136E-2</v>
      </c>
    </row>
    <row r="280" spans="1:6" x14ac:dyDescent="0.25">
      <c r="A280">
        <v>74.817056668800006</v>
      </c>
      <c r="B280">
        <v>23.599476776100001</v>
      </c>
      <c r="C280">
        <f t="shared" si="16"/>
        <v>0.18294333119999351</v>
      </c>
      <c r="D280">
        <f t="shared" si="17"/>
        <v>1.4005232238999987</v>
      </c>
      <c r="E280">
        <f t="shared" si="18"/>
        <v>1.4124211705839715</v>
      </c>
      <c r="F280" s="2">
        <f t="shared" si="19"/>
        <v>1.7865871657946258E-2</v>
      </c>
    </row>
    <row r="281" spans="1:6" x14ac:dyDescent="0.25">
      <c r="A281">
        <v>74.501618763899998</v>
      </c>
      <c r="B281">
        <v>22.9958283703</v>
      </c>
      <c r="C281">
        <f t="shared" si="16"/>
        <v>0.49838123610000196</v>
      </c>
      <c r="D281">
        <f t="shared" si="17"/>
        <v>2.0041716297000001</v>
      </c>
      <c r="E281">
        <f t="shared" si="18"/>
        <v>2.0652088944682858</v>
      </c>
      <c r="F281" s="2">
        <f t="shared" si="19"/>
        <v>2.6123055802232384E-2</v>
      </c>
    </row>
    <row r="282" spans="1:6" x14ac:dyDescent="0.25">
      <c r="A282">
        <v>74.3941809003</v>
      </c>
      <c r="B282">
        <v>22.950196361700002</v>
      </c>
      <c r="C282">
        <f t="shared" si="16"/>
        <v>0.6058190996999997</v>
      </c>
      <c r="D282">
        <f t="shared" si="17"/>
        <v>2.0498036382999985</v>
      </c>
      <c r="E282">
        <f t="shared" si="18"/>
        <v>2.1374544994336673</v>
      </c>
      <c r="F282" s="2">
        <f t="shared" si="19"/>
        <v>2.7036898452741886E-2</v>
      </c>
    </row>
    <row r="283" spans="1:6" x14ac:dyDescent="0.25">
      <c r="A283">
        <v>74.478324667099997</v>
      </c>
      <c r="B283">
        <v>23.134586003300001</v>
      </c>
      <c r="C283">
        <f t="shared" si="16"/>
        <v>0.52167533290000279</v>
      </c>
      <c r="D283">
        <f t="shared" si="17"/>
        <v>1.8654139966999992</v>
      </c>
      <c r="E283">
        <f t="shared" si="18"/>
        <v>1.9369859400730283</v>
      </c>
      <c r="F283" s="2">
        <f t="shared" si="19"/>
        <v>2.4501149465412736E-2</v>
      </c>
    </row>
    <row r="284" spans="1:6" x14ac:dyDescent="0.25">
      <c r="A284">
        <v>74.473084775299995</v>
      </c>
      <c r="B284">
        <v>23.291797222300001</v>
      </c>
      <c r="C284">
        <f t="shared" si="16"/>
        <v>0.52691522470000507</v>
      </c>
      <c r="D284">
        <f t="shared" si="17"/>
        <v>1.7082027776999986</v>
      </c>
      <c r="E284">
        <f t="shared" si="18"/>
        <v>1.7876231100997346</v>
      </c>
      <c r="F284" s="2">
        <f t="shared" si="19"/>
        <v>2.2611842503476438E-2</v>
      </c>
    </row>
    <row r="285" spans="1:6" x14ac:dyDescent="0.25">
      <c r="A285">
        <v>74.833672421800003</v>
      </c>
      <c r="B285">
        <v>23.860225123199999</v>
      </c>
      <c r="C285">
        <f t="shared" si="16"/>
        <v>0.16632757819999711</v>
      </c>
      <c r="D285">
        <f t="shared" si="17"/>
        <v>1.1397748768000007</v>
      </c>
      <c r="E285">
        <f t="shared" si="18"/>
        <v>1.1518470528044655</v>
      </c>
      <c r="F285" s="2">
        <f t="shared" si="19"/>
        <v>1.4569840812057394E-2</v>
      </c>
    </row>
    <row r="286" spans="1:6" x14ac:dyDescent="0.25">
      <c r="A286">
        <v>74.292414730399997</v>
      </c>
      <c r="B286">
        <v>22.468065047100001</v>
      </c>
      <c r="C286">
        <f t="shared" si="16"/>
        <v>0.70758526960000268</v>
      </c>
      <c r="D286">
        <f t="shared" si="17"/>
        <v>2.5319349528999986</v>
      </c>
      <c r="E286">
        <f t="shared" si="18"/>
        <v>2.6289487479735367</v>
      </c>
      <c r="F286" s="2">
        <f t="shared" si="19"/>
        <v>3.3253863581777385E-2</v>
      </c>
    </row>
    <row r="287" spans="1:6" x14ac:dyDescent="0.25">
      <c r="A287">
        <v>74.038865663699994</v>
      </c>
      <c r="B287">
        <v>22.1241833586</v>
      </c>
      <c r="C287">
        <f t="shared" si="16"/>
        <v>0.961134336300006</v>
      </c>
      <c r="D287">
        <f t="shared" si="17"/>
        <v>2.8758166414000002</v>
      </c>
      <c r="E287">
        <f t="shared" si="18"/>
        <v>3.0321775289992554</v>
      </c>
      <c r="F287" s="2">
        <f t="shared" si="19"/>
        <v>3.8354349046475611E-2</v>
      </c>
    </row>
    <row r="288" spans="1:6" x14ac:dyDescent="0.25">
      <c r="A288">
        <v>74.394284223900002</v>
      </c>
      <c r="B288">
        <v>22.8477225862</v>
      </c>
      <c r="C288">
        <f t="shared" si="16"/>
        <v>0.60571577609999849</v>
      </c>
      <c r="D288">
        <f t="shared" si="17"/>
        <v>2.1522774138000003</v>
      </c>
      <c r="E288">
        <f t="shared" si="18"/>
        <v>2.2358867742732502</v>
      </c>
      <c r="F288" s="2">
        <f t="shared" si="19"/>
        <v>2.8281979187800954E-2</v>
      </c>
    </row>
    <row r="289" spans="1:6" x14ac:dyDescent="0.25">
      <c r="A289">
        <v>74.360979484699996</v>
      </c>
      <c r="B289">
        <v>22.800187859099999</v>
      </c>
      <c r="C289">
        <f t="shared" si="16"/>
        <v>0.63902051530000392</v>
      </c>
      <c r="D289">
        <f t="shared" si="17"/>
        <v>2.1998121409000007</v>
      </c>
      <c r="E289">
        <f t="shared" si="18"/>
        <v>2.2907467503469969</v>
      </c>
      <c r="F289" s="2">
        <f t="shared" si="19"/>
        <v>2.8975909094902479E-2</v>
      </c>
    </row>
    <row r="290" spans="1:6" x14ac:dyDescent="0.25">
      <c r="A290">
        <v>74.278017186300005</v>
      </c>
      <c r="B290">
        <v>22.636479119499999</v>
      </c>
      <c r="C290">
        <f t="shared" si="16"/>
        <v>0.72198281369999506</v>
      </c>
      <c r="D290">
        <f t="shared" si="17"/>
        <v>2.3635208805000012</v>
      </c>
      <c r="E290">
        <f t="shared" si="18"/>
        <v>2.4713336755358761</v>
      </c>
      <c r="F290" s="2">
        <f t="shared" si="19"/>
        <v>3.1260173091875641E-2</v>
      </c>
    </row>
    <row r="291" spans="1:6" x14ac:dyDescent="0.25">
      <c r="A291">
        <v>74.552508597599996</v>
      </c>
      <c r="B291">
        <v>23.0734795123</v>
      </c>
      <c r="C291">
        <f t="shared" si="16"/>
        <v>0.44749140240000429</v>
      </c>
      <c r="D291">
        <f t="shared" si="17"/>
        <v>1.9265204876999995</v>
      </c>
      <c r="E291">
        <f t="shared" si="18"/>
        <v>1.9778093297256352</v>
      </c>
      <c r="F291" s="2">
        <f t="shared" si="19"/>
        <v>2.5017529037855885E-2</v>
      </c>
    </row>
    <row r="292" spans="1:6" x14ac:dyDescent="0.25">
      <c r="A292">
        <v>74.237520019200005</v>
      </c>
      <c r="B292">
        <v>22.3579426437</v>
      </c>
      <c r="C292">
        <f t="shared" si="16"/>
        <v>0.76247998079999491</v>
      </c>
      <c r="D292">
        <f t="shared" si="17"/>
        <v>2.6420573563000005</v>
      </c>
      <c r="E292">
        <f t="shared" si="18"/>
        <v>2.7498805056037812</v>
      </c>
      <c r="F292" s="2">
        <f t="shared" si="19"/>
        <v>3.4783542764013457E-2</v>
      </c>
    </row>
    <row r="293" spans="1:6" x14ac:dyDescent="0.25">
      <c r="A293">
        <v>74.446158638399993</v>
      </c>
      <c r="B293">
        <v>22.916239023999999</v>
      </c>
      <c r="C293">
        <f t="shared" si="16"/>
        <v>0.55384136160000708</v>
      </c>
      <c r="D293">
        <f t="shared" si="17"/>
        <v>2.0837609760000007</v>
      </c>
      <c r="E293">
        <f t="shared" si="18"/>
        <v>2.156107617657204</v>
      </c>
      <c r="F293" s="2">
        <f t="shared" si="19"/>
        <v>2.7272843808944965E-2</v>
      </c>
    </row>
    <row r="294" spans="1:6" x14ac:dyDescent="0.25">
      <c r="A294">
        <v>74.401481192800006</v>
      </c>
      <c r="B294">
        <v>22.6999314207</v>
      </c>
      <c r="C294">
        <f t="shared" si="16"/>
        <v>0.59851880719999428</v>
      </c>
      <c r="D294">
        <f t="shared" si="17"/>
        <v>2.3000685792999995</v>
      </c>
      <c r="E294">
        <f t="shared" si="18"/>
        <v>2.3766657804696103</v>
      </c>
      <c r="F294" s="2">
        <f t="shared" si="19"/>
        <v>3.0062708413062775E-2</v>
      </c>
    </row>
    <row r="295" spans="1:6" x14ac:dyDescent="0.25">
      <c r="A295">
        <v>74.7458721502</v>
      </c>
      <c r="B295">
        <v>23.478004139199999</v>
      </c>
      <c r="C295">
        <f t="shared" si="16"/>
        <v>0.25412784979999969</v>
      </c>
      <c r="D295">
        <f t="shared" si="17"/>
        <v>1.5219958608000006</v>
      </c>
      <c r="E295">
        <f t="shared" si="18"/>
        <v>1.5430658976000688</v>
      </c>
      <c r="F295" s="2">
        <f t="shared" si="19"/>
        <v>1.9518411264593461E-2</v>
      </c>
    </row>
    <row r="296" spans="1:6" x14ac:dyDescent="0.25">
      <c r="A296">
        <v>74.363696633299995</v>
      </c>
      <c r="B296">
        <v>22.624078289900002</v>
      </c>
      <c r="C296">
        <f t="shared" si="16"/>
        <v>0.63630336670000531</v>
      </c>
      <c r="D296">
        <f t="shared" si="17"/>
        <v>2.3759217100999983</v>
      </c>
      <c r="E296">
        <f t="shared" si="18"/>
        <v>2.4596515905709615</v>
      </c>
      <c r="F296" s="2">
        <f t="shared" si="19"/>
        <v>3.1112405106640689E-2</v>
      </c>
    </row>
    <row r="297" spans="1:6" x14ac:dyDescent="0.25">
      <c r="A297">
        <v>74.880134164699996</v>
      </c>
      <c r="B297">
        <v>23.834808097500002</v>
      </c>
      <c r="C297">
        <f t="shared" si="16"/>
        <v>0.11986583530000416</v>
      </c>
      <c r="D297">
        <f t="shared" si="17"/>
        <v>1.1651919024999984</v>
      </c>
      <c r="E297">
        <f t="shared" si="18"/>
        <v>1.1713411066481587</v>
      </c>
      <c r="F297" s="2">
        <f t="shared" si="19"/>
        <v>1.4816423255961516E-2</v>
      </c>
    </row>
    <row r="298" spans="1:6" x14ac:dyDescent="0.25">
      <c r="A298">
        <v>74.720192272099993</v>
      </c>
      <c r="B298">
        <v>23.326469874200001</v>
      </c>
      <c r="C298">
        <f t="shared" si="16"/>
        <v>0.27980772790000685</v>
      </c>
      <c r="D298">
        <f t="shared" si="17"/>
        <v>1.6735301257999993</v>
      </c>
      <c r="E298">
        <f t="shared" si="18"/>
        <v>1.6967602796366745</v>
      </c>
      <c r="F298" s="2">
        <f t="shared" si="19"/>
        <v>2.146250850782443E-2</v>
      </c>
    </row>
    <row r="299" spans="1:6" x14ac:dyDescent="0.25">
      <c r="A299">
        <v>74.166482568399999</v>
      </c>
      <c r="B299">
        <v>22.311034745000001</v>
      </c>
      <c r="C299">
        <f t="shared" si="16"/>
        <v>0.83351743160000069</v>
      </c>
      <c r="D299">
        <f t="shared" si="17"/>
        <v>2.6889652549999994</v>
      </c>
      <c r="E299">
        <f t="shared" si="18"/>
        <v>2.8151883509595366</v>
      </c>
      <c r="F299" s="2">
        <f t="shared" si="19"/>
        <v>3.5609628925622402E-2</v>
      </c>
    </row>
    <row r="300" spans="1:6" x14ac:dyDescent="0.25">
      <c r="A300">
        <v>74.3390854365</v>
      </c>
      <c r="B300">
        <v>22.7827875473</v>
      </c>
      <c r="C300">
        <f t="shared" si="16"/>
        <v>0.66091456350000044</v>
      </c>
      <c r="D300">
        <f t="shared" si="17"/>
        <v>2.2172124527000001</v>
      </c>
      <c r="E300">
        <f t="shared" si="18"/>
        <v>2.3136203492912024</v>
      </c>
      <c r="F300" s="2">
        <f t="shared" si="19"/>
        <v>2.9265239778698125E-2</v>
      </c>
    </row>
    <row r="301" spans="1:6" x14ac:dyDescent="0.25">
      <c r="A301">
        <v>74.636021400100006</v>
      </c>
      <c r="B301">
        <v>23.112646144100001</v>
      </c>
      <c r="C301">
        <f t="shared" si="16"/>
        <v>0.36397859989999404</v>
      </c>
      <c r="D301">
        <f t="shared" si="17"/>
        <v>1.8873538558999989</v>
      </c>
      <c r="E301">
        <f t="shared" si="18"/>
        <v>1.9221303281946709</v>
      </c>
      <c r="F301" s="2">
        <f t="shared" si="19"/>
        <v>2.431323918712849E-2</v>
      </c>
    </row>
    <row r="302" spans="1:6" x14ac:dyDescent="0.25">
      <c r="A302">
        <v>74.392332130599996</v>
      </c>
      <c r="B302">
        <v>22.891646342200001</v>
      </c>
      <c r="C302">
        <f t="shared" si="16"/>
        <v>0.60766786940000372</v>
      </c>
      <c r="D302">
        <f t="shared" si="17"/>
        <v>2.1083536577999986</v>
      </c>
      <c r="E302">
        <f t="shared" si="18"/>
        <v>2.1941776103724542</v>
      </c>
      <c r="F302" s="2">
        <f t="shared" si="19"/>
        <v>2.7754395358889798E-2</v>
      </c>
    </row>
    <row r="303" spans="1:6" x14ac:dyDescent="0.25">
      <c r="A303">
        <v>74.629144788999994</v>
      </c>
      <c r="B303">
        <v>23.3912546922</v>
      </c>
      <c r="C303">
        <f t="shared" si="16"/>
        <v>0.37085521100000562</v>
      </c>
      <c r="D303">
        <f t="shared" si="17"/>
        <v>1.6087453077999996</v>
      </c>
      <c r="E303">
        <f t="shared" si="18"/>
        <v>1.6509376284082855</v>
      </c>
      <c r="F303" s="2">
        <f t="shared" si="19"/>
        <v>2.0882892722587542E-2</v>
      </c>
    </row>
    <row r="304" spans="1:6" x14ac:dyDescent="0.25">
      <c r="A304">
        <v>73.978388988000006</v>
      </c>
      <c r="B304">
        <v>21.8408400424</v>
      </c>
      <c r="C304">
        <f t="shared" si="16"/>
        <v>1.0216110119999939</v>
      </c>
      <c r="D304">
        <f t="shared" si="17"/>
        <v>3.1591599576</v>
      </c>
      <c r="E304">
        <f t="shared" si="18"/>
        <v>3.3202380483246809</v>
      </c>
      <c r="F304" s="2">
        <f t="shared" si="19"/>
        <v>4.1998058426632789E-2</v>
      </c>
    </row>
    <row r="305" spans="1:6" x14ac:dyDescent="0.25">
      <c r="A305">
        <v>74.532979205800004</v>
      </c>
      <c r="B305">
        <v>23.083922075499999</v>
      </c>
      <c r="C305">
        <f t="shared" si="16"/>
        <v>0.4670207941999962</v>
      </c>
      <c r="D305">
        <f t="shared" si="17"/>
        <v>1.9160779245000015</v>
      </c>
      <c r="E305">
        <f t="shared" si="18"/>
        <v>1.9721721615952874</v>
      </c>
      <c r="F305" s="2">
        <f t="shared" si="19"/>
        <v>2.4946223874475041E-2</v>
      </c>
    </row>
    <row r="306" spans="1:6" x14ac:dyDescent="0.25">
      <c r="A306">
        <v>74.544457205300006</v>
      </c>
      <c r="B306">
        <v>23.018111983299999</v>
      </c>
      <c r="C306">
        <f t="shared" si="16"/>
        <v>0.45554279469999415</v>
      </c>
      <c r="D306">
        <f t="shared" si="17"/>
        <v>1.981888016700001</v>
      </c>
      <c r="E306">
        <f t="shared" si="18"/>
        <v>2.0335681322596852</v>
      </c>
      <c r="F306" s="2">
        <f t="shared" si="19"/>
        <v>2.5722828300300551E-2</v>
      </c>
    </row>
    <row r="307" spans="1:6" x14ac:dyDescent="0.25">
      <c r="A307">
        <v>74.901661626700005</v>
      </c>
      <c r="B307">
        <v>23.8444399539</v>
      </c>
      <c r="C307">
        <f t="shared" si="16"/>
        <v>9.8338373299995396E-2</v>
      </c>
      <c r="D307">
        <f t="shared" si="17"/>
        <v>1.1555600460999997</v>
      </c>
      <c r="E307">
        <f t="shared" si="18"/>
        <v>1.1597368045405487</v>
      </c>
      <c r="F307" s="2">
        <f t="shared" si="19"/>
        <v>1.4669639154694557E-2</v>
      </c>
    </row>
    <row r="308" spans="1:6" x14ac:dyDescent="0.25">
      <c r="A308">
        <v>74.901761626699994</v>
      </c>
      <c r="B308">
        <v>23.8445399539</v>
      </c>
      <c r="C308">
        <f t="shared" si="16"/>
        <v>9.8238373300006288E-2</v>
      </c>
      <c r="D308">
        <f t="shared" si="17"/>
        <v>1.1554600461</v>
      </c>
      <c r="E308">
        <f t="shared" si="18"/>
        <v>1.1596286889009109</v>
      </c>
      <c r="F308" s="2">
        <f t="shared" si="19"/>
        <v>1.4668271588006791E-2</v>
      </c>
    </row>
    <row r="309" spans="1:6" x14ac:dyDescent="0.25">
      <c r="A309">
        <v>74.901861626699997</v>
      </c>
      <c r="B309">
        <v>23.8446399539</v>
      </c>
      <c r="C309">
        <f t="shared" si="16"/>
        <v>9.8138373300002968E-2</v>
      </c>
      <c r="D309">
        <f t="shared" si="17"/>
        <v>1.1553600461000002</v>
      </c>
      <c r="E309">
        <f t="shared" si="18"/>
        <v>1.1595205804288966</v>
      </c>
      <c r="F309" s="2">
        <f t="shared" si="19"/>
        <v>1.4666904111983087E-2</v>
      </c>
    </row>
    <row r="310" spans="1:6" x14ac:dyDescent="0.25">
      <c r="A310">
        <v>74.9019616267</v>
      </c>
      <c r="B310">
        <v>23.8447399539</v>
      </c>
      <c r="C310">
        <f t="shared" si="16"/>
        <v>9.8038373299999648E-2</v>
      </c>
      <c r="D310">
        <f t="shared" si="17"/>
        <v>1.1552600461000004</v>
      </c>
      <c r="E310">
        <f t="shared" si="18"/>
        <v>1.1594124791265124</v>
      </c>
      <c r="F310" s="2">
        <f t="shared" si="19"/>
        <v>1.4665536726648828E-2</v>
      </c>
    </row>
    <row r="311" spans="1:6" x14ac:dyDescent="0.25">
      <c r="A311">
        <v>74.684647144600007</v>
      </c>
      <c r="B311">
        <v>23.370386741899999</v>
      </c>
      <c r="C311">
        <f t="shared" si="16"/>
        <v>0.31535285539999336</v>
      </c>
      <c r="D311">
        <f t="shared" si="17"/>
        <v>1.6296132581000009</v>
      </c>
      <c r="E311">
        <f t="shared" si="18"/>
        <v>1.659845412797297</v>
      </c>
      <c r="F311" s="2">
        <f t="shared" si="19"/>
        <v>2.0995568272887413E-2</v>
      </c>
    </row>
    <row r="312" spans="1:6" x14ac:dyDescent="0.25">
      <c r="A312">
        <v>74.605620997200006</v>
      </c>
      <c r="B312">
        <v>23.264093660299999</v>
      </c>
      <c r="C312">
        <f t="shared" si="16"/>
        <v>0.39437900279999383</v>
      </c>
      <c r="D312">
        <f t="shared" si="17"/>
        <v>1.7359063397000014</v>
      </c>
      <c r="E312">
        <f t="shared" si="18"/>
        <v>1.7801420218792023</v>
      </c>
      <c r="F312" s="2">
        <f t="shared" si="19"/>
        <v>2.2517213390862285E-2</v>
      </c>
    </row>
    <row r="313" spans="1:6" x14ac:dyDescent="0.25">
      <c r="A313">
        <v>74.382231421499995</v>
      </c>
      <c r="B313">
        <v>22.645961489899999</v>
      </c>
      <c r="C313">
        <f t="shared" si="16"/>
        <v>0.61776857850000511</v>
      </c>
      <c r="D313">
        <f t="shared" si="17"/>
        <v>2.3540385101000005</v>
      </c>
      <c r="E313">
        <f t="shared" si="18"/>
        <v>2.4337492318675205</v>
      </c>
      <c r="F313" s="2">
        <f t="shared" si="19"/>
        <v>3.0784763305546449E-2</v>
      </c>
    </row>
    <row r="314" spans="1:6" x14ac:dyDescent="0.25">
      <c r="A314">
        <v>74.323747687500003</v>
      </c>
      <c r="B314">
        <v>22.6609781041</v>
      </c>
      <c r="C314">
        <f t="shared" si="16"/>
        <v>0.67625231249999729</v>
      </c>
      <c r="D314">
        <f t="shared" si="17"/>
        <v>2.3390218959000002</v>
      </c>
      <c r="E314">
        <f t="shared" si="18"/>
        <v>2.4348183956223974</v>
      </c>
      <c r="F314" s="2">
        <f t="shared" si="19"/>
        <v>3.0798287276174886E-2</v>
      </c>
    </row>
    <row r="315" spans="1:6" x14ac:dyDescent="0.25">
      <c r="A315">
        <v>74.681873025200005</v>
      </c>
      <c r="B315">
        <v>23.217720385300002</v>
      </c>
      <c r="C315">
        <f t="shared" si="16"/>
        <v>0.31812697479999485</v>
      </c>
      <c r="D315">
        <f t="shared" si="17"/>
        <v>1.7822796146999984</v>
      </c>
      <c r="E315">
        <f t="shared" si="18"/>
        <v>1.8104489490373847</v>
      </c>
      <c r="F315" s="2">
        <f t="shared" si="19"/>
        <v>2.2900569065664969E-2</v>
      </c>
    </row>
    <row r="316" spans="1:6" x14ac:dyDescent="0.25">
      <c r="A316">
        <v>74.872812333499994</v>
      </c>
      <c r="B316">
        <v>23.708940567199999</v>
      </c>
      <c r="C316">
        <f t="shared" si="16"/>
        <v>0.12718766650000646</v>
      </c>
      <c r="D316">
        <f t="shared" si="17"/>
        <v>1.2910594328000009</v>
      </c>
      <c r="E316">
        <f t="shared" si="18"/>
        <v>1.2973092004343363</v>
      </c>
      <c r="F316" s="2">
        <f t="shared" si="19"/>
        <v>1.6409807611457616E-2</v>
      </c>
    </row>
    <row r="317" spans="1:6" x14ac:dyDescent="0.25">
      <c r="A317">
        <v>74.882054041800004</v>
      </c>
      <c r="B317">
        <v>23.627016494999999</v>
      </c>
      <c r="C317">
        <f t="shared" si="16"/>
        <v>0.11794595819999643</v>
      </c>
      <c r="D317">
        <f t="shared" si="17"/>
        <v>1.3729835050000005</v>
      </c>
      <c r="E317">
        <f t="shared" si="18"/>
        <v>1.3780402585040112</v>
      </c>
      <c r="F317" s="2">
        <f t="shared" si="19"/>
        <v>1.7430983697119571E-2</v>
      </c>
    </row>
    <row r="318" spans="1:6" x14ac:dyDescent="0.25">
      <c r="A318">
        <v>74.8931347969</v>
      </c>
      <c r="B318">
        <v>23.773295042899999</v>
      </c>
      <c r="C318">
        <f t="shared" si="16"/>
        <v>0.10686520309999992</v>
      </c>
      <c r="D318">
        <f t="shared" si="17"/>
        <v>1.2267049571000008</v>
      </c>
      <c r="E318">
        <f t="shared" si="18"/>
        <v>1.2313509749081775</v>
      </c>
      <c r="F318" s="2">
        <f t="shared" si="19"/>
        <v>1.5575494719114735E-2</v>
      </c>
    </row>
    <row r="319" spans="1:6" x14ac:dyDescent="0.25">
      <c r="A319">
        <v>74.835600494100007</v>
      </c>
      <c r="B319">
        <v>23.891202337300001</v>
      </c>
      <c r="C319">
        <f t="shared" si="16"/>
        <v>0.16439950589999341</v>
      </c>
      <c r="D319">
        <f t="shared" si="17"/>
        <v>1.1087976626999989</v>
      </c>
      <c r="E319">
        <f t="shared" si="18"/>
        <v>1.120919022208626</v>
      </c>
      <c r="F319" s="2">
        <f t="shared" si="19"/>
        <v>1.4178628731152484E-2</v>
      </c>
    </row>
    <row r="320" spans="1:6" x14ac:dyDescent="0.25">
      <c r="A320">
        <v>74.782608269199997</v>
      </c>
      <c r="B320">
        <v>23.670514449500001</v>
      </c>
      <c r="C320">
        <f t="shared" si="16"/>
        <v>0.21739173080000285</v>
      </c>
      <c r="D320">
        <f t="shared" si="17"/>
        <v>1.3294855504999994</v>
      </c>
      <c r="E320">
        <f t="shared" si="18"/>
        <v>1.3471417867501949</v>
      </c>
      <c r="F320" s="2">
        <f t="shared" si="19"/>
        <v>1.7040145509277824E-2</v>
      </c>
    </row>
    <row r="321" spans="1:6" x14ac:dyDescent="0.25">
      <c r="A321">
        <v>74.890710079399994</v>
      </c>
      <c r="B321">
        <v>23.796542573100002</v>
      </c>
      <c r="C321">
        <f t="shared" si="16"/>
        <v>0.10928992060000553</v>
      </c>
      <c r="D321">
        <f t="shared" si="17"/>
        <v>1.2034574268999982</v>
      </c>
      <c r="E321">
        <f t="shared" si="18"/>
        <v>1.208409725674831</v>
      </c>
      <c r="F321" s="2">
        <f t="shared" si="19"/>
        <v>1.528530831932687E-2</v>
      </c>
    </row>
    <row r="322" spans="1:6" x14ac:dyDescent="0.25">
      <c r="A322">
        <v>74.798218707900006</v>
      </c>
      <c r="B322">
        <v>23.839187259700001</v>
      </c>
      <c r="C322">
        <f t="shared" si="16"/>
        <v>0.2017812920999944</v>
      </c>
      <c r="D322">
        <f t="shared" si="17"/>
        <v>1.160812740299999</v>
      </c>
      <c r="E322">
        <f t="shared" si="18"/>
        <v>1.1782198045714289</v>
      </c>
      <c r="F322" s="2">
        <f t="shared" si="19"/>
        <v>1.4903432667056732E-2</v>
      </c>
    </row>
    <row r="323" spans="1:6" x14ac:dyDescent="0.25">
      <c r="A323">
        <v>74.711262787199999</v>
      </c>
      <c r="B323">
        <v>23.446483797900001</v>
      </c>
      <c r="C323">
        <f t="shared" ref="C323:C386" si="20">75-A323</f>
        <v>0.28873721280000098</v>
      </c>
      <c r="D323">
        <f t="shared" ref="D323:D386" si="21">25-B323</f>
        <v>1.5535162020999991</v>
      </c>
      <c r="E323">
        <f t="shared" ref="E323:E386" si="22">SQRT((75-A323)^2+(25-B323)^2)</f>
        <v>1.5801208081164928</v>
      </c>
      <c r="F323" s="2">
        <f t="shared" ref="F323:F386" si="23">E323/(SQRT(25^2+75^2))</f>
        <v>1.9987122927495965E-2</v>
      </c>
    </row>
    <row r="324" spans="1:6" x14ac:dyDescent="0.25">
      <c r="A324">
        <v>74.708607938399993</v>
      </c>
      <c r="B324">
        <v>23.4942428777</v>
      </c>
      <c r="C324">
        <f t="shared" si="20"/>
        <v>0.29139206160000697</v>
      </c>
      <c r="D324">
        <f t="shared" si="21"/>
        <v>1.5057571223000004</v>
      </c>
      <c r="E324">
        <f t="shared" si="22"/>
        <v>1.5336928782910484</v>
      </c>
      <c r="F324" s="2">
        <f t="shared" si="23"/>
        <v>1.9399850906316494E-2</v>
      </c>
    </row>
    <row r="325" spans="1:6" x14ac:dyDescent="0.25">
      <c r="A325">
        <v>74.412493048800002</v>
      </c>
      <c r="B325">
        <v>22.8907397304</v>
      </c>
      <c r="C325">
        <f t="shared" si="20"/>
        <v>0.58750695119999818</v>
      </c>
      <c r="D325">
        <f t="shared" si="21"/>
        <v>2.1092602696</v>
      </c>
      <c r="E325">
        <f t="shared" si="22"/>
        <v>2.189553219865044</v>
      </c>
      <c r="F325" s="2">
        <f t="shared" si="23"/>
        <v>2.7695900931715887E-2</v>
      </c>
    </row>
    <row r="326" spans="1:6" x14ac:dyDescent="0.25">
      <c r="A326">
        <v>74.447752719700006</v>
      </c>
      <c r="B326">
        <v>23.1027972507</v>
      </c>
      <c r="C326">
        <f t="shared" si="20"/>
        <v>0.55224728029999426</v>
      </c>
      <c r="D326">
        <f t="shared" si="21"/>
        <v>1.8972027492999999</v>
      </c>
      <c r="E326">
        <f t="shared" si="22"/>
        <v>1.9759441617996747</v>
      </c>
      <c r="F326" s="2">
        <f t="shared" si="23"/>
        <v>2.4993936322396978E-2</v>
      </c>
    </row>
    <row r="327" spans="1:6" x14ac:dyDescent="0.25">
      <c r="A327">
        <v>74.395168998200006</v>
      </c>
      <c r="B327">
        <v>22.936124050699998</v>
      </c>
      <c r="C327">
        <f t="shared" si="20"/>
        <v>0.60483100179999383</v>
      </c>
      <c r="D327">
        <f t="shared" si="21"/>
        <v>2.0638759493000016</v>
      </c>
      <c r="E327">
        <f t="shared" si="22"/>
        <v>2.1506753531942859</v>
      </c>
      <c r="F327" s="2">
        <f t="shared" si="23"/>
        <v>2.7204130494724116E-2</v>
      </c>
    </row>
    <row r="328" spans="1:6" x14ac:dyDescent="0.25">
      <c r="A328">
        <v>74.456178300900007</v>
      </c>
      <c r="B328">
        <v>22.883958848399999</v>
      </c>
      <c r="C328">
        <f t="shared" si="20"/>
        <v>0.54382169909999334</v>
      </c>
      <c r="D328">
        <f t="shared" si="21"/>
        <v>2.1160411516000011</v>
      </c>
      <c r="E328">
        <f t="shared" si="22"/>
        <v>2.1848048415537398</v>
      </c>
      <c r="F328" s="2">
        <f t="shared" si="23"/>
        <v>2.7635838169092427E-2</v>
      </c>
    </row>
    <row r="329" spans="1:6" x14ac:dyDescent="0.25">
      <c r="A329">
        <v>74.554125410899999</v>
      </c>
      <c r="B329">
        <v>23.217939985699999</v>
      </c>
      <c r="C329">
        <f t="shared" si="20"/>
        <v>0.44587458910000066</v>
      </c>
      <c r="D329">
        <f t="shared" si="21"/>
        <v>1.7820600143000007</v>
      </c>
      <c r="E329">
        <f t="shared" si="22"/>
        <v>1.8369926629608548</v>
      </c>
      <c r="F329" s="2">
        <f t="shared" si="23"/>
        <v>2.3236323439897327E-2</v>
      </c>
    </row>
    <row r="330" spans="1:6" x14ac:dyDescent="0.25">
      <c r="A330">
        <v>74.667405306800006</v>
      </c>
      <c r="B330">
        <v>23.4406591276</v>
      </c>
      <c r="C330">
        <f t="shared" si="20"/>
        <v>0.33259469319999369</v>
      </c>
      <c r="D330">
        <f t="shared" si="21"/>
        <v>1.5593408724</v>
      </c>
      <c r="E330">
        <f t="shared" si="22"/>
        <v>1.5944162525143775</v>
      </c>
      <c r="F330" s="2">
        <f t="shared" si="23"/>
        <v>2.0167947585342405E-2</v>
      </c>
    </row>
    <row r="331" spans="1:6" x14ac:dyDescent="0.25">
      <c r="A331">
        <v>74.614642293800003</v>
      </c>
      <c r="B331">
        <v>23.236399380999998</v>
      </c>
      <c r="C331">
        <f t="shared" si="20"/>
        <v>0.3853577061999971</v>
      </c>
      <c r="D331">
        <f t="shared" si="21"/>
        <v>1.7636006190000018</v>
      </c>
      <c r="E331">
        <f t="shared" si="22"/>
        <v>1.8052112632777673</v>
      </c>
      <c r="F331" s="2">
        <f t="shared" si="23"/>
        <v>2.2834316998990488E-2</v>
      </c>
    </row>
    <row r="332" spans="1:6" x14ac:dyDescent="0.25">
      <c r="A332">
        <v>74.390893515800002</v>
      </c>
      <c r="B332">
        <v>22.986153122899999</v>
      </c>
      <c r="C332">
        <f t="shared" si="20"/>
        <v>0.60910648419999802</v>
      </c>
      <c r="D332">
        <f t="shared" si="21"/>
        <v>2.0138468771000007</v>
      </c>
      <c r="E332">
        <f t="shared" si="22"/>
        <v>2.1039462810394918</v>
      </c>
      <c r="F332" s="2">
        <f t="shared" si="23"/>
        <v>2.6613049290902108E-2</v>
      </c>
    </row>
    <row r="333" spans="1:6" x14ac:dyDescent="0.25">
      <c r="A333">
        <v>74.098787867699997</v>
      </c>
      <c r="B333">
        <v>22.253763554300001</v>
      </c>
      <c r="C333">
        <f t="shared" si="20"/>
        <v>0.90121213230000308</v>
      </c>
      <c r="D333">
        <f t="shared" si="21"/>
        <v>2.7462364456999993</v>
      </c>
      <c r="E333">
        <f t="shared" si="22"/>
        <v>2.8903283417452217</v>
      </c>
      <c r="F333" s="2">
        <f t="shared" si="23"/>
        <v>3.6560082982609723E-2</v>
      </c>
    </row>
    <row r="334" spans="1:6" x14ac:dyDescent="0.25">
      <c r="A334">
        <v>74.373446929500005</v>
      </c>
      <c r="B334">
        <v>22.557424965500001</v>
      </c>
      <c r="C334">
        <f t="shared" si="20"/>
        <v>0.62655307049999465</v>
      </c>
      <c r="D334">
        <f t="shared" si="21"/>
        <v>2.442575034499999</v>
      </c>
      <c r="E334">
        <f t="shared" si="22"/>
        <v>2.5216545261624645</v>
      </c>
      <c r="F334" s="2">
        <f t="shared" si="23"/>
        <v>3.1896687098984161E-2</v>
      </c>
    </row>
    <row r="335" spans="1:6" x14ac:dyDescent="0.25">
      <c r="A335">
        <v>74.259866426299993</v>
      </c>
      <c r="B335">
        <v>22.4988337526</v>
      </c>
      <c r="C335">
        <f t="shared" si="20"/>
        <v>0.74013357370000676</v>
      </c>
      <c r="D335">
        <f t="shared" si="21"/>
        <v>2.5011662474000005</v>
      </c>
      <c r="E335">
        <f t="shared" si="22"/>
        <v>2.6083769482287149</v>
      </c>
      <c r="F335" s="2">
        <f t="shared" si="23"/>
        <v>3.2993648610727351E-2</v>
      </c>
    </row>
    <row r="336" spans="1:6" x14ac:dyDescent="0.25">
      <c r="A336">
        <v>74.181918861900002</v>
      </c>
      <c r="B336">
        <v>22.4459637631</v>
      </c>
      <c r="C336">
        <f t="shared" si="20"/>
        <v>0.81808113809999838</v>
      </c>
      <c r="D336">
        <f t="shared" si="21"/>
        <v>2.5540362369</v>
      </c>
      <c r="E336">
        <f t="shared" si="22"/>
        <v>2.6818571639655424</v>
      </c>
      <c r="F336" s="2">
        <f t="shared" si="23"/>
        <v>3.3923107989483038E-2</v>
      </c>
    </row>
    <row r="337" spans="1:6" x14ac:dyDescent="0.25">
      <c r="A337">
        <v>74.392072513000002</v>
      </c>
      <c r="B337">
        <v>22.8547447455</v>
      </c>
      <c r="C337">
        <f t="shared" si="20"/>
        <v>0.60792748699999777</v>
      </c>
      <c r="D337">
        <f t="shared" si="21"/>
        <v>2.1452552545000003</v>
      </c>
      <c r="E337">
        <f t="shared" si="22"/>
        <v>2.2297300142416332</v>
      </c>
      <c r="F337" s="2">
        <f t="shared" si="23"/>
        <v>2.8204101648972954E-2</v>
      </c>
    </row>
    <row r="338" spans="1:6" x14ac:dyDescent="0.25">
      <c r="A338">
        <v>73.878426424099999</v>
      </c>
      <c r="B338">
        <v>21.8243257699</v>
      </c>
      <c r="C338">
        <f t="shared" si="20"/>
        <v>1.1215735759000012</v>
      </c>
      <c r="D338">
        <f t="shared" si="21"/>
        <v>3.1756742301000003</v>
      </c>
      <c r="E338">
        <f t="shared" si="22"/>
        <v>3.3679124249122552</v>
      </c>
      <c r="F338" s="2">
        <f t="shared" si="23"/>
        <v>4.260109689081415E-2</v>
      </c>
    </row>
    <row r="339" spans="1:6" x14ac:dyDescent="0.25">
      <c r="A339">
        <v>74.434716477500004</v>
      </c>
      <c r="B339">
        <v>23.111867304499999</v>
      </c>
      <c r="C339">
        <f t="shared" si="20"/>
        <v>0.56528352249999614</v>
      </c>
      <c r="D339">
        <f t="shared" si="21"/>
        <v>1.8881326955000013</v>
      </c>
      <c r="E339">
        <f t="shared" si="22"/>
        <v>1.9709364618439895</v>
      </c>
      <c r="F339" s="2">
        <f t="shared" si="23"/>
        <v>2.4930593371602219E-2</v>
      </c>
    </row>
    <row r="340" spans="1:6" x14ac:dyDescent="0.25">
      <c r="A340">
        <v>74.731973401000005</v>
      </c>
      <c r="B340">
        <v>23.6581907777</v>
      </c>
      <c r="C340">
        <f t="shared" si="20"/>
        <v>0.26802659899999526</v>
      </c>
      <c r="D340">
        <f t="shared" si="21"/>
        <v>1.3418092223000002</v>
      </c>
      <c r="E340">
        <f t="shared" si="22"/>
        <v>1.3683165740503311</v>
      </c>
      <c r="F340" s="2">
        <f t="shared" si="23"/>
        <v>1.7307987736629976E-2</v>
      </c>
    </row>
    <row r="341" spans="1:6" x14ac:dyDescent="0.25">
      <c r="A341">
        <v>74.677816283699997</v>
      </c>
      <c r="B341">
        <v>23.380872987699998</v>
      </c>
      <c r="C341">
        <f t="shared" si="20"/>
        <v>0.3221837163000032</v>
      </c>
      <c r="D341">
        <f t="shared" si="21"/>
        <v>1.6191270123000017</v>
      </c>
      <c r="E341">
        <f t="shared" si="22"/>
        <v>1.6508708698769905</v>
      </c>
      <c r="F341" s="2">
        <f t="shared" si="23"/>
        <v>2.0882048286538984E-2</v>
      </c>
    </row>
    <row r="342" spans="1:6" x14ac:dyDescent="0.25">
      <c r="A342">
        <v>74.616981473400003</v>
      </c>
      <c r="B342">
        <v>23.195246688899999</v>
      </c>
      <c r="C342">
        <f t="shared" si="20"/>
        <v>0.38301852659999724</v>
      </c>
      <c r="D342">
        <f t="shared" si="21"/>
        <v>1.8047533111000007</v>
      </c>
      <c r="E342">
        <f t="shared" si="22"/>
        <v>1.8449492420240858</v>
      </c>
      <c r="F342" s="2">
        <f t="shared" si="23"/>
        <v>2.3336967088789403E-2</v>
      </c>
    </row>
    <row r="343" spans="1:6" x14ac:dyDescent="0.25">
      <c r="A343">
        <v>74.394554641499994</v>
      </c>
      <c r="B343">
        <v>22.930576885400001</v>
      </c>
      <c r="C343">
        <f t="shared" si="20"/>
        <v>0.60544535850000614</v>
      </c>
      <c r="D343">
        <f t="shared" si="21"/>
        <v>2.0694231145999993</v>
      </c>
      <c r="E343">
        <f t="shared" si="22"/>
        <v>2.1561716326327001</v>
      </c>
      <c r="F343" s="2">
        <f t="shared" si="23"/>
        <v>2.7273653541452673E-2</v>
      </c>
    </row>
    <row r="344" spans="1:6" x14ac:dyDescent="0.25">
      <c r="A344">
        <v>74.679133436599997</v>
      </c>
      <c r="B344">
        <v>23.379909683299999</v>
      </c>
      <c r="C344">
        <f t="shared" si="20"/>
        <v>0.32086656340000275</v>
      </c>
      <c r="D344">
        <f t="shared" si="21"/>
        <v>1.6200903167000007</v>
      </c>
      <c r="E344">
        <f t="shared" si="22"/>
        <v>1.6515592589347912</v>
      </c>
      <c r="F344" s="2">
        <f t="shared" si="23"/>
        <v>2.0890755795894934E-2</v>
      </c>
    </row>
    <row r="345" spans="1:6" x14ac:dyDescent="0.25">
      <c r="A345">
        <v>74.446810218699994</v>
      </c>
      <c r="B345">
        <v>22.954381424899999</v>
      </c>
      <c r="C345">
        <f t="shared" si="20"/>
        <v>0.55318978130000573</v>
      </c>
      <c r="D345">
        <f t="shared" si="21"/>
        <v>2.0456185751000007</v>
      </c>
      <c r="E345">
        <f t="shared" si="22"/>
        <v>2.1190975175599882</v>
      </c>
      <c r="F345" s="2">
        <f t="shared" si="23"/>
        <v>2.6804698957992881E-2</v>
      </c>
    </row>
    <row r="346" spans="1:6" x14ac:dyDescent="0.25">
      <c r="A346">
        <v>74.328348547600001</v>
      </c>
      <c r="B346">
        <v>22.810217864199998</v>
      </c>
      <c r="C346">
        <f t="shared" si="20"/>
        <v>0.67165145239999902</v>
      </c>
      <c r="D346">
        <f t="shared" si="21"/>
        <v>2.1897821358000016</v>
      </c>
      <c r="E346">
        <f t="shared" si="22"/>
        <v>2.2904718893232121</v>
      </c>
      <c r="F346" s="2">
        <f t="shared" si="23"/>
        <v>2.8972432347401815E-2</v>
      </c>
    </row>
    <row r="347" spans="1:6" x14ac:dyDescent="0.25">
      <c r="A347">
        <v>74.477438423300001</v>
      </c>
      <c r="B347">
        <v>23.122955099999999</v>
      </c>
      <c r="C347">
        <f t="shared" si="20"/>
        <v>0.52256157669999936</v>
      </c>
      <c r="D347">
        <f t="shared" si="21"/>
        <v>1.8770449000000013</v>
      </c>
      <c r="E347">
        <f t="shared" si="22"/>
        <v>1.9484270984717915</v>
      </c>
      <c r="F347" s="2">
        <f t="shared" si="23"/>
        <v>2.4645869943856164E-2</v>
      </c>
    </row>
    <row r="348" spans="1:6" x14ac:dyDescent="0.25">
      <c r="A348">
        <v>74.247320915299994</v>
      </c>
      <c r="B348">
        <v>22.735639907300001</v>
      </c>
      <c r="C348">
        <f t="shared" si="20"/>
        <v>0.75267908470000577</v>
      </c>
      <c r="D348">
        <f t="shared" si="21"/>
        <v>2.2643600926999987</v>
      </c>
      <c r="E348">
        <f t="shared" si="22"/>
        <v>2.3861794639040008</v>
      </c>
      <c r="F348" s="2">
        <f t="shared" si="23"/>
        <v>3.0183048047424724E-2</v>
      </c>
    </row>
    <row r="349" spans="1:6" x14ac:dyDescent="0.25">
      <c r="A349">
        <v>74.6192083169</v>
      </c>
      <c r="B349">
        <v>23.397879144899999</v>
      </c>
      <c r="C349">
        <f t="shared" si="20"/>
        <v>0.3807916831</v>
      </c>
      <c r="D349">
        <f t="shared" si="21"/>
        <v>1.6021208551000008</v>
      </c>
      <c r="E349">
        <f t="shared" si="22"/>
        <v>1.6467524222737577</v>
      </c>
      <c r="F349" s="2">
        <f t="shared" si="23"/>
        <v>2.0829953587137875E-2</v>
      </c>
    </row>
    <row r="350" spans="1:6" x14ac:dyDescent="0.25">
      <c r="A350">
        <v>74.350820446200004</v>
      </c>
      <c r="B350">
        <v>22.886798953500001</v>
      </c>
      <c r="C350">
        <f t="shared" si="20"/>
        <v>0.64917955379999626</v>
      </c>
      <c r="D350">
        <f t="shared" si="21"/>
        <v>2.1132010464999986</v>
      </c>
      <c r="E350">
        <f t="shared" si="22"/>
        <v>2.2106679434054883</v>
      </c>
      <c r="F350" s="2">
        <f t="shared" si="23"/>
        <v>2.7962983405926203E-2</v>
      </c>
    </row>
    <row r="351" spans="1:6" x14ac:dyDescent="0.25">
      <c r="A351">
        <v>73.947669344700003</v>
      </c>
      <c r="B351">
        <v>22.090606000000001</v>
      </c>
      <c r="C351">
        <f t="shared" si="20"/>
        <v>1.0523306552999969</v>
      </c>
      <c r="D351">
        <f t="shared" si="21"/>
        <v>2.9093939999999989</v>
      </c>
      <c r="E351">
        <f t="shared" si="22"/>
        <v>3.0938605746413517</v>
      </c>
      <c r="F351" s="2">
        <f t="shared" si="23"/>
        <v>3.9134584715456201E-2</v>
      </c>
    </row>
    <row r="352" spans="1:6" x14ac:dyDescent="0.25">
      <c r="A352">
        <v>74.158079267700003</v>
      </c>
      <c r="B352">
        <v>22.377803835800002</v>
      </c>
      <c r="C352">
        <f t="shared" si="20"/>
        <v>0.84192073229999664</v>
      </c>
      <c r="D352">
        <f t="shared" si="21"/>
        <v>2.6221961641999982</v>
      </c>
      <c r="E352">
        <f t="shared" si="22"/>
        <v>2.7540412565939798</v>
      </c>
      <c r="F352" s="2">
        <f t="shared" si="23"/>
        <v>3.4836172563636775E-2</v>
      </c>
    </row>
    <row r="353" spans="1:6" x14ac:dyDescent="0.25">
      <c r="A353">
        <v>74.103452833000006</v>
      </c>
      <c r="B353">
        <v>22.524892965300001</v>
      </c>
      <c r="C353">
        <f t="shared" si="20"/>
        <v>0.89654716699999426</v>
      </c>
      <c r="D353">
        <f t="shared" si="21"/>
        <v>2.4751070346999988</v>
      </c>
      <c r="E353">
        <f t="shared" si="22"/>
        <v>2.6324801339947728</v>
      </c>
      <c r="F353" s="2">
        <f t="shared" si="23"/>
        <v>3.3298532474274924E-2</v>
      </c>
    </row>
    <row r="354" spans="1:6" x14ac:dyDescent="0.25">
      <c r="A354">
        <v>74.250275865399999</v>
      </c>
      <c r="B354">
        <v>22.645244723000001</v>
      </c>
      <c r="C354">
        <f t="shared" si="20"/>
        <v>0.74972413460000098</v>
      </c>
      <c r="D354">
        <f t="shared" si="21"/>
        <v>2.3547552769999989</v>
      </c>
      <c r="E354">
        <f t="shared" si="22"/>
        <v>2.4712261516423504</v>
      </c>
      <c r="F354" s="2">
        <f t="shared" si="23"/>
        <v>3.1258813010249915E-2</v>
      </c>
    </row>
    <row r="355" spans="1:6" x14ac:dyDescent="0.25">
      <c r="A355">
        <v>74.293802755100003</v>
      </c>
      <c r="B355">
        <v>22.704413672600001</v>
      </c>
      <c r="C355">
        <f t="shared" si="20"/>
        <v>0.70619724489999669</v>
      </c>
      <c r="D355">
        <f t="shared" si="21"/>
        <v>2.2955863273999988</v>
      </c>
      <c r="E355">
        <f t="shared" si="22"/>
        <v>2.40175584422109</v>
      </c>
      <c r="F355" s="2">
        <f t="shared" si="23"/>
        <v>3.0380075405436795E-2</v>
      </c>
    </row>
    <row r="356" spans="1:6" x14ac:dyDescent="0.25">
      <c r="A356">
        <v>73.827671536500006</v>
      </c>
      <c r="B356">
        <v>21.9727142606</v>
      </c>
      <c r="C356">
        <f t="shared" si="20"/>
        <v>1.1723284634999942</v>
      </c>
      <c r="D356">
        <f t="shared" si="21"/>
        <v>3.0272857393999999</v>
      </c>
      <c r="E356">
        <f t="shared" si="22"/>
        <v>3.2463537968476048</v>
      </c>
      <c r="F356" s="2">
        <f t="shared" si="23"/>
        <v>4.1063488355095906E-2</v>
      </c>
    </row>
    <row r="357" spans="1:6" x14ac:dyDescent="0.25">
      <c r="A357">
        <v>73.784848255300005</v>
      </c>
      <c r="B357">
        <v>21.894437469300001</v>
      </c>
      <c r="C357">
        <f t="shared" si="20"/>
        <v>1.2151517446999947</v>
      </c>
      <c r="D357">
        <f t="shared" si="21"/>
        <v>3.1055625306999985</v>
      </c>
      <c r="E357">
        <f t="shared" si="22"/>
        <v>3.3348331884421478</v>
      </c>
      <c r="F357" s="2">
        <f t="shared" si="23"/>
        <v>4.2182673968794764E-2</v>
      </c>
    </row>
    <row r="358" spans="1:6" x14ac:dyDescent="0.25">
      <c r="A358">
        <v>74.269430756999995</v>
      </c>
      <c r="B358">
        <v>22.7456776637</v>
      </c>
      <c r="C358">
        <f t="shared" si="20"/>
        <v>0.73056924300000503</v>
      </c>
      <c r="D358">
        <f t="shared" si="21"/>
        <v>2.2543223362999996</v>
      </c>
      <c r="E358">
        <f t="shared" si="22"/>
        <v>2.3697469516297915</v>
      </c>
      <c r="F358" s="2">
        <f t="shared" si="23"/>
        <v>2.9975191381564025E-2</v>
      </c>
    </row>
    <row r="359" spans="1:6" x14ac:dyDescent="0.25">
      <c r="A359">
        <v>74.0416690797</v>
      </c>
      <c r="B359">
        <v>22.046860331400001</v>
      </c>
      <c r="C359">
        <f t="shared" si="20"/>
        <v>0.95833092029999989</v>
      </c>
      <c r="D359">
        <f t="shared" si="21"/>
        <v>2.9531396685999987</v>
      </c>
      <c r="E359">
        <f t="shared" si="22"/>
        <v>3.1047434765310249</v>
      </c>
      <c r="F359" s="2">
        <f t="shared" si="23"/>
        <v>3.9272243745550273E-2</v>
      </c>
    </row>
    <row r="360" spans="1:6" x14ac:dyDescent="0.25">
      <c r="A360">
        <v>74.018038615099996</v>
      </c>
      <c r="B360">
        <v>22.224501346299999</v>
      </c>
      <c r="C360">
        <f t="shared" si="20"/>
        <v>0.98196138490000351</v>
      </c>
      <c r="D360">
        <f t="shared" si="21"/>
        <v>2.7754986537000015</v>
      </c>
      <c r="E360">
        <f t="shared" si="22"/>
        <v>2.9440857559054314</v>
      </c>
      <c r="F360" s="2">
        <f t="shared" si="23"/>
        <v>3.7240066462078725E-2</v>
      </c>
    </row>
    <row r="361" spans="1:6" x14ac:dyDescent="0.25">
      <c r="A361">
        <v>73.999421717499999</v>
      </c>
      <c r="B361">
        <v>22.171945893</v>
      </c>
      <c r="C361">
        <f t="shared" si="20"/>
        <v>1.0005782825000011</v>
      </c>
      <c r="D361">
        <f t="shared" si="21"/>
        <v>2.8280541069999998</v>
      </c>
      <c r="E361">
        <f t="shared" si="22"/>
        <v>2.9998411510495382</v>
      </c>
      <c r="F361" s="2">
        <f t="shared" si="23"/>
        <v>3.7945322624071E-2</v>
      </c>
    </row>
    <row r="362" spans="1:6" x14ac:dyDescent="0.25">
      <c r="A362">
        <v>74.191494712899996</v>
      </c>
      <c r="B362">
        <v>22.4904736865</v>
      </c>
      <c r="C362">
        <f t="shared" si="20"/>
        <v>0.80850528710000447</v>
      </c>
      <c r="D362">
        <f t="shared" si="21"/>
        <v>2.5095263135000003</v>
      </c>
      <c r="E362">
        <f t="shared" si="22"/>
        <v>2.636551368249358</v>
      </c>
      <c r="F362" s="2">
        <f t="shared" si="23"/>
        <v>3.3350029966805271E-2</v>
      </c>
    </row>
    <row r="363" spans="1:6" x14ac:dyDescent="0.25">
      <c r="A363">
        <v>74.230219787400003</v>
      </c>
      <c r="B363">
        <v>22.571610292500001</v>
      </c>
      <c r="C363">
        <f t="shared" si="20"/>
        <v>0.76978021259999707</v>
      </c>
      <c r="D363">
        <f t="shared" si="21"/>
        <v>2.4283897074999992</v>
      </c>
      <c r="E363">
        <f t="shared" si="22"/>
        <v>2.5474768197576259</v>
      </c>
      <c r="F363" s="2">
        <f t="shared" si="23"/>
        <v>3.2223316147665312E-2</v>
      </c>
    </row>
    <row r="364" spans="1:6" x14ac:dyDescent="0.25">
      <c r="A364">
        <v>74.169020715599999</v>
      </c>
      <c r="B364">
        <v>22.2241545696</v>
      </c>
      <c r="C364">
        <f t="shared" si="20"/>
        <v>0.83097928440000146</v>
      </c>
      <c r="D364">
        <f t="shared" si="21"/>
        <v>2.7758454304000004</v>
      </c>
      <c r="E364">
        <f t="shared" si="22"/>
        <v>2.8975583556806068</v>
      </c>
      <c r="F364" s="2">
        <f t="shared" si="23"/>
        <v>3.6651536228812023E-2</v>
      </c>
    </row>
    <row r="365" spans="1:6" x14ac:dyDescent="0.25">
      <c r="A365">
        <v>73.960341084299998</v>
      </c>
      <c r="B365">
        <v>22.058622642500001</v>
      </c>
      <c r="C365">
        <f t="shared" si="20"/>
        <v>1.0396589157000022</v>
      </c>
      <c r="D365">
        <f t="shared" si="21"/>
        <v>2.9413773574999986</v>
      </c>
      <c r="E365">
        <f t="shared" si="22"/>
        <v>3.1197101500312781</v>
      </c>
      <c r="F365" s="2">
        <f t="shared" si="23"/>
        <v>3.9461558854577812E-2</v>
      </c>
    </row>
    <row r="366" spans="1:6" x14ac:dyDescent="0.25">
      <c r="A366">
        <v>74.400789185299999</v>
      </c>
      <c r="B366">
        <v>22.8211677221</v>
      </c>
      <c r="C366">
        <f t="shared" si="20"/>
        <v>0.59921081470000104</v>
      </c>
      <c r="D366">
        <f t="shared" si="21"/>
        <v>2.1788322778999998</v>
      </c>
      <c r="E366">
        <f t="shared" si="22"/>
        <v>2.2597264647900066</v>
      </c>
      <c r="F366" s="2">
        <f t="shared" si="23"/>
        <v>2.858353007078682E-2</v>
      </c>
    </row>
    <row r="367" spans="1:6" x14ac:dyDescent="0.25">
      <c r="A367">
        <v>73.903191182499995</v>
      </c>
      <c r="B367">
        <v>21.973724122099998</v>
      </c>
      <c r="C367">
        <f t="shared" si="20"/>
        <v>1.0968088175000048</v>
      </c>
      <c r="D367">
        <f t="shared" si="21"/>
        <v>3.0262758779000016</v>
      </c>
      <c r="E367">
        <f t="shared" si="22"/>
        <v>3.2189028055076752</v>
      </c>
      <c r="F367" s="2">
        <f t="shared" si="23"/>
        <v>4.0716257728440966E-2</v>
      </c>
    </row>
    <row r="368" spans="1:6" x14ac:dyDescent="0.25">
      <c r="A368">
        <v>74.039318887500002</v>
      </c>
      <c r="B368">
        <v>22.423074689900002</v>
      </c>
      <c r="C368">
        <f t="shared" si="20"/>
        <v>0.96068111249999788</v>
      </c>
      <c r="D368">
        <f t="shared" si="21"/>
        <v>2.5769253100999983</v>
      </c>
      <c r="E368">
        <f t="shared" si="22"/>
        <v>2.75017313159521</v>
      </c>
      <c r="F368" s="2">
        <f t="shared" si="23"/>
        <v>3.4787244222555379E-2</v>
      </c>
    </row>
    <row r="369" spans="1:6" x14ac:dyDescent="0.25">
      <c r="A369">
        <v>74.002782307399997</v>
      </c>
      <c r="B369">
        <v>22.300631708400001</v>
      </c>
      <c r="C369">
        <f t="shared" si="20"/>
        <v>0.99721769260000315</v>
      </c>
      <c r="D369">
        <f t="shared" si="21"/>
        <v>2.699368291599999</v>
      </c>
      <c r="E369">
        <f t="shared" si="22"/>
        <v>2.8776782829444247</v>
      </c>
      <c r="F369" s="2">
        <f t="shared" si="23"/>
        <v>3.6400070989227415E-2</v>
      </c>
    </row>
    <row r="370" spans="1:6" x14ac:dyDescent="0.25">
      <c r="A370">
        <v>74.080943209799997</v>
      </c>
      <c r="B370">
        <v>22.189915247399998</v>
      </c>
      <c r="C370">
        <f t="shared" si="20"/>
        <v>0.91905679020000264</v>
      </c>
      <c r="D370">
        <f t="shared" si="21"/>
        <v>2.8100847526000017</v>
      </c>
      <c r="E370">
        <f t="shared" si="22"/>
        <v>2.9565590980746088</v>
      </c>
      <c r="F370" s="2">
        <f t="shared" si="23"/>
        <v>3.7397843147235627E-2</v>
      </c>
    </row>
    <row r="371" spans="1:6" x14ac:dyDescent="0.25">
      <c r="A371">
        <v>74.213962344699993</v>
      </c>
      <c r="B371">
        <v>22.272909716000001</v>
      </c>
      <c r="C371">
        <f t="shared" si="20"/>
        <v>0.78603765530000658</v>
      </c>
      <c r="D371">
        <f t="shared" si="21"/>
        <v>2.7270902839999991</v>
      </c>
      <c r="E371">
        <f t="shared" si="22"/>
        <v>2.8381114517644876</v>
      </c>
      <c r="F371" s="2">
        <f t="shared" si="23"/>
        <v>3.5899585763931541E-2</v>
      </c>
    </row>
    <row r="372" spans="1:6" x14ac:dyDescent="0.25">
      <c r="A372">
        <v>74.407391115699994</v>
      </c>
      <c r="B372">
        <v>22.9159240991</v>
      </c>
      <c r="C372">
        <f t="shared" si="20"/>
        <v>0.59260888430000591</v>
      </c>
      <c r="D372">
        <f t="shared" si="21"/>
        <v>2.0840759009000003</v>
      </c>
      <c r="E372">
        <f t="shared" si="22"/>
        <v>2.1666927909750946</v>
      </c>
      <c r="F372" s="2">
        <f t="shared" si="23"/>
        <v>2.7406736837393669E-2</v>
      </c>
    </row>
    <row r="373" spans="1:6" x14ac:dyDescent="0.25">
      <c r="A373">
        <v>74.303739077000003</v>
      </c>
      <c r="B373">
        <v>22.674414293200002</v>
      </c>
      <c r="C373">
        <f t="shared" si="20"/>
        <v>0.69626092299999698</v>
      </c>
      <c r="D373">
        <f t="shared" si="21"/>
        <v>2.3255857067999983</v>
      </c>
      <c r="E373">
        <f t="shared" si="22"/>
        <v>2.4275766007624262</v>
      </c>
      <c r="F373" s="2">
        <f t="shared" si="23"/>
        <v>3.070668501175405E-2</v>
      </c>
    </row>
    <row r="374" spans="1:6" x14ac:dyDescent="0.25">
      <c r="A374">
        <v>74.028603070599999</v>
      </c>
      <c r="B374">
        <v>22.238310498699999</v>
      </c>
      <c r="C374">
        <f t="shared" si="20"/>
        <v>0.97139692940000089</v>
      </c>
      <c r="D374">
        <f t="shared" si="21"/>
        <v>2.7616895013000011</v>
      </c>
      <c r="E374">
        <f t="shared" si="22"/>
        <v>2.927548615486752</v>
      </c>
      <c r="F374" s="2">
        <f t="shared" si="23"/>
        <v>3.7030886343242496E-2</v>
      </c>
    </row>
    <row r="375" spans="1:6" x14ac:dyDescent="0.25">
      <c r="A375">
        <v>74.365999730300004</v>
      </c>
      <c r="B375">
        <v>22.841255706599998</v>
      </c>
      <c r="C375">
        <f t="shared" si="20"/>
        <v>0.63400026969999601</v>
      </c>
      <c r="D375">
        <f t="shared" si="21"/>
        <v>2.1587442934000016</v>
      </c>
      <c r="E375">
        <f t="shared" si="22"/>
        <v>2.2499185021388532</v>
      </c>
      <c r="F375" s="2">
        <f t="shared" si="23"/>
        <v>2.8459468066052786E-2</v>
      </c>
    </row>
    <row r="376" spans="1:6" x14ac:dyDescent="0.25">
      <c r="A376">
        <v>74.333441736099999</v>
      </c>
      <c r="B376">
        <v>22.581221151200001</v>
      </c>
      <c r="C376">
        <f t="shared" si="20"/>
        <v>0.66655826390000072</v>
      </c>
      <c r="D376">
        <f t="shared" si="21"/>
        <v>2.4187788487999988</v>
      </c>
      <c r="E376">
        <f t="shared" si="22"/>
        <v>2.5089422150730436</v>
      </c>
      <c r="F376" s="2">
        <f t="shared" si="23"/>
        <v>3.173588766951542E-2</v>
      </c>
    </row>
    <row r="377" spans="1:6" x14ac:dyDescent="0.25">
      <c r="A377">
        <v>73.930408808600006</v>
      </c>
      <c r="B377">
        <v>22.1228584019</v>
      </c>
      <c r="C377">
        <f t="shared" si="20"/>
        <v>1.0695911913999936</v>
      </c>
      <c r="D377">
        <f t="shared" si="21"/>
        <v>2.8771415980999997</v>
      </c>
      <c r="E377">
        <f t="shared" si="22"/>
        <v>3.0695226163424625</v>
      </c>
      <c r="F377" s="2">
        <f t="shared" si="23"/>
        <v>3.8826731188165452E-2</v>
      </c>
    </row>
    <row r="378" spans="1:6" x14ac:dyDescent="0.25">
      <c r="A378">
        <v>74.050227147499996</v>
      </c>
      <c r="B378">
        <v>22.1229048366</v>
      </c>
      <c r="C378">
        <f t="shared" si="20"/>
        <v>0.94977285250000421</v>
      </c>
      <c r="D378">
        <f t="shared" si="21"/>
        <v>2.8770951633999999</v>
      </c>
      <c r="E378">
        <f t="shared" si="22"/>
        <v>3.0298094082971074</v>
      </c>
      <c r="F378" s="2">
        <f t="shared" si="23"/>
        <v>3.8324394425703671E-2</v>
      </c>
    </row>
    <row r="379" spans="1:6" x14ac:dyDescent="0.25">
      <c r="A379">
        <v>73.888104205399998</v>
      </c>
      <c r="B379">
        <v>21.9228493894</v>
      </c>
      <c r="C379">
        <f t="shared" si="20"/>
        <v>1.1118957946000023</v>
      </c>
      <c r="D379">
        <f t="shared" si="21"/>
        <v>3.0771506106000004</v>
      </c>
      <c r="E379">
        <f t="shared" si="22"/>
        <v>3.2718753243919805</v>
      </c>
      <c r="F379" s="2">
        <f t="shared" si="23"/>
        <v>4.1386312980723712E-2</v>
      </c>
    </row>
    <row r="380" spans="1:6" x14ac:dyDescent="0.25">
      <c r="A380">
        <v>73.9245538431</v>
      </c>
      <c r="B380">
        <v>22.016368256700002</v>
      </c>
      <c r="C380">
        <f t="shared" si="20"/>
        <v>1.0754461569</v>
      </c>
      <c r="D380">
        <f t="shared" si="21"/>
        <v>2.9836317432999984</v>
      </c>
      <c r="E380">
        <f t="shared" si="22"/>
        <v>3.1715363494713986</v>
      </c>
      <c r="F380" s="2">
        <f t="shared" si="23"/>
        <v>4.0117114185381511E-2</v>
      </c>
    </row>
    <row r="381" spans="1:6" x14ac:dyDescent="0.25">
      <c r="A381">
        <v>74.099376393399993</v>
      </c>
      <c r="B381">
        <v>22.342961750899999</v>
      </c>
      <c r="C381">
        <f t="shared" si="20"/>
        <v>0.90062360660000707</v>
      </c>
      <c r="D381">
        <f t="shared" si="21"/>
        <v>2.6570382491000011</v>
      </c>
      <c r="E381">
        <f t="shared" si="22"/>
        <v>2.8055258220065635</v>
      </c>
      <c r="F381" s="2">
        <f t="shared" si="23"/>
        <v>3.5487406527827538E-2</v>
      </c>
    </row>
    <row r="382" spans="1:6" x14ac:dyDescent="0.25">
      <c r="A382">
        <v>74.047250405100002</v>
      </c>
      <c r="B382">
        <v>22.079582632099999</v>
      </c>
      <c r="C382">
        <f t="shared" si="20"/>
        <v>0.95274959489999844</v>
      </c>
      <c r="D382">
        <f t="shared" si="21"/>
        <v>2.9204173679000007</v>
      </c>
      <c r="E382">
        <f t="shared" si="22"/>
        <v>3.0718999647309611</v>
      </c>
      <c r="F382" s="2">
        <f t="shared" si="23"/>
        <v>3.8856802530962999E-2</v>
      </c>
    </row>
    <row r="383" spans="1:6" x14ac:dyDescent="0.25">
      <c r="A383">
        <v>74.498306136699995</v>
      </c>
      <c r="B383">
        <v>23.200795959499999</v>
      </c>
      <c r="C383">
        <f t="shared" si="20"/>
        <v>0.50169386330000521</v>
      </c>
      <c r="D383">
        <f t="shared" si="21"/>
        <v>1.7992040405000012</v>
      </c>
      <c r="E383">
        <f t="shared" si="22"/>
        <v>1.8678415114308855</v>
      </c>
      <c r="F383" s="2">
        <f t="shared" si="23"/>
        <v>2.3626533937332116E-2</v>
      </c>
    </row>
    <row r="384" spans="1:6" x14ac:dyDescent="0.25">
      <c r="A384">
        <v>74.827467462300007</v>
      </c>
      <c r="B384">
        <v>23.775577865300001</v>
      </c>
      <c r="C384">
        <f t="shared" si="20"/>
        <v>0.17253253769999333</v>
      </c>
      <c r="D384">
        <f t="shared" si="21"/>
        <v>1.2244221346999993</v>
      </c>
      <c r="E384">
        <f t="shared" si="22"/>
        <v>1.2365181116783137</v>
      </c>
      <c r="F384" s="2">
        <f t="shared" si="23"/>
        <v>1.5640854403815681E-2</v>
      </c>
    </row>
    <row r="385" spans="1:6" x14ac:dyDescent="0.25">
      <c r="A385">
        <v>73.873862619500002</v>
      </c>
      <c r="B385">
        <v>22.014572398399999</v>
      </c>
      <c r="C385">
        <f t="shared" si="20"/>
        <v>1.1261373804999977</v>
      </c>
      <c r="D385">
        <f t="shared" si="21"/>
        <v>2.9854276016000014</v>
      </c>
      <c r="E385">
        <f t="shared" si="22"/>
        <v>3.190762191727007</v>
      </c>
      <c r="F385" s="2">
        <f t="shared" si="23"/>
        <v>4.0360303991232832E-2</v>
      </c>
    </row>
    <row r="386" spans="1:6" x14ac:dyDescent="0.25">
      <c r="A386">
        <v>73.764376113599994</v>
      </c>
      <c r="B386">
        <v>21.696920328600001</v>
      </c>
      <c r="C386">
        <f t="shared" si="20"/>
        <v>1.2356238864000062</v>
      </c>
      <c r="D386">
        <f t="shared" si="21"/>
        <v>3.303079671399999</v>
      </c>
      <c r="E386">
        <f t="shared" si="22"/>
        <v>3.5266275255912953</v>
      </c>
      <c r="F386" s="2">
        <f t="shared" si="23"/>
        <v>4.4608701759648969E-2</v>
      </c>
    </row>
    <row r="387" spans="1:6" x14ac:dyDescent="0.25">
      <c r="A387">
        <v>73.895898958900005</v>
      </c>
      <c r="B387">
        <v>21.994716525400001</v>
      </c>
      <c r="C387">
        <f t="shared" ref="C387:C450" si="24">75-A387</f>
        <v>1.1041010410999945</v>
      </c>
      <c r="D387">
        <f t="shared" ref="D387:D450" si="25">25-B387</f>
        <v>3.0052834745999988</v>
      </c>
      <c r="E387">
        <f t="shared" ref="E387:E450" si="26">SQRT((75-A387)^2+(25-B387)^2)</f>
        <v>3.2016820378766426</v>
      </c>
      <c r="F387" s="2">
        <f t="shared" ref="F387:F450" si="27">E387/(SQRT(25^2+75^2))</f>
        <v>4.0498430333358711E-2</v>
      </c>
    </row>
    <row r="388" spans="1:6" x14ac:dyDescent="0.25">
      <c r="A388">
        <v>73.844680292899994</v>
      </c>
      <c r="B388">
        <v>21.977770941399999</v>
      </c>
      <c r="C388">
        <f t="shared" si="24"/>
        <v>1.1553197071000056</v>
      </c>
      <c r="D388">
        <f t="shared" si="25"/>
        <v>3.0222290586000007</v>
      </c>
      <c r="E388">
        <f t="shared" si="26"/>
        <v>3.2355265581138242</v>
      </c>
      <c r="F388" s="2">
        <f t="shared" si="27"/>
        <v>4.0926533414419333E-2</v>
      </c>
    </row>
    <row r="389" spans="1:6" x14ac:dyDescent="0.25">
      <c r="A389">
        <v>74.044285360299995</v>
      </c>
      <c r="B389">
        <v>22.401692964999999</v>
      </c>
      <c r="C389">
        <f t="shared" si="24"/>
        <v>0.95571463970000536</v>
      </c>
      <c r="D389">
        <f t="shared" si="25"/>
        <v>2.5983070350000013</v>
      </c>
      <c r="E389">
        <f t="shared" si="26"/>
        <v>2.768499579315014</v>
      </c>
      <c r="F389" s="2">
        <f t="shared" si="27"/>
        <v>3.5019057487413699E-2</v>
      </c>
    </row>
    <row r="390" spans="1:6" x14ac:dyDescent="0.25">
      <c r="A390">
        <v>74.096155740499995</v>
      </c>
      <c r="B390">
        <v>22.542572789800001</v>
      </c>
      <c r="C390">
        <f t="shared" si="24"/>
        <v>0.90384425950000491</v>
      </c>
      <c r="D390">
        <f t="shared" si="25"/>
        <v>2.4574272101999988</v>
      </c>
      <c r="E390">
        <f t="shared" si="26"/>
        <v>2.6183741021600526</v>
      </c>
      <c r="F390" s="2">
        <f t="shared" si="27"/>
        <v>3.3120103716896686E-2</v>
      </c>
    </row>
    <row r="391" spans="1:6" x14ac:dyDescent="0.25">
      <c r="A391">
        <v>74.379683237400002</v>
      </c>
      <c r="B391">
        <v>22.994151448899999</v>
      </c>
      <c r="C391">
        <f t="shared" si="24"/>
        <v>0.62031676259999813</v>
      </c>
      <c r="D391">
        <f t="shared" si="25"/>
        <v>2.0058485511000015</v>
      </c>
      <c r="E391">
        <f t="shared" si="26"/>
        <v>2.099576456315063</v>
      </c>
      <c r="F391" s="2">
        <f t="shared" si="27"/>
        <v>2.6557774894482456E-2</v>
      </c>
    </row>
    <row r="392" spans="1:6" x14ac:dyDescent="0.25">
      <c r="A392">
        <v>74.098164943699999</v>
      </c>
      <c r="B392">
        <v>22.351040318199999</v>
      </c>
      <c r="C392">
        <f t="shared" si="24"/>
        <v>0.90183505630000127</v>
      </c>
      <c r="D392">
        <f t="shared" si="25"/>
        <v>2.648959681800001</v>
      </c>
      <c r="E392">
        <f t="shared" si="26"/>
        <v>2.798266224749459</v>
      </c>
      <c r="F392" s="2">
        <f t="shared" si="27"/>
        <v>3.539557907891569E-2</v>
      </c>
    </row>
    <row r="393" spans="1:6" x14ac:dyDescent="0.25">
      <c r="A393">
        <v>74.174864581899996</v>
      </c>
      <c r="B393">
        <v>22.506751102300001</v>
      </c>
      <c r="C393">
        <f t="shared" si="24"/>
        <v>0.8251354181000039</v>
      </c>
      <c r="D393">
        <f t="shared" si="25"/>
        <v>2.4932488976999991</v>
      </c>
      <c r="E393">
        <f t="shared" si="26"/>
        <v>2.6262403781994763</v>
      </c>
      <c r="F393" s="2">
        <f t="shared" si="27"/>
        <v>3.3219605112849437E-2</v>
      </c>
    </row>
    <row r="394" spans="1:6" x14ac:dyDescent="0.25">
      <c r="A394">
        <v>74.375649488500002</v>
      </c>
      <c r="B394">
        <v>22.852381039400001</v>
      </c>
      <c r="C394">
        <f t="shared" si="24"/>
        <v>0.62435051149999765</v>
      </c>
      <c r="D394">
        <f t="shared" si="25"/>
        <v>2.1476189605999991</v>
      </c>
      <c r="E394">
        <f t="shared" si="26"/>
        <v>2.2365332014389883</v>
      </c>
      <c r="F394" s="2">
        <f t="shared" si="27"/>
        <v>2.829015591654151E-2</v>
      </c>
    </row>
    <row r="395" spans="1:6" x14ac:dyDescent="0.25">
      <c r="A395">
        <v>74.074309211300005</v>
      </c>
      <c r="B395">
        <v>22.297433319100001</v>
      </c>
      <c r="C395">
        <f t="shared" si="24"/>
        <v>0.92569078869999544</v>
      </c>
      <c r="D395">
        <f t="shared" si="25"/>
        <v>2.7025666808999986</v>
      </c>
      <c r="E395">
        <f t="shared" si="26"/>
        <v>2.856706162872698</v>
      </c>
      <c r="F395" s="2">
        <f t="shared" si="27"/>
        <v>3.6134792322070654E-2</v>
      </c>
    </row>
    <row r="396" spans="1:6" x14ac:dyDescent="0.25">
      <c r="A396">
        <v>74.023593007900004</v>
      </c>
      <c r="B396">
        <v>22.203714143799999</v>
      </c>
      <c r="C396">
        <f t="shared" si="24"/>
        <v>0.97640699209999582</v>
      </c>
      <c r="D396">
        <f t="shared" si="25"/>
        <v>2.7962858562000008</v>
      </c>
      <c r="E396">
        <f t="shared" si="26"/>
        <v>2.9618550274795581</v>
      </c>
      <c r="F396" s="2">
        <f t="shared" si="27"/>
        <v>3.7464831944224029E-2</v>
      </c>
    </row>
    <row r="397" spans="1:6" x14ac:dyDescent="0.25">
      <c r="A397">
        <v>74.015766432899994</v>
      </c>
      <c r="B397">
        <v>22.268219349599999</v>
      </c>
      <c r="C397">
        <f t="shared" si="24"/>
        <v>0.98423356710000576</v>
      </c>
      <c r="D397">
        <f t="shared" si="25"/>
        <v>2.7317806504000011</v>
      </c>
      <c r="E397">
        <f t="shared" si="26"/>
        <v>2.9036771922006506</v>
      </c>
      <c r="F397" s="2">
        <f t="shared" si="27"/>
        <v>3.6728934068946249E-2</v>
      </c>
    </row>
    <row r="398" spans="1:6" x14ac:dyDescent="0.25">
      <c r="A398">
        <v>74.088656616500003</v>
      </c>
      <c r="B398">
        <v>22.2282547567</v>
      </c>
      <c r="C398">
        <f t="shared" si="24"/>
        <v>0.91134338349999666</v>
      </c>
      <c r="D398">
        <f t="shared" si="25"/>
        <v>2.7717452432999998</v>
      </c>
      <c r="E398">
        <f t="shared" si="26"/>
        <v>2.9177248767499306</v>
      </c>
      <c r="F398" s="2">
        <f t="shared" si="27"/>
        <v>3.6906624785055374E-2</v>
      </c>
    </row>
    <row r="399" spans="1:6" x14ac:dyDescent="0.25">
      <c r="A399">
        <v>74.007666137800001</v>
      </c>
      <c r="B399">
        <v>21.911916558000001</v>
      </c>
      <c r="C399">
        <f t="shared" si="24"/>
        <v>0.99233386219999886</v>
      </c>
      <c r="D399">
        <f t="shared" si="25"/>
        <v>3.0880834419999985</v>
      </c>
      <c r="E399">
        <f t="shared" si="26"/>
        <v>3.243606918050232</v>
      </c>
      <c r="F399" s="2">
        <f t="shared" si="27"/>
        <v>4.1028742781271423E-2</v>
      </c>
    </row>
    <row r="400" spans="1:6" x14ac:dyDescent="0.25">
      <c r="A400">
        <v>73.832855737499997</v>
      </c>
      <c r="B400">
        <v>21.880690629899998</v>
      </c>
      <c r="C400">
        <f t="shared" si="24"/>
        <v>1.1671442625000026</v>
      </c>
      <c r="D400">
        <f t="shared" si="25"/>
        <v>3.1193093701000016</v>
      </c>
      <c r="E400">
        <f t="shared" si="26"/>
        <v>3.3305129748854521</v>
      </c>
      <c r="F400" s="2">
        <f t="shared" si="27"/>
        <v>4.2128027109524777E-2</v>
      </c>
    </row>
    <row r="401" spans="1:6" x14ac:dyDescent="0.25">
      <c r="A401">
        <v>73.810622605099994</v>
      </c>
      <c r="B401">
        <v>21.610812550999999</v>
      </c>
      <c r="C401">
        <f t="shared" si="24"/>
        <v>1.1893773949000064</v>
      </c>
      <c r="D401">
        <f t="shared" si="25"/>
        <v>3.3891874490000014</v>
      </c>
      <c r="E401">
        <f t="shared" si="26"/>
        <v>3.5918254623461676</v>
      </c>
      <c r="F401" s="2">
        <f t="shared" si="27"/>
        <v>4.5433397675204983E-2</v>
      </c>
    </row>
    <row r="402" spans="1:6" x14ac:dyDescent="0.25">
      <c r="A402">
        <v>73.506696627099998</v>
      </c>
      <c r="B402">
        <v>21.252404366299999</v>
      </c>
      <c r="C402">
        <f t="shared" si="24"/>
        <v>1.4933033729000016</v>
      </c>
      <c r="D402">
        <f t="shared" si="25"/>
        <v>3.7475956337000014</v>
      </c>
      <c r="E402">
        <f t="shared" si="26"/>
        <v>4.0341576564683042</v>
      </c>
      <c r="F402" s="2">
        <f t="shared" si="27"/>
        <v>5.1028506538587759E-2</v>
      </c>
    </row>
    <row r="403" spans="1:6" x14ac:dyDescent="0.25">
      <c r="A403">
        <v>74.120270781900004</v>
      </c>
      <c r="B403">
        <v>22.218590995900001</v>
      </c>
      <c r="C403">
        <f t="shared" si="24"/>
        <v>0.87972921809999605</v>
      </c>
      <c r="D403">
        <f t="shared" si="25"/>
        <v>2.7814090040999986</v>
      </c>
      <c r="E403">
        <f t="shared" si="26"/>
        <v>2.9172177747414363</v>
      </c>
      <c r="F403" s="2">
        <f t="shared" si="27"/>
        <v>3.6900210395643819E-2</v>
      </c>
    </row>
    <row r="404" spans="1:6" x14ac:dyDescent="0.25">
      <c r="A404">
        <v>73.975898971899994</v>
      </c>
      <c r="B404">
        <v>22.107115150199999</v>
      </c>
      <c r="C404">
        <f t="shared" si="24"/>
        <v>1.0241010281000058</v>
      </c>
      <c r="D404">
        <f t="shared" si="25"/>
        <v>2.8928848498000015</v>
      </c>
      <c r="E404">
        <f t="shared" si="26"/>
        <v>3.0688052512269111</v>
      </c>
      <c r="F404" s="2">
        <f t="shared" si="27"/>
        <v>3.8817657157449087E-2</v>
      </c>
    </row>
    <row r="405" spans="1:6" x14ac:dyDescent="0.25">
      <c r="A405">
        <v>73.963410799200005</v>
      </c>
      <c r="B405">
        <v>22.023104951800001</v>
      </c>
      <c r="C405">
        <f t="shared" si="24"/>
        <v>1.0365892007999946</v>
      </c>
      <c r="D405">
        <f t="shared" si="25"/>
        <v>2.9768950481999994</v>
      </c>
      <c r="E405">
        <f t="shared" si="26"/>
        <v>3.1522089555124433</v>
      </c>
      <c r="F405" s="2">
        <f t="shared" si="27"/>
        <v>3.98726398407988E-2</v>
      </c>
    </row>
    <row r="406" spans="1:6" x14ac:dyDescent="0.25">
      <c r="A406">
        <v>74.012524850800006</v>
      </c>
      <c r="B406">
        <v>22.0463776102</v>
      </c>
      <c r="C406">
        <f t="shared" si="24"/>
        <v>0.98747514919999446</v>
      </c>
      <c r="D406">
        <f t="shared" si="25"/>
        <v>2.9536223897999996</v>
      </c>
      <c r="E406">
        <f t="shared" si="26"/>
        <v>3.114320534533241</v>
      </c>
      <c r="F406" s="2">
        <f t="shared" si="27"/>
        <v>3.9393385011832455E-2</v>
      </c>
    </row>
    <row r="407" spans="1:6" x14ac:dyDescent="0.25">
      <c r="A407">
        <v>74.047776627199994</v>
      </c>
      <c r="B407">
        <v>22.245328925700001</v>
      </c>
      <c r="C407">
        <f t="shared" si="24"/>
        <v>0.95222337280000602</v>
      </c>
      <c r="D407">
        <f t="shared" si="25"/>
        <v>2.7546710742999991</v>
      </c>
      <c r="E407">
        <f t="shared" si="26"/>
        <v>2.9146083920986245</v>
      </c>
      <c r="F407" s="2">
        <f t="shared" si="27"/>
        <v>3.686720402589104E-2</v>
      </c>
    </row>
    <row r="408" spans="1:6" x14ac:dyDescent="0.25">
      <c r="A408">
        <v>74.091280673599996</v>
      </c>
      <c r="B408">
        <v>22.2664276181</v>
      </c>
      <c r="C408">
        <f t="shared" si="24"/>
        <v>0.90871932640000352</v>
      </c>
      <c r="D408">
        <f t="shared" si="25"/>
        <v>2.7335723819000002</v>
      </c>
      <c r="E408">
        <f t="shared" si="26"/>
        <v>2.8806576994254831</v>
      </c>
      <c r="F408" s="2">
        <f t="shared" si="27"/>
        <v>3.6437757957940971E-2</v>
      </c>
    </row>
    <row r="409" spans="1:6" x14ac:dyDescent="0.25">
      <c r="A409">
        <v>74.117946040999996</v>
      </c>
      <c r="B409">
        <v>22.134847853299998</v>
      </c>
      <c r="C409">
        <f t="shared" si="24"/>
        <v>0.88205395900000383</v>
      </c>
      <c r="D409">
        <f t="shared" si="25"/>
        <v>2.8651521467000016</v>
      </c>
      <c r="E409">
        <f t="shared" si="26"/>
        <v>2.997851899331788</v>
      </c>
      <c r="F409" s="2">
        <f t="shared" si="27"/>
        <v>3.7920160359001032E-2</v>
      </c>
    </row>
    <row r="410" spans="1:6" x14ac:dyDescent="0.25">
      <c r="A410">
        <v>74.105616034600004</v>
      </c>
      <c r="B410">
        <v>22.2466607641</v>
      </c>
      <c r="C410">
        <f t="shared" si="24"/>
        <v>0.89438396539999587</v>
      </c>
      <c r="D410">
        <f t="shared" si="25"/>
        <v>2.7533392359000004</v>
      </c>
      <c r="E410">
        <f t="shared" si="26"/>
        <v>2.894961074956107</v>
      </c>
      <c r="F410" s="2">
        <f t="shared" si="27"/>
        <v>3.6618682937562937E-2</v>
      </c>
    </row>
    <row r="411" spans="1:6" x14ac:dyDescent="0.25">
      <c r="A411">
        <v>74.282358180900005</v>
      </c>
      <c r="B411">
        <v>22.4807987051</v>
      </c>
      <c r="C411">
        <f t="shared" si="24"/>
        <v>0.71764181909999536</v>
      </c>
      <c r="D411">
        <f t="shared" si="25"/>
        <v>2.5192012949000002</v>
      </c>
      <c r="E411">
        <f t="shared" si="26"/>
        <v>2.6194245445797799</v>
      </c>
      <c r="F411" s="2">
        <f t="shared" si="27"/>
        <v>3.3133390879285476E-2</v>
      </c>
    </row>
    <row r="412" spans="1:6" x14ac:dyDescent="0.25">
      <c r="A412">
        <v>74.044865922</v>
      </c>
      <c r="B412">
        <v>21.956247604800001</v>
      </c>
      <c r="C412">
        <f t="shared" si="24"/>
        <v>0.95513407800000039</v>
      </c>
      <c r="D412">
        <f t="shared" si="25"/>
        <v>3.0437523951999985</v>
      </c>
      <c r="E412">
        <f t="shared" si="26"/>
        <v>3.1900955707067209</v>
      </c>
      <c r="F412" s="2">
        <f t="shared" si="27"/>
        <v>4.0351871828191839E-2</v>
      </c>
    </row>
    <row r="413" spans="1:6" x14ac:dyDescent="0.25">
      <c r="A413">
        <v>74.041165679499997</v>
      </c>
      <c r="B413">
        <v>21.8005227142</v>
      </c>
      <c r="C413">
        <f t="shared" si="24"/>
        <v>0.95883432050000295</v>
      </c>
      <c r="D413">
        <f t="shared" si="25"/>
        <v>3.1994772858000005</v>
      </c>
      <c r="E413">
        <f t="shared" si="26"/>
        <v>3.3400625976946658</v>
      </c>
      <c r="F413" s="2">
        <f t="shared" si="27"/>
        <v>4.2248821345015224E-2</v>
      </c>
    </row>
    <row r="414" spans="1:6" x14ac:dyDescent="0.25">
      <c r="A414">
        <v>74.361202190399993</v>
      </c>
      <c r="B414">
        <v>22.597631249100001</v>
      </c>
      <c r="C414">
        <f t="shared" si="24"/>
        <v>0.63879780960000687</v>
      </c>
      <c r="D414">
        <f t="shared" si="25"/>
        <v>2.4023687508999991</v>
      </c>
      <c r="E414">
        <f t="shared" si="26"/>
        <v>2.4858475932467359</v>
      </c>
      <c r="F414" s="2">
        <f t="shared" si="27"/>
        <v>3.1443761242829937E-2</v>
      </c>
    </row>
    <row r="415" spans="1:6" x14ac:dyDescent="0.25">
      <c r="A415">
        <v>73.969310414500001</v>
      </c>
      <c r="B415">
        <v>21.9198511399</v>
      </c>
      <c r="C415">
        <f t="shared" si="24"/>
        <v>1.0306895854999993</v>
      </c>
      <c r="D415">
        <f t="shared" si="25"/>
        <v>3.0801488600999996</v>
      </c>
      <c r="E415">
        <f t="shared" si="26"/>
        <v>3.2480206314051467</v>
      </c>
      <c r="F415" s="2">
        <f t="shared" si="27"/>
        <v>4.1084572329833952E-2</v>
      </c>
    </row>
    <row r="416" spans="1:6" x14ac:dyDescent="0.25">
      <c r="A416">
        <v>74.122389055599996</v>
      </c>
      <c r="B416">
        <v>22.087022881900001</v>
      </c>
      <c r="C416">
        <f t="shared" si="24"/>
        <v>0.8776109444000042</v>
      </c>
      <c r="D416">
        <f t="shared" si="25"/>
        <v>2.9129771180999988</v>
      </c>
      <c r="E416">
        <f t="shared" si="26"/>
        <v>3.0423077852684202</v>
      </c>
      <c r="F416" s="2">
        <f t="shared" si="27"/>
        <v>3.8482487778842653E-2</v>
      </c>
    </row>
    <row r="417" spans="1:6" x14ac:dyDescent="0.25">
      <c r="A417">
        <v>74.282712096699996</v>
      </c>
      <c r="B417">
        <v>22.5177089383</v>
      </c>
      <c r="C417">
        <f t="shared" si="24"/>
        <v>0.71728790330000436</v>
      </c>
      <c r="D417">
        <f t="shared" si="25"/>
        <v>2.4822910616999998</v>
      </c>
      <c r="E417">
        <f t="shared" si="26"/>
        <v>2.5838480704592963</v>
      </c>
      <c r="F417" s="2">
        <f t="shared" si="27"/>
        <v>3.2683380121930415E-2</v>
      </c>
    </row>
    <row r="418" spans="1:6" x14ac:dyDescent="0.25">
      <c r="A418">
        <v>74.642636862399996</v>
      </c>
      <c r="B418">
        <v>23.158298711600001</v>
      </c>
      <c r="C418">
        <f t="shared" si="24"/>
        <v>0.35736313760000371</v>
      </c>
      <c r="D418">
        <f t="shared" si="25"/>
        <v>1.8417012883999995</v>
      </c>
      <c r="E418">
        <f t="shared" si="26"/>
        <v>1.8760522508207327</v>
      </c>
      <c r="F418" s="2">
        <f t="shared" si="27"/>
        <v>2.3730392488316029E-2</v>
      </c>
    </row>
    <row r="419" spans="1:6" x14ac:dyDescent="0.25">
      <c r="A419">
        <v>73.755838318200006</v>
      </c>
      <c r="B419">
        <v>21.684557846800001</v>
      </c>
      <c r="C419">
        <f t="shared" si="24"/>
        <v>1.2441616817999943</v>
      </c>
      <c r="D419">
        <f t="shared" si="25"/>
        <v>3.3154421531999994</v>
      </c>
      <c r="E419">
        <f t="shared" si="26"/>
        <v>3.541199650072675</v>
      </c>
      <c r="F419" s="2">
        <f t="shared" si="27"/>
        <v>4.4793026174483608E-2</v>
      </c>
    </row>
    <row r="420" spans="1:6" x14ac:dyDescent="0.25">
      <c r="A420">
        <v>74.224094196899998</v>
      </c>
      <c r="B420">
        <v>22.329885153999999</v>
      </c>
      <c r="C420">
        <f t="shared" si="24"/>
        <v>0.77590580310000234</v>
      </c>
      <c r="D420">
        <f t="shared" si="25"/>
        <v>2.6701148460000006</v>
      </c>
      <c r="E420">
        <f t="shared" si="26"/>
        <v>2.7805652493897473</v>
      </c>
      <c r="F420" s="2">
        <f t="shared" si="27"/>
        <v>3.5171677483142864E-2</v>
      </c>
    </row>
    <row r="421" spans="1:6" x14ac:dyDescent="0.25">
      <c r="A421">
        <v>74.092279332900006</v>
      </c>
      <c r="B421">
        <v>22.226998822100001</v>
      </c>
      <c r="C421">
        <f t="shared" si="24"/>
        <v>0.90772066709999422</v>
      </c>
      <c r="D421">
        <f t="shared" si="25"/>
        <v>2.7730011778999994</v>
      </c>
      <c r="E421">
        <f t="shared" si="26"/>
        <v>2.9177889474935026</v>
      </c>
      <c r="F421" s="2">
        <f t="shared" si="27"/>
        <v>3.6907435222979644E-2</v>
      </c>
    </row>
    <row r="422" spans="1:6" x14ac:dyDescent="0.25">
      <c r="A422">
        <v>74.446756765999993</v>
      </c>
      <c r="B422">
        <v>23.089772916000001</v>
      </c>
      <c r="C422">
        <f t="shared" si="24"/>
        <v>0.55324323400000708</v>
      </c>
      <c r="D422">
        <f t="shared" si="25"/>
        <v>1.9102270839999989</v>
      </c>
      <c r="E422">
        <f t="shared" si="26"/>
        <v>1.9887296418603322</v>
      </c>
      <c r="F422" s="2">
        <f t="shared" si="27"/>
        <v>2.515566127427836E-2</v>
      </c>
    </row>
    <row r="423" spans="1:6" x14ac:dyDescent="0.25">
      <c r="A423">
        <v>74.234634591499997</v>
      </c>
      <c r="B423">
        <v>22.499666549299999</v>
      </c>
      <c r="C423">
        <f t="shared" si="24"/>
        <v>0.76536540850000279</v>
      </c>
      <c r="D423">
        <f t="shared" si="25"/>
        <v>2.5003334507000012</v>
      </c>
      <c r="E423">
        <f t="shared" si="26"/>
        <v>2.6148521130682996</v>
      </c>
      <c r="F423" s="2">
        <f t="shared" si="27"/>
        <v>3.3075553687199853E-2</v>
      </c>
    </row>
    <row r="424" spans="1:6" x14ac:dyDescent="0.25">
      <c r="A424">
        <v>74.362951681599995</v>
      </c>
      <c r="B424">
        <v>22.8906487663</v>
      </c>
      <c r="C424">
        <f t="shared" si="24"/>
        <v>0.63704831840000509</v>
      </c>
      <c r="D424">
        <f t="shared" si="25"/>
        <v>2.1093512337</v>
      </c>
      <c r="E424">
        <f t="shared" si="26"/>
        <v>2.2034502914946792</v>
      </c>
      <c r="F424" s="2">
        <f t="shared" si="27"/>
        <v>2.7871686528340506E-2</v>
      </c>
    </row>
    <row r="425" spans="1:6" x14ac:dyDescent="0.25">
      <c r="A425">
        <v>73.878122079899995</v>
      </c>
      <c r="B425">
        <v>21.909328378400001</v>
      </c>
      <c r="C425">
        <f t="shared" si="24"/>
        <v>1.1218779201000046</v>
      </c>
      <c r="D425">
        <f t="shared" si="25"/>
        <v>3.0906716215999985</v>
      </c>
      <c r="E425">
        <f t="shared" si="26"/>
        <v>3.2879873996369691</v>
      </c>
      <c r="F425" s="2">
        <f t="shared" si="27"/>
        <v>4.1590116403148428E-2</v>
      </c>
    </row>
    <row r="426" spans="1:6" x14ac:dyDescent="0.25">
      <c r="A426">
        <v>74.163840403400002</v>
      </c>
      <c r="B426">
        <v>22.4560412877</v>
      </c>
      <c r="C426">
        <f t="shared" si="24"/>
        <v>0.83615959659999817</v>
      </c>
      <c r="D426">
        <f t="shared" si="25"/>
        <v>2.5439587123000003</v>
      </c>
      <c r="E426">
        <f t="shared" si="26"/>
        <v>2.6778515270405392</v>
      </c>
      <c r="F426" s="2">
        <f t="shared" si="27"/>
        <v>3.3872440244832311E-2</v>
      </c>
    </row>
    <row r="427" spans="1:6" x14ac:dyDescent="0.25">
      <c r="A427">
        <v>73.983483956200004</v>
      </c>
      <c r="B427">
        <v>22.167914338199999</v>
      </c>
      <c r="C427">
        <f t="shared" si="24"/>
        <v>1.0165160437999958</v>
      </c>
      <c r="D427">
        <f t="shared" si="25"/>
        <v>2.8320856618000008</v>
      </c>
      <c r="E427">
        <f t="shared" si="26"/>
        <v>3.0089888771937896</v>
      </c>
      <c r="F427" s="2">
        <f t="shared" si="27"/>
        <v>3.8061033224180217E-2</v>
      </c>
    </row>
    <row r="428" spans="1:6" x14ac:dyDescent="0.25">
      <c r="A428">
        <v>74.184223312</v>
      </c>
      <c r="B428">
        <v>22.370243196800001</v>
      </c>
      <c r="C428">
        <f t="shared" si="24"/>
        <v>0.81577668799999969</v>
      </c>
      <c r="D428">
        <f t="shared" si="25"/>
        <v>2.6297568031999994</v>
      </c>
      <c r="E428">
        <f t="shared" si="26"/>
        <v>2.7533820019497712</v>
      </c>
      <c r="F428" s="2">
        <f t="shared" si="27"/>
        <v>3.4827833578701797E-2</v>
      </c>
    </row>
    <row r="429" spans="1:6" x14ac:dyDescent="0.25">
      <c r="A429">
        <v>74.173637847099997</v>
      </c>
      <c r="B429">
        <v>22.358876453200001</v>
      </c>
      <c r="C429">
        <f t="shared" si="24"/>
        <v>0.82636215290000337</v>
      </c>
      <c r="D429">
        <f t="shared" si="25"/>
        <v>2.6411235467999994</v>
      </c>
      <c r="E429">
        <f t="shared" si="26"/>
        <v>2.7673828786792294</v>
      </c>
      <c r="F429" s="2">
        <f t="shared" si="27"/>
        <v>3.5004932217519144E-2</v>
      </c>
    </row>
    <row r="430" spans="1:6" x14ac:dyDescent="0.25">
      <c r="A430">
        <v>74.304026316700003</v>
      </c>
      <c r="B430">
        <v>22.6045153902</v>
      </c>
      <c r="C430">
        <f t="shared" si="24"/>
        <v>0.69597368329999654</v>
      </c>
      <c r="D430">
        <f t="shared" si="25"/>
        <v>2.3954846098000004</v>
      </c>
      <c r="E430">
        <f t="shared" si="26"/>
        <v>2.49453921268735</v>
      </c>
      <c r="F430" s="2">
        <f t="shared" si="27"/>
        <v>3.1553702498780895E-2</v>
      </c>
    </row>
    <row r="431" spans="1:6" x14ac:dyDescent="0.25">
      <c r="A431">
        <v>74.166238286500004</v>
      </c>
      <c r="B431">
        <v>22.547799204899999</v>
      </c>
      <c r="C431">
        <f t="shared" si="24"/>
        <v>0.83376171349999595</v>
      </c>
      <c r="D431">
        <f t="shared" si="25"/>
        <v>2.4522007951000013</v>
      </c>
      <c r="E431">
        <f t="shared" si="26"/>
        <v>2.5900670521026146</v>
      </c>
      <c r="F431" s="2">
        <f t="shared" si="27"/>
        <v>3.2762044708809071E-2</v>
      </c>
    </row>
    <row r="432" spans="1:6" x14ac:dyDescent="0.25">
      <c r="A432">
        <v>74.152891954699996</v>
      </c>
      <c r="B432">
        <v>22.298315384199999</v>
      </c>
      <c r="C432">
        <f t="shared" si="24"/>
        <v>0.84710804530000416</v>
      </c>
      <c r="D432">
        <f t="shared" si="25"/>
        <v>2.7016846158000014</v>
      </c>
      <c r="E432">
        <f t="shared" si="26"/>
        <v>2.8313763090875779</v>
      </c>
      <c r="F432" s="2">
        <f t="shared" si="27"/>
        <v>3.5814392199030591E-2</v>
      </c>
    </row>
    <row r="433" spans="1:6" x14ac:dyDescent="0.25">
      <c r="A433">
        <v>74.161191441</v>
      </c>
      <c r="B433">
        <v>22.494787741300001</v>
      </c>
      <c r="C433">
        <f t="shared" si="24"/>
        <v>0.83880855900000029</v>
      </c>
      <c r="D433">
        <f t="shared" si="25"/>
        <v>2.5052122586999985</v>
      </c>
      <c r="E433">
        <f t="shared" si="26"/>
        <v>2.6419099643614667</v>
      </c>
      <c r="F433" s="2">
        <f t="shared" si="27"/>
        <v>3.3417811441906017E-2</v>
      </c>
    </row>
    <row r="434" spans="1:6" x14ac:dyDescent="0.25">
      <c r="A434">
        <v>74.1952021898</v>
      </c>
      <c r="B434">
        <v>22.477728799200001</v>
      </c>
      <c r="C434">
        <f t="shared" si="24"/>
        <v>0.80479781020000019</v>
      </c>
      <c r="D434">
        <f t="shared" si="25"/>
        <v>2.5222712007999988</v>
      </c>
      <c r="E434">
        <f t="shared" si="26"/>
        <v>2.64755576441513</v>
      </c>
      <c r="F434" s="2">
        <f t="shared" si="27"/>
        <v>3.3489225791439925E-2</v>
      </c>
    </row>
    <row r="435" spans="1:6" x14ac:dyDescent="0.25">
      <c r="A435">
        <v>74.180975959700007</v>
      </c>
      <c r="B435">
        <v>22.5159619153</v>
      </c>
      <c r="C435">
        <f t="shared" si="24"/>
        <v>0.81902404029999332</v>
      </c>
      <c r="D435">
        <f t="shared" si="25"/>
        <v>2.4840380846999999</v>
      </c>
      <c r="E435">
        <f t="shared" si="26"/>
        <v>2.6155774859157526</v>
      </c>
      <c r="F435" s="2">
        <f t="shared" si="27"/>
        <v>3.3084729008603028E-2</v>
      </c>
    </row>
    <row r="436" spans="1:6" x14ac:dyDescent="0.25">
      <c r="A436">
        <v>73.875246644800001</v>
      </c>
      <c r="B436">
        <v>21.8235603607</v>
      </c>
      <c r="C436">
        <f t="shared" si="24"/>
        <v>1.1247533551999993</v>
      </c>
      <c r="D436">
        <f t="shared" si="25"/>
        <v>3.1764396392999998</v>
      </c>
      <c r="E436">
        <f t="shared" si="26"/>
        <v>3.3696941837724634</v>
      </c>
      <c r="F436" s="2">
        <f t="shared" si="27"/>
        <v>4.2623634555771929E-2</v>
      </c>
    </row>
    <row r="437" spans="1:6" x14ac:dyDescent="0.25">
      <c r="A437">
        <v>73.912405973600002</v>
      </c>
      <c r="B437">
        <v>22.0629439316</v>
      </c>
      <c r="C437">
        <f t="shared" si="24"/>
        <v>1.0875940263999979</v>
      </c>
      <c r="D437">
        <f t="shared" si="25"/>
        <v>2.9370560684000004</v>
      </c>
      <c r="E437">
        <f t="shared" si="26"/>
        <v>3.1319577128668623</v>
      </c>
      <c r="F437" s="2">
        <f t="shared" si="27"/>
        <v>3.9616479631963721E-2</v>
      </c>
    </row>
    <row r="438" spans="1:6" x14ac:dyDescent="0.25">
      <c r="A438">
        <v>73.911293164699998</v>
      </c>
      <c r="B438">
        <v>21.876945256799999</v>
      </c>
      <c r="C438">
        <f t="shared" si="24"/>
        <v>1.0887068353000018</v>
      </c>
      <c r="D438">
        <f t="shared" si="25"/>
        <v>3.1230547432000009</v>
      </c>
      <c r="E438">
        <f t="shared" si="26"/>
        <v>3.3073786451286415</v>
      </c>
      <c r="F438" s="2">
        <f t="shared" si="27"/>
        <v>4.1835398412833055E-2</v>
      </c>
    </row>
    <row r="439" spans="1:6" x14ac:dyDescent="0.25">
      <c r="A439">
        <v>74.183958013600005</v>
      </c>
      <c r="B439">
        <v>22.317128461199999</v>
      </c>
      <c r="C439">
        <f t="shared" si="24"/>
        <v>0.81604198639999481</v>
      </c>
      <c r="D439">
        <f t="shared" si="25"/>
        <v>2.6828715388000006</v>
      </c>
      <c r="E439">
        <f t="shared" si="26"/>
        <v>2.8042332672712398</v>
      </c>
      <c r="F439" s="2">
        <f t="shared" si="27"/>
        <v>3.5471056859971296E-2</v>
      </c>
    </row>
    <row r="440" spans="1:6" x14ac:dyDescent="0.25">
      <c r="A440">
        <v>74.024971622400003</v>
      </c>
      <c r="B440">
        <v>22.251264185899998</v>
      </c>
      <c r="C440">
        <f t="shared" si="24"/>
        <v>0.9750283775999975</v>
      </c>
      <c r="D440">
        <f t="shared" si="25"/>
        <v>2.7487358141000016</v>
      </c>
      <c r="E440">
        <f t="shared" si="26"/>
        <v>2.9165440015266841</v>
      </c>
      <c r="F440" s="2">
        <f t="shared" si="27"/>
        <v>3.6891687763703697E-2</v>
      </c>
    </row>
    <row r="441" spans="1:6" x14ac:dyDescent="0.25">
      <c r="A441">
        <v>74.069829578699995</v>
      </c>
      <c r="B441">
        <v>22.182183455200001</v>
      </c>
      <c r="C441">
        <f t="shared" si="24"/>
        <v>0.93017042130000505</v>
      </c>
      <c r="D441">
        <f t="shared" si="25"/>
        <v>2.8178165447999994</v>
      </c>
      <c r="E441">
        <f t="shared" si="26"/>
        <v>2.9673737703245333</v>
      </c>
      <c r="F441" s="2">
        <f t="shared" si="27"/>
        <v>3.7534639133067545E-2</v>
      </c>
    </row>
    <row r="442" spans="1:6" x14ac:dyDescent="0.25">
      <c r="A442">
        <v>73.981494075699999</v>
      </c>
      <c r="B442">
        <v>22.092078743199998</v>
      </c>
      <c r="C442">
        <f t="shared" si="24"/>
        <v>1.0185059243000012</v>
      </c>
      <c r="D442">
        <f t="shared" si="25"/>
        <v>2.9079212568000017</v>
      </c>
      <c r="E442">
        <f t="shared" si="26"/>
        <v>3.0811297203434167</v>
      </c>
      <c r="F442" s="2">
        <f t="shared" si="27"/>
        <v>3.8973550730891329E-2</v>
      </c>
    </row>
    <row r="443" spans="1:6" x14ac:dyDescent="0.25">
      <c r="A443">
        <v>73.981609474300001</v>
      </c>
      <c r="B443">
        <v>22.168233819400001</v>
      </c>
      <c r="C443">
        <f t="shared" si="24"/>
        <v>1.0183905256999992</v>
      </c>
      <c r="D443">
        <f t="shared" si="25"/>
        <v>2.831766180599999</v>
      </c>
      <c r="E443">
        <f t="shared" si="26"/>
        <v>3.0093220107568128</v>
      </c>
      <c r="F443" s="2">
        <f t="shared" si="27"/>
        <v>3.806524706747702E-2</v>
      </c>
    </row>
    <row r="444" spans="1:6" x14ac:dyDescent="0.25">
      <c r="A444">
        <v>74.331226871400006</v>
      </c>
      <c r="B444">
        <v>22.544764584999999</v>
      </c>
      <c r="C444">
        <f t="shared" si="24"/>
        <v>0.66877312859999449</v>
      </c>
      <c r="D444">
        <f t="shared" si="25"/>
        <v>2.4552354150000006</v>
      </c>
      <c r="E444">
        <f t="shared" si="26"/>
        <v>2.5446882796538461</v>
      </c>
      <c r="F444" s="2">
        <f t="shared" si="27"/>
        <v>3.2188043595366651E-2</v>
      </c>
    </row>
    <row r="445" spans="1:6" x14ac:dyDescent="0.25">
      <c r="A445">
        <v>73.990046532799994</v>
      </c>
      <c r="B445">
        <v>21.879632062199999</v>
      </c>
      <c r="C445">
        <f t="shared" si="24"/>
        <v>1.0099534672000061</v>
      </c>
      <c r="D445">
        <f t="shared" si="25"/>
        <v>3.1203679378000011</v>
      </c>
      <c r="E445">
        <f t="shared" si="26"/>
        <v>3.2797411594757819</v>
      </c>
      <c r="F445" s="2">
        <f t="shared" si="27"/>
        <v>4.1485808798980006E-2</v>
      </c>
    </row>
    <row r="446" spans="1:6" x14ac:dyDescent="0.25">
      <c r="A446">
        <v>74.021613952799996</v>
      </c>
      <c r="B446">
        <v>22.072385735699999</v>
      </c>
      <c r="C446">
        <f t="shared" si="24"/>
        <v>0.97838604720000433</v>
      </c>
      <c r="D446">
        <f t="shared" si="25"/>
        <v>2.9276142643000007</v>
      </c>
      <c r="E446">
        <f t="shared" si="26"/>
        <v>3.086772511522105</v>
      </c>
      <c r="F446" s="2">
        <f t="shared" si="27"/>
        <v>3.9044927020832773E-2</v>
      </c>
    </row>
    <row r="447" spans="1:6" x14ac:dyDescent="0.25">
      <c r="A447">
        <v>73.788300391600004</v>
      </c>
      <c r="B447">
        <v>21.618301788499998</v>
      </c>
      <c r="C447">
        <f t="shared" si="24"/>
        <v>1.2116996083999965</v>
      </c>
      <c r="D447">
        <f t="shared" si="25"/>
        <v>3.3816982115000016</v>
      </c>
      <c r="E447">
        <f t="shared" si="26"/>
        <v>3.5922275449446426</v>
      </c>
      <c r="F447" s="2">
        <f t="shared" si="27"/>
        <v>4.5438483662479781E-2</v>
      </c>
    </row>
    <row r="448" spans="1:6" x14ac:dyDescent="0.25">
      <c r="A448">
        <v>74.314545526100005</v>
      </c>
      <c r="B448">
        <v>22.721688740099999</v>
      </c>
      <c r="C448">
        <f t="shared" si="24"/>
        <v>0.68545447389999481</v>
      </c>
      <c r="D448">
        <f t="shared" si="25"/>
        <v>2.2783112599000006</v>
      </c>
      <c r="E448">
        <f t="shared" si="26"/>
        <v>2.3791910458760235</v>
      </c>
      <c r="F448" s="2">
        <f t="shared" si="27"/>
        <v>3.0094650774585559E-2</v>
      </c>
    </row>
    <row r="449" spans="1:6" x14ac:dyDescent="0.25">
      <c r="A449">
        <v>73.714286455999996</v>
      </c>
      <c r="B449">
        <v>21.622210066299999</v>
      </c>
      <c r="C449">
        <f t="shared" si="24"/>
        <v>1.2857135440000036</v>
      </c>
      <c r="D449">
        <f t="shared" si="25"/>
        <v>3.3777899337000008</v>
      </c>
      <c r="E449">
        <f t="shared" si="26"/>
        <v>3.6142114151540863</v>
      </c>
      <c r="F449" s="2">
        <f t="shared" si="27"/>
        <v>4.571656006906924E-2</v>
      </c>
    </row>
    <row r="450" spans="1:6" x14ac:dyDescent="0.25">
      <c r="A450">
        <v>74.324391433000002</v>
      </c>
      <c r="B450">
        <v>22.68199018</v>
      </c>
      <c r="C450">
        <f t="shared" si="24"/>
        <v>0.67560856699999761</v>
      </c>
      <c r="D450">
        <f t="shared" si="25"/>
        <v>2.3180098200000003</v>
      </c>
      <c r="E450">
        <f t="shared" si="26"/>
        <v>2.4144598694988129</v>
      </c>
      <c r="F450" s="2">
        <f t="shared" si="27"/>
        <v>3.0540770026756623E-2</v>
      </c>
    </row>
    <row r="451" spans="1:6" x14ac:dyDescent="0.25">
      <c r="A451">
        <v>73.922313402100002</v>
      </c>
      <c r="B451">
        <v>21.9823659262</v>
      </c>
      <c r="C451">
        <f t="shared" ref="C451:C514" si="28">75-A451</f>
        <v>1.0776865978999979</v>
      </c>
      <c r="D451">
        <f t="shared" ref="D451:D514" si="29">25-B451</f>
        <v>3.0176340738</v>
      </c>
      <c r="E451">
        <f t="shared" ref="E451:E514" si="30">SQRT((75-A451)^2+(25-B451)^2)</f>
        <v>3.204297708804857</v>
      </c>
      <c r="F451" s="2">
        <f t="shared" ref="F451:F514" si="31">E451/(SQRT(25^2+75^2))</f>
        <v>4.0531516244329283E-2</v>
      </c>
    </row>
    <row r="452" spans="1:6" x14ac:dyDescent="0.25">
      <c r="A452">
        <v>74.358720223099994</v>
      </c>
      <c r="B452">
        <v>22.740610326399999</v>
      </c>
      <c r="C452">
        <f t="shared" si="28"/>
        <v>0.64127977690000648</v>
      </c>
      <c r="D452">
        <f t="shared" si="29"/>
        <v>2.2593896736000012</v>
      </c>
      <c r="E452">
        <f t="shared" si="30"/>
        <v>2.3486339539041077</v>
      </c>
      <c r="F452" s="2">
        <f t="shared" si="31"/>
        <v>2.9708130737375563E-2</v>
      </c>
    </row>
    <row r="453" spans="1:6" x14ac:dyDescent="0.25">
      <c r="A453">
        <v>74.201041309600001</v>
      </c>
      <c r="B453">
        <v>22.413085915300002</v>
      </c>
      <c r="C453">
        <f t="shared" si="28"/>
        <v>0.79895869039999923</v>
      </c>
      <c r="D453">
        <f t="shared" si="29"/>
        <v>2.5869140846999983</v>
      </c>
      <c r="E453">
        <f t="shared" si="30"/>
        <v>2.7074821274728502</v>
      </c>
      <c r="F453" s="2">
        <f t="shared" si="31"/>
        <v>3.4247240988050202E-2</v>
      </c>
    </row>
    <row r="454" spans="1:6" x14ac:dyDescent="0.25">
      <c r="A454">
        <v>73.750078959800007</v>
      </c>
      <c r="B454">
        <v>21.557288081599999</v>
      </c>
      <c r="C454">
        <f t="shared" si="28"/>
        <v>1.2499210401999932</v>
      </c>
      <c r="D454">
        <f t="shared" si="29"/>
        <v>3.4427119184000006</v>
      </c>
      <c r="E454">
        <f t="shared" si="30"/>
        <v>3.6625903346986601</v>
      </c>
      <c r="F454" s="2">
        <f t="shared" si="31"/>
        <v>4.6328510375064795E-2</v>
      </c>
    </row>
    <row r="455" spans="1:6" x14ac:dyDescent="0.25">
      <c r="A455">
        <v>74.3284462031</v>
      </c>
      <c r="B455">
        <v>22.7964121951</v>
      </c>
      <c r="C455">
        <f t="shared" si="28"/>
        <v>0.67155379689999961</v>
      </c>
      <c r="D455">
        <f t="shared" si="29"/>
        <v>2.2035878048999997</v>
      </c>
      <c r="E455">
        <f t="shared" si="30"/>
        <v>2.303645744474355</v>
      </c>
      <c r="F455" s="2">
        <f t="shared" si="31"/>
        <v>2.9139069898772827E-2</v>
      </c>
    </row>
    <row r="456" spans="1:6" x14ac:dyDescent="0.25">
      <c r="A456">
        <v>74.1287051483</v>
      </c>
      <c r="B456">
        <v>22.218401984500002</v>
      </c>
      <c r="C456">
        <f t="shared" si="28"/>
        <v>0.87129485170000009</v>
      </c>
      <c r="D456">
        <f t="shared" si="29"/>
        <v>2.7815980154999984</v>
      </c>
      <c r="E456">
        <f t="shared" si="30"/>
        <v>2.9148657324879399</v>
      </c>
      <c r="F456" s="2">
        <f t="shared" si="31"/>
        <v>3.6870459152947802E-2</v>
      </c>
    </row>
    <row r="457" spans="1:6" x14ac:dyDescent="0.25">
      <c r="A457">
        <v>73.957317421699997</v>
      </c>
      <c r="B457">
        <v>22.1124094728</v>
      </c>
      <c r="C457">
        <f t="shared" si="28"/>
        <v>1.0426825783000027</v>
      </c>
      <c r="D457">
        <f t="shared" si="29"/>
        <v>2.8875905272000004</v>
      </c>
      <c r="E457">
        <f t="shared" si="30"/>
        <v>3.0700758967598043</v>
      </c>
      <c r="F457" s="2">
        <f t="shared" si="31"/>
        <v>3.8833729693379726E-2</v>
      </c>
    </row>
    <row r="458" spans="1:6" x14ac:dyDescent="0.25">
      <c r="A458">
        <v>74.213593440300002</v>
      </c>
      <c r="B458">
        <v>22.667745880799998</v>
      </c>
      <c r="C458">
        <f t="shared" si="28"/>
        <v>0.78640655969999784</v>
      </c>
      <c r="D458">
        <f t="shared" si="29"/>
        <v>2.3322541192000017</v>
      </c>
      <c r="E458">
        <f t="shared" si="30"/>
        <v>2.4612688909715983</v>
      </c>
      <c r="F458" s="2">
        <f t="shared" si="31"/>
        <v>3.113286251834755E-2</v>
      </c>
    </row>
    <row r="459" spans="1:6" x14ac:dyDescent="0.25">
      <c r="A459">
        <v>74.075127323700002</v>
      </c>
      <c r="B459">
        <v>22.093089016299999</v>
      </c>
      <c r="C459">
        <f t="shared" si="28"/>
        <v>0.92487267629999792</v>
      </c>
      <c r="D459">
        <f t="shared" si="29"/>
        <v>2.9069109837000013</v>
      </c>
      <c r="E459">
        <f t="shared" si="30"/>
        <v>3.0504951949678643</v>
      </c>
      <c r="F459" s="2">
        <f t="shared" si="31"/>
        <v>3.8586051229991446E-2</v>
      </c>
    </row>
    <row r="460" spans="1:6" x14ac:dyDescent="0.25">
      <c r="A460">
        <v>73.924128402199997</v>
      </c>
      <c r="B460">
        <v>21.969608439600002</v>
      </c>
      <c r="C460">
        <f t="shared" si="28"/>
        <v>1.0758715978000026</v>
      </c>
      <c r="D460">
        <f t="shared" si="29"/>
        <v>3.0303915603999982</v>
      </c>
      <c r="E460">
        <f t="shared" si="30"/>
        <v>3.2157071857207811</v>
      </c>
      <c r="F460" s="2">
        <f t="shared" si="31"/>
        <v>4.0675835980191019E-2</v>
      </c>
    </row>
    <row r="461" spans="1:6" x14ac:dyDescent="0.25">
      <c r="A461">
        <v>74.097380615899993</v>
      </c>
      <c r="B461">
        <v>22.275719157299999</v>
      </c>
      <c r="C461">
        <f t="shared" si="28"/>
        <v>0.90261938410000653</v>
      </c>
      <c r="D461">
        <f t="shared" si="29"/>
        <v>2.7242808427000007</v>
      </c>
      <c r="E461">
        <f t="shared" si="30"/>
        <v>2.8699177448936233</v>
      </c>
      <c r="F461" s="2">
        <f t="shared" si="31"/>
        <v>3.6301907084791675E-2</v>
      </c>
    </row>
    <row r="462" spans="1:6" x14ac:dyDescent="0.25">
      <c r="A462">
        <v>73.898121278999994</v>
      </c>
      <c r="B462">
        <v>21.7730275288</v>
      </c>
      <c r="C462">
        <f t="shared" si="28"/>
        <v>1.1018787210000056</v>
      </c>
      <c r="D462">
        <f t="shared" si="29"/>
        <v>3.2269724711999999</v>
      </c>
      <c r="E462">
        <f t="shared" si="30"/>
        <v>3.4099102694462862</v>
      </c>
      <c r="F462" s="2">
        <f t="shared" si="31"/>
        <v>4.3132332272994914E-2</v>
      </c>
    </row>
    <row r="463" spans="1:6" x14ac:dyDescent="0.25">
      <c r="A463">
        <v>73.829162141500007</v>
      </c>
      <c r="B463">
        <v>21.9267365637</v>
      </c>
      <c r="C463">
        <f t="shared" si="28"/>
        <v>1.1708378584999934</v>
      </c>
      <c r="D463">
        <f t="shared" si="29"/>
        <v>3.0732634362999995</v>
      </c>
      <c r="E463">
        <f t="shared" si="30"/>
        <v>3.2887397950879804</v>
      </c>
      <c r="F463" s="2">
        <f t="shared" si="31"/>
        <v>4.1599633536453816E-2</v>
      </c>
    </row>
    <row r="464" spans="1:6" x14ac:dyDescent="0.25">
      <c r="A464">
        <v>74.483074724399998</v>
      </c>
      <c r="B464">
        <v>22.991895506399999</v>
      </c>
      <c r="C464">
        <f t="shared" si="28"/>
        <v>0.51692527560000201</v>
      </c>
      <c r="D464">
        <f t="shared" si="29"/>
        <v>2.0081044936000012</v>
      </c>
      <c r="E464">
        <f t="shared" si="30"/>
        <v>2.0735706879126776</v>
      </c>
      <c r="F464" s="2">
        <f t="shared" si="31"/>
        <v>2.6228825052664953E-2</v>
      </c>
    </row>
    <row r="465" spans="1:6" x14ac:dyDescent="0.25">
      <c r="A465">
        <v>74.479248352499994</v>
      </c>
      <c r="B465">
        <v>22.9138656899</v>
      </c>
      <c r="C465">
        <f t="shared" si="28"/>
        <v>0.52075164750000624</v>
      </c>
      <c r="D465">
        <f t="shared" si="29"/>
        <v>2.0861343101000003</v>
      </c>
      <c r="E465">
        <f t="shared" si="30"/>
        <v>2.1501485153705953</v>
      </c>
      <c r="F465" s="2">
        <f t="shared" si="31"/>
        <v>2.7197466464802561E-2</v>
      </c>
    </row>
    <row r="466" spans="1:6" x14ac:dyDescent="0.25">
      <c r="A466">
        <v>74.433718113400005</v>
      </c>
      <c r="B466">
        <v>22.9318875192</v>
      </c>
      <c r="C466">
        <f t="shared" si="28"/>
        <v>0.56628188659999523</v>
      </c>
      <c r="D466">
        <f t="shared" si="29"/>
        <v>2.0681124808</v>
      </c>
      <c r="E466">
        <f t="shared" si="30"/>
        <v>2.1442398206198812</v>
      </c>
      <c r="F466" s="2">
        <f t="shared" si="31"/>
        <v>2.712272673115881E-2</v>
      </c>
    </row>
    <row r="467" spans="1:6" x14ac:dyDescent="0.25">
      <c r="A467">
        <v>74.498680986799997</v>
      </c>
      <c r="B467">
        <v>23.219079742000002</v>
      </c>
      <c r="C467">
        <f t="shared" si="28"/>
        <v>0.50131901320000338</v>
      </c>
      <c r="D467">
        <f t="shared" si="29"/>
        <v>1.7809202579999983</v>
      </c>
      <c r="E467">
        <f t="shared" si="30"/>
        <v>1.8501345135828924</v>
      </c>
      <c r="F467" s="2">
        <f t="shared" si="31"/>
        <v>2.3402556162438685E-2</v>
      </c>
    </row>
    <row r="468" spans="1:6" x14ac:dyDescent="0.25">
      <c r="A468">
        <v>74.379635060499993</v>
      </c>
      <c r="B468">
        <v>22.898803238300001</v>
      </c>
      <c r="C468">
        <f t="shared" si="28"/>
        <v>0.62036493950000704</v>
      </c>
      <c r="D468">
        <f t="shared" si="29"/>
        <v>2.1011967616999989</v>
      </c>
      <c r="E468">
        <f t="shared" si="30"/>
        <v>2.1908629554445911</v>
      </c>
      <c r="F468" s="2">
        <f t="shared" si="31"/>
        <v>2.7712467921971604E-2</v>
      </c>
    </row>
    <row r="469" spans="1:6" x14ac:dyDescent="0.25">
      <c r="A469">
        <v>74.068417044499995</v>
      </c>
      <c r="B469">
        <v>22.313879464199999</v>
      </c>
      <c r="C469">
        <f t="shared" si="28"/>
        <v>0.93158295550000503</v>
      </c>
      <c r="D469">
        <f t="shared" si="29"/>
        <v>2.6861205358000007</v>
      </c>
      <c r="E469">
        <f t="shared" si="30"/>
        <v>2.8430776169187868</v>
      </c>
      <c r="F469" s="2">
        <f t="shared" si="31"/>
        <v>3.5962403336428132E-2</v>
      </c>
    </row>
    <row r="470" spans="1:6" x14ac:dyDescent="0.25">
      <c r="A470">
        <v>74.598661245000002</v>
      </c>
      <c r="B470">
        <v>23.307199943800001</v>
      </c>
      <c r="C470">
        <f t="shared" si="28"/>
        <v>0.4013387549999976</v>
      </c>
      <c r="D470">
        <f t="shared" si="29"/>
        <v>1.6928000561999994</v>
      </c>
      <c r="E470">
        <f t="shared" si="30"/>
        <v>1.7397255032147081</v>
      </c>
      <c r="F470" s="2">
        <f t="shared" si="31"/>
        <v>2.2005980374564253E-2</v>
      </c>
    </row>
    <row r="471" spans="1:6" x14ac:dyDescent="0.25">
      <c r="A471">
        <v>74.531534083300002</v>
      </c>
      <c r="B471">
        <v>22.983914715400001</v>
      </c>
      <c r="C471">
        <f t="shared" si="28"/>
        <v>0.46846591669999782</v>
      </c>
      <c r="D471">
        <f t="shared" si="29"/>
        <v>2.016085284599999</v>
      </c>
      <c r="E471">
        <f t="shared" si="30"/>
        <v>2.0697971373760833</v>
      </c>
      <c r="F471" s="2">
        <f t="shared" si="31"/>
        <v>2.6181092994419397E-2</v>
      </c>
    </row>
    <row r="472" spans="1:6" x14ac:dyDescent="0.25">
      <c r="A472">
        <v>74.295732314099993</v>
      </c>
      <c r="B472">
        <v>22.712315077100001</v>
      </c>
      <c r="C472">
        <f t="shared" si="28"/>
        <v>0.70426768590000677</v>
      </c>
      <c r="D472">
        <f t="shared" si="29"/>
        <v>2.2876849228999987</v>
      </c>
      <c r="E472">
        <f t="shared" si="30"/>
        <v>2.3936364134652788</v>
      </c>
      <c r="F472" s="2">
        <f t="shared" si="31"/>
        <v>3.0277371827467248E-2</v>
      </c>
    </row>
    <row r="473" spans="1:6" x14ac:dyDescent="0.25">
      <c r="A473">
        <v>74.733874130999993</v>
      </c>
      <c r="B473">
        <v>23.5376469652</v>
      </c>
      <c r="C473">
        <f t="shared" si="28"/>
        <v>0.26612586900000679</v>
      </c>
      <c r="D473">
        <f t="shared" si="29"/>
        <v>1.4623530347999996</v>
      </c>
      <c r="E473">
        <f t="shared" si="30"/>
        <v>1.4863712108823213</v>
      </c>
      <c r="F473" s="2">
        <f t="shared" si="31"/>
        <v>1.8801273899562349E-2</v>
      </c>
    </row>
    <row r="474" spans="1:6" x14ac:dyDescent="0.25">
      <c r="A474">
        <v>74.401851166699998</v>
      </c>
      <c r="B474">
        <v>22.905208351399999</v>
      </c>
      <c r="C474">
        <f t="shared" si="28"/>
        <v>0.59814883330000157</v>
      </c>
      <c r="D474">
        <f t="shared" si="29"/>
        <v>2.0947916486000011</v>
      </c>
      <c r="E474">
        <f t="shared" si="30"/>
        <v>2.1785164855521439</v>
      </c>
      <c r="F474" s="2">
        <f t="shared" si="31"/>
        <v>2.7556296058280295E-2</v>
      </c>
    </row>
    <row r="475" spans="1:6" x14ac:dyDescent="0.25">
      <c r="A475">
        <v>73.875222689500006</v>
      </c>
      <c r="B475">
        <v>21.644479867699999</v>
      </c>
      <c r="C475">
        <f t="shared" si="28"/>
        <v>1.1247773104999936</v>
      </c>
      <c r="D475">
        <f t="shared" si="29"/>
        <v>3.3555201323000006</v>
      </c>
      <c r="E475">
        <f t="shared" si="30"/>
        <v>3.5390167217019775</v>
      </c>
      <c r="F475" s="2">
        <f t="shared" si="31"/>
        <v>4.4765414072001984E-2</v>
      </c>
    </row>
    <row r="476" spans="1:6" x14ac:dyDescent="0.25">
      <c r="A476">
        <v>74.215250537100005</v>
      </c>
      <c r="B476">
        <v>22.4716359811</v>
      </c>
      <c r="C476">
        <f t="shared" si="28"/>
        <v>0.78474946289999536</v>
      </c>
      <c r="D476">
        <f t="shared" si="29"/>
        <v>2.5283640188999996</v>
      </c>
      <c r="E476">
        <f t="shared" si="30"/>
        <v>2.6473489251683446</v>
      </c>
      <c r="F476" s="2">
        <f t="shared" si="31"/>
        <v>3.3486609458922505E-2</v>
      </c>
    </row>
    <row r="477" spans="1:6" x14ac:dyDescent="0.25">
      <c r="A477">
        <v>74.150402775000003</v>
      </c>
      <c r="B477">
        <v>22.314768277900001</v>
      </c>
      <c r="C477">
        <f t="shared" si="28"/>
        <v>0.84959722499999657</v>
      </c>
      <c r="D477">
        <f t="shared" si="29"/>
        <v>2.6852317220999993</v>
      </c>
      <c r="E477">
        <f t="shared" si="30"/>
        <v>2.8164312251677339</v>
      </c>
      <c r="F477" s="2">
        <f t="shared" si="31"/>
        <v>3.5625350178994333E-2</v>
      </c>
    </row>
    <row r="478" spans="1:6" x14ac:dyDescent="0.25">
      <c r="A478">
        <v>74.468814332999997</v>
      </c>
      <c r="B478">
        <v>23.016092417999999</v>
      </c>
      <c r="C478">
        <f t="shared" si="28"/>
        <v>0.53118566700000258</v>
      </c>
      <c r="D478">
        <f t="shared" si="29"/>
        <v>1.9839075820000005</v>
      </c>
      <c r="E478">
        <f t="shared" si="30"/>
        <v>2.0537885740122634</v>
      </c>
      <c r="F478" s="2">
        <f t="shared" si="31"/>
        <v>2.5978598905232207E-2</v>
      </c>
    </row>
    <row r="479" spans="1:6" x14ac:dyDescent="0.25">
      <c r="A479">
        <v>74.325452349900004</v>
      </c>
      <c r="B479">
        <v>22.689447976099999</v>
      </c>
      <c r="C479">
        <f t="shared" si="28"/>
        <v>0.67454765009999562</v>
      </c>
      <c r="D479">
        <f t="shared" si="29"/>
        <v>2.3105520239000015</v>
      </c>
      <c r="E479">
        <f t="shared" si="30"/>
        <v>2.4070033625659559</v>
      </c>
      <c r="F479" s="2">
        <f t="shared" si="31"/>
        <v>3.0446451845569968E-2</v>
      </c>
    </row>
    <row r="480" spans="1:6" x14ac:dyDescent="0.25">
      <c r="A480">
        <v>74.088918801199995</v>
      </c>
      <c r="B480">
        <v>22.179949384299999</v>
      </c>
      <c r="C480">
        <f t="shared" si="28"/>
        <v>0.91108119880000515</v>
      </c>
      <c r="D480">
        <f t="shared" si="29"/>
        <v>2.8200506157000014</v>
      </c>
      <c r="E480">
        <f t="shared" si="30"/>
        <v>2.96357122841966</v>
      </c>
      <c r="F480" s="2">
        <f t="shared" si="31"/>
        <v>3.7486540359797003E-2</v>
      </c>
    </row>
    <row r="481" spans="1:6" x14ac:dyDescent="0.25">
      <c r="A481">
        <v>73.942405964399995</v>
      </c>
      <c r="B481">
        <v>21.909083812999999</v>
      </c>
      <c r="C481">
        <f t="shared" si="28"/>
        <v>1.0575940356000046</v>
      </c>
      <c r="D481">
        <f t="shared" si="29"/>
        <v>3.0909161870000013</v>
      </c>
      <c r="E481">
        <f t="shared" si="30"/>
        <v>3.2668437396354499</v>
      </c>
      <c r="F481" s="2">
        <f t="shared" si="31"/>
        <v>4.1322667908440434E-2</v>
      </c>
    </row>
    <row r="482" spans="1:6" x14ac:dyDescent="0.25">
      <c r="A482">
        <v>74.1607819181</v>
      </c>
      <c r="B482">
        <v>22.234415952100001</v>
      </c>
      <c r="C482">
        <f t="shared" si="28"/>
        <v>0.83921808190000036</v>
      </c>
      <c r="D482">
        <f t="shared" si="29"/>
        <v>2.7655840478999991</v>
      </c>
      <c r="E482">
        <f t="shared" si="30"/>
        <v>2.8901110904231451</v>
      </c>
      <c r="F482" s="2">
        <f t="shared" si="31"/>
        <v>3.6557334946599941E-2</v>
      </c>
    </row>
    <row r="483" spans="1:6" x14ac:dyDescent="0.25">
      <c r="A483">
        <v>73.716784841299997</v>
      </c>
      <c r="B483">
        <v>21.585319630299999</v>
      </c>
      <c r="C483">
        <f t="shared" si="28"/>
        <v>1.2832151587000027</v>
      </c>
      <c r="D483">
        <f t="shared" si="29"/>
        <v>3.414680369700001</v>
      </c>
      <c r="E483">
        <f t="shared" si="30"/>
        <v>3.6478326675893467</v>
      </c>
      <c r="F483" s="2">
        <f t="shared" si="31"/>
        <v>4.6141839011000864E-2</v>
      </c>
    </row>
    <row r="484" spans="1:6" x14ac:dyDescent="0.25">
      <c r="A484">
        <v>74.160977759100007</v>
      </c>
      <c r="B484">
        <v>22.424102158299998</v>
      </c>
      <c r="C484">
        <f t="shared" si="28"/>
        <v>0.83902224089999322</v>
      </c>
      <c r="D484">
        <f t="shared" si="29"/>
        <v>2.5758978417000016</v>
      </c>
      <c r="E484">
        <f t="shared" si="30"/>
        <v>2.7090972687593875</v>
      </c>
      <c r="F484" s="2">
        <f t="shared" si="31"/>
        <v>3.4267671088883928E-2</v>
      </c>
    </row>
    <row r="485" spans="1:6" x14ac:dyDescent="0.25">
      <c r="A485">
        <v>73.874337520300003</v>
      </c>
      <c r="B485">
        <v>21.819325187299999</v>
      </c>
      <c r="C485">
        <f t="shared" si="28"/>
        <v>1.1256624796999972</v>
      </c>
      <c r="D485">
        <f t="shared" si="29"/>
        <v>3.1806748127000013</v>
      </c>
      <c r="E485">
        <f t="shared" si="30"/>
        <v>3.3739899647670164</v>
      </c>
      <c r="F485" s="2">
        <f t="shared" si="31"/>
        <v>4.267797236486013E-2</v>
      </c>
    </row>
    <row r="486" spans="1:6" x14ac:dyDescent="0.25">
      <c r="A486">
        <v>74.630229987099995</v>
      </c>
      <c r="B486">
        <v>23.234912337200001</v>
      </c>
      <c r="C486">
        <f t="shared" si="28"/>
        <v>0.36977001290000544</v>
      </c>
      <c r="D486">
        <f t="shared" si="29"/>
        <v>1.7650876627999992</v>
      </c>
      <c r="E486">
        <f t="shared" si="30"/>
        <v>1.8034035377055335</v>
      </c>
      <c r="F486" s="2">
        <f t="shared" si="31"/>
        <v>2.2811450878219328E-2</v>
      </c>
    </row>
    <row r="487" spans="1:6" x14ac:dyDescent="0.25">
      <c r="A487">
        <v>74.693348376499998</v>
      </c>
      <c r="B487">
        <v>23.479173615400001</v>
      </c>
      <c r="C487">
        <f t="shared" si="28"/>
        <v>0.3066516235000023</v>
      </c>
      <c r="D487">
        <f t="shared" si="29"/>
        <v>1.5208263845999994</v>
      </c>
      <c r="E487">
        <f t="shared" si="30"/>
        <v>1.5514342107516814</v>
      </c>
      <c r="F487" s="2">
        <f t="shared" si="31"/>
        <v>1.9624262983524012E-2</v>
      </c>
    </row>
    <row r="488" spans="1:6" x14ac:dyDescent="0.25">
      <c r="A488">
        <v>74.217182635</v>
      </c>
      <c r="B488">
        <v>22.7158567229</v>
      </c>
      <c r="C488">
        <f t="shared" si="28"/>
        <v>0.78281736499999965</v>
      </c>
      <c r="D488">
        <f t="shared" si="29"/>
        <v>2.2841432771000001</v>
      </c>
      <c r="E488">
        <f t="shared" si="30"/>
        <v>2.4145628045811258</v>
      </c>
      <c r="F488" s="2">
        <f t="shared" si="31"/>
        <v>3.0542072064001606E-2</v>
      </c>
    </row>
    <row r="489" spans="1:6" x14ac:dyDescent="0.25">
      <c r="A489">
        <v>74.232501640999999</v>
      </c>
      <c r="B489">
        <v>22.643253581300002</v>
      </c>
      <c r="C489">
        <f t="shared" si="28"/>
        <v>0.76749835900000107</v>
      </c>
      <c r="D489">
        <f t="shared" si="29"/>
        <v>2.3567464186999985</v>
      </c>
      <c r="E489">
        <f t="shared" si="30"/>
        <v>2.478569630477014</v>
      </c>
      <c r="F489" s="2">
        <f t="shared" si="31"/>
        <v>3.1351701486517024E-2</v>
      </c>
    </row>
    <row r="490" spans="1:6" x14ac:dyDescent="0.25">
      <c r="A490">
        <v>73.959376254800006</v>
      </c>
      <c r="B490">
        <v>22.1816464274</v>
      </c>
      <c r="C490">
        <f t="shared" si="28"/>
        <v>1.0406237451999942</v>
      </c>
      <c r="D490">
        <f t="shared" si="29"/>
        <v>2.8183535725999995</v>
      </c>
      <c r="E490">
        <f t="shared" si="30"/>
        <v>3.0043326445753711</v>
      </c>
      <c r="F490" s="2">
        <f t="shared" si="31"/>
        <v>3.8002136022621133E-2</v>
      </c>
    </row>
    <row r="491" spans="1:6" x14ac:dyDescent="0.25">
      <c r="A491">
        <v>74.210501765900005</v>
      </c>
      <c r="B491">
        <v>22.544906113500002</v>
      </c>
      <c r="C491">
        <f t="shared" si="28"/>
        <v>0.78949823409999453</v>
      </c>
      <c r="D491">
        <f t="shared" si="29"/>
        <v>2.4550938864999985</v>
      </c>
      <c r="E491">
        <f t="shared" si="30"/>
        <v>2.578913231029047</v>
      </c>
      <c r="F491" s="2">
        <f t="shared" si="31"/>
        <v>3.2620958791983234E-2</v>
      </c>
    </row>
    <row r="492" spans="1:6" x14ac:dyDescent="0.25">
      <c r="A492">
        <v>74.507782844100007</v>
      </c>
      <c r="B492">
        <v>23.205237452199999</v>
      </c>
      <c r="C492">
        <f t="shared" si="28"/>
        <v>0.49221715589999349</v>
      </c>
      <c r="D492">
        <f t="shared" si="29"/>
        <v>1.7947625478000013</v>
      </c>
      <c r="E492">
        <f t="shared" si="30"/>
        <v>1.8610347475390754</v>
      </c>
      <c r="F492" s="2">
        <f t="shared" si="31"/>
        <v>2.354043442775967E-2</v>
      </c>
    </row>
    <row r="493" spans="1:6" x14ac:dyDescent="0.25">
      <c r="A493">
        <v>74.579416594899996</v>
      </c>
      <c r="B493">
        <v>23.256858004600002</v>
      </c>
      <c r="C493">
        <f t="shared" si="28"/>
        <v>0.42058340510000392</v>
      </c>
      <c r="D493">
        <f t="shared" si="29"/>
        <v>1.7431419953999985</v>
      </c>
      <c r="E493">
        <f t="shared" si="30"/>
        <v>1.7931632432025262</v>
      </c>
      <c r="F493" s="2">
        <f t="shared" si="31"/>
        <v>2.2681920260057706E-2</v>
      </c>
    </row>
    <row r="494" spans="1:6" x14ac:dyDescent="0.25">
      <c r="A494">
        <v>74.057134355499997</v>
      </c>
      <c r="B494">
        <v>22.357127685199998</v>
      </c>
      <c r="C494">
        <f t="shared" si="28"/>
        <v>0.94286564450000299</v>
      </c>
      <c r="D494">
        <f t="shared" si="29"/>
        <v>2.6428723148000017</v>
      </c>
      <c r="E494">
        <f t="shared" si="30"/>
        <v>2.806023823119598</v>
      </c>
      <c r="F494" s="2">
        <f t="shared" si="31"/>
        <v>3.5493705799005487E-2</v>
      </c>
    </row>
    <row r="495" spans="1:6" x14ac:dyDescent="0.25">
      <c r="A495">
        <v>74.234938415200006</v>
      </c>
      <c r="B495">
        <v>22.467373120200001</v>
      </c>
      <c r="C495">
        <f t="shared" si="28"/>
        <v>0.76506158479999442</v>
      </c>
      <c r="D495">
        <f t="shared" si="29"/>
        <v>2.5326268797999987</v>
      </c>
      <c r="E495">
        <f t="shared" si="30"/>
        <v>2.6456602466723038</v>
      </c>
      <c r="F495" s="2">
        <f t="shared" si="31"/>
        <v>3.3465249177789556E-2</v>
      </c>
    </row>
    <row r="496" spans="1:6" x14ac:dyDescent="0.25">
      <c r="A496">
        <v>74.142958758000006</v>
      </c>
      <c r="B496">
        <v>22.2872890039</v>
      </c>
      <c r="C496">
        <f t="shared" si="28"/>
        <v>0.85704124199999399</v>
      </c>
      <c r="D496">
        <f t="shared" si="29"/>
        <v>2.7127109961000002</v>
      </c>
      <c r="E496">
        <f t="shared" si="30"/>
        <v>2.844876208001105</v>
      </c>
      <c r="F496" s="2">
        <f t="shared" si="31"/>
        <v>3.5985153914025701E-2</v>
      </c>
    </row>
    <row r="497" spans="1:6" x14ac:dyDescent="0.25">
      <c r="A497">
        <v>74.640541714999998</v>
      </c>
      <c r="B497">
        <v>23.4875755136</v>
      </c>
      <c r="C497">
        <f t="shared" si="28"/>
        <v>0.35945828500000232</v>
      </c>
      <c r="D497">
        <f t="shared" si="29"/>
        <v>1.5124244864000005</v>
      </c>
      <c r="E497">
        <f t="shared" si="30"/>
        <v>1.5545539828894486</v>
      </c>
      <c r="F497" s="2">
        <f t="shared" si="31"/>
        <v>1.9663725326468318E-2</v>
      </c>
    </row>
    <row r="498" spans="1:6" x14ac:dyDescent="0.25">
      <c r="A498">
        <v>74.463282145500003</v>
      </c>
      <c r="B498">
        <v>23.1938005166</v>
      </c>
      <c r="C498">
        <f t="shared" si="28"/>
        <v>0.53671785449999732</v>
      </c>
      <c r="D498">
        <f t="shared" si="29"/>
        <v>1.8061994834000004</v>
      </c>
      <c r="E498">
        <f t="shared" si="30"/>
        <v>1.8842565189414917</v>
      </c>
      <c r="F498" s="2">
        <f t="shared" si="31"/>
        <v>2.3834169183501262E-2</v>
      </c>
    </row>
    <row r="499" spans="1:6" x14ac:dyDescent="0.25">
      <c r="A499">
        <v>74.146677689900002</v>
      </c>
      <c r="B499">
        <v>22.3723096746</v>
      </c>
      <c r="C499">
        <f t="shared" si="28"/>
        <v>0.85332231009999759</v>
      </c>
      <c r="D499">
        <f t="shared" si="29"/>
        <v>2.6276903253999997</v>
      </c>
      <c r="E499">
        <f t="shared" si="30"/>
        <v>2.7627731378300235</v>
      </c>
      <c r="F499" s="2">
        <f t="shared" si="31"/>
        <v>3.4946623095492707E-2</v>
      </c>
    </row>
    <row r="500" spans="1:6" x14ac:dyDescent="0.25">
      <c r="A500">
        <v>74.210699894499996</v>
      </c>
      <c r="B500">
        <v>22.7187909656</v>
      </c>
      <c r="C500">
        <f t="shared" si="28"/>
        <v>0.78930010550000418</v>
      </c>
      <c r="D500">
        <f t="shared" si="29"/>
        <v>2.2812090343999998</v>
      </c>
      <c r="E500">
        <f t="shared" si="30"/>
        <v>2.4138991932494815</v>
      </c>
      <c r="F500" s="2">
        <f t="shared" si="31"/>
        <v>3.0533677970845233E-2</v>
      </c>
    </row>
    <row r="501" spans="1:6" x14ac:dyDescent="0.25">
      <c r="A501">
        <v>74.289958738500005</v>
      </c>
      <c r="B501">
        <v>22.671137672499999</v>
      </c>
      <c r="C501">
        <f t="shared" si="28"/>
        <v>0.71004126149999536</v>
      </c>
      <c r="D501">
        <f t="shared" si="29"/>
        <v>2.3288623275000013</v>
      </c>
      <c r="E501">
        <f t="shared" si="30"/>
        <v>2.4346988178173552</v>
      </c>
      <c r="F501" s="2">
        <f t="shared" si="31"/>
        <v>3.0796774723288737E-2</v>
      </c>
    </row>
    <row r="502" spans="1:6" x14ac:dyDescent="0.25">
      <c r="A502">
        <v>74.393521803100001</v>
      </c>
      <c r="B502">
        <v>23.104375076</v>
      </c>
      <c r="C502">
        <f t="shared" si="28"/>
        <v>0.60647819689999949</v>
      </c>
      <c r="D502">
        <f t="shared" si="29"/>
        <v>1.8956249239999998</v>
      </c>
      <c r="E502">
        <f t="shared" si="30"/>
        <v>1.9902787884628323</v>
      </c>
      <c r="F502" s="2">
        <f t="shared" si="31"/>
        <v>2.5175256601052007E-2</v>
      </c>
    </row>
    <row r="503" spans="1:6" x14ac:dyDescent="0.25">
      <c r="A503">
        <v>74.5379106691</v>
      </c>
      <c r="B503">
        <v>23.275321249099999</v>
      </c>
      <c r="C503">
        <f t="shared" si="28"/>
        <v>0.4620893308999996</v>
      </c>
      <c r="D503">
        <f t="shared" si="29"/>
        <v>1.7246787509000008</v>
      </c>
      <c r="E503">
        <f t="shared" si="30"/>
        <v>1.7855092672785533</v>
      </c>
      <c r="F503" s="2">
        <f t="shared" si="31"/>
        <v>2.2585104271754322E-2</v>
      </c>
    </row>
    <row r="504" spans="1:6" x14ac:dyDescent="0.25">
      <c r="A504">
        <v>74.222809251100003</v>
      </c>
      <c r="B504">
        <v>22.357591600900001</v>
      </c>
      <c r="C504">
        <f t="shared" si="28"/>
        <v>0.77719074889999717</v>
      </c>
      <c r="D504">
        <f t="shared" si="29"/>
        <v>2.6424083990999989</v>
      </c>
      <c r="E504">
        <f t="shared" si="30"/>
        <v>2.7543325158393563</v>
      </c>
      <c r="F504" s="2">
        <f t="shared" si="31"/>
        <v>3.4839856734056658E-2</v>
      </c>
    </row>
    <row r="505" spans="1:6" x14ac:dyDescent="0.25">
      <c r="A505">
        <v>74.254633237700006</v>
      </c>
      <c r="B505">
        <v>22.610345359099998</v>
      </c>
      <c r="C505">
        <f t="shared" si="28"/>
        <v>0.74536676229999443</v>
      </c>
      <c r="D505">
        <f t="shared" si="29"/>
        <v>2.3896546409000017</v>
      </c>
      <c r="E505">
        <f t="shared" si="30"/>
        <v>2.5032021318935658</v>
      </c>
      <c r="F505" s="2">
        <f t="shared" si="31"/>
        <v>3.1663280722291534E-2</v>
      </c>
    </row>
    <row r="506" spans="1:6" x14ac:dyDescent="0.25">
      <c r="A506">
        <v>74.495175543499997</v>
      </c>
      <c r="B506">
        <v>23.1767920363</v>
      </c>
      <c r="C506">
        <f t="shared" si="28"/>
        <v>0.50482445650000329</v>
      </c>
      <c r="D506">
        <f t="shared" si="29"/>
        <v>1.8232079636999998</v>
      </c>
      <c r="E506">
        <f t="shared" si="30"/>
        <v>1.8918073397625941</v>
      </c>
      <c r="F506" s="2">
        <f t="shared" si="31"/>
        <v>2.3929680351495286E-2</v>
      </c>
    </row>
    <row r="507" spans="1:6" x14ac:dyDescent="0.25">
      <c r="A507">
        <v>74.530871190499994</v>
      </c>
      <c r="B507">
        <v>23.170834906300001</v>
      </c>
      <c r="C507">
        <f t="shared" si="28"/>
        <v>0.46912880950000613</v>
      </c>
      <c r="D507">
        <f t="shared" si="29"/>
        <v>1.8291650936999986</v>
      </c>
      <c r="E507">
        <f t="shared" si="30"/>
        <v>1.8883661667996008</v>
      </c>
      <c r="F507" s="2">
        <f t="shared" si="31"/>
        <v>2.3886152573952692E-2</v>
      </c>
    </row>
    <row r="508" spans="1:6" x14ac:dyDescent="0.25">
      <c r="A508">
        <v>74.673735448800002</v>
      </c>
      <c r="B508">
        <v>23.144232490699999</v>
      </c>
      <c r="C508">
        <f t="shared" si="28"/>
        <v>0.32626455119999775</v>
      </c>
      <c r="D508">
        <f t="shared" si="29"/>
        <v>1.8557675093000014</v>
      </c>
      <c r="E508">
        <f t="shared" si="30"/>
        <v>1.8842297115647197</v>
      </c>
      <c r="F508" s="2">
        <f t="shared" si="31"/>
        <v>2.3833830094026488E-2</v>
      </c>
    </row>
    <row r="509" spans="1:6" x14ac:dyDescent="0.25">
      <c r="A509">
        <v>74.264639363100002</v>
      </c>
      <c r="B509">
        <v>22.4930441781</v>
      </c>
      <c r="C509">
        <f t="shared" si="28"/>
        <v>0.73536063689999764</v>
      </c>
      <c r="D509">
        <f t="shared" si="29"/>
        <v>2.5069558219000001</v>
      </c>
      <c r="E509">
        <f t="shared" si="30"/>
        <v>2.6125816272913416</v>
      </c>
      <c r="F509" s="2">
        <f t="shared" si="31"/>
        <v>3.3046834061399036E-2</v>
      </c>
    </row>
    <row r="510" spans="1:6" x14ac:dyDescent="0.25">
      <c r="A510">
        <v>74.307119216999993</v>
      </c>
      <c r="B510">
        <v>22.606085036500001</v>
      </c>
      <c r="C510">
        <f t="shared" si="28"/>
        <v>0.69288078300000677</v>
      </c>
      <c r="D510">
        <f t="shared" si="29"/>
        <v>2.3939149634999985</v>
      </c>
      <c r="E510">
        <f t="shared" si="30"/>
        <v>2.4921702654353095</v>
      </c>
      <c r="F510" s="2">
        <f t="shared" si="31"/>
        <v>3.1523737422887915E-2</v>
      </c>
    </row>
    <row r="511" spans="1:6" x14ac:dyDescent="0.25">
      <c r="A511">
        <v>74.466766545200002</v>
      </c>
      <c r="B511">
        <v>22.8827963112</v>
      </c>
      <c r="C511">
        <f t="shared" si="28"/>
        <v>0.53323345479999773</v>
      </c>
      <c r="D511">
        <f t="shared" si="29"/>
        <v>2.1172036888000001</v>
      </c>
      <c r="E511">
        <f t="shared" si="30"/>
        <v>2.1833207224744302</v>
      </c>
      <c r="F511" s="2">
        <f t="shared" si="31"/>
        <v>2.7617065382654304E-2</v>
      </c>
    </row>
    <row r="512" spans="1:6" x14ac:dyDescent="0.25">
      <c r="A512">
        <v>74.016264950199997</v>
      </c>
      <c r="B512">
        <v>22.1530393723</v>
      </c>
      <c r="C512">
        <f t="shared" si="28"/>
        <v>0.98373504980000348</v>
      </c>
      <c r="D512">
        <f t="shared" si="29"/>
        <v>2.8469606276999997</v>
      </c>
      <c r="E512">
        <f t="shared" si="30"/>
        <v>3.0121287263128367</v>
      </c>
      <c r="F512" s="2">
        <f t="shared" si="31"/>
        <v>3.8100749523082067E-2</v>
      </c>
    </row>
    <row r="513" spans="1:6" x14ac:dyDescent="0.25">
      <c r="A513">
        <v>74.382515059599996</v>
      </c>
      <c r="B513">
        <v>22.807539991900001</v>
      </c>
      <c r="C513">
        <f t="shared" si="28"/>
        <v>0.61748494040000423</v>
      </c>
      <c r="D513">
        <f t="shared" si="29"/>
        <v>2.1924600080999994</v>
      </c>
      <c r="E513">
        <f t="shared" si="30"/>
        <v>2.277755153377695</v>
      </c>
      <c r="F513" s="2">
        <f t="shared" si="31"/>
        <v>2.8811576947438737E-2</v>
      </c>
    </row>
    <row r="514" spans="1:6" x14ac:dyDescent="0.25">
      <c r="A514">
        <v>74.684358059600001</v>
      </c>
      <c r="B514">
        <v>23.3099757815</v>
      </c>
      <c r="C514">
        <f t="shared" si="28"/>
        <v>0.31564194039999904</v>
      </c>
      <c r="D514">
        <f t="shared" si="29"/>
        <v>1.6900242184999996</v>
      </c>
      <c r="E514">
        <f t="shared" si="30"/>
        <v>1.7192474207210582</v>
      </c>
      <c r="F514" s="2">
        <f t="shared" si="31"/>
        <v>2.1746950843393235E-2</v>
      </c>
    </row>
    <row r="515" spans="1:6" x14ac:dyDescent="0.25">
      <c r="A515">
        <v>74.496535223500004</v>
      </c>
      <c r="B515">
        <v>22.9577633034</v>
      </c>
      <c r="C515">
        <f t="shared" ref="C515:C578" si="32">75-A515</f>
        <v>0.50346477649999599</v>
      </c>
      <c r="D515">
        <f t="shared" ref="D515:D578" si="33">25-B515</f>
        <v>2.0422366965999998</v>
      </c>
      <c r="E515">
        <f t="shared" ref="E515:E578" si="34">SQRT((75-A515)^2+(25-B515)^2)</f>
        <v>2.1033800194248951</v>
      </c>
      <c r="F515" s="2">
        <f t="shared" ref="F515:F578" si="35">E515/(SQRT(25^2+75^2))</f>
        <v>2.6605886585087508E-2</v>
      </c>
    </row>
    <row r="516" spans="1:6" x14ac:dyDescent="0.25">
      <c r="A516">
        <v>74.107535888200005</v>
      </c>
      <c r="B516">
        <v>22.248569729700002</v>
      </c>
      <c r="C516">
        <f t="shared" si="32"/>
        <v>0.89246411179999541</v>
      </c>
      <c r="D516">
        <f t="shared" si="33"/>
        <v>2.7514302702999984</v>
      </c>
      <c r="E516">
        <f t="shared" si="34"/>
        <v>2.8925526310119367</v>
      </c>
      <c r="F516" s="2">
        <f t="shared" si="35"/>
        <v>3.658821826364126E-2</v>
      </c>
    </row>
    <row r="517" spans="1:6" x14ac:dyDescent="0.25">
      <c r="A517">
        <v>74.364933923400002</v>
      </c>
      <c r="B517">
        <v>22.834457506900002</v>
      </c>
      <c r="C517">
        <f t="shared" si="32"/>
        <v>0.63506607659999759</v>
      </c>
      <c r="D517">
        <f t="shared" si="33"/>
        <v>2.1655424930999985</v>
      </c>
      <c r="E517">
        <f t="shared" si="34"/>
        <v>2.2567417244934944</v>
      </c>
      <c r="F517" s="2">
        <f t="shared" si="35"/>
        <v>2.8545775760542562E-2</v>
      </c>
    </row>
    <row r="518" spans="1:6" x14ac:dyDescent="0.25">
      <c r="A518">
        <v>74.525396200399996</v>
      </c>
      <c r="B518">
        <v>23.079158947</v>
      </c>
      <c r="C518">
        <f t="shared" si="32"/>
        <v>0.47460379960000409</v>
      </c>
      <c r="D518">
        <f t="shared" si="33"/>
        <v>1.9208410530000002</v>
      </c>
      <c r="E518">
        <f t="shared" si="34"/>
        <v>1.9786053465724058</v>
      </c>
      <c r="F518" s="2">
        <f t="shared" si="35"/>
        <v>2.502759794302253E-2</v>
      </c>
    </row>
    <row r="519" spans="1:6" x14ac:dyDescent="0.25">
      <c r="A519">
        <v>74.378302026900002</v>
      </c>
      <c r="B519">
        <v>22.891104763000001</v>
      </c>
      <c r="C519">
        <f t="shared" si="32"/>
        <v>0.62169797309999808</v>
      </c>
      <c r="D519">
        <f t="shared" si="33"/>
        <v>2.1088952369999987</v>
      </c>
      <c r="E519">
        <f t="shared" si="34"/>
        <v>2.1986239993227414</v>
      </c>
      <c r="F519" s="2">
        <f t="shared" si="35"/>
        <v>2.7810638224673452E-2</v>
      </c>
    </row>
    <row r="520" spans="1:6" x14ac:dyDescent="0.25">
      <c r="A520">
        <v>74.901184854899995</v>
      </c>
      <c r="B520">
        <v>23.831820975500001</v>
      </c>
      <c r="C520">
        <f t="shared" si="32"/>
        <v>9.8815145100004997E-2</v>
      </c>
      <c r="D520">
        <f t="shared" si="33"/>
        <v>1.1681790244999988</v>
      </c>
      <c r="E520">
        <f t="shared" si="34"/>
        <v>1.1723509142670994</v>
      </c>
      <c r="F520" s="2">
        <f t="shared" si="35"/>
        <v>1.4829196424259292E-2</v>
      </c>
    </row>
    <row r="521" spans="1:6" x14ac:dyDescent="0.25">
      <c r="A521">
        <v>74.241104904599993</v>
      </c>
      <c r="B521">
        <v>22.560594765099999</v>
      </c>
      <c r="C521">
        <f t="shared" si="32"/>
        <v>0.75889509540000688</v>
      </c>
      <c r="D521">
        <f t="shared" si="33"/>
        <v>2.4394052349000006</v>
      </c>
      <c r="E521">
        <f t="shared" si="34"/>
        <v>2.554724968735326</v>
      </c>
      <c r="F521" s="2">
        <f t="shared" si="35"/>
        <v>3.2314998786024327E-2</v>
      </c>
    </row>
    <row r="522" spans="1:6" x14ac:dyDescent="0.25">
      <c r="A522">
        <v>74.531594180900001</v>
      </c>
      <c r="B522">
        <v>22.8783299583</v>
      </c>
      <c r="C522">
        <f t="shared" si="32"/>
        <v>0.46840581909999912</v>
      </c>
      <c r="D522">
        <f t="shared" si="33"/>
        <v>2.1216700416999998</v>
      </c>
      <c r="E522">
        <f t="shared" si="34"/>
        <v>2.1727604049259597</v>
      </c>
      <c r="F522" s="2">
        <f t="shared" si="35"/>
        <v>2.7483486757583053E-2</v>
      </c>
    </row>
    <row r="523" spans="1:6" x14ac:dyDescent="0.25">
      <c r="A523">
        <v>74.072839008299994</v>
      </c>
      <c r="B523">
        <v>22.296595215300002</v>
      </c>
      <c r="C523">
        <f t="shared" si="32"/>
        <v>0.92716099170000632</v>
      </c>
      <c r="D523">
        <f t="shared" si="33"/>
        <v>2.7034047846999982</v>
      </c>
      <c r="E523">
        <f t="shared" si="34"/>
        <v>2.857975670727269</v>
      </c>
      <c r="F523" s="2">
        <f t="shared" si="35"/>
        <v>3.6150850467382326E-2</v>
      </c>
    </row>
    <row r="524" spans="1:6" x14ac:dyDescent="0.25">
      <c r="A524">
        <v>74.316129847200003</v>
      </c>
      <c r="B524">
        <v>22.676138661900001</v>
      </c>
      <c r="C524">
        <f t="shared" si="32"/>
        <v>0.6838701527999973</v>
      </c>
      <c r="D524">
        <f t="shared" si="33"/>
        <v>2.3238613380999986</v>
      </c>
      <c r="E524">
        <f t="shared" si="34"/>
        <v>2.4223975529641306</v>
      </c>
      <c r="F524" s="2">
        <f t="shared" si="35"/>
        <v>3.0641174663140071E-2</v>
      </c>
    </row>
    <row r="525" spans="1:6" x14ac:dyDescent="0.25">
      <c r="A525">
        <v>74.515679994300001</v>
      </c>
      <c r="B525">
        <v>23.2506238082</v>
      </c>
      <c r="C525">
        <f t="shared" si="32"/>
        <v>0.484320005699999</v>
      </c>
      <c r="D525">
        <f t="shared" si="33"/>
        <v>1.7493761917999997</v>
      </c>
      <c r="E525">
        <f t="shared" si="34"/>
        <v>1.8151812384326576</v>
      </c>
      <c r="F525" s="2">
        <f t="shared" si="35"/>
        <v>2.2960428317809461E-2</v>
      </c>
    </row>
    <row r="526" spans="1:6" x14ac:dyDescent="0.25">
      <c r="A526">
        <v>74.131129045799995</v>
      </c>
      <c r="B526">
        <v>22.133786925599999</v>
      </c>
      <c r="C526">
        <f t="shared" si="32"/>
        <v>0.86887095420000549</v>
      </c>
      <c r="D526">
        <f t="shared" si="33"/>
        <v>2.8662130744000009</v>
      </c>
      <c r="E526">
        <f t="shared" si="34"/>
        <v>2.9950148785797266</v>
      </c>
      <c r="F526" s="2">
        <f t="shared" si="35"/>
        <v>3.788427456961832E-2</v>
      </c>
    </row>
    <row r="527" spans="1:6" x14ac:dyDescent="0.25">
      <c r="A527">
        <v>74.226302479400005</v>
      </c>
      <c r="B527">
        <v>22.5494505371</v>
      </c>
      <c r="C527">
        <f t="shared" si="32"/>
        <v>0.77369752059999541</v>
      </c>
      <c r="D527">
        <f t="shared" si="33"/>
        <v>2.4505494628999998</v>
      </c>
      <c r="E527">
        <f t="shared" si="34"/>
        <v>2.5697860851639107</v>
      </c>
      <c r="F527" s="2">
        <f t="shared" si="35"/>
        <v>3.2505508514101562E-2</v>
      </c>
    </row>
    <row r="528" spans="1:6" x14ac:dyDescent="0.25">
      <c r="A528">
        <v>74.286177318900002</v>
      </c>
      <c r="B528">
        <v>22.647120085400001</v>
      </c>
      <c r="C528">
        <f t="shared" si="32"/>
        <v>0.71382268109999814</v>
      </c>
      <c r="D528">
        <f t="shared" si="33"/>
        <v>2.352879914599999</v>
      </c>
      <c r="E528">
        <f t="shared" si="34"/>
        <v>2.4587774833402247</v>
      </c>
      <c r="F528" s="2">
        <f t="shared" si="35"/>
        <v>3.1101348427567285E-2</v>
      </c>
    </row>
    <row r="529" spans="1:6" x14ac:dyDescent="0.25">
      <c r="A529">
        <v>74.753765332</v>
      </c>
      <c r="B529">
        <v>23.453259860100001</v>
      </c>
      <c r="C529">
        <f t="shared" si="32"/>
        <v>0.2462346679999996</v>
      </c>
      <c r="D529">
        <f t="shared" si="33"/>
        <v>1.5467401398999989</v>
      </c>
      <c r="E529">
        <f t="shared" si="34"/>
        <v>1.5662172812553623</v>
      </c>
      <c r="F529" s="2">
        <f t="shared" si="35"/>
        <v>1.9811255677933948E-2</v>
      </c>
    </row>
    <row r="530" spans="1:6" x14ac:dyDescent="0.25">
      <c r="A530">
        <v>74.879400882599995</v>
      </c>
      <c r="B530">
        <v>23.686436481000001</v>
      </c>
      <c r="C530">
        <f t="shared" si="32"/>
        <v>0.12059911740000473</v>
      </c>
      <c r="D530">
        <f t="shared" si="33"/>
        <v>1.3135635189999988</v>
      </c>
      <c r="E530">
        <f t="shared" si="34"/>
        <v>1.3190880431439442</v>
      </c>
      <c r="F530" s="2">
        <f t="shared" si="35"/>
        <v>1.6685290602517271E-2</v>
      </c>
    </row>
    <row r="531" spans="1:6" x14ac:dyDescent="0.25">
      <c r="A531">
        <v>74.8626544225</v>
      </c>
      <c r="B531">
        <v>23.713287359100001</v>
      </c>
      <c r="C531">
        <f t="shared" si="32"/>
        <v>0.13734557749999965</v>
      </c>
      <c r="D531">
        <f t="shared" si="33"/>
        <v>1.2867126408999994</v>
      </c>
      <c r="E531">
        <f t="shared" si="34"/>
        <v>1.2940221126049813</v>
      </c>
      <c r="F531" s="2">
        <f t="shared" si="35"/>
        <v>1.6368228873818492E-2</v>
      </c>
    </row>
    <row r="532" spans="1:6" x14ac:dyDescent="0.25">
      <c r="A532">
        <v>74.604131530399997</v>
      </c>
      <c r="B532">
        <v>23.3280441679</v>
      </c>
      <c r="C532">
        <f t="shared" si="32"/>
        <v>0.39586846960000344</v>
      </c>
      <c r="D532">
        <f t="shared" si="33"/>
        <v>1.6719558321000001</v>
      </c>
      <c r="E532">
        <f t="shared" si="34"/>
        <v>1.7181816404899257</v>
      </c>
      <c r="F532" s="2">
        <f t="shared" si="35"/>
        <v>2.1733469671330996E-2</v>
      </c>
    </row>
    <row r="533" spans="1:6" x14ac:dyDescent="0.25">
      <c r="A533">
        <v>74.686480879399994</v>
      </c>
      <c r="B533">
        <v>23.401641053300001</v>
      </c>
      <c r="C533">
        <f t="shared" si="32"/>
        <v>0.31351912060000586</v>
      </c>
      <c r="D533">
        <f t="shared" si="33"/>
        <v>1.5983589466999994</v>
      </c>
      <c r="E533">
        <f t="shared" si="34"/>
        <v>1.6288172277691972</v>
      </c>
      <c r="F533" s="2">
        <f t="shared" si="35"/>
        <v>2.0603089327487691E-2</v>
      </c>
    </row>
    <row r="534" spans="1:6" x14ac:dyDescent="0.25">
      <c r="A534">
        <v>74.581509814</v>
      </c>
      <c r="B534">
        <v>23.307393113700002</v>
      </c>
      <c r="C534">
        <f t="shared" si="32"/>
        <v>0.41849018599999965</v>
      </c>
      <c r="D534">
        <f t="shared" si="33"/>
        <v>1.6926068862999983</v>
      </c>
      <c r="E534">
        <f t="shared" si="34"/>
        <v>1.7435745201534949</v>
      </c>
      <c r="F534" s="2">
        <f t="shared" si="35"/>
        <v>2.2054667015680793E-2</v>
      </c>
    </row>
    <row r="535" spans="1:6" x14ac:dyDescent="0.25">
      <c r="A535">
        <v>74.431640386699996</v>
      </c>
      <c r="B535">
        <v>22.852617216199999</v>
      </c>
      <c r="C535">
        <f t="shared" si="32"/>
        <v>0.56835961330000373</v>
      </c>
      <c r="D535">
        <f t="shared" si="33"/>
        <v>2.1473827838000012</v>
      </c>
      <c r="E535">
        <f t="shared" si="34"/>
        <v>2.2213251608423232</v>
      </c>
      <c r="F535" s="2">
        <f t="shared" si="35"/>
        <v>2.8097787728406442E-2</v>
      </c>
    </row>
    <row r="536" spans="1:6" x14ac:dyDescent="0.25">
      <c r="A536">
        <v>74.338356867599998</v>
      </c>
      <c r="B536">
        <v>22.725805180999998</v>
      </c>
      <c r="C536">
        <f t="shared" si="32"/>
        <v>0.66164313240000183</v>
      </c>
      <c r="D536">
        <f t="shared" si="33"/>
        <v>2.2741948190000016</v>
      </c>
      <c r="E536">
        <f t="shared" si="34"/>
        <v>2.3684876418125</v>
      </c>
      <c r="F536" s="2">
        <f t="shared" si="35"/>
        <v>2.995926223235422E-2</v>
      </c>
    </row>
    <row r="537" spans="1:6" x14ac:dyDescent="0.25">
      <c r="A537">
        <v>74.689886847799997</v>
      </c>
      <c r="B537">
        <v>23.227415315799998</v>
      </c>
      <c r="C537">
        <f t="shared" si="32"/>
        <v>0.31011315220000313</v>
      </c>
      <c r="D537">
        <f t="shared" si="33"/>
        <v>1.7725846842000017</v>
      </c>
      <c r="E537">
        <f t="shared" si="34"/>
        <v>1.7995073297510744</v>
      </c>
      <c r="F537" s="2">
        <f t="shared" si="35"/>
        <v>2.2762167312724301E-2</v>
      </c>
    </row>
    <row r="538" spans="1:6" x14ac:dyDescent="0.25">
      <c r="A538">
        <v>74.235171399999999</v>
      </c>
      <c r="B538">
        <v>22.384207122999999</v>
      </c>
      <c r="C538">
        <f t="shared" si="32"/>
        <v>0.7648286000000013</v>
      </c>
      <c r="D538">
        <f t="shared" si="33"/>
        <v>2.6157928770000005</v>
      </c>
      <c r="E538">
        <f t="shared" si="34"/>
        <v>2.7253137732638972</v>
      </c>
      <c r="F538" s="2">
        <f t="shared" si="35"/>
        <v>3.4472795448566455E-2</v>
      </c>
    </row>
    <row r="539" spans="1:6" x14ac:dyDescent="0.25">
      <c r="A539">
        <v>74.227244380399995</v>
      </c>
      <c r="B539">
        <v>22.5146640078</v>
      </c>
      <c r="C539">
        <f t="shared" si="32"/>
        <v>0.77275561960000516</v>
      </c>
      <c r="D539">
        <f t="shared" si="33"/>
        <v>2.4853359921999996</v>
      </c>
      <c r="E539">
        <f t="shared" si="34"/>
        <v>2.6026997986222198</v>
      </c>
      <c r="F539" s="2">
        <f t="shared" si="35"/>
        <v>3.2921837717231138E-2</v>
      </c>
    </row>
    <row r="540" spans="1:6" x14ac:dyDescent="0.25">
      <c r="A540">
        <v>74.400894852500002</v>
      </c>
      <c r="B540">
        <v>22.7894057456</v>
      </c>
      <c r="C540">
        <f t="shared" si="32"/>
        <v>0.59910514749999777</v>
      </c>
      <c r="D540">
        <f t="shared" si="33"/>
        <v>2.2105942544000001</v>
      </c>
      <c r="E540">
        <f t="shared" si="34"/>
        <v>2.2903392620629996</v>
      </c>
      <c r="F540" s="2">
        <f t="shared" si="35"/>
        <v>2.8970754730513418E-2</v>
      </c>
    </row>
    <row r="541" spans="1:6" x14ac:dyDescent="0.25">
      <c r="A541">
        <v>74.459088593900006</v>
      </c>
      <c r="B541">
        <v>23.0601150912</v>
      </c>
      <c r="C541">
        <f t="shared" si="32"/>
        <v>0.540911406099994</v>
      </c>
      <c r="D541">
        <f t="shared" si="33"/>
        <v>1.9398849087999999</v>
      </c>
      <c r="E541">
        <f t="shared" si="34"/>
        <v>2.0138864438292088</v>
      </c>
      <c r="F541" s="2">
        <f t="shared" si="35"/>
        <v>2.5473872445748193E-2</v>
      </c>
    </row>
    <row r="542" spans="1:6" x14ac:dyDescent="0.25">
      <c r="A542">
        <v>74.196986429999995</v>
      </c>
      <c r="B542">
        <v>22.6405526552</v>
      </c>
      <c r="C542">
        <f t="shared" si="32"/>
        <v>0.80301357000000451</v>
      </c>
      <c r="D542">
        <f t="shared" si="33"/>
        <v>2.3594473447999995</v>
      </c>
      <c r="E542">
        <f t="shared" si="34"/>
        <v>2.4923528174172933</v>
      </c>
      <c r="F542" s="2">
        <f t="shared" si="35"/>
        <v>3.1526046543105701E-2</v>
      </c>
    </row>
    <row r="543" spans="1:6" x14ac:dyDescent="0.25">
      <c r="A543">
        <v>74.104998806500006</v>
      </c>
      <c r="B543">
        <v>22.362856234100001</v>
      </c>
      <c r="C543">
        <f t="shared" si="32"/>
        <v>0.89500119349999352</v>
      </c>
      <c r="D543">
        <f t="shared" si="33"/>
        <v>2.6371437658999994</v>
      </c>
      <c r="E543">
        <f t="shared" si="34"/>
        <v>2.7848795985449071</v>
      </c>
      <c r="F543" s="2">
        <f t="shared" si="35"/>
        <v>3.5226250162948974E-2</v>
      </c>
    </row>
    <row r="544" spans="1:6" x14ac:dyDescent="0.25">
      <c r="A544">
        <v>74.539206820100006</v>
      </c>
      <c r="B544">
        <v>23.166704754400001</v>
      </c>
      <c r="C544">
        <f t="shared" si="32"/>
        <v>0.46079317989999424</v>
      </c>
      <c r="D544">
        <f t="shared" si="33"/>
        <v>1.8332952455999987</v>
      </c>
      <c r="E544">
        <f t="shared" si="34"/>
        <v>1.8903179129929197</v>
      </c>
      <c r="F544" s="2">
        <f t="shared" si="35"/>
        <v>2.3910840427494494E-2</v>
      </c>
    </row>
    <row r="545" spans="1:6" x14ac:dyDescent="0.25">
      <c r="A545">
        <v>74.298258673399999</v>
      </c>
      <c r="B545">
        <v>22.524983601999999</v>
      </c>
      <c r="C545">
        <f t="shared" si="32"/>
        <v>0.70174132660000055</v>
      </c>
      <c r="D545">
        <f t="shared" si="33"/>
        <v>2.4750163980000011</v>
      </c>
      <c r="E545">
        <f t="shared" si="34"/>
        <v>2.5725759580286893</v>
      </c>
      <c r="F545" s="2">
        <f t="shared" si="35"/>
        <v>3.2540797924641561E-2</v>
      </c>
    </row>
    <row r="546" spans="1:6" x14ac:dyDescent="0.25">
      <c r="A546">
        <v>74.401814700399996</v>
      </c>
      <c r="B546">
        <v>22.7838114913</v>
      </c>
      <c r="C546">
        <f t="shared" si="32"/>
        <v>0.59818529960000433</v>
      </c>
      <c r="D546">
        <f t="shared" si="33"/>
        <v>2.2161885087000002</v>
      </c>
      <c r="E546">
        <f t="shared" si="34"/>
        <v>2.2954993266719721</v>
      </c>
      <c r="F546" s="2">
        <f t="shared" si="35"/>
        <v>2.9036024958665335E-2</v>
      </c>
    </row>
    <row r="547" spans="1:6" x14ac:dyDescent="0.25">
      <c r="A547">
        <v>74.081815419899996</v>
      </c>
      <c r="B547">
        <v>22.141927324200001</v>
      </c>
      <c r="C547">
        <f t="shared" si="32"/>
        <v>0.9181845801000037</v>
      </c>
      <c r="D547">
        <f t="shared" si="33"/>
        <v>2.858072675799999</v>
      </c>
      <c r="E547">
        <f t="shared" si="34"/>
        <v>3.0019397634343008</v>
      </c>
      <c r="F547" s="2">
        <f t="shared" si="35"/>
        <v>3.7971868204317749E-2</v>
      </c>
    </row>
    <row r="548" spans="1:6" x14ac:dyDescent="0.25">
      <c r="A548">
        <v>74.506922088099998</v>
      </c>
      <c r="B548">
        <v>23.038444060300002</v>
      </c>
      <c r="C548">
        <f t="shared" si="32"/>
        <v>0.49307791190000216</v>
      </c>
      <c r="D548">
        <f t="shared" si="33"/>
        <v>1.9615559396999984</v>
      </c>
      <c r="E548">
        <f t="shared" si="34"/>
        <v>2.0225794253319225</v>
      </c>
      <c r="F548" s="2">
        <f t="shared" si="35"/>
        <v>2.5583830930573346E-2</v>
      </c>
    </row>
    <row r="549" spans="1:6" x14ac:dyDescent="0.25">
      <c r="A549">
        <v>74.456399705699994</v>
      </c>
      <c r="B549">
        <v>23.032291420500002</v>
      </c>
      <c r="C549">
        <f t="shared" si="32"/>
        <v>0.54360029430000623</v>
      </c>
      <c r="D549">
        <f t="shared" si="33"/>
        <v>1.9677085794999982</v>
      </c>
      <c r="E549">
        <f t="shared" si="34"/>
        <v>2.0414157670109621</v>
      </c>
      <c r="F549" s="2">
        <f t="shared" si="35"/>
        <v>2.5822093900537049E-2</v>
      </c>
    </row>
    <row r="550" spans="1:6" x14ac:dyDescent="0.25">
      <c r="A550">
        <v>74.5162893392</v>
      </c>
      <c r="B550">
        <v>22.842670253200001</v>
      </c>
      <c r="C550">
        <f t="shared" si="32"/>
        <v>0.48371066079999991</v>
      </c>
      <c r="D550">
        <f t="shared" si="33"/>
        <v>2.1573297467999986</v>
      </c>
      <c r="E550">
        <f t="shared" si="34"/>
        <v>2.21089295077797</v>
      </c>
      <c r="F550" s="2">
        <f t="shared" si="35"/>
        <v>2.7965829549075689E-2</v>
      </c>
    </row>
    <row r="551" spans="1:6" x14ac:dyDescent="0.25">
      <c r="A551">
        <v>74.413989965300004</v>
      </c>
      <c r="B551">
        <v>22.634772827199999</v>
      </c>
      <c r="C551">
        <f t="shared" si="32"/>
        <v>0.58601003469999569</v>
      </c>
      <c r="D551">
        <f t="shared" si="33"/>
        <v>2.3652271728000009</v>
      </c>
      <c r="E551">
        <f t="shared" si="34"/>
        <v>2.4367411310437914</v>
      </c>
      <c r="F551" s="2">
        <f t="shared" si="35"/>
        <v>3.0822608169252842E-2</v>
      </c>
    </row>
    <row r="552" spans="1:6" x14ac:dyDescent="0.25">
      <c r="A552">
        <v>74.411331584999999</v>
      </c>
      <c r="B552">
        <v>22.741841693000001</v>
      </c>
      <c r="C552">
        <f t="shared" si="32"/>
        <v>0.58866841500000078</v>
      </c>
      <c r="D552">
        <f t="shared" si="33"/>
        <v>2.2581583069999986</v>
      </c>
      <c r="E552">
        <f t="shared" si="34"/>
        <v>2.3336258145409072</v>
      </c>
      <c r="F552" s="2">
        <f t="shared" si="35"/>
        <v>2.9518291122059791E-2</v>
      </c>
    </row>
    <row r="553" spans="1:6" x14ac:dyDescent="0.25">
      <c r="A553">
        <v>74.443602754500006</v>
      </c>
      <c r="B553">
        <v>22.884023095300002</v>
      </c>
      <c r="C553">
        <f t="shared" si="32"/>
        <v>0.55639724549999414</v>
      </c>
      <c r="D553">
        <f t="shared" si="33"/>
        <v>2.1159769046999983</v>
      </c>
      <c r="E553">
        <f t="shared" si="34"/>
        <v>2.187906797837551</v>
      </c>
      <c r="F553" s="2">
        <f t="shared" si="35"/>
        <v>2.7675075157328886E-2</v>
      </c>
    </row>
    <row r="554" spans="1:6" x14ac:dyDescent="0.25">
      <c r="A554">
        <v>74.043261074900002</v>
      </c>
      <c r="B554">
        <v>22.063235758200001</v>
      </c>
      <c r="C554">
        <f t="shared" si="32"/>
        <v>0.95673892509999803</v>
      </c>
      <c r="D554">
        <f t="shared" si="33"/>
        <v>2.9367642417999988</v>
      </c>
      <c r="E554">
        <f t="shared" si="34"/>
        <v>3.08867829058266</v>
      </c>
      <c r="F554" s="2">
        <f t="shared" si="35"/>
        <v>3.9069033431026412E-2</v>
      </c>
    </row>
    <row r="555" spans="1:6" x14ac:dyDescent="0.25">
      <c r="A555">
        <v>74.315086218900007</v>
      </c>
      <c r="B555">
        <v>22.492024889300001</v>
      </c>
      <c r="C555">
        <f t="shared" si="32"/>
        <v>0.68491378109999346</v>
      </c>
      <c r="D555">
        <f t="shared" si="33"/>
        <v>2.5079751106999986</v>
      </c>
      <c r="E555">
        <f t="shared" si="34"/>
        <v>2.5998165403411373</v>
      </c>
      <c r="F555" s="2">
        <f t="shared" si="35"/>
        <v>3.2885367064228087E-2</v>
      </c>
    </row>
    <row r="556" spans="1:6" x14ac:dyDescent="0.25">
      <c r="A556">
        <v>74.326898333800003</v>
      </c>
      <c r="B556">
        <v>22.634591626900001</v>
      </c>
      <c r="C556">
        <f t="shared" si="32"/>
        <v>0.67310166619999734</v>
      </c>
      <c r="D556">
        <f t="shared" si="33"/>
        <v>2.3654083730999993</v>
      </c>
      <c r="E556">
        <f t="shared" si="34"/>
        <v>2.4593134457756292</v>
      </c>
      <c r="F556" s="2">
        <f t="shared" si="35"/>
        <v>3.1108127875711961E-2</v>
      </c>
    </row>
    <row r="557" spans="1:6" x14ac:dyDescent="0.25">
      <c r="A557">
        <v>74.338194853000005</v>
      </c>
      <c r="B557">
        <v>22.563965017899999</v>
      </c>
      <c r="C557">
        <f t="shared" si="32"/>
        <v>0.66180514699999549</v>
      </c>
      <c r="D557">
        <f t="shared" si="33"/>
        <v>2.4360349821000007</v>
      </c>
      <c r="E557">
        <f t="shared" si="34"/>
        <v>2.5243320872283497</v>
      </c>
      <c r="F557" s="2">
        <f t="shared" si="35"/>
        <v>3.1930555865153705E-2</v>
      </c>
    </row>
    <row r="558" spans="1:6" x14ac:dyDescent="0.25">
      <c r="A558">
        <v>74.460329647999998</v>
      </c>
      <c r="B558">
        <v>22.763615897899999</v>
      </c>
      <c r="C558">
        <f t="shared" si="32"/>
        <v>0.53967035200000169</v>
      </c>
      <c r="D558">
        <f t="shared" si="33"/>
        <v>2.2363841021000006</v>
      </c>
      <c r="E558">
        <f t="shared" si="34"/>
        <v>2.3005777406889405</v>
      </c>
      <c r="F558" s="2">
        <f t="shared" si="35"/>
        <v>2.9100262379445116E-2</v>
      </c>
    </row>
    <row r="559" spans="1:6" x14ac:dyDescent="0.25">
      <c r="A559">
        <v>74.570113769200006</v>
      </c>
      <c r="B559">
        <v>23.225507413900001</v>
      </c>
      <c r="C559">
        <f t="shared" si="32"/>
        <v>0.429886230799994</v>
      </c>
      <c r="D559">
        <f t="shared" si="33"/>
        <v>1.7744925860999992</v>
      </c>
      <c r="E559">
        <f t="shared" si="34"/>
        <v>1.8258220366605526</v>
      </c>
      <c r="F559" s="2">
        <f t="shared" si="35"/>
        <v>2.3095024951899187E-2</v>
      </c>
    </row>
    <row r="560" spans="1:6" x14ac:dyDescent="0.25">
      <c r="A560">
        <v>74.409406681500002</v>
      </c>
      <c r="B560">
        <v>22.785881950699999</v>
      </c>
      <c r="C560">
        <f t="shared" si="32"/>
        <v>0.59059331849999808</v>
      </c>
      <c r="D560">
        <f t="shared" si="33"/>
        <v>2.2141180493000014</v>
      </c>
      <c r="E560">
        <f t="shared" si="34"/>
        <v>2.2915320648188375</v>
      </c>
      <c r="F560" s="2">
        <f t="shared" si="35"/>
        <v>2.8985842624544511E-2</v>
      </c>
    </row>
    <row r="561" spans="1:6" x14ac:dyDescent="0.25">
      <c r="A561">
        <v>74.160908383299997</v>
      </c>
      <c r="B561">
        <v>22.2134831465</v>
      </c>
      <c r="C561">
        <f t="shared" si="32"/>
        <v>0.83909161670000287</v>
      </c>
      <c r="D561">
        <f t="shared" si="33"/>
        <v>2.7865168535000002</v>
      </c>
      <c r="E561">
        <f t="shared" si="34"/>
        <v>2.9101118390975573</v>
      </c>
      <c r="F561" s="2">
        <f t="shared" si="35"/>
        <v>3.681032662947889E-2</v>
      </c>
    </row>
    <row r="562" spans="1:6" x14ac:dyDescent="0.25">
      <c r="A562">
        <v>74.272361444200001</v>
      </c>
      <c r="B562">
        <v>22.3585292018</v>
      </c>
      <c r="C562">
        <f t="shared" si="32"/>
        <v>0.7276385557999987</v>
      </c>
      <c r="D562">
        <f t="shared" si="33"/>
        <v>2.6414707982000003</v>
      </c>
      <c r="E562">
        <f t="shared" si="34"/>
        <v>2.739858727312424</v>
      </c>
      <c r="F562" s="2">
        <f t="shared" si="35"/>
        <v>3.4656776181589778E-2</v>
      </c>
    </row>
    <row r="563" spans="1:6" x14ac:dyDescent="0.25">
      <c r="A563">
        <v>74.429545246700002</v>
      </c>
      <c r="B563">
        <v>22.8552665516</v>
      </c>
      <c r="C563">
        <f t="shared" si="32"/>
        <v>0.57045475329999817</v>
      </c>
      <c r="D563">
        <f t="shared" si="33"/>
        <v>2.1447334484000002</v>
      </c>
      <c r="E563">
        <f t="shared" si="34"/>
        <v>2.2193017348365043</v>
      </c>
      <c r="F563" s="2">
        <f t="shared" si="35"/>
        <v>2.8072193188985621E-2</v>
      </c>
    </row>
    <row r="564" spans="1:6" x14ac:dyDescent="0.25">
      <c r="A564">
        <v>74.623241794500004</v>
      </c>
      <c r="B564">
        <v>23.069383099100001</v>
      </c>
      <c r="C564">
        <f t="shared" si="32"/>
        <v>0.37675820549999628</v>
      </c>
      <c r="D564">
        <f t="shared" si="33"/>
        <v>1.9306169008999987</v>
      </c>
      <c r="E564">
        <f t="shared" si="34"/>
        <v>1.967035425062877</v>
      </c>
      <c r="F564" s="2">
        <f t="shared" si="35"/>
        <v>2.4881248725744591E-2</v>
      </c>
    </row>
    <row r="565" spans="1:6" x14ac:dyDescent="0.25">
      <c r="A565">
        <v>74.508678940999999</v>
      </c>
      <c r="B565">
        <v>22.972441598300001</v>
      </c>
      <c r="C565">
        <f t="shared" si="32"/>
        <v>0.49132105900000056</v>
      </c>
      <c r="D565">
        <f t="shared" si="33"/>
        <v>2.0275584016999986</v>
      </c>
      <c r="E565">
        <f t="shared" si="34"/>
        <v>2.0862381108879049</v>
      </c>
      <c r="F565" s="2">
        <f t="shared" si="35"/>
        <v>2.6389056687410813E-2</v>
      </c>
    </row>
    <row r="566" spans="1:6" x14ac:dyDescent="0.25">
      <c r="A566">
        <v>74.480115470699999</v>
      </c>
      <c r="B566">
        <v>22.868203963100001</v>
      </c>
      <c r="C566">
        <f t="shared" si="32"/>
        <v>0.51988452930000051</v>
      </c>
      <c r="D566">
        <f t="shared" si="33"/>
        <v>2.1317960368999991</v>
      </c>
      <c r="E566">
        <f t="shared" si="34"/>
        <v>2.1942730611179697</v>
      </c>
      <c r="F566" s="2">
        <f t="shared" si="35"/>
        <v>2.7755602725930559E-2</v>
      </c>
    </row>
    <row r="567" spans="1:6" x14ac:dyDescent="0.25">
      <c r="A567">
        <v>74.363835309799995</v>
      </c>
      <c r="B567">
        <v>22.601906771900001</v>
      </c>
      <c r="C567">
        <f t="shared" si="32"/>
        <v>0.63616469020000466</v>
      </c>
      <c r="D567">
        <f t="shared" si="33"/>
        <v>2.3980932280999987</v>
      </c>
      <c r="E567">
        <f t="shared" si="34"/>
        <v>2.4810394280858055</v>
      </c>
      <c r="F567" s="2">
        <f t="shared" si="35"/>
        <v>3.1382942229730697E-2</v>
      </c>
    </row>
    <row r="568" spans="1:6" x14ac:dyDescent="0.25">
      <c r="A568">
        <v>74.523654298400004</v>
      </c>
      <c r="B568">
        <v>22.989110548799999</v>
      </c>
      <c r="C568">
        <f t="shared" si="32"/>
        <v>0.47634570159999612</v>
      </c>
      <c r="D568">
        <f t="shared" si="33"/>
        <v>2.0108894512000006</v>
      </c>
      <c r="E568">
        <f t="shared" si="34"/>
        <v>2.0665385581644085</v>
      </c>
      <c r="F568" s="2">
        <f t="shared" si="35"/>
        <v>2.6139874865439526E-2</v>
      </c>
    </row>
    <row r="569" spans="1:6" x14ac:dyDescent="0.25">
      <c r="A569">
        <v>74.501910306499994</v>
      </c>
      <c r="B569">
        <v>23.002571764199999</v>
      </c>
      <c r="C569">
        <f t="shared" si="32"/>
        <v>0.49808969350000609</v>
      </c>
      <c r="D569">
        <f t="shared" si="33"/>
        <v>1.9974282358000011</v>
      </c>
      <c r="E569">
        <f t="shared" si="34"/>
        <v>2.0585948848527811</v>
      </c>
      <c r="F569" s="2">
        <f t="shared" si="35"/>
        <v>2.6039394462827384E-2</v>
      </c>
    </row>
    <row r="570" spans="1:6" x14ac:dyDescent="0.25">
      <c r="A570">
        <v>74.434397204600003</v>
      </c>
      <c r="B570">
        <v>22.624400491599999</v>
      </c>
      <c r="C570">
        <f t="shared" si="32"/>
        <v>0.56560279539999669</v>
      </c>
      <c r="D570">
        <f t="shared" si="33"/>
        <v>2.3755995084000006</v>
      </c>
      <c r="E570">
        <f t="shared" si="34"/>
        <v>2.4420031831417859</v>
      </c>
      <c r="F570" s="2">
        <f t="shared" si="35"/>
        <v>3.0889168448437362E-2</v>
      </c>
    </row>
    <row r="571" spans="1:6" x14ac:dyDescent="0.25">
      <c r="A571">
        <v>74.565318534699998</v>
      </c>
      <c r="B571">
        <v>22.836780962900001</v>
      </c>
      <c r="C571">
        <f t="shared" si="32"/>
        <v>0.4346814653000024</v>
      </c>
      <c r="D571">
        <f t="shared" si="33"/>
        <v>2.1632190370999993</v>
      </c>
      <c r="E571">
        <f t="shared" si="34"/>
        <v>2.2064597387550955</v>
      </c>
      <c r="F571" s="2">
        <f t="shared" si="35"/>
        <v>2.7909753359704786E-2</v>
      </c>
    </row>
    <row r="572" spans="1:6" x14ac:dyDescent="0.25">
      <c r="A572">
        <v>74.385592901699994</v>
      </c>
      <c r="B572">
        <v>22.714553518900001</v>
      </c>
      <c r="C572">
        <f t="shared" si="32"/>
        <v>0.61440709830000628</v>
      </c>
      <c r="D572">
        <f t="shared" si="33"/>
        <v>2.2854464810999993</v>
      </c>
      <c r="E572">
        <f t="shared" si="34"/>
        <v>2.3665928463539738</v>
      </c>
      <c r="F572" s="2">
        <f t="shared" si="35"/>
        <v>2.9935294754957875E-2</v>
      </c>
    </row>
    <row r="573" spans="1:6" x14ac:dyDescent="0.25">
      <c r="A573">
        <v>74.550637804199994</v>
      </c>
      <c r="B573">
        <v>23.067045884999999</v>
      </c>
      <c r="C573">
        <f t="shared" si="32"/>
        <v>0.44936219580000625</v>
      </c>
      <c r="D573">
        <f t="shared" si="33"/>
        <v>1.9329541150000011</v>
      </c>
      <c r="E573">
        <f t="shared" si="34"/>
        <v>1.984499431521622</v>
      </c>
      <c r="F573" s="2">
        <f t="shared" si="35"/>
        <v>2.5102152875670691E-2</v>
      </c>
    </row>
    <row r="574" spans="1:6" x14ac:dyDescent="0.25">
      <c r="A574">
        <v>74.129850629700002</v>
      </c>
      <c r="B574">
        <v>22.030702449</v>
      </c>
      <c r="C574">
        <f t="shared" si="32"/>
        <v>0.87014937029999828</v>
      </c>
      <c r="D574">
        <f t="shared" si="33"/>
        <v>2.9692975510000004</v>
      </c>
      <c r="E574">
        <f t="shared" si="34"/>
        <v>3.0941699812725356</v>
      </c>
      <c r="F574" s="2">
        <f t="shared" si="35"/>
        <v>3.9138498434167002E-2</v>
      </c>
    </row>
    <row r="575" spans="1:6" x14ac:dyDescent="0.25">
      <c r="A575">
        <v>74.297097554600001</v>
      </c>
      <c r="B575">
        <v>22.689166860299999</v>
      </c>
      <c r="C575">
        <f t="shared" si="32"/>
        <v>0.70290244539999946</v>
      </c>
      <c r="D575">
        <f t="shared" si="33"/>
        <v>2.3108331397000015</v>
      </c>
      <c r="E575">
        <f t="shared" si="34"/>
        <v>2.415371948020649</v>
      </c>
      <c r="F575" s="2">
        <f t="shared" si="35"/>
        <v>3.0552307008892311E-2</v>
      </c>
    </row>
    <row r="576" spans="1:6" x14ac:dyDescent="0.25">
      <c r="A576">
        <v>74.493541784399994</v>
      </c>
      <c r="B576">
        <v>22.896528874200001</v>
      </c>
      <c r="C576">
        <f t="shared" si="32"/>
        <v>0.5064582156000057</v>
      </c>
      <c r="D576">
        <f t="shared" si="33"/>
        <v>2.1034711257999987</v>
      </c>
      <c r="E576">
        <f t="shared" si="34"/>
        <v>2.1635828390017924</v>
      </c>
      <c r="F576" s="2">
        <f t="shared" si="35"/>
        <v>2.7367398710796187E-2</v>
      </c>
    </row>
    <row r="577" spans="1:6" x14ac:dyDescent="0.25">
      <c r="A577">
        <v>74.124857340899993</v>
      </c>
      <c r="B577">
        <v>22.230897286299999</v>
      </c>
      <c r="C577">
        <f t="shared" si="32"/>
        <v>0.87514265910000688</v>
      </c>
      <c r="D577">
        <f t="shared" si="33"/>
        <v>2.7691027137000006</v>
      </c>
      <c r="E577">
        <f t="shared" si="34"/>
        <v>2.9041013261932402</v>
      </c>
      <c r="F577" s="2">
        <f t="shared" si="35"/>
        <v>3.6734298986744983E-2</v>
      </c>
    </row>
    <row r="578" spans="1:6" x14ac:dyDescent="0.25">
      <c r="A578">
        <v>74.196943951099996</v>
      </c>
      <c r="B578">
        <v>22.2238302614</v>
      </c>
      <c r="C578">
        <f t="shared" si="32"/>
        <v>0.80305604890000382</v>
      </c>
      <c r="D578">
        <f t="shared" si="33"/>
        <v>2.7761697386000002</v>
      </c>
      <c r="E578">
        <f t="shared" si="34"/>
        <v>2.8899857153960604</v>
      </c>
      <c r="F578" s="2">
        <f t="shared" si="35"/>
        <v>3.6555749064010774E-2</v>
      </c>
    </row>
    <row r="579" spans="1:6" x14ac:dyDescent="0.25">
      <c r="A579">
        <v>74.469414807999996</v>
      </c>
      <c r="B579">
        <v>22.7241103243</v>
      </c>
      <c r="C579">
        <f t="shared" ref="C579:C589" si="36">75-A579</f>
        <v>0.53058519200000376</v>
      </c>
      <c r="D579">
        <f t="shared" ref="D579:D589" si="37">25-B579</f>
        <v>2.2758896757000002</v>
      </c>
      <c r="E579">
        <f t="shared" ref="E579:E589" si="38">SQRT((75-A579)^2+(25-B579)^2)</f>
        <v>2.3369198663898456</v>
      </c>
      <c r="F579" s="2">
        <f t="shared" ref="F579:F589" si="39">E579/(SQRT(25^2+75^2))</f>
        <v>2.9559957948353126E-2</v>
      </c>
    </row>
    <row r="580" spans="1:6" x14ac:dyDescent="0.25">
      <c r="A580">
        <v>74.402470282699994</v>
      </c>
      <c r="B580">
        <v>22.559449729800001</v>
      </c>
      <c r="C580">
        <f t="shared" si="36"/>
        <v>0.59752971730000581</v>
      </c>
      <c r="D580">
        <f t="shared" si="37"/>
        <v>2.4405502701999993</v>
      </c>
      <c r="E580">
        <f t="shared" si="38"/>
        <v>2.5126335555408619</v>
      </c>
      <c r="F580" s="2">
        <f t="shared" si="39"/>
        <v>3.1782579843505243E-2</v>
      </c>
    </row>
    <row r="581" spans="1:6" x14ac:dyDescent="0.25">
      <c r="A581">
        <v>74.420749888200007</v>
      </c>
      <c r="B581">
        <v>22.844449119099998</v>
      </c>
      <c r="C581">
        <f t="shared" si="36"/>
        <v>0.57925011179999331</v>
      </c>
      <c r="D581">
        <f t="shared" si="37"/>
        <v>2.1555508809000017</v>
      </c>
      <c r="E581">
        <f t="shared" si="38"/>
        <v>2.2320238108427692</v>
      </c>
      <c r="F581" s="2">
        <f t="shared" si="39"/>
        <v>2.8233116135967923E-2</v>
      </c>
    </row>
    <row r="582" spans="1:6" x14ac:dyDescent="0.25">
      <c r="A582">
        <v>74.447182720499995</v>
      </c>
      <c r="B582">
        <v>22.625338039500001</v>
      </c>
      <c r="C582">
        <f t="shared" si="36"/>
        <v>0.55281727950000459</v>
      </c>
      <c r="D582">
        <f t="shared" si="37"/>
        <v>2.3746619604999992</v>
      </c>
      <c r="E582">
        <f t="shared" si="38"/>
        <v>2.4381604481984951</v>
      </c>
      <c r="F582" s="2">
        <f t="shared" si="39"/>
        <v>3.0840561268976895E-2</v>
      </c>
    </row>
    <row r="583" spans="1:6" x14ac:dyDescent="0.25">
      <c r="A583">
        <v>74.439878797199995</v>
      </c>
      <c r="B583">
        <v>22.687765494299999</v>
      </c>
      <c r="C583">
        <f t="shared" si="36"/>
        <v>0.56012120280000488</v>
      </c>
      <c r="D583">
        <f t="shared" si="37"/>
        <v>2.3122345057000011</v>
      </c>
      <c r="E583">
        <f t="shared" si="38"/>
        <v>2.3791099535700013</v>
      </c>
      <c r="F583" s="2">
        <f t="shared" si="39"/>
        <v>3.0093625029034579E-2</v>
      </c>
    </row>
    <row r="584" spans="1:6" x14ac:dyDescent="0.25">
      <c r="A584">
        <v>74.524152201600003</v>
      </c>
      <c r="B584">
        <v>22.854567682100001</v>
      </c>
      <c r="C584">
        <f t="shared" si="36"/>
        <v>0.47584779839999669</v>
      </c>
      <c r="D584">
        <f t="shared" si="37"/>
        <v>2.1454323178999992</v>
      </c>
      <c r="E584">
        <f t="shared" si="38"/>
        <v>2.1975693294938132</v>
      </c>
      <c r="F584" s="2">
        <f t="shared" si="39"/>
        <v>2.7797297589317958E-2</v>
      </c>
    </row>
    <row r="585" spans="1:6" x14ac:dyDescent="0.25">
      <c r="A585">
        <v>74.672586099</v>
      </c>
      <c r="B585">
        <v>23.1940502713</v>
      </c>
      <c r="C585">
        <f t="shared" si="36"/>
        <v>0.3274139009999999</v>
      </c>
      <c r="D585">
        <f t="shared" si="37"/>
        <v>1.8059497286999999</v>
      </c>
      <c r="E585">
        <f t="shared" si="38"/>
        <v>1.8353894096784042</v>
      </c>
      <c r="F585" s="2">
        <f t="shared" si="39"/>
        <v>2.3216043711742587E-2</v>
      </c>
    </row>
    <row r="586" spans="1:6" x14ac:dyDescent="0.25">
      <c r="A586">
        <v>74.525616621300003</v>
      </c>
      <c r="B586">
        <v>23.017972397499999</v>
      </c>
      <c r="C586">
        <f t="shared" si="36"/>
        <v>0.47438337869999714</v>
      </c>
      <c r="D586">
        <f t="shared" si="37"/>
        <v>1.9820276025000005</v>
      </c>
      <c r="E586">
        <f t="shared" si="38"/>
        <v>2.038007116537802</v>
      </c>
      <c r="F586" s="2">
        <f t="shared" si="39"/>
        <v>2.5778977503566662E-2</v>
      </c>
    </row>
    <row r="587" spans="1:6" x14ac:dyDescent="0.25">
      <c r="A587">
        <v>74.266526621400004</v>
      </c>
      <c r="B587">
        <v>22.462718277699999</v>
      </c>
      <c r="C587">
        <f t="shared" si="36"/>
        <v>0.73347337859999584</v>
      </c>
      <c r="D587">
        <f t="shared" si="37"/>
        <v>2.5372817223000013</v>
      </c>
      <c r="E587">
        <f t="shared" si="38"/>
        <v>2.6411705237323382</v>
      </c>
      <c r="F587" s="2">
        <f t="shared" si="39"/>
        <v>3.3408458175575965E-2</v>
      </c>
    </row>
    <row r="588" spans="1:6" x14ac:dyDescent="0.25">
      <c r="A588">
        <v>74.455315996099998</v>
      </c>
      <c r="B588">
        <v>22.7539098797</v>
      </c>
      <c r="C588">
        <f t="shared" si="36"/>
        <v>0.54468400390000227</v>
      </c>
      <c r="D588">
        <f t="shared" si="37"/>
        <v>2.2460901202999999</v>
      </c>
      <c r="E588">
        <f t="shared" si="38"/>
        <v>2.3111904924981421</v>
      </c>
      <c r="F588" s="2">
        <f t="shared" si="39"/>
        <v>2.9234504251281716E-2</v>
      </c>
    </row>
    <row r="589" spans="1:6" x14ac:dyDescent="0.25">
      <c r="A589">
        <v>74.7509434392</v>
      </c>
      <c r="B589">
        <v>23.477022059999999</v>
      </c>
      <c r="C589">
        <f t="shared" si="36"/>
        <v>0.24905656079999972</v>
      </c>
      <c r="D589">
        <f t="shared" si="37"/>
        <v>1.5229779400000005</v>
      </c>
      <c r="E589">
        <f t="shared" si="38"/>
        <v>1.5432080145606326</v>
      </c>
      <c r="F589" s="2">
        <f t="shared" si="39"/>
        <v>1.9520208917751549E-2</v>
      </c>
    </row>
  </sheetData>
  <mergeCells count="4">
    <mergeCell ref="H2:I2"/>
    <mergeCell ref="J2:K2"/>
    <mergeCell ref="J15:K15"/>
    <mergeCell ref="H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2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22</v>
      </c>
      <c r="B1" s="5" t="s">
        <v>19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75.846037288700003</v>
      </c>
      <c r="B2">
        <v>48.8042838613</v>
      </c>
      <c r="C2">
        <f>75-A2</f>
        <v>-0.84603728870000339</v>
      </c>
      <c r="D2">
        <f>50-B2</f>
        <v>1.1957161386999999</v>
      </c>
      <c r="E2">
        <f>SQRT((75-A2)^2+(50-B2)^2)</f>
        <v>1.4647580613256548</v>
      </c>
      <c r="F2" s="2">
        <f>E2/(SQRT(75^2+50^2))</f>
        <v>1.6250031680796539E-2</v>
      </c>
      <c r="H2" s="28" t="s">
        <v>17</v>
      </c>
      <c r="I2" s="29"/>
      <c r="J2" s="30" t="s">
        <v>4</v>
      </c>
      <c r="K2" s="29"/>
    </row>
    <row r="3" spans="1:11" x14ac:dyDescent="0.25">
      <c r="A3">
        <v>75.872300548300004</v>
      </c>
      <c r="B3">
        <v>48.644143314700003</v>
      </c>
      <c r="C3">
        <f t="shared" ref="C3:C66" si="0">75-A3</f>
        <v>-0.8723005483000037</v>
      </c>
      <c r="D3">
        <f t="shared" ref="D3:D66" si="1">50-B3</f>
        <v>1.3558566852999974</v>
      </c>
      <c r="E3">
        <f t="shared" ref="E3:E66" si="2">SQRT((75-A3)^2+(50-B3)^2)</f>
        <v>1.6122207037614866</v>
      </c>
      <c r="F3" s="2">
        <f t="shared" ref="F3:F66" si="3">E3/(SQRT(75^2+50^2))</f>
        <v>1.7885982814697474E-2</v>
      </c>
      <c r="H3" s="12"/>
      <c r="I3" s="7"/>
      <c r="J3" s="3"/>
      <c r="K3" s="7"/>
    </row>
    <row r="4" spans="1:11" x14ac:dyDescent="0.25">
      <c r="A4">
        <v>75.998975430000002</v>
      </c>
      <c r="B4">
        <v>48.8425298043</v>
      </c>
      <c r="C4">
        <f t="shared" si="0"/>
        <v>-0.99897543000000155</v>
      </c>
      <c r="D4">
        <f t="shared" si="1"/>
        <v>1.1574701957000002</v>
      </c>
      <c r="E4">
        <f t="shared" si="2"/>
        <v>1.5289503470281449</v>
      </c>
      <c r="F4" s="2">
        <f t="shared" si="3"/>
        <v>1.6962181150302885E-2</v>
      </c>
      <c r="H4" s="16" t="s">
        <v>5</v>
      </c>
      <c r="I4" s="10">
        <v>1.5107117598422037</v>
      </c>
      <c r="J4" s="9" t="s">
        <v>5</v>
      </c>
      <c r="K4" s="17">
        <v>1.6759842192484629E-2</v>
      </c>
    </row>
    <row r="5" spans="1:11" x14ac:dyDescent="0.25">
      <c r="A5">
        <v>75.999075430000005</v>
      </c>
      <c r="B5">
        <v>48.842629804300003</v>
      </c>
      <c r="C5">
        <f t="shared" si="0"/>
        <v>-0.99907543000000487</v>
      </c>
      <c r="D5">
        <f t="shared" si="1"/>
        <v>1.1573701956999969</v>
      </c>
      <c r="E5">
        <f t="shared" si="2"/>
        <v>1.5289399872867293</v>
      </c>
      <c r="F5" s="2">
        <f t="shared" si="3"/>
        <v>1.6962066219290962E-2</v>
      </c>
      <c r="H5" s="12" t="s">
        <v>8</v>
      </c>
      <c r="I5" s="7">
        <v>0.16436336770246393</v>
      </c>
      <c r="J5" s="3" t="s">
        <v>8</v>
      </c>
      <c r="K5" s="7">
        <v>1.8234478463357911E-3</v>
      </c>
    </row>
    <row r="6" spans="1:11" x14ac:dyDescent="0.25">
      <c r="A6">
        <v>75.999175429999994</v>
      </c>
      <c r="B6">
        <v>48.842729804299999</v>
      </c>
      <c r="C6">
        <f t="shared" si="0"/>
        <v>-0.99917542999999398</v>
      </c>
      <c r="D6">
        <f t="shared" si="1"/>
        <v>1.1572701957000007</v>
      </c>
      <c r="E6">
        <f t="shared" si="2"/>
        <v>1.5289296405561608</v>
      </c>
      <c r="F6" s="2">
        <f t="shared" si="3"/>
        <v>1.6961951432621428E-2</v>
      </c>
      <c r="H6" s="12" t="s">
        <v>9</v>
      </c>
      <c r="I6" s="7">
        <v>2.701531664249536E-2</v>
      </c>
      <c r="J6" s="3" t="s">
        <v>9</v>
      </c>
      <c r="K6" s="7">
        <v>3.3249620483066351E-6</v>
      </c>
    </row>
    <row r="7" spans="1:11" x14ac:dyDescent="0.25">
      <c r="A7">
        <v>75.999275429999997</v>
      </c>
      <c r="B7">
        <v>48.842829804300003</v>
      </c>
      <c r="C7">
        <f t="shared" si="0"/>
        <v>-0.9992754299999973</v>
      </c>
      <c r="D7">
        <f t="shared" si="1"/>
        <v>1.1571701956999974</v>
      </c>
      <c r="E7">
        <f t="shared" si="2"/>
        <v>1.5289193068367113</v>
      </c>
      <c r="F7" s="2">
        <f t="shared" si="3"/>
        <v>1.6961836790297301E-2</v>
      </c>
      <c r="H7" s="12" t="s">
        <v>10</v>
      </c>
      <c r="I7" s="7">
        <v>-0.7267793605416828</v>
      </c>
      <c r="J7" s="3" t="s">
        <v>10</v>
      </c>
      <c r="K7" s="7">
        <v>-0.72677936054168413</v>
      </c>
    </row>
    <row r="8" spans="1:11" x14ac:dyDescent="0.25">
      <c r="A8">
        <v>75.999375430000001</v>
      </c>
      <c r="B8">
        <v>48.842929804299999</v>
      </c>
      <c r="C8">
        <f t="shared" si="0"/>
        <v>-0.99937543000000062</v>
      </c>
      <c r="D8">
        <f t="shared" si="1"/>
        <v>1.1570701957000011</v>
      </c>
      <c r="E8">
        <f t="shared" si="2"/>
        <v>1.5289089861286462</v>
      </c>
      <c r="F8" s="2">
        <f t="shared" si="3"/>
        <v>1.6961722292321523E-2</v>
      </c>
      <c r="H8" s="12" t="s">
        <v>11</v>
      </c>
      <c r="I8" s="7">
        <v>-0.38110459864918067</v>
      </c>
      <c r="J8" s="3" t="s">
        <v>11</v>
      </c>
      <c r="K8" s="7">
        <v>-0.38110459864917534</v>
      </c>
    </row>
    <row r="9" spans="1:11" x14ac:dyDescent="0.25">
      <c r="A9">
        <v>76.140238719400003</v>
      </c>
      <c r="B9">
        <v>48.714485424599999</v>
      </c>
      <c r="C9">
        <f t="shared" si="0"/>
        <v>-1.1402387194000028</v>
      </c>
      <c r="D9">
        <f t="shared" si="1"/>
        <v>1.2855145754000006</v>
      </c>
      <c r="E9">
        <f t="shared" si="2"/>
        <v>1.718339914215113</v>
      </c>
      <c r="F9" s="2">
        <f t="shared" si="3"/>
        <v>1.9063269751935331E-2</v>
      </c>
      <c r="H9" s="12" t="s">
        <v>12</v>
      </c>
      <c r="I9" s="7">
        <v>0.74942577695940926</v>
      </c>
      <c r="J9" s="3" t="s">
        <v>12</v>
      </c>
      <c r="K9" s="7">
        <v>8.3141325107125835E-3</v>
      </c>
    </row>
    <row r="10" spans="1:11" x14ac:dyDescent="0.25">
      <c r="A10">
        <v>76.140338719400006</v>
      </c>
      <c r="B10">
        <v>48.714585424600003</v>
      </c>
      <c r="C10">
        <f t="shared" si="0"/>
        <v>-1.1403387194000061</v>
      </c>
      <c r="D10">
        <f t="shared" si="1"/>
        <v>1.2854145753999973</v>
      </c>
      <c r="E10">
        <f t="shared" si="2"/>
        <v>1.7183314655832853</v>
      </c>
      <c r="F10" s="2">
        <f t="shared" si="3"/>
        <v>1.9063176022780678E-2</v>
      </c>
      <c r="H10" s="12" t="s">
        <v>13</v>
      </c>
      <c r="I10" s="7">
        <v>1.1905188680250303</v>
      </c>
      <c r="J10" s="3" t="s">
        <v>13</v>
      </c>
      <c r="K10" s="7">
        <v>1.3207620994066438E-2</v>
      </c>
    </row>
    <row r="11" spans="1:11" x14ac:dyDescent="0.25">
      <c r="A11">
        <v>76.140438713600005</v>
      </c>
      <c r="B11">
        <v>48.714685419200002</v>
      </c>
      <c r="C11">
        <f t="shared" si="0"/>
        <v>-1.1404387136000054</v>
      </c>
      <c r="D11">
        <f t="shared" si="1"/>
        <v>1.2853145807999979</v>
      </c>
      <c r="E11">
        <f t="shared" si="2"/>
        <v>1.7183230287389823</v>
      </c>
      <c r="F11" s="2">
        <f t="shared" si="3"/>
        <v>1.906308242439687E-2</v>
      </c>
      <c r="H11" s="12" t="s">
        <v>14</v>
      </c>
      <c r="I11" s="7">
        <v>1.9399446449844395</v>
      </c>
      <c r="J11" s="3" t="s">
        <v>14</v>
      </c>
      <c r="K11" s="7">
        <v>2.1521753504779022E-2</v>
      </c>
    </row>
    <row r="12" spans="1:11" x14ac:dyDescent="0.25">
      <c r="A12">
        <v>75.853622905500004</v>
      </c>
      <c r="B12">
        <v>48.791518002700002</v>
      </c>
      <c r="C12">
        <f t="shared" si="0"/>
        <v>-0.85362290550000353</v>
      </c>
      <c r="D12">
        <f t="shared" si="1"/>
        <v>1.2084819972999981</v>
      </c>
      <c r="E12">
        <f t="shared" si="2"/>
        <v>1.4795610168534654</v>
      </c>
      <c r="F12" s="2">
        <f t="shared" si="3"/>
        <v>1.6414255727516338E-2</v>
      </c>
      <c r="H12" s="12" t="s">
        <v>15</v>
      </c>
      <c r="I12" s="7">
        <v>877.7235324683204</v>
      </c>
      <c r="J12" s="3" t="s">
        <v>15</v>
      </c>
      <c r="K12" s="25">
        <v>9.7374683138335687</v>
      </c>
    </row>
    <row r="13" spans="1:11" ht="15.75" thickBot="1" x14ac:dyDescent="0.3">
      <c r="A13">
        <v>75.845270439800004</v>
      </c>
      <c r="B13">
        <v>48.850774838500001</v>
      </c>
      <c r="C13">
        <f t="shared" si="0"/>
        <v>-0.84527043980000371</v>
      </c>
      <c r="D13">
        <f t="shared" si="1"/>
        <v>1.1492251614999986</v>
      </c>
      <c r="E13">
        <f t="shared" si="2"/>
        <v>1.426604566172557</v>
      </c>
      <c r="F13" s="2">
        <f t="shared" si="3"/>
        <v>1.5826756655834506E-2</v>
      </c>
      <c r="H13" s="13" t="s">
        <v>16</v>
      </c>
      <c r="I13" s="8">
        <v>581</v>
      </c>
      <c r="J13" s="4" t="s">
        <v>16</v>
      </c>
      <c r="K13" s="8">
        <v>581</v>
      </c>
    </row>
    <row r="14" spans="1:11" ht="15.75" thickBot="1" x14ac:dyDescent="0.3">
      <c r="A14">
        <v>76.0049305</v>
      </c>
      <c r="B14">
        <v>48.778286097100001</v>
      </c>
      <c r="C14">
        <f t="shared" si="0"/>
        <v>-1.0049305000000004</v>
      </c>
      <c r="D14">
        <f t="shared" si="1"/>
        <v>1.2217139028999995</v>
      </c>
      <c r="E14">
        <f t="shared" si="2"/>
        <v>1.5819197736830399</v>
      </c>
      <c r="F14" s="2">
        <f t="shared" si="3"/>
        <v>1.7549824177491045E-2</v>
      </c>
    </row>
    <row r="15" spans="1:11" ht="15.75" thickBot="1" x14ac:dyDescent="0.3">
      <c r="A15">
        <v>75.983321263299999</v>
      </c>
      <c r="B15">
        <v>48.856406087400003</v>
      </c>
      <c r="C15">
        <f t="shared" si="0"/>
        <v>-0.9833212632999988</v>
      </c>
      <c r="D15">
        <f t="shared" si="1"/>
        <v>1.1435939125999965</v>
      </c>
      <c r="E15">
        <f t="shared" si="2"/>
        <v>1.5082200581459173</v>
      </c>
      <c r="F15" s="2">
        <f t="shared" si="3"/>
        <v>1.6732199244087337E-2</v>
      </c>
      <c r="H15" s="28" t="s">
        <v>2</v>
      </c>
      <c r="I15" s="29"/>
      <c r="J15" s="28" t="s">
        <v>3</v>
      </c>
      <c r="K15" s="29"/>
    </row>
    <row r="16" spans="1:11" x14ac:dyDescent="0.25">
      <c r="A16">
        <v>76.078068462000005</v>
      </c>
      <c r="B16">
        <v>48.801608819400002</v>
      </c>
      <c r="C16">
        <f t="shared" si="0"/>
        <v>-1.0780684620000045</v>
      </c>
      <c r="D16">
        <f t="shared" si="1"/>
        <v>1.1983911805999981</v>
      </c>
      <c r="E16">
        <f t="shared" si="2"/>
        <v>1.611946968885426</v>
      </c>
      <c r="F16" s="2">
        <f t="shared" si="3"/>
        <v>1.7882945998908183E-2</v>
      </c>
      <c r="H16" s="68"/>
      <c r="I16" s="69"/>
      <c r="J16" s="66"/>
      <c r="K16" s="69"/>
    </row>
    <row r="17" spans="1:11" x14ac:dyDescent="0.25">
      <c r="A17">
        <v>76.078168461999994</v>
      </c>
      <c r="B17">
        <v>48.801708819399998</v>
      </c>
      <c r="C17">
        <f t="shared" si="0"/>
        <v>-1.0781684619999936</v>
      </c>
      <c r="D17">
        <f t="shared" si="1"/>
        <v>1.1982911806000018</v>
      </c>
      <c r="E17">
        <f t="shared" si="2"/>
        <v>1.6119395106377836</v>
      </c>
      <c r="F17" s="2">
        <f t="shared" si="3"/>
        <v>1.7882863257079568E-2</v>
      </c>
      <c r="H17" s="68" t="s">
        <v>5</v>
      </c>
      <c r="I17" s="69">
        <v>-1.0220299650339064</v>
      </c>
      <c r="J17" s="66" t="s">
        <v>5</v>
      </c>
      <c r="K17" s="69">
        <v>1.1073735517098113</v>
      </c>
    </row>
    <row r="18" spans="1:11" x14ac:dyDescent="0.25">
      <c r="A18">
        <v>76.078268461999997</v>
      </c>
      <c r="B18">
        <v>48.801808819400001</v>
      </c>
      <c r="C18">
        <f t="shared" si="0"/>
        <v>-1.0782684619999969</v>
      </c>
      <c r="D18">
        <f t="shared" si="1"/>
        <v>1.1981911805999985</v>
      </c>
      <c r="E18">
        <f t="shared" si="2"/>
        <v>1.6119320647631081</v>
      </c>
      <c r="F18" s="2">
        <f t="shared" si="3"/>
        <v>1.7882780652516698E-2</v>
      </c>
      <c r="H18" s="68" t="s">
        <v>8</v>
      </c>
      <c r="I18" s="69">
        <v>0.14211795631714058</v>
      </c>
      <c r="J18" s="66" t="s">
        <v>8</v>
      </c>
      <c r="K18" s="69">
        <v>0.13515212343955121</v>
      </c>
    </row>
    <row r="19" spans="1:11" x14ac:dyDescent="0.25">
      <c r="A19">
        <v>76.078368462</v>
      </c>
      <c r="B19">
        <v>48.801908819399998</v>
      </c>
      <c r="C19">
        <f t="shared" si="0"/>
        <v>-1.0783684620000002</v>
      </c>
      <c r="D19">
        <f t="shared" si="1"/>
        <v>1.1980911806000023</v>
      </c>
      <c r="E19">
        <f t="shared" si="2"/>
        <v>1.6119246312615716</v>
      </c>
      <c r="F19" s="2">
        <f t="shared" si="3"/>
        <v>1.7882698185221476E-2</v>
      </c>
      <c r="H19" s="68" t="s">
        <v>9</v>
      </c>
      <c r="I19" s="69">
        <v>2.0197513507760678E-2</v>
      </c>
      <c r="J19" s="66" t="s">
        <v>9</v>
      </c>
      <c r="K19" s="69">
        <v>1.8266096470219689E-2</v>
      </c>
    </row>
    <row r="20" spans="1:11" x14ac:dyDescent="0.25">
      <c r="A20">
        <v>76.078468462000004</v>
      </c>
      <c r="B20">
        <v>48.802008819400001</v>
      </c>
      <c r="C20">
        <f t="shared" si="0"/>
        <v>-1.0784684620000036</v>
      </c>
      <c r="D20">
        <f t="shared" si="1"/>
        <v>1.197991180599999</v>
      </c>
      <c r="E20">
        <f t="shared" si="2"/>
        <v>1.6119172101333346</v>
      </c>
      <c r="F20" s="2">
        <f t="shared" si="3"/>
        <v>1.7882615855195693E-2</v>
      </c>
      <c r="H20" s="68" t="s">
        <v>10</v>
      </c>
      <c r="I20" s="69">
        <v>-0.34805094632199873</v>
      </c>
      <c r="J20" s="66" t="s">
        <v>10</v>
      </c>
      <c r="K20" s="69">
        <v>-0.18872541395377418</v>
      </c>
    </row>
    <row r="21" spans="1:11" x14ac:dyDescent="0.25">
      <c r="A21">
        <v>76.078568462000007</v>
      </c>
      <c r="B21">
        <v>48.802108819399997</v>
      </c>
      <c r="C21">
        <f t="shared" si="0"/>
        <v>-1.0785684620000069</v>
      </c>
      <c r="D21">
        <f t="shared" si="1"/>
        <v>1.1978911806000028</v>
      </c>
      <c r="E21">
        <f t="shared" si="2"/>
        <v>1.6119098013785786</v>
      </c>
      <c r="F21" s="2">
        <f t="shared" si="3"/>
        <v>1.7882533662441354E-2</v>
      </c>
      <c r="H21" s="68" t="s">
        <v>11</v>
      </c>
      <c r="I21" s="69">
        <v>0.1480906964879897</v>
      </c>
      <c r="J21" s="66" t="s">
        <v>11</v>
      </c>
      <c r="K21" s="69">
        <v>-0.25185722087296258</v>
      </c>
    </row>
    <row r="22" spans="1:11" x14ac:dyDescent="0.25">
      <c r="A22">
        <v>76.078668461999996</v>
      </c>
      <c r="B22">
        <v>48.802208819400001</v>
      </c>
      <c r="C22">
        <f t="shared" si="0"/>
        <v>-1.078668461999996</v>
      </c>
      <c r="D22">
        <f t="shared" si="1"/>
        <v>1.1977911805999994</v>
      </c>
      <c r="E22">
        <f t="shared" si="2"/>
        <v>1.6119024049974544</v>
      </c>
      <c r="F22" s="2">
        <f t="shared" si="3"/>
        <v>1.7882451606960136E-2</v>
      </c>
      <c r="H22" s="68" t="s">
        <v>12</v>
      </c>
      <c r="I22" s="69">
        <v>0.83783835859999556</v>
      </c>
      <c r="J22" s="66" t="s">
        <v>12</v>
      </c>
      <c r="K22" s="69">
        <v>0.72423331590000117</v>
      </c>
    </row>
    <row r="23" spans="1:11" x14ac:dyDescent="0.25">
      <c r="A23">
        <v>76.078768461999999</v>
      </c>
      <c r="B23">
        <v>48.802308819399997</v>
      </c>
      <c r="C23">
        <f t="shared" si="0"/>
        <v>-1.0787684619999993</v>
      </c>
      <c r="D23">
        <f t="shared" si="1"/>
        <v>1.1976911806000032</v>
      </c>
      <c r="E23">
        <f t="shared" si="2"/>
        <v>1.6118950209901615</v>
      </c>
      <c r="F23" s="2">
        <f t="shared" si="3"/>
        <v>1.7882369688754247E-2</v>
      </c>
      <c r="H23" s="68" t="s">
        <v>13</v>
      </c>
      <c r="I23" s="69">
        <v>-1.240945007199997</v>
      </c>
      <c r="J23" s="66" t="s">
        <v>13</v>
      </c>
      <c r="K23" s="69">
        <v>0.8386859092000023</v>
      </c>
    </row>
    <row r="24" spans="1:11" x14ac:dyDescent="0.25">
      <c r="A24">
        <v>76.078868462000003</v>
      </c>
      <c r="B24">
        <v>48.8024088194</v>
      </c>
      <c r="C24">
        <f t="shared" si="0"/>
        <v>-1.0788684620000026</v>
      </c>
      <c r="D24">
        <f t="shared" si="1"/>
        <v>1.1975911805999999</v>
      </c>
      <c r="E24">
        <f t="shared" si="2"/>
        <v>1.6118876493568506</v>
      </c>
      <c r="F24" s="2">
        <f t="shared" si="3"/>
        <v>1.7882287907825367E-2</v>
      </c>
      <c r="H24" s="68" t="s">
        <v>14</v>
      </c>
      <c r="I24" s="69">
        <v>-0.40310664860000145</v>
      </c>
      <c r="J24" s="66" t="s">
        <v>14</v>
      </c>
      <c r="K24" s="69">
        <v>1.5629192251000035</v>
      </c>
    </row>
    <row r="25" spans="1:11" x14ac:dyDescent="0.25">
      <c r="A25">
        <v>76.078968462000006</v>
      </c>
      <c r="B25">
        <v>48.802508819400003</v>
      </c>
      <c r="C25">
        <f t="shared" si="0"/>
        <v>-1.078968462000006</v>
      </c>
      <c r="D25">
        <f t="shared" si="1"/>
        <v>1.1974911805999966</v>
      </c>
      <c r="E25">
        <f t="shared" si="2"/>
        <v>1.6118802900976958</v>
      </c>
      <c r="F25" s="2">
        <f t="shared" si="3"/>
        <v>1.7882206264175422E-2</v>
      </c>
      <c r="H25" s="68" t="s">
        <v>15</v>
      </c>
      <c r="I25" s="69">
        <v>-593.79940968469964</v>
      </c>
      <c r="J25" s="66" t="s">
        <v>15</v>
      </c>
      <c r="K25" s="69">
        <v>643.38403354340039</v>
      </c>
    </row>
    <row r="26" spans="1:11" ht="15.75" thickBot="1" x14ac:dyDescent="0.3">
      <c r="A26">
        <v>76.079068461999995</v>
      </c>
      <c r="B26">
        <v>48.8026088194</v>
      </c>
      <c r="C26">
        <f t="shared" si="0"/>
        <v>-1.0790684619999951</v>
      </c>
      <c r="D26">
        <f t="shared" si="1"/>
        <v>1.1973911806000004</v>
      </c>
      <c r="E26">
        <f t="shared" si="2"/>
        <v>1.6118729432128631</v>
      </c>
      <c r="F26" s="2">
        <f t="shared" si="3"/>
        <v>1.7882124757806254E-2</v>
      </c>
      <c r="H26" s="70" t="s">
        <v>16</v>
      </c>
      <c r="I26" s="71">
        <v>581</v>
      </c>
      <c r="J26" s="67" t="s">
        <v>16</v>
      </c>
      <c r="K26" s="71">
        <v>581</v>
      </c>
    </row>
    <row r="27" spans="1:11" x14ac:dyDescent="0.25">
      <c r="A27">
        <v>76.079168461999998</v>
      </c>
      <c r="B27">
        <v>48.802708819400003</v>
      </c>
      <c r="C27">
        <f t="shared" si="0"/>
        <v>-1.0791684619999984</v>
      </c>
      <c r="D27">
        <f t="shared" si="1"/>
        <v>1.1972911805999971</v>
      </c>
      <c r="E27">
        <f t="shared" si="2"/>
        <v>1.6118656087025298</v>
      </c>
      <c r="F27" s="2">
        <f t="shared" si="3"/>
        <v>1.7882043388719834E-2</v>
      </c>
    </row>
    <row r="28" spans="1:11" x14ac:dyDescent="0.25">
      <c r="A28">
        <v>75.750635723200006</v>
      </c>
      <c r="B28">
        <v>48.920609642800002</v>
      </c>
      <c r="C28">
        <f t="shared" si="0"/>
        <v>-0.7506357232000056</v>
      </c>
      <c r="D28">
        <f t="shared" si="1"/>
        <v>1.0793903571999977</v>
      </c>
      <c r="E28">
        <f t="shared" si="2"/>
        <v>1.3147385793990887</v>
      </c>
      <c r="F28" s="2">
        <f t="shared" si="3"/>
        <v>1.458571495955107E-2</v>
      </c>
    </row>
    <row r="29" spans="1:11" x14ac:dyDescent="0.25">
      <c r="A29">
        <v>75.877313587299994</v>
      </c>
      <c r="B29">
        <v>48.864147440000004</v>
      </c>
      <c r="C29">
        <f t="shared" si="0"/>
        <v>-0.87731358729999442</v>
      </c>
      <c r="D29">
        <f t="shared" si="1"/>
        <v>1.1358525599999965</v>
      </c>
      <c r="E29">
        <f t="shared" si="2"/>
        <v>1.435214328426152</v>
      </c>
      <c r="F29" s="2">
        <f t="shared" si="3"/>
        <v>1.592227339206494E-2</v>
      </c>
    </row>
    <row r="30" spans="1:11" x14ac:dyDescent="0.25">
      <c r="A30">
        <v>75.877413587299998</v>
      </c>
      <c r="B30">
        <v>48.86424744</v>
      </c>
      <c r="C30">
        <f t="shared" si="0"/>
        <v>-0.87741358729999774</v>
      </c>
      <c r="D30">
        <f t="shared" si="1"/>
        <v>1.1357525600000002</v>
      </c>
      <c r="E30">
        <f t="shared" si="2"/>
        <v>1.4351963213181689</v>
      </c>
      <c r="F30" s="2">
        <f t="shared" si="3"/>
        <v>1.5922073621138306E-2</v>
      </c>
    </row>
    <row r="31" spans="1:11" x14ac:dyDescent="0.25">
      <c r="A31">
        <v>76.006546240899993</v>
      </c>
      <c r="B31">
        <v>48.786986600200002</v>
      </c>
      <c r="C31">
        <f t="shared" si="0"/>
        <v>-1.0065462408999934</v>
      </c>
      <c r="D31">
        <f t="shared" si="1"/>
        <v>1.2130133997999977</v>
      </c>
      <c r="E31">
        <f t="shared" si="2"/>
        <v>1.5762413657699308</v>
      </c>
      <c r="F31" s="2">
        <f t="shared" si="3"/>
        <v>1.7486827897818077E-2</v>
      </c>
    </row>
    <row r="32" spans="1:11" x14ac:dyDescent="0.25">
      <c r="A32">
        <v>76.006646240899997</v>
      </c>
      <c r="B32">
        <v>48.787086600199999</v>
      </c>
      <c r="C32">
        <f t="shared" si="0"/>
        <v>-1.0066462408999968</v>
      </c>
      <c r="D32">
        <f t="shared" si="1"/>
        <v>1.2129133998000015</v>
      </c>
      <c r="E32">
        <f t="shared" si="2"/>
        <v>1.5762282733577939</v>
      </c>
      <c r="F32" s="2">
        <f t="shared" si="3"/>
        <v>1.7486682650546446E-2</v>
      </c>
    </row>
    <row r="33" spans="1:6" x14ac:dyDescent="0.25">
      <c r="A33">
        <v>76.0067462409</v>
      </c>
      <c r="B33">
        <v>48.787186600200002</v>
      </c>
      <c r="C33">
        <f t="shared" si="0"/>
        <v>-1.0067462409000001</v>
      </c>
      <c r="D33">
        <f t="shared" si="1"/>
        <v>1.2128133997999981</v>
      </c>
      <c r="E33">
        <f t="shared" si="2"/>
        <v>1.576215193525526</v>
      </c>
      <c r="F33" s="2">
        <f t="shared" si="3"/>
        <v>1.7486537542835936E-2</v>
      </c>
    </row>
    <row r="34" spans="1:6" x14ac:dyDescent="0.25">
      <c r="A34">
        <v>76.006846240900003</v>
      </c>
      <c r="B34">
        <v>48.787286600199998</v>
      </c>
      <c r="C34">
        <f t="shared" si="0"/>
        <v>-1.0068462409000034</v>
      </c>
      <c r="D34">
        <f t="shared" si="1"/>
        <v>1.2127133998000019</v>
      </c>
      <c r="E34">
        <f t="shared" si="2"/>
        <v>1.5762021262734507</v>
      </c>
      <c r="F34" s="2">
        <f t="shared" si="3"/>
        <v>1.7486392574690129E-2</v>
      </c>
    </row>
    <row r="35" spans="1:6" x14ac:dyDescent="0.25">
      <c r="A35">
        <v>76.006946240900007</v>
      </c>
      <c r="B35">
        <v>48.787386600200001</v>
      </c>
      <c r="C35">
        <f t="shared" si="0"/>
        <v>-1.0069462409000067</v>
      </c>
      <c r="D35">
        <f t="shared" si="1"/>
        <v>1.2126133997999986</v>
      </c>
      <c r="E35">
        <f t="shared" si="2"/>
        <v>1.5761890716018703</v>
      </c>
      <c r="F35" s="2">
        <f t="shared" si="3"/>
        <v>1.7486247746112384E-2</v>
      </c>
    </row>
    <row r="36" spans="1:6" x14ac:dyDescent="0.25">
      <c r="A36">
        <v>76.007046240899996</v>
      </c>
      <c r="B36">
        <v>48.787486600199998</v>
      </c>
      <c r="C36">
        <f t="shared" si="0"/>
        <v>-1.0070462408999958</v>
      </c>
      <c r="D36">
        <f t="shared" si="1"/>
        <v>1.2125133998000024</v>
      </c>
      <c r="E36">
        <f t="shared" si="2"/>
        <v>1.5761760295110991</v>
      </c>
      <c r="F36" s="2">
        <f t="shared" si="3"/>
        <v>1.7486103057106184E-2</v>
      </c>
    </row>
    <row r="37" spans="1:6" x14ac:dyDescent="0.25">
      <c r="A37">
        <v>76.007146240899999</v>
      </c>
      <c r="B37">
        <v>48.787586600200001</v>
      </c>
      <c r="C37">
        <f t="shared" si="0"/>
        <v>-1.0071462408999992</v>
      </c>
      <c r="D37">
        <f t="shared" si="1"/>
        <v>1.2124133997999991</v>
      </c>
      <c r="E37">
        <f t="shared" si="2"/>
        <v>1.5761630000014564</v>
      </c>
      <c r="F37" s="2">
        <f t="shared" si="3"/>
        <v>1.7485958507675075E-2</v>
      </c>
    </row>
    <row r="38" spans="1:6" x14ac:dyDescent="0.25">
      <c r="A38">
        <v>76.007246240900002</v>
      </c>
      <c r="B38">
        <v>48.787686600199997</v>
      </c>
      <c r="C38">
        <f t="shared" si="0"/>
        <v>-1.0072462409000025</v>
      </c>
      <c r="D38">
        <f t="shared" si="1"/>
        <v>1.2123133998000029</v>
      </c>
      <c r="E38">
        <f t="shared" si="2"/>
        <v>1.5761499830732568</v>
      </c>
      <c r="F38" s="2">
        <f t="shared" si="3"/>
        <v>1.7485814097822544E-2</v>
      </c>
    </row>
    <row r="39" spans="1:6" x14ac:dyDescent="0.25">
      <c r="A39">
        <v>76.007346240900006</v>
      </c>
      <c r="B39">
        <v>48.7877866002</v>
      </c>
      <c r="C39">
        <f t="shared" si="0"/>
        <v>-1.0073462409000058</v>
      </c>
      <c r="D39">
        <f t="shared" si="1"/>
        <v>1.2122133997999995</v>
      </c>
      <c r="E39">
        <f t="shared" si="2"/>
        <v>1.5761369787268003</v>
      </c>
      <c r="F39" s="2">
        <f t="shared" si="3"/>
        <v>1.7485669827551918E-2</v>
      </c>
    </row>
    <row r="40" spans="1:6" x14ac:dyDescent="0.25">
      <c r="A40">
        <v>76.032431701799993</v>
      </c>
      <c r="B40">
        <v>48.850333166699997</v>
      </c>
      <c r="C40">
        <f t="shared" si="0"/>
        <v>-1.0324317017999931</v>
      </c>
      <c r="D40">
        <f t="shared" si="1"/>
        <v>1.1496668333000031</v>
      </c>
      <c r="E40">
        <f t="shared" si="2"/>
        <v>1.54520194358915</v>
      </c>
      <c r="F40" s="2">
        <f t="shared" si="3"/>
        <v>1.7142476426330138E-2</v>
      </c>
    </row>
    <row r="41" spans="1:6" x14ac:dyDescent="0.25">
      <c r="A41">
        <v>76.032531701799996</v>
      </c>
      <c r="B41">
        <v>48.8504331667</v>
      </c>
      <c r="C41">
        <f t="shared" si="0"/>
        <v>-1.0325317017999964</v>
      </c>
      <c r="D41">
        <f t="shared" si="1"/>
        <v>1.1495668332999998</v>
      </c>
      <c r="E41">
        <f t="shared" si="2"/>
        <v>1.5451943629994858</v>
      </c>
      <c r="F41" s="2">
        <f t="shared" si="3"/>
        <v>1.7142392327238652E-2</v>
      </c>
    </row>
    <row r="42" spans="1:6" x14ac:dyDescent="0.25">
      <c r="A42">
        <v>75.939472468000005</v>
      </c>
      <c r="B42">
        <v>48.788050878299998</v>
      </c>
      <c r="C42">
        <f t="shared" si="0"/>
        <v>-0.93947246800000528</v>
      </c>
      <c r="D42">
        <f t="shared" si="1"/>
        <v>1.2119491217000018</v>
      </c>
      <c r="E42">
        <f t="shared" si="2"/>
        <v>1.533437051762943</v>
      </c>
      <c r="F42" s="2">
        <f t="shared" si="3"/>
        <v>1.7011956670238828E-2</v>
      </c>
    </row>
    <row r="43" spans="1:6" x14ac:dyDescent="0.25">
      <c r="A43">
        <v>76.194442883500002</v>
      </c>
      <c r="B43">
        <v>48.665602832099999</v>
      </c>
      <c r="C43">
        <f t="shared" si="0"/>
        <v>-1.1944428835000025</v>
      </c>
      <c r="D43">
        <f t="shared" si="1"/>
        <v>1.3343971679000006</v>
      </c>
      <c r="E43">
        <f t="shared" si="2"/>
        <v>1.7908963129235993</v>
      </c>
      <c r="F43" s="2">
        <f t="shared" si="3"/>
        <v>1.9868210723955199E-2</v>
      </c>
    </row>
    <row r="44" spans="1:6" x14ac:dyDescent="0.25">
      <c r="A44">
        <v>75.940884242799996</v>
      </c>
      <c r="B44">
        <v>48.808309844900002</v>
      </c>
      <c r="C44">
        <f t="shared" si="0"/>
        <v>-0.94088424279999572</v>
      </c>
      <c r="D44">
        <f t="shared" si="1"/>
        <v>1.1916901550999981</v>
      </c>
      <c r="E44">
        <f t="shared" si="2"/>
        <v>1.5183506130375748</v>
      </c>
      <c r="F44" s="2">
        <f t="shared" si="3"/>
        <v>1.6844587659812792E-2</v>
      </c>
    </row>
    <row r="45" spans="1:6" x14ac:dyDescent="0.25">
      <c r="A45">
        <v>75.940984242799999</v>
      </c>
      <c r="B45">
        <v>48.808409844899998</v>
      </c>
      <c r="C45">
        <f t="shared" si="0"/>
        <v>-0.94098424279999904</v>
      </c>
      <c r="D45">
        <f t="shared" si="1"/>
        <v>1.1915901551000019</v>
      </c>
      <c r="E45">
        <f t="shared" si="2"/>
        <v>1.5183341012205231</v>
      </c>
      <c r="F45" s="2">
        <f t="shared" si="3"/>
        <v>1.6844404477649622E-2</v>
      </c>
    </row>
    <row r="46" spans="1:6" x14ac:dyDescent="0.25">
      <c r="A46">
        <v>76.056983032000005</v>
      </c>
      <c r="B46">
        <v>48.747704926499999</v>
      </c>
      <c r="C46">
        <f t="shared" si="0"/>
        <v>-1.0569830320000051</v>
      </c>
      <c r="D46">
        <f t="shared" si="1"/>
        <v>1.2522950735000009</v>
      </c>
      <c r="E46">
        <f t="shared" si="2"/>
        <v>1.638736123068109</v>
      </c>
      <c r="F46" s="2">
        <f t="shared" si="3"/>
        <v>1.8180144980545026E-2</v>
      </c>
    </row>
    <row r="47" spans="1:6" x14ac:dyDescent="0.25">
      <c r="A47">
        <v>76.057083031999994</v>
      </c>
      <c r="B47">
        <v>48.747804926500002</v>
      </c>
      <c r="C47">
        <f t="shared" si="0"/>
        <v>-1.0570830319999942</v>
      </c>
      <c r="D47">
        <f t="shared" si="1"/>
        <v>1.2521950734999976</v>
      </c>
      <c r="E47">
        <f t="shared" si="2"/>
        <v>1.6387242106712054</v>
      </c>
      <c r="F47" s="2">
        <f t="shared" si="3"/>
        <v>1.8180012824367028E-2</v>
      </c>
    </row>
    <row r="48" spans="1:6" x14ac:dyDescent="0.25">
      <c r="A48">
        <v>76.057183031999998</v>
      </c>
      <c r="B48">
        <v>48.747904926499999</v>
      </c>
      <c r="C48">
        <f t="shared" si="0"/>
        <v>-1.0571830319999975</v>
      </c>
      <c r="D48">
        <f t="shared" si="1"/>
        <v>1.2520950735000014</v>
      </c>
      <c r="E48">
        <f t="shared" si="2"/>
        <v>1.6387123103924257</v>
      </c>
      <c r="F48" s="2">
        <f t="shared" si="3"/>
        <v>1.8179880802627543E-2</v>
      </c>
    </row>
    <row r="49" spans="1:6" x14ac:dyDescent="0.25">
      <c r="A49">
        <v>75.999906745700002</v>
      </c>
      <c r="B49">
        <v>48.900219158699997</v>
      </c>
      <c r="C49">
        <f t="shared" si="0"/>
        <v>-0.99990674570000238</v>
      </c>
      <c r="D49">
        <f t="shared" si="1"/>
        <v>1.099780841300003</v>
      </c>
      <c r="E49">
        <f t="shared" si="2"/>
        <v>1.4863819828654112</v>
      </c>
      <c r="F49" s="2">
        <f t="shared" si="3"/>
        <v>1.6489927551221775E-2</v>
      </c>
    </row>
    <row r="50" spans="1:6" x14ac:dyDescent="0.25">
      <c r="A50">
        <v>76.000006745700006</v>
      </c>
      <c r="B50">
        <v>48.9003191587</v>
      </c>
      <c r="C50">
        <f t="shared" si="0"/>
        <v>-1.0000067457000057</v>
      </c>
      <c r="D50">
        <f t="shared" si="1"/>
        <v>1.0996808412999997</v>
      </c>
      <c r="E50">
        <f t="shared" si="2"/>
        <v>1.4863752703028232</v>
      </c>
      <c r="F50" s="2">
        <f t="shared" si="3"/>
        <v>1.6489853082026083E-2</v>
      </c>
    </row>
    <row r="51" spans="1:6" x14ac:dyDescent="0.25">
      <c r="A51">
        <v>76.000106745699995</v>
      </c>
      <c r="B51">
        <v>48.900419158699997</v>
      </c>
      <c r="C51">
        <f t="shared" si="0"/>
        <v>-1.0001067456999948</v>
      </c>
      <c r="D51">
        <f t="shared" si="1"/>
        <v>1.0995808413000034</v>
      </c>
      <c r="E51">
        <f t="shared" si="2"/>
        <v>1.4863685711655295</v>
      </c>
      <c r="F51" s="2">
        <f t="shared" si="3"/>
        <v>1.6489778761770654E-2</v>
      </c>
    </row>
    <row r="52" spans="1:6" x14ac:dyDescent="0.25">
      <c r="A52">
        <v>76.000206740500005</v>
      </c>
      <c r="B52">
        <v>48.900519152400001</v>
      </c>
      <c r="C52">
        <f t="shared" si="0"/>
        <v>-1.0002067405000048</v>
      </c>
      <c r="D52">
        <f t="shared" si="1"/>
        <v>1.0994808475999989</v>
      </c>
      <c r="E52">
        <f t="shared" si="2"/>
        <v>1.4863618866147152</v>
      </c>
      <c r="F52" s="2">
        <f t="shared" si="3"/>
        <v>1.6489704603337686E-2</v>
      </c>
    </row>
    <row r="53" spans="1:6" x14ac:dyDescent="0.25">
      <c r="A53">
        <v>76.005438376900003</v>
      </c>
      <c r="B53">
        <v>48.715817364400003</v>
      </c>
      <c r="C53">
        <f t="shared" si="0"/>
        <v>-1.0054383769000026</v>
      </c>
      <c r="D53">
        <f t="shared" si="1"/>
        <v>1.284182635599997</v>
      </c>
      <c r="E53">
        <f t="shared" si="2"/>
        <v>1.6309602604968236</v>
      </c>
      <c r="F53" s="2">
        <f t="shared" si="3"/>
        <v>1.8093879530662778E-2</v>
      </c>
    </row>
    <row r="54" spans="1:6" x14ac:dyDescent="0.25">
      <c r="A54">
        <v>76.005538376900006</v>
      </c>
      <c r="B54">
        <v>48.715917364399999</v>
      </c>
      <c r="C54">
        <f t="shared" si="0"/>
        <v>-1.0055383769000059</v>
      </c>
      <c r="D54">
        <f t="shared" si="1"/>
        <v>1.2840826356000008</v>
      </c>
      <c r="E54">
        <f t="shared" si="2"/>
        <v>1.6309431757324173</v>
      </c>
      <c r="F54" s="2">
        <f t="shared" si="3"/>
        <v>1.8093689992219403E-2</v>
      </c>
    </row>
    <row r="55" spans="1:6" x14ac:dyDescent="0.25">
      <c r="A55">
        <v>76.005638376899995</v>
      </c>
      <c r="B55">
        <v>48.716017364400003</v>
      </c>
      <c r="C55">
        <f t="shared" si="0"/>
        <v>-1.005638376899995</v>
      </c>
      <c r="D55">
        <f t="shared" si="1"/>
        <v>1.2839826355999975</v>
      </c>
      <c r="E55">
        <f t="shared" si="2"/>
        <v>1.6309261030519968</v>
      </c>
      <c r="F55" s="2">
        <f t="shared" si="3"/>
        <v>1.8093500587835817E-2</v>
      </c>
    </row>
    <row r="56" spans="1:6" x14ac:dyDescent="0.25">
      <c r="A56">
        <v>76.196058229900004</v>
      </c>
      <c r="B56">
        <v>48.718595482600001</v>
      </c>
      <c r="C56">
        <f t="shared" si="0"/>
        <v>-1.1960582299000038</v>
      </c>
      <c r="D56">
        <f t="shared" si="1"/>
        <v>1.2814045173999986</v>
      </c>
      <c r="E56">
        <f t="shared" si="2"/>
        <v>1.7528698829418725</v>
      </c>
      <c r="F56" s="2">
        <f t="shared" si="3"/>
        <v>1.9446345360503024E-2</v>
      </c>
    </row>
    <row r="57" spans="1:6" x14ac:dyDescent="0.25">
      <c r="A57">
        <v>76.196158229900007</v>
      </c>
      <c r="B57">
        <v>48.718695482599998</v>
      </c>
      <c r="C57">
        <f t="shared" si="0"/>
        <v>-1.1961582299000071</v>
      </c>
      <c r="D57">
        <f t="shared" si="1"/>
        <v>1.2813045174000024</v>
      </c>
      <c r="E57">
        <f t="shared" si="2"/>
        <v>1.7528650196940925</v>
      </c>
      <c r="F57" s="2">
        <f t="shared" si="3"/>
        <v>1.9446291407613066E-2</v>
      </c>
    </row>
    <row r="58" spans="1:6" x14ac:dyDescent="0.25">
      <c r="A58">
        <v>76.196258229899996</v>
      </c>
      <c r="B58">
        <v>48.718795482600001</v>
      </c>
      <c r="C58">
        <f t="shared" si="0"/>
        <v>-1.1962582298999962</v>
      </c>
      <c r="D58">
        <f t="shared" si="1"/>
        <v>1.2812045173999991</v>
      </c>
      <c r="E58">
        <f t="shared" si="2"/>
        <v>1.752860167842728</v>
      </c>
      <c r="F58" s="2">
        <f t="shared" si="3"/>
        <v>1.9446237581154987E-2</v>
      </c>
    </row>
    <row r="59" spans="1:6" x14ac:dyDescent="0.25">
      <c r="A59">
        <v>76.1963582299</v>
      </c>
      <c r="B59">
        <v>48.718895482599997</v>
      </c>
      <c r="C59">
        <f t="shared" si="0"/>
        <v>-1.1963582298999995</v>
      </c>
      <c r="D59">
        <f t="shared" si="1"/>
        <v>1.2811045174000029</v>
      </c>
      <c r="E59">
        <f t="shared" si="2"/>
        <v>1.7528553273879035</v>
      </c>
      <c r="F59" s="2">
        <f t="shared" si="3"/>
        <v>1.9446183881130168E-2</v>
      </c>
    </row>
    <row r="60" spans="1:6" x14ac:dyDescent="0.25">
      <c r="A60">
        <v>76.196458229900003</v>
      </c>
      <c r="B60">
        <v>48.7189954826</v>
      </c>
      <c r="C60">
        <f t="shared" si="0"/>
        <v>-1.1964582299000028</v>
      </c>
      <c r="D60">
        <f t="shared" si="1"/>
        <v>1.2810045173999995</v>
      </c>
      <c r="E60">
        <f t="shared" si="2"/>
        <v>1.7528504983296933</v>
      </c>
      <c r="F60" s="2">
        <f t="shared" si="3"/>
        <v>1.944613030753943E-2</v>
      </c>
    </row>
    <row r="61" spans="1:6" x14ac:dyDescent="0.25">
      <c r="A61">
        <v>76.196558229900006</v>
      </c>
      <c r="B61">
        <v>48.719095482599997</v>
      </c>
      <c r="C61">
        <f t="shared" si="0"/>
        <v>-1.1965582299000062</v>
      </c>
      <c r="D61">
        <f t="shared" si="1"/>
        <v>1.2809045174000033</v>
      </c>
      <c r="E61">
        <f t="shared" si="2"/>
        <v>1.7528456806682016</v>
      </c>
      <c r="F61" s="2">
        <f t="shared" si="3"/>
        <v>1.9446076860383934E-2</v>
      </c>
    </row>
    <row r="62" spans="1:6" x14ac:dyDescent="0.25">
      <c r="A62">
        <v>76.196658229899995</v>
      </c>
      <c r="B62">
        <v>48.7191954826</v>
      </c>
      <c r="C62">
        <f t="shared" si="0"/>
        <v>-1.1966582298999953</v>
      </c>
      <c r="D62">
        <f t="shared" si="1"/>
        <v>1.2808045174</v>
      </c>
      <c r="E62">
        <f t="shared" si="2"/>
        <v>1.7528408744035029</v>
      </c>
      <c r="F62" s="2">
        <f t="shared" si="3"/>
        <v>1.9446023539664504E-2</v>
      </c>
    </row>
    <row r="63" spans="1:6" x14ac:dyDescent="0.25">
      <c r="A63">
        <v>76.196758229899999</v>
      </c>
      <c r="B63">
        <v>48.719295482600003</v>
      </c>
      <c r="C63">
        <f t="shared" si="0"/>
        <v>-1.1967582298999986</v>
      </c>
      <c r="D63">
        <f t="shared" si="1"/>
        <v>1.2807045173999967</v>
      </c>
      <c r="E63">
        <f t="shared" si="2"/>
        <v>1.7528360795357152</v>
      </c>
      <c r="F63" s="2">
        <f t="shared" si="3"/>
        <v>1.9445970345382452E-2</v>
      </c>
    </row>
    <row r="64" spans="1:6" x14ac:dyDescent="0.25">
      <c r="A64">
        <v>76.196858229900002</v>
      </c>
      <c r="B64">
        <v>48.7193954826</v>
      </c>
      <c r="C64">
        <f t="shared" si="0"/>
        <v>-1.1968582299000019</v>
      </c>
      <c r="D64">
        <f t="shared" si="1"/>
        <v>1.2806045174000005</v>
      </c>
      <c r="E64">
        <f t="shared" si="2"/>
        <v>1.7528312960649277</v>
      </c>
      <c r="F64" s="2">
        <f t="shared" si="3"/>
        <v>1.9445917277538763E-2</v>
      </c>
    </row>
    <row r="65" spans="1:6" x14ac:dyDescent="0.25">
      <c r="A65">
        <v>76.196958229900005</v>
      </c>
      <c r="B65">
        <v>48.719495482600003</v>
      </c>
      <c r="C65">
        <f t="shared" si="0"/>
        <v>-1.1969582299000052</v>
      </c>
      <c r="D65">
        <f t="shared" si="1"/>
        <v>1.2805045173999972</v>
      </c>
      <c r="E65">
        <f t="shared" si="2"/>
        <v>1.7528265239912229</v>
      </c>
      <c r="F65" s="2">
        <f t="shared" si="3"/>
        <v>1.9445864336134353E-2</v>
      </c>
    </row>
    <row r="66" spans="1:6" x14ac:dyDescent="0.25">
      <c r="A66">
        <v>76.197058229899994</v>
      </c>
      <c r="B66">
        <v>48.719595482599999</v>
      </c>
      <c r="C66">
        <f t="shared" si="0"/>
        <v>-1.1970582298999943</v>
      </c>
      <c r="D66">
        <f t="shared" si="1"/>
        <v>1.2804045174000009</v>
      </c>
      <c r="E66">
        <f t="shared" si="2"/>
        <v>1.7528217633146952</v>
      </c>
      <c r="F66" s="2">
        <f t="shared" si="3"/>
        <v>1.944581152117027E-2</v>
      </c>
    </row>
    <row r="67" spans="1:6" x14ac:dyDescent="0.25">
      <c r="A67">
        <v>76.197158229899998</v>
      </c>
      <c r="B67">
        <v>48.719695482600002</v>
      </c>
      <c r="C67">
        <f t="shared" ref="C67:C130" si="4">75-A67</f>
        <v>-1.1971582298999977</v>
      </c>
      <c r="D67">
        <f t="shared" ref="D67:D130" si="5">50-B67</f>
        <v>1.2803045173999976</v>
      </c>
      <c r="E67">
        <f t="shared" ref="E67:E130" si="6">SQRT((75-A67)^2+(50-B67)^2)</f>
        <v>1.7528170140354458</v>
      </c>
      <c r="F67" s="2">
        <f t="shared" ref="F67:F130" si="7">E67/(SQRT(75^2+50^2))</f>
        <v>1.9445758832647639E-2</v>
      </c>
    </row>
    <row r="68" spans="1:6" x14ac:dyDescent="0.25">
      <c r="A68">
        <v>76.197258229900001</v>
      </c>
      <c r="B68">
        <v>48.719795482599999</v>
      </c>
      <c r="C68">
        <f t="shared" si="4"/>
        <v>-1.197258229900001</v>
      </c>
      <c r="D68">
        <f t="shared" si="5"/>
        <v>1.2802045174000014</v>
      </c>
      <c r="E68">
        <f t="shared" si="6"/>
        <v>1.7528122761535687</v>
      </c>
      <c r="F68" s="2">
        <f t="shared" si="7"/>
        <v>1.9445706270567503E-2</v>
      </c>
    </row>
    <row r="69" spans="1:6" x14ac:dyDescent="0.25">
      <c r="A69">
        <v>76.197358229900004</v>
      </c>
      <c r="B69">
        <v>48.719895482600002</v>
      </c>
      <c r="C69">
        <f t="shared" si="4"/>
        <v>-1.1973582299000043</v>
      </c>
      <c r="D69">
        <f t="shared" si="5"/>
        <v>1.2801045173999981</v>
      </c>
      <c r="E69">
        <f t="shared" si="6"/>
        <v>1.7528075496691453</v>
      </c>
      <c r="F69" s="2">
        <f t="shared" si="7"/>
        <v>1.944565383493076E-2</v>
      </c>
    </row>
    <row r="70" spans="1:6" x14ac:dyDescent="0.25">
      <c r="A70">
        <v>76.197458229899993</v>
      </c>
      <c r="B70">
        <v>48.719995482599998</v>
      </c>
      <c r="C70">
        <f t="shared" si="4"/>
        <v>-1.1974582298999934</v>
      </c>
      <c r="D70">
        <f t="shared" si="5"/>
        <v>1.2800045174000019</v>
      </c>
      <c r="E70">
        <f t="shared" si="6"/>
        <v>1.752802834582269</v>
      </c>
      <c r="F70" s="2">
        <f t="shared" si="7"/>
        <v>1.9445601525738449E-2</v>
      </c>
    </row>
    <row r="71" spans="1:6" x14ac:dyDescent="0.25">
      <c r="A71">
        <v>76.197558229899997</v>
      </c>
      <c r="B71">
        <v>48.720095482600001</v>
      </c>
      <c r="C71">
        <f t="shared" si="4"/>
        <v>-1.1975582298999967</v>
      </c>
      <c r="D71">
        <f t="shared" si="5"/>
        <v>1.2799045173999986</v>
      </c>
      <c r="E71">
        <f t="shared" si="6"/>
        <v>1.7527981308930407</v>
      </c>
      <c r="F71" s="2">
        <f t="shared" si="7"/>
        <v>1.944554934299169E-2</v>
      </c>
    </row>
    <row r="72" spans="1:6" x14ac:dyDescent="0.25">
      <c r="A72">
        <v>76.1976582299</v>
      </c>
      <c r="B72">
        <v>48.720195482599998</v>
      </c>
      <c r="C72">
        <f t="shared" si="4"/>
        <v>-1.1976582299</v>
      </c>
      <c r="D72">
        <f t="shared" si="5"/>
        <v>1.2798045174000023</v>
      </c>
      <c r="E72">
        <f t="shared" si="6"/>
        <v>1.7527934386015525</v>
      </c>
      <c r="F72" s="2">
        <f t="shared" si="7"/>
        <v>1.9445497286691506E-2</v>
      </c>
    </row>
    <row r="73" spans="1:6" x14ac:dyDescent="0.25">
      <c r="A73">
        <v>76.197758229900003</v>
      </c>
      <c r="B73">
        <v>48.720295482600001</v>
      </c>
      <c r="C73">
        <f t="shared" si="4"/>
        <v>-1.1977582299000034</v>
      </c>
      <c r="D73">
        <f t="shared" si="5"/>
        <v>1.279704517399999</v>
      </c>
      <c r="E73">
        <f t="shared" si="6"/>
        <v>1.7527887577078858</v>
      </c>
      <c r="F73" s="2">
        <f t="shared" si="7"/>
        <v>1.9445445356838797E-2</v>
      </c>
    </row>
    <row r="74" spans="1:6" x14ac:dyDescent="0.25">
      <c r="A74">
        <v>76.197858229900007</v>
      </c>
      <c r="B74">
        <v>48.720395482599997</v>
      </c>
      <c r="C74">
        <f t="shared" si="4"/>
        <v>-1.1978582299000067</v>
      </c>
      <c r="D74">
        <f t="shared" si="5"/>
        <v>1.2796045174000028</v>
      </c>
      <c r="E74">
        <f t="shared" si="6"/>
        <v>1.7527840882121424</v>
      </c>
      <c r="F74" s="2">
        <f t="shared" si="7"/>
        <v>1.9445393553434696E-2</v>
      </c>
    </row>
    <row r="75" spans="1:6" x14ac:dyDescent="0.25">
      <c r="A75">
        <v>76.197958229899996</v>
      </c>
      <c r="B75">
        <v>48.720495482600001</v>
      </c>
      <c r="C75">
        <f t="shared" si="4"/>
        <v>-1.1979582298999958</v>
      </c>
      <c r="D75">
        <f t="shared" si="5"/>
        <v>1.2795045173999995</v>
      </c>
      <c r="E75">
        <f t="shared" si="6"/>
        <v>1.7527794301143933</v>
      </c>
      <c r="F75" s="2">
        <f t="shared" si="7"/>
        <v>1.9445341876479984E-2</v>
      </c>
    </row>
    <row r="76" spans="1:6" x14ac:dyDescent="0.25">
      <c r="A76">
        <v>76.198058229899999</v>
      </c>
      <c r="B76">
        <v>48.720595482599997</v>
      </c>
      <c r="C76">
        <f t="shared" si="4"/>
        <v>-1.1980582298999991</v>
      </c>
      <c r="D76">
        <f t="shared" si="5"/>
        <v>1.2794045174000033</v>
      </c>
      <c r="E76">
        <f t="shared" si="6"/>
        <v>1.7527747834147589</v>
      </c>
      <c r="F76" s="2">
        <f t="shared" si="7"/>
        <v>1.9445290325976004E-2</v>
      </c>
    </row>
    <row r="77" spans="1:6" x14ac:dyDescent="0.25">
      <c r="A77">
        <v>76.198158229900002</v>
      </c>
      <c r="B77">
        <v>48.7206954826</v>
      </c>
      <c r="C77">
        <f t="shared" si="4"/>
        <v>-1.1981582299000024</v>
      </c>
      <c r="D77">
        <f t="shared" si="5"/>
        <v>1.2793045174</v>
      </c>
      <c r="E77">
        <f t="shared" si="6"/>
        <v>1.7527701481133098</v>
      </c>
      <c r="F77" s="2">
        <f t="shared" si="7"/>
        <v>1.9445238901923536E-2</v>
      </c>
    </row>
    <row r="78" spans="1:6" x14ac:dyDescent="0.25">
      <c r="A78">
        <v>76.198258229900006</v>
      </c>
      <c r="B78">
        <v>48.720795482600003</v>
      </c>
      <c r="C78">
        <f t="shared" si="4"/>
        <v>-1.1982582299000057</v>
      </c>
      <c r="D78">
        <f t="shared" si="5"/>
        <v>1.2792045173999966</v>
      </c>
      <c r="E78">
        <f t="shared" si="6"/>
        <v>1.7527655242101419</v>
      </c>
      <c r="F78" s="2">
        <f t="shared" si="7"/>
        <v>1.9445187604323646E-2</v>
      </c>
    </row>
    <row r="79" spans="1:6" x14ac:dyDescent="0.25">
      <c r="A79">
        <v>76.198358229899995</v>
      </c>
      <c r="B79">
        <v>48.7208954826</v>
      </c>
      <c r="C79">
        <f t="shared" si="4"/>
        <v>-1.1983582298999949</v>
      </c>
      <c r="D79">
        <f t="shared" si="5"/>
        <v>1.2791045174000004</v>
      </c>
      <c r="E79">
        <f t="shared" si="6"/>
        <v>1.7527609117053407</v>
      </c>
      <c r="F79" s="2">
        <f t="shared" si="7"/>
        <v>1.9445136433177281E-2</v>
      </c>
    </row>
    <row r="80" spans="1:6" x14ac:dyDescent="0.25">
      <c r="A80">
        <v>76.198458229899998</v>
      </c>
      <c r="B80">
        <v>48.720995482600003</v>
      </c>
      <c r="C80">
        <f t="shared" si="4"/>
        <v>-1.1984582298999982</v>
      </c>
      <c r="D80">
        <f t="shared" si="5"/>
        <v>1.2790045173999971</v>
      </c>
      <c r="E80">
        <f t="shared" si="6"/>
        <v>1.7527563105990052</v>
      </c>
      <c r="F80" s="2">
        <f t="shared" si="7"/>
        <v>1.9445085388485536E-2</v>
      </c>
    </row>
    <row r="81" spans="1:6" x14ac:dyDescent="0.25">
      <c r="A81">
        <v>76.198558229900001</v>
      </c>
      <c r="B81">
        <v>48.721095482599999</v>
      </c>
      <c r="C81">
        <f t="shared" si="4"/>
        <v>-1.1985582299000015</v>
      </c>
      <c r="D81">
        <f t="shared" si="5"/>
        <v>1.2789045174000009</v>
      </c>
      <c r="E81">
        <f t="shared" si="6"/>
        <v>1.752751720891226</v>
      </c>
      <c r="F81" s="2">
        <f t="shared" si="7"/>
        <v>1.9445034470249423E-2</v>
      </c>
    </row>
    <row r="82" spans="1:6" x14ac:dyDescent="0.25">
      <c r="A82">
        <v>76.198658229900005</v>
      </c>
      <c r="B82">
        <v>48.721195482600002</v>
      </c>
      <c r="C82">
        <f t="shared" si="4"/>
        <v>-1.1986582299000048</v>
      </c>
      <c r="D82">
        <f t="shared" si="5"/>
        <v>1.2788045173999976</v>
      </c>
      <c r="E82">
        <f t="shared" si="6"/>
        <v>1.7527471425820822</v>
      </c>
      <c r="F82" s="2">
        <f t="shared" si="7"/>
        <v>1.9444983678469814E-2</v>
      </c>
    </row>
    <row r="83" spans="1:6" x14ac:dyDescent="0.25">
      <c r="A83">
        <v>76.198758229899994</v>
      </c>
      <c r="B83">
        <v>48.721295482599999</v>
      </c>
      <c r="C83">
        <f t="shared" si="4"/>
        <v>-1.1987582298999939</v>
      </c>
      <c r="D83">
        <f t="shared" si="5"/>
        <v>1.2787045174000014</v>
      </c>
      <c r="E83">
        <f t="shared" si="6"/>
        <v>1.7527425756716635</v>
      </c>
      <c r="F83" s="2">
        <f t="shared" si="7"/>
        <v>1.9444933013147706E-2</v>
      </c>
    </row>
    <row r="84" spans="1:6" x14ac:dyDescent="0.25">
      <c r="A84">
        <v>76.198858229899997</v>
      </c>
      <c r="B84">
        <v>48.721395482600002</v>
      </c>
      <c r="C84">
        <f t="shared" si="4"/>
        <v>-1.1988582298999972</v>
      </c>
      <c r="D84">
        <f t="shared" si="5"/>
        <v>1.278604517399998</v>
      </c>
      <c r="E84">
        <f t="shared" si="6"/>
        <v>1.7527380201600684</v>
      </c>
      <c r="F84" s="2">
        <f t="shared" si="7"/>
        <v>1.9444882474284192E-2</v>
      </c>
    </row>
    <row r="85" spans="1:6" x14ac:dyDescent="0.25">
      <c r="A85">
        <v>76.198958229900001</v>
      </c>
      <c r="B85">
        <v>48.721495482599998</v>
      </c>
      <c r="C85">
        <f t="shared" si="4"/>
        <v>-1.1989582299000006</v>
      </c>
      <c r="D85">
        <f t="shared" si="5"/>
        <v>1.2785045174000018</v>
      </c>
      <c r="E85">
        <f t="shared" si="6"/>
        <v>1.7527334760473865</v>
      </c>
      <c r="F85" s="2">
        <f t="shared" si="7"/>
        <v>1.9444832061880264E-2</v>
      </c>
    </row>
    <row r="86" spans="1:6" x14ac:dyDescent="0.25">
      <c r="A86">
        <v>76.199058229900004</v>
      </c>
      <c r="B86">
        <v>48.721595482600002</v>
      </c>
      <c r="C86">
        <f t="shared" si="4"/>
        <v>-1.1990582299000039</v>
      </c>
      <c r="D86">
        <f t="shared" si="5"/>
        <v>1.2784045173999985</v>
      </c>
      <c r="E86">
        <f t="shared" si="6"/>
        <v>1.7527289433336957</v>
      </c>
      <c r="F86" s="2">
        <f t="shared" si="7"/>
        <v>1.9444781775936788E-2</v>
      </c>
    </row>
    <row r="87" spans="1:6" x14ac:dyDescent="0.25">
      <c r="A87">
        <v>75.993940089899993</v>
      </c>
      <c r="B87">
        <v>49.047269181700003</v>
      </c>
      <c r="C87">
        <f t="shared" si="4"/>
        <v>-0.9939400898999935</v>
      </c>
      <c r="D87">
        <f t="shared" si="5"/>
        <v>0.9527308182999974</v>
      </c>
      <c r="E87">
        <f t="shared" si="6"/>
        <v>1.3768125923483521</v>
      </c>
      <c r="F87" s="2">
        <f t="shared" si="7"/>
        <v>1.5274364302819947E-2</v>
      </c>
    </row>
    <row r="88" spans="1:6" x14ac:dyDescent="0.25">
      <c r="A88">
        <v>75.994040089899997</v>
      </c>
      <c r="B88">
        <v>49.047369181699999</v>
      </c>
      <c r="C88">
        <f t="shared" si="4"/>
        <v>-0.99404008989999681</v>
      </c>
      <c r="D88">
        <f t="shared" si="5"/>
        <v>0.95263081830000118</v>
      </c>
      <c r="E88">
        <f t="shared" si="6"/>
        <v>1.3768155927005343</v>
      </c>
      <c r="F88" s="2">
        <f t="shared" si="7"/>
        <v>1.5274397588738831E-2</v>
      </c>
    </row>
    <row r="89" spans="1:6" x14ac:dyDescent="0.25">
      <c r="A89">
        <v>75.9941400899</v>
      </c>
      <c r="B89">
        <v>49.047469181700002</v>
      </c>
      <c r="C89">
        <f t="shared" si="4"/>
        <v>-0.99414008990000013</v>
      </c>
      <c r="D89">
        <f t="shared" si="5"/>
        <v>0.95253081829999786</v>
      </c>
      <c r="E89">
        <f t="shared" si="6"/>
        <v>1.3768186075724151</v>
      </c>
      <c r="F89" s="2">
        <f t="shared" si="7"/>
        <v>1.5274431035739309E-2</v>
      </c>
    </row>
    <row r="90" spans="1:6" x14ac:dyDescent="0.25">
      <c r="A90">
        <v>75.994240089900003</v>
      </c>
      <c r="B90">
        <v>49.047569181699998</v>
      </c>
      <c r="C90">
        <f t="shared" si="4"/>
        <v>-0.99424008990000345</v>
      </c>
      <c r="D90">
        <f t="shared" si="5"/>
        <v>0.95243081830000165</v>
      </c>
      <c r="E90">
        <f t="shared" si="6"/>
        <v>1.3768216369639088</v>
      </c>
      <c r="F90" s="2">
        <f t="shared" si="7"/>
        <v>1.5274464643820427E-2</v>
      </c>
    </row>
    <row r="91" spans="1:6" x14ac:dyDescent="0.25">
      <c r="A91">
        <v>75.994340089900007</v>
      </c>
      <c r="B91">
        <v>49.047669181700002</v>
      </c>
      <c r="C91">
        <f t="shared" si="4"/>
        <v>-0.99434008990000677</v>
      </c>
      <c r="D91">
        <f t="shared" si="5"/>
        <v>0.95233081829999833</v>
      </c>
      <c r="E91">
        <f t="shared" si="6"/>
        <v>1.3768246808749101</v>
      </c>
      <c r="F91" s="2">
        <f t="shared" si="7"/>
        <v>1.5274498412981022E-2</v>
      </c>
    </row>
    <row r="92" spans="1:6" x14ac:dyDescent="0.25">
      <c r="A92">
        <v>75.994440089899996</v>
      </c>
      <c r="B92">
        <v>49.047769181699998</v>
      </c>
      <c r="C92">
        <f t="shared" si="4"/>
        <v>-0.99444008989999588</v>
      </c>
      <c r="D92">
        <f t="shared" si="5"/>
        <v>0.95223081830000211</v>
      </c>
      <c r="E92">
        <f t="shared" si="6"/>
        <v>1.3768277393053219</v>
      </c>
      <c r="F92" s="2">
        <f t="shared" si="7"/>
        <v>1.5274532343220014E-2</v>
      </c>
    </row>
    <row r="93" spans="1:6" x14ac:dyDescent="0.25">
      <c r="A93">
        <v>75.994540089899999</v>
      </c>
      <c r="B93">
        <v>49.047869181700001</v>
      </c>
      <c r="C93">
        <f t="shared" si="4"/>
        <v>-0.9945400898999992</v>
      </c>
      <c r="D93">
        <f t="shared" si="5"/>
        <v>0.95213081829999879</v>
      </c>
      <c r="E93">
        <f t="shared" si="6"/>
        <v>1.3768308122550583</v>
      </c>
      <c r="F93" s="2">
        <f t="shared" si="7"/>
        <v>1.527456643453645E-2</v>
      </c>
    </row>
    <row r="94" spans="1:6" x14ac:dyDescent="0.25">
      <c r="A94">
        <v>75.994640089900003</v>
      </c>
      <c r="B94">
        <v>49.047969181699997</v>
      </c>
      <c r="C94">
        <f t="shared" si="4"/>
        <v>-0.99464008990000252</v>
      </c>
      <c r="D94">
        <f t="shared" si="5"/>
        <v>0.95203081830000258</v>
      </c>
      <c r="E94">
        <f t="shared" si="6"/>
        <v>1.3768338997240217</v>
      </c>
      <c r="F94" s="2">
        <f t="shared" si="7"/>
        <v>1.5274600686929245E-2</v>
      </c>
    </row>
    <row r="95" spans="1:6" x14ac:dyDescent="0.25">
      <c r="A95">
        <v>75.994740089900006</v>
      </c>
      <c r="B95">
        <v>49.048069181700001</v>
      </c>
      <c r="C95">
        <f t="shared" si="4"/>
        <v>-0.99474008990000584</v>
      </c>
      <c r="D95">
        <f t="shared" si="5"/>
        <v>0.95193081829999926</v>
      </c>
      <c r="E95">
        <f t="shared" si="6"/>
        <v>1.3768370017121045</v>
      </c>
      <c r="F95" s="2">
        <f t="shared" si="7"/>
        <v>1.5274635100397211E-2</v>
      </c>
    </row>
    <row r="96" spans="1:6" x14ac:dyDescent="0.25">
      <c r="A96">
        <v>75.994840089899995</v>
      </c>
      <c r="B96">
        <v>49.048169181699997</v>
      </c>
      <c r="C96">
        <f t="shared" si="4"/>
        <v>-0.99484008989999495</v>
      </c>
      <c r="D96">
        <f t="shared" si="5"/>
        <v>0.95183081830000305</v>
      </c>
      <c r="E96">
        <f t="shared" si="6"/>
        <v>1.3768401182192083</v>
      </c>
      <c r="F96" s="2">
        <f t="shared" si="7"/>
        <v>1.527466967493925E-2</v>
      </c>
    </row>
    <row r="97" spans="1:6" x14ac:dyDescent="0.25">
      <c r="A97">
        <v>75.994940089899998</v>
      </c>
      <c r="B97">
        <v>49.0482691817</v>
      </c>
      <c r="C97">
        <f t="shared" si="4"/>
        <v>-0.99494008989999827</v>
      </c>
      <c r="D97">
        <f t="shared" si="5"/>
        <v>0.95173081829999973</v>
      </c>
      <c r="E97">
        <f t="shared" si="6"/>
        <v>1.3768432492452449</v>
      </c>
      <c r="F97" s="2">
        <f t="shared" si="7"/>
        <v>1.5274704410554389E-2</v>
      </c>
    </row>
    <row r="98" spans="1:6" x14ac:dyDescent="0.25">
      <c r="A98">
        <v>75.995040089900002</v>
      </c>
      <c r="B98">
        <v>49.048369181699996</v>
      </c>
      <c r="C98">
        <f t="shared" si="4"/>
        <v>-0.99504008990000159</v>
      </c>
      <c r="D98">
        <f t="shared" si="5"/>
        <v>0.95163081830000351</v>
      </c>
      <c r="E98">
        <f t="shared" si="6"/>
        <v>1.3768463947901151</v>
      </c>
      <c r="F98" s="2">
        <f t="shared" si="7"/>
        <v>1.5274739307241523E-2</v>
      </c>
    </row>
    <row r="99" spans="1:6" x14ac:dyDescent="0.25">
      <c r="A99">
        <v>75.995140089900005</v>
      </c>
      <c r="B99">
        <v>49.0484691817</v>
      </c>
      <c r="C99">
        <f t="shared" si="4"/>
        <v>-0.99514008990000491</v>
      </c>
      <c r="D99">
        <f t="shared" si="5"/>
        <v>0.95153081830000019</v>
      </c>
      <c r="E99">
        <f t="shared" si="6"/>
        <v>1.3768495548537094</v>
      </c>
      <c r="F99" s="2">
        <f t="shared" si="7"/>
        <v>1.527477436499944E-2</v>
      </c>
    </row>
    <row r="100" spans="1:6" x14ac:dyDescent="0.25">
      <c r="A100">
        <v>75.995240089899994</v>
      </c>
      <c r="B100">
        <v>49.048569181700003</v>
      </c>
      <c r="C100">
        <f t="shared" si="4"/>
        <v>-0.99524008989999402</v>
      </c>
      <c r="D100">
        <f t="shared" si="5"/>
        <v>0.95143081829999687</v>
      </c>
      <c r="E100">
        <f t="shared" si="6"/>
        <v>1.3768527294359225</v>
      </c>
      <c r="F100" s="2">
        <f t="shared" si="7"/>
        <v>1.5274809583826971E-2</v>
      </c>
    </row>
    <row r="101" spans="1:6" x14ac:dyDescent="0.25">
      <c r="A101">
        <v>75.995340089899997</v>
      </c>
      <c r="B101">
        <v>49.048669181699999</v>
      </c>
      <c r="C101">
        <f t="shared" si="4"/>
        <v>-0.99534008989999734</v>
      </c>
      <c r="D101">
        <f t="shared" si="5"/>
        <v>0.95133081830000066</v>
      </c>
      <c r="E101">
        <f t="shared" si="6"/>
        <v>1.3768559185366795</v>
      </c>
      <c r="F101" s="2">
        <f t="shared" si="7"/>
        <v>1.5274844963723284E-2</v>
      </c>
    </row>
    <row r="102" spans="1:6" x14ac:dyDescent="0.25">
      <c r="A102">
        <v>75.995440089900001</v>
      </c>
      <c r="B102">
        <v>49.048769181700003</v>
      </c>
      <c r="C102">
        <f t="shared" si="4"/>
        <v>-0.99544008990000066</v>
      </c>
      <c r="D102">
        <f t="shared" si="5"/>
        <v>0.95123081829999734</v>
      </c>
      <c r="E102">
        <f t="shared" si="6"/>
        <v>1.3768591221558595</v>
      </c>
      <c r="F102" s="2">
        <f t="shared" si="7"/>
        <v>1.527488050468704E-2</v>
      </c>
    </row>
    <row r="103" spans="1:6" x14ac:dyDescent="0.25">
      <c r="A103">
        <v>75.995540089900004</v>
      </c>
      <c r="B103">
        <v>49.048869181699999</v>
      </c>
      <c r="C103">
        <f t="shared" si="4"/>
        <v>-0.99554008990000398</v>
      </c>
      <c r="D103">
        <f t="shared" si="5"/>
        <v>0.95113081830000112</v>
      </c>
      <c r="E103">
        <f t="shared" si="6"/>
        <v>1.3768623402933706</v>
      </c>
      <c r="F103" s="2">
        <f t="shared" si="7"/>
        <v>1.5274916206717217E-2</v>
      </c>
    </row>
    <row r="104" spans="1:6" x14ac:dyDescent="0.25">
      <c r="A104">
        <v>75.995640089899993</v>
      </c>
      <c r="B104">
        <v>49.048969181700002</v>
      </c>
      <c r="C104">
        <f t="shared" si="4"/>
        <v>-0.99564008989999309</v>
      </c>
      <c r="D104">
        <f t="shared" si="5"/>
        <v>0.9510308182999978</v>
      </c>
      <c r="E104">
        <f t="shared" si="6"/>
        <v>1.3768655729490915</v>
      </c>
      <c r="F104" s="2">
        <f t="shared" si="7"/>
        <v>1.5274952069812471E-2</v>
      </c>
    </row>
    <row r="105" spans="1:6" x14ac:dyDescent="0.25">
      <c r="A105">
        <v>75.995740089899996</v>
      </c>
      <c r="B105">
        <v>49.049069181699998</v>
      </c>
      <c r="C105">
        <f t="shared" si="4"/>
        <v>-0.99574008989999641</v>
      </c>
      <c r="D105">
        <f t="shared" si="5"/>
        <v>0.95093081830000159</v>
      </c>
      <c r="E105">
        <f t="shared" si="6"/>
        <v>1.3768688201229495</v>
      </c>
      <c r="F105" s="2">
        <f t="shared" si="7"/>
        <v>1.5274988093971997E-2</v>
      </c>
    </row>
    <row r="106" spans="1:6" x14ac:dyDescent="0.25">
      <c r="A106">
        <v>75.9958400899</v>
      </c>
      <c r="B106">
        <v>49.049169181700002</v>
      </c>
      <c r="C106">
        <f t="shared" si="4"/>
        <v>-0.99584008989999973</v>
      </c>
      <c r="D106">
        <f t="shared" si="5"/>
        <v>0.95083081829999827</v>
      </c>
      <c r="E106">
        <f t="shared" si="6"/>
        <v>1.3768720818148228</v>
      </c>
      <c r="F106" s="2">
        <f t="shared" si="7"/>
        <v>1.5275024279194438E-2</v>
      </c>
    </row>
    <row r="107" spans="1:6" x14ac:dyDescent="0.25">
      <c r="A107">
        <v>75.995940089900003</v>
      </c>
      <c r="B107">
        <v>49.049269181699998</v>
      </c>
      <c r="C107">
        <f t="shared" si="4"/>
        <v>-0.99594008990000304</v>
      </c>
      <c r="D107">
        <f t="shared" si="5"/>
        <v>0.95073081830000206</v>
      </c>
      <c r="E107">
        <f t="shared" si="6"/>
        <v>1.3768753580246171</v>
      </c>
      <c r="F107" s="2">
        <f t="shared" si="7"/>
        <v>1.5275060625478756E-2</v>
      </c>
    </row>
    <row r="108" spans="1:6" x14ac:dyDescent="0.25">
      <c r="A108">
        <v>75.996040089900006</v>
      </c>
      <c r="B108">
        <v>49.049369181700001</v>
      </c>
      <c r="C108">
        <f t="shared" si="4"/>
        <v>-0.99604008990000636</v>
      </c>
      <c r="D108">
        <f t="shared" si="5"/>
        <v>0.95063081829999874</v>
      </c>
      <c r="E108">
        <f t="shared" si="6"/>
        <v>1.3768786487522195</v>
      </c>
      <c r="F108" s="2">
        <f t="shared" si="7"/>
        <v>1.5275097132823691E-2</v>
      </c>
    </row>
    <row r="109" spans="1:6" x14ac:dyDescent="0.25">
      <c r="A109">
        <v>75.996140089899995</v>
      </c>
      <c r="B109">
        <v>49.049469181699997</v>
      </c>
      <c r="C109">
        <f t="shared" si="4"/>
        <v>-0.99614008989999547</v>
      </c>
      <c r="D109">
        <f t="shared" si="5"/>
        <v>0.95053081830000252</v>
      </c>
      <c r="E109">
        <f t="shared" si="6"/>
        <v>1.3768819539975254</v>
      </c>
      <c r="F109" s="2">
        <f t="shared" si="7"/>
        <v>1.5275133801228085E-2</v>
      </c>
    </row>
    <row r="110" spans="1:6" x14ac:dyDescent="0.25">
      <c r="A110">
        <v>75.996240089899999</v>
      </c>
      <c r="B110">
        <v>49.049569181700001</v>
      </c>
      <c r="C110">
        <f t="shared" si="4"/>
        <v>-0.99624008989999879</v>
      </c>
      <c r="D110">
        <f t="shared" si="5"/>
        <v>0.9504308182999992</v>
      </c>
      <c r="E110">
        <f t="shared" si="6"/>
        <v>1.3768852737604407</v>
      </c>
      <c r="F110" s="2">
        <f t="shared" si="7"/>
        <v>1.5275170630690895E-2</v>
      </c>
    </row>
    <row r="111" spans="1:6" x14ac:dyDescent="0.25">
      <c r="A111">
        <v>75.996340089900002</v>
      </c>
      <c r="B111">
        <v>49.049669181699997</v>
      </c>
      <c r="C111">
        <f t="shared" si="4"/>
        <v>-0.99634008990000211</v>
      </c>
      <c r="D111">
        <f t="shared" si="5"/>
        <v>0.95033081830000299</v>
      </c>
      <c r="E111">
        <f t="shared" si="6"/>
        <v>1.3768886080408602</v>
      </c>
      <c r="F111" s="2">
        <f t="shared" si="7"/>
        <v>1.5275207621210955E-2</v>
      </c>
    </row>
    <row r="112" spans="1:6" x14ac:dyDescent="0.25">
      <c r="A112">
        <v>75.996440089900005</v>
      </c>
      <c r="B112">
        <v>49.0497691817</v>
      </c>
      <c r="C112">
        <f t="shared" si="4"/>
        <v>-0.99644008990000543</v>
      </c>
      <c r="D112">
        <f t="shared" si="5"/>
        <v>0.95023081829999967</v>
      </c>
      <c r="E112">
        <f t="shared" si="6"/>
        <v>1.3768919568386686</v>
      </c>
      <c r="F112" s="2">
        <f t="shared" si="7"/>
        <v>1.5275244772786984E-2</v>
      </c>
    </row>
    <row r="113" spans="1:6" x14ac:dyDescent="0.25">
      <c r="A113">
        <v>75.996540089899995</v>
      </c>
      <c r="B113">
        <v>49.049869181699997</v>
      </c>
      <c r="C113">
        <f t="shared" si="4"/>
        <v>-0.99654008989999454</v>
      </c>
      <c r="D113">
        <f t="shared" si="5"/>
        <v>0.95013081830000345</v>
      </c>
      <c r="E113">
        <f t="shared" si="6"/>
        <v>1.3768953201537593</v>
      </c>
      <c r="F113" s="2">
        <f t="shared" si="7"/>
        <v>1.5275282085417799E-2</v>
      </c>
    </row>
    <row r="114" spans="1:6" x14ac:dyDescent="0.25">
      <c r="A114">
        <v>75.996640089899998</v>
      </c>
      <c r="B114">
        <v>49.0499691817</v>
      </c>
      <c r="C114">
        <f t="shared" si="4"/>
        <v>-0.99664008989999786</v>
      </c>
      <c r="D114">
        <f t="shared" si="5"/>
        <v>0.95003081830000013</v>
      </c>
      <c r="E114">
        <f t="shared" si="6"/>
        <v>1.3768986979860369</v>
      </c>
      <c r="F114" s="2">
        <f t="shared" si="7"/>
        <v>1.5275319559102343E-2</v>
      </c>
    </row>
    <row r="115" spans="1:6" x14ac:dyDescent="0.25">
      <c r="A115">
        <v>75.996740089900001</v>
      </c>
      <c r="B115">
        <v>49.050069181700003</v>
      </c>
      <c r="C115">
        <f t="shared" si="4"/>
        <v>-0.99674008990000118</v>
      </c>
      <c r="D115">
        <f t="shared" si="5"/>
        <v>0.94993081829999682</v>
      </c>
      <c r="E115">
        <f t="shared" si="6"/>
        <v>1.376902090335389</v>
      </c>
      <c r="F115" s="2">
        <f t="shared" si="7"/>
        <v>1.527535719383937E-2</v>
      </c>
    </row>
    <row r="116" spans="1:6" x14ac:dyDescent="0.25">
      <c r="A116">
        <v>75.996840089900005</v>
      </c>
      <c r="B116">
        <v>49.050169181699999</v>
      </c>
      <c r="C116">
        <f t="shared" si="4"/>
        <v>-0.9968400899000045</v>
      </c>
      <c r="D116">
        <f t="shared" si="5"/>
        <v>0.9498308183000006</v>
      </c>
      <c r="E116">
        <f t="shared" si="6"/>
        <v>1.3769054972017134</v>
      </c>
      <c r="F116" s="2">
        <f t="shared" si="7"/>
        <v>1.5275394989627742E-2</v>
      </c>
    </row>
    <row r="117" spans="1:6" x14ac:dyDescent="0.25">
      <c r="A117">
        <v>75.996940089899994</v>
      </c>
      <c r="B117">
        <v>49.050269181700003</v>
      </c>
      <c r="C117">
        <f t="shared" si="4"/>
        <v>-0.99694008989999361</v>
      </c>
      <c r="D117">
        <f t="shared" si="5"/>
        <v>0.94973081829999728</v>
      </c>
      <c r="E117">
        <f t="shared" si="6"/>
        <v>1.3769089185848822</v>
      </c>
      <c r="F117" s="2">
        <f t="shared" si="7"/>
        <v>1.5275432946466045E-2</v>
      </c>
    </row>
    <row r="118" spans="1:6" x14ac:dyDescent="0.25">
      <c r="A118">
        <v>75.997040089899997</v>
      </c>
      <c r="B118">
        <v>49.050369181699999</v>
      </c>
      <c r="C118">
        <f t="shared" si="4"/>
        <v>-0.99704008989999693</v>
      </c>
      <c r="D118">
        <f t="shared" si="5"/>
        <v>0.94963081830000107</v>
      </c>
      <c r="E118">
        <f t="shared" si="6"/>
        <v>1.3769123544848174</v>
      </c>
      <c r="F118" s="2">
        <f t="shared" si="7"/>
        <v>1.527547106435341E-2</v>
      </c>
    </row>
    <row r="119" spans="1:6" x14ac:dyDescent="0.25">
      <c r="A119">
        <v>75.9971400899</v>
      </c>
      <c r="B119">
        <v>49.050469181700002</v>
      </c>
      <c r="C119">
        <f t="shared" si="4"/>
        <v>-0.99714008990000025</v>
      </c>
      <c r="D119">
        <f t="shared" si="5"/>
        <v>0.94953081829999775</v>
      </c>
      <c r="E119">
        <f t="shared" si="6"/>
        <v>1.3769158049013905</v>
      </c>
      <c r="F119" s="2">
        <f t="shared" si="7"/>
        <v>1.5275509343288413E-2</v>
      </c>
    </row>
    <row r="120" spans="1:6" x14ac:dyDescent="0.25">
      <c r="A120">
        <v>75.997240089900004</v>
      </c>
      <c r="B120">
        <v>49.050569181699998</v>
      </c>
      <c r="C120">
        <f t="shared" si="4"/>
        <v>-0.99724008990000357</v>
      </c>
      <c r="D120">
        <f t="shared" si="5"/>
        <v>0.94943081830000153</v>
      </c>
      <c r="E120">
        <f t="shared" si="6"/>
        <v>1.3769192698345019</v>
      </c>
      <c r="F120" s="2">
        <f t="shared" si="7"/>
        <v>1.5275547783269948E-2</v>
      </c>
    </row>
    <row r="121" spans="1:6" x14ac:dyDescent="0.25">
      <c r="A121">
        <v>75.997340089900007</v>
      </c>
      <c r="B121">
        <v>49.050669181700002</v>
      </c>
      <c r="C121">
        <f t="shared" si="4"/>
        <v>-0.99734008990000689</v>
      </c>
      <c r="D121">
        <f t="shared" si="5"/>
        <v>0.94933081829999821</v>
      </c>
      <c r="E121">
        <f t="shared" si="6"/>
        <v>1.3769227492840324</v>
      </c>
      <c r="F121" s="2">
        <f t="shared" si="7"/>
        <v>1.5275586384296694E-2</v>
      </c>
    </row>
    <row r="122" spans="1:6" x14ac:dyDescent="0.25">
      <c r="A122">
        <v>75.997440089899996</v>
      </c>
      <c r="B122">
        <v>49.050769181699998</v>
      </c>
      <c r="C122">
        <f t="shared" si="4"/>
        <v>-0.997440089899996</v>
      </c>
      <c r="D122">
        <f t="shared" si="5"/>
        <v>0.949230818300002</v>
      </c>
      <c r="E122">
        <f t="shared" si="6"/>
        <v>1.3769262432498712</v>
      </c>
      <c r="F122" s="2">
        <f t="shared" si="7"/>
        <v>1.5275625146367423E-2</v>
      </c>
    </row>
    <row r="123" spans="1:6" x14ac:dyDescent="0.25">
      <c r="A123">
        <v>75.997540089899999</v>
      </c>
      <c r="B123">
        <v>49.050869181700001</v>
      </c>
      <c r="C123">
        <f t="shared" si="4"/>
        <v>-0.99754008989999932</v>
      </c>
      <c r="D123">
        <f t="shared" si="5"/>
        <v>0.94913081829999868</v>
      </c>
      <c r="E123">
        <f t="shared" si="6"/>
        <v>1.376929751731919</v>
      </c>
      <c r="F123" s="2">
        <f t="shared" si="7"/>
        <v>1.527566406948103E-2</v>
      </c>
    </row>
    <row r="124" spans="1:6" x14ac:dyDescent="0.25">
      <c r="A124">
        <v>75.997640089900003</v>
      </c>
      <c r="B124">
        <v>49.050969181699998</v>
      </c>
      <c r="C124">
        <f t="shared" si="4"/>
        <v>-0.99764008990000264</v>
      </c>
      <c r="D124">
        <f t="shared" si="5"/>
        <v>0.94903081830000247</v>
      </c>
      <c r="E124">
        <f t="shared" si="6"/>
        <v>1.376933274730064</v>
      </c>
      <c r="F124" s="2">
        <f t="shared" si="7"/>
        <v>1.5275703153636277E-2</v>
      </c>
    </row>
    <row r="125" spans="1:6" x14ac:dyDescent="0.25">
      <c r="A125">
        <v>75.997740089900006</v>
      </c>
      <c r="B125">
        <v>49.051069181700001</v>
      </c>
      <c r="C125">
        <f t="shared" si="4"/>
        <v>-0.99774008990000596</v>
      </c>
      <c r="D125">
        <f t="shared" si="5"/>
        <v>0.94893081829999915</v>
      </c>
      <c r="E125">
        <f t="shared" si="6"/>
        <v>1.376936812244185</v>
      </c>
      <c r="F125" s="2">
        <f t="shared" si="7"/>
        <v>1.5275742398831818E-2</v>
      </c>
    </row>
    <row r="126" spans="1:6" x14ac:dyDescent="0.25">
      <c r="A126">
        <v>75.997840089899995</v>
      </c>
      <c r="B126">
        <v>49.051169181699997</v>
      </c>
      <c r="C126">
        <f t="shared" si="4"/>
        <v>-0.99784008989999506</v>
      </c>
      <c r="D126">
        <f t="shared" si="5"/>
        <v>0.94883081830000293</v>
      </c>
      <c r="E126">
        <f t="shared" si="6"/>
        <v>1.3769403642741698</v>
      </c>
      <c r="F126" s="2">
        <f t="shared" si="7"/>
        <v>1.527578180506641E-2</v>
      </c>
    </row>
    <row r="127" spans="1:6" x14ac:dyDescent="0.25">
      <c r="A127">
        <v>75.997940089899998</v>
      </c>
      <c r="B127">
        <v>49.0512691817</v>
      </c>
      <c r="C127">
        <f t="shared" si="4"/>
        <v>-0.99794008989999838</v>
      </c>
      <c r="D127">
        <f t="shared" si="5"/>
        <v>0.94873081829999961</v>
      </c>
      <c r="E127">
        <f t="shared" si="6"/>
        <v>1.3769439308199167</v>
      </c>
      <c r="F127" s="2">
        <f t="shared" si="7"/>
        <v>1.5275821372338922E-2</v>
      </c>
    </row>
    <row r="128" spans="1:6" x14ac:dyDescent="0.25">
      <c r="A128">
        <v>75.998040089900002</v>
      </c>
      <c r="B128">
        <v>49.051369181699997</v>
      </c>
      <c r="C128">
        <f t="shared" si="4"/>
        <v>-0.9980400899000017</v>
      </c>
      <c r="D128">
        <f t="shared" si="5"/>
        <v>0.9486308183000034</v>
      </c>
      <c r="E128">
        <f t="shared" si="6"/>
        <v>1.3769475118813126</v>
      </c>
      <c r="F128" s="2">
        <f t="shared" si="7"/>
        <v>1.5275861100648103E-2</v>
      </c>
    </row>
    <row r="129" spans="1:6" x14ac:dyDescent="0.25">
      <c r="A129">
        <v>75.998140089900005</v>
      </c>
      <c r="B129">
        <v>49.0514691817</v>
      </c>
      <c r="C129">
        <f t="shared" si="4"/>
        <v>-0.99814008990000502</v>
      </c>
      <c r="D129">
        <f t="shared" si="5"/>
        <v>0.94853081830000008</v>
      </c>
      <c r="E129">
        <f t="shared" si="6"/>
        <v>1.3769511074582343</v>
      </c>
      <c r="F129" s="2">
        <f t="shared" si="7"/>
        <v>1.5275900989992583E-2</v>
      </c>
    </row>
    <row r="130" spans="1:6" x14ac:dyDescent="0.25">
      <c r="A130">
        <v>75.998240089899994</v>
      </c>
      <c r="B130">
        <v>49.051569181700003</v>
      </c>
      <c r="C130">
        <f t="shared" si="4"/>
        <v>-0.99824008989999413</v>
      </c>
      <c r="D130">
        <f t="shared" si="5"/>
        <v>0.94843081829999676</v>
      </c>
      <c r="E130">
        <f t="shared" si="6"/>
        <v>1.3769547175505628</v>
      </c>
      <c r="F130" s="2">
        <f t="shared" si="7"/>
        <v>1.5275941040371043E-2</v>
      </c>
    </row>
    <row r="131" spans="1:6" x14ac:dyDescent="0.25">
      <c r="A131">
        <v>75.998340089899997</v>
      </c>
      <c r="B131">
        <v>49.051669181699999</v>
      </c>
      <c r="C131">
        <f t="shared" ref="C131:C194" si="8">75-A131</f>
        <v>-0.99834008989999745</v>
      </c>
      <c r="D131">
        <f t="shared" ref="D131:D194" si="9">50-B131</f>
        <v>0.94833081830000054</v>
      </c>
      <c r="E131">
        <f t="shared" ref="E131:E194" si="10">SQRT((75-A131)^2+(50-B131)^2)</f>
        <v>1.376958342158209</v>
      </c>
      <c r="F131" s="2">
        <f t="shared" ref="F131:F194" si="11">E131/(SQRT(75^2+50^2))</f>
        <v>1.5275981251782495E-2</v>
      </c>
    </row>
    <row r="132" spans="1:6" x14ac:dyDescent="0.25">
      <c r="A132">
        <v>75.998440089900001</v>
      </c>
      <c r="B132">
        <v>49.051769181700003</v>
      </c>
      <c r="C132">
        <f t="shared" si="8"/>
        <v>-0.99844008990000077</v>
      </c>
      <c r="D132">
        <f t="shared" si="9"/>
        <v>0.94823081829999722</v>
      </c>
      <c r="E132">
        <f t="shared" si="10"/>
        <v>1.3769619812810387</v>
      </c>
      <c r="F132" s="2">
        <f t="shared" si="11"/>
        <v>1.527602162422545E-2</v>
      </c>
    </row>
    <row r="133" spans="1:6" x14ac:dyDescent="0.25">
      <c r="A133">
        <v>75.998540089900004</v>
      </c>
      <c r="B133">
        <v>49.051869181699999</v>
      </c>
      <c r="C133">
        <f t="shared" si="8"/>
        <v>-0.99854008990000409</v>
      </c>
      <c r="D133">
        <f t="shared" si="9"/>
        <v>0.94813081830000101</v>
      </c>
      <c r="E133">
        <f t="shared" si="10"/>
        <v>1.3769656349189465</v>
      </c>
      <c r="F133" s="2">
        <f t="shared" si="11"/>
        <v>1.5276062157698738E-2</v>
      </c>
    </row>
    <row r="134" spans="1:6" x14ac:dyDescent="0.25">
      <c r="A134">
        <v>75.998640089899993</v>
      </c>
      <c r="B134">
        <v>49.051969181700002</v>
      </c>
      <c r="C134">
        <f t="shared" si="8"/>
        <v>-0.9986400898999932</v>
      </c>
      <c r="D134">
        <f t="shared" si="9"/>
        <v>0.94803081829999769</v>
      </c>
      <c r="E134">
        <f t="shared" si="10"/>
        <v>1.3769693030717969</v>
      </c>
      <c r="F134" s="2">
        <f t="shared" si="11"/>
        <v>1.5276102852200855E-2</v>
      </c>
    </row>
    <row r="135" spans="1:6" x14ac:dyDescent="0.25">
      <c r="A135">
        <v>75.998740089899997</v>
      </c>
      <c r="B135">
        <v>49.052069181699999</v>
      </c>
      <c r="C135">
        <f t="shared" si="8"/>
        <v>-0.99874008989999652</v>
      </c>
      <c r="D135">
        <f t="shared" si="9"/>
        <v>0.94793081830000148</v>
      </c>
      <c r="E135">
        <f t="shared" si="10"/>
        <v>1.3769729857395037</v>
      </c>
      <c r="F135" s="2">
        <f t="shared" si="11"/>
        <v>1.5276143707730847E-2</v>
      </c>
    </row>
    <row r="136" spans="1:6" x14ac:dyDescent="0.25">
      <c r="A136">
        <v>75.9988400899</v>
      </c>
      <c r="B136">
        <v>49.052169181700002</v>
      </c>
      <c r="C136">
        <f t="shared" si="8"/>
        <v>-0.99884008989999984</v>
      </c>
      <c r="D136">
        <f t="shared" si="9"/>
        <v>0.94783081829999816</v>
      </c>
      <c r="E136">
        <f t="shared" si="10"/>
        <v>1.376976682921931</v>
      </c>
      <c r="F136" s="2">
        <f t="shared" si="11"/>
        <v>1.5276184724287205E-2</v>
      </c>
    </row>
    <row r="137" spans="1:6" x14ac:dyDescent="0.25">
      <c r="A137">
        <v>75.998940089900003</v>
      </c>
      <c r="B137">
        <v>49.052269181699998</v>
      </c>
      <c r="C137">
        <f t="shared" si="8"/>
        <v>-0.99894008990000316</v>
      </c>
      <c r="D137">
        <f t="shared" si="9"/>
        <v>0.94773081830000194</v>
      </c>
      <c r="E137">
        <f t="shared" si="10"/>
        <v>1.3769803946189711</v>
      </c>
      <c r="F137" s="2">
        <f t="shared" si="11"/>
        <v>1.5276225901868735E-2</v>
      </c>
    </row>
    <row r="138" spans="1:6" x14ac:dyDescent="0.25">
      <c r="A138">
        <v>75.999040089900006</v>
      </c>
      <c r="B138">
        <v>49.052369181700001</v>
      </c>
      <c r="C138">
        <f t="shared" si="8"/>
        <v>-0.99904008990000648</v>
      </c>
      <c r="D138">
        <f t="shared" si="9"/>
        <v>0.94763081829999862</v>
      </c>
      <c r="E138">
        <f t="shared" si="10"/>
        <v>1.3769841208304976</v>
      </c>
      <c r="F138" s="2">
        <f t="shared" si="11"/>
        <v>1.5276267240474033E-2</v>
      </c>
    </row>
    <row r="139" spans="1:6" x14ac:dyDescent="0.25">
      <c r="A139">
        <v>75.999140089899996</v>
      </c>
      <c r="B139">
        <v>49.052469181699998</v>
      </c>
      <c r="C139">
        <f t="shared" si="8"/>
        <v>-0.99914008989999559</v>
      </c>
      <c r="D139">
        <f t="shared" si="9"/>
        <v>0.94753081830000241</v>
      </c>
      <c r="E139">
        <f t="shared" si="10"/>
        <v>1.3769878615563913</v>
      </c>
      <c r="F139" s="2">
        <f t="shared" si="11"/>
        <v>1.5276308740101777E-2</v>
      </c>
    </row>
    <row r="140" spans="1:6" x14ac:dyDescent="0.25">
      <c r="A140">
        <v>75.999240089899999</v>
      </c>
      <c r="B140">
        <v>49.052569181700001</v>
      </c>
      <c r="C140">
        <f t="shared" si="8"/>
        <v>-0.99924008989999891</v>
      </c>
      <c r="D140">
        <f t="shared" si="9"/>
        <v>0.94743081829999909</v>
      </c>
      <c r="E140">
        <f t="shared" si="10"/>
        <v>1.3769916167965452</v>
      </c>
      <c r="F140" s="2">
        <f t="shared" si="11"/>
        <v>1.5276350400750783E-2</v>
      </c>
    </row>
    <row r="141" spans="1:6" x14ac:dyDescent="0.25">
      <c r="A141">
        <v>75.999340089900002</v>
      </c>
      <c r="B141">
        <v>49.052669181699997</v>
      </c>
      <c r="C141">
        <f t="shared" si="8"/>
        <v>-0.99934008990000223</v>
      </c>
      <c r="D141">
        <f t="shared" si="9"/>
        <v>0.94733081830000287</v>
      </c>
      <c r="E141">
        <f t="shared" si="10"/>
        <v>1.3769953865508402</v>
      </c>
      <c r="F141" s="2">
        <f t="shared" si="11"/>
        <v>1.5276392222419726E-2</v>
      </c>
    </row>
    <row r="142" spans="1:6" x14ac:dyDescent="0.25">
      <c r="A142">
        <v>75.999440089900006</v>
      </c>
      <c r="B142">
        <v>49.0527691817</v>
      </c>
      <c r="C142">
        <f t="shared" si="8"/>
        <v>-0.99944008990000555</v>
      </c>
      <c r="D142">
        <f t="shared" si="9"/>
        <v>0.94723081829999956</v>
      </c>
      <c r="E142">
        <f t="shared" si="10"/>
        <v>1.3769991708191467</v>
      </c>
      <c r="F142" s="2">
        <f t="shared" si="11"/>
        <v>1.5276434205107169E-2</v>
      </c>
    </row>
    <row r="143" spans="1:6" x14ac:dyDescent="0.25">
      <c r="A143">
        <v>75.875781972200002</v>
      </c>
      <c r="B143">
        <v>48.881799183299997</v>
      </c>
      <c r="C143">
        <f t="shared" si="8"/>
        <v>-0.8757819722000022</v>
      </c>
      <c r="D143">
        <f t="shared" si="9"/>
        <v>1.1182008167000035</v>
      </c>
      <c r="E143">
        <f t="shared" si="10"/>
        <v>1.4203404976621206</v>
      </c>
      <c r="F143" s="2">
        <f t="shared" si="11"/>
        <v>1.5757263055196358E-2</v>
      </c>
    </row>
    <row r="144" spans="1:6" x14ac:dyDescent="0.25">
      <c r="A144">
        <v>75.875881972200006</v>
      </c>
      <c r="B144">
        <v>48.8818991833</v>
      </c>
      <c r="C144">
        <f t="shared" si="8"/>
        <v>-0.87588197220000552</v>
      </c>
      <c r="D144">
        <f t="shared" si="9"/>
        <v>1.1181008167000002</v>
      </c>
      <c r="E144">
        <f t="shared" si="10"/>
        <v>1.4203234369432123</v>
      </c>
      <c r="F144" s="2">
        <f t="shared" si="11"/>
        <v>1.5757073783513834E-2</v>
      </c>
    </row>
    <row r="145" spans="1:6" x14ac:dyDescent="0.25">
      <c r="A145">
        <v>75.875981972199995</v>
      </c>
      <c r="B145">
        <v>48.881999183300003</v>
      </c>
      <c r="C145">
        <f t="shared" si="8"/>
        <v>-0.87598197219999463</v>
      </c>
      <c r="D145">
        <f t="shared" si="9"/>
        <v>1.1180008166999968</v>
      </c>
      <c r="E145">
        <f t="shared" si="10"/>
        <v>1.4203063901008304</v>
      </c>
      <c r="F145" s="2">
        <f t="shared" si="11"/>
        <v>1.575688466577755E-2</v>
      </c>
    </row>
    <row r="146" spans="1:6" x14ac:dyDescent="0.25">
      <c r="A146">
        <v>75.876081972199998</v>
      </c>
      <c r="B146">
        <v>48.882099183299999</v>
      </c>
      <c r="C146">
        <f t="shared" si="8"/>
        <v>-0.87608197219999795</v>
      </c>
      <c r="D146">
        <f t="shared" si="9"/>
        <v>1.1179008167000006</v>
      </c>
      <c r="E146">
        <f t="shared" si="10"/>
        <v>1.420289357135498</v>
      </c>
      <c r="F146" s="2">
        <f t="shared" si="11"/>
        <v>1.5756695701993305E-2</v>
      </c>
    </row>
    <row r="147" spans="1:6" x14ac:dyDescent="0.25">
      <c r="A147">
        <v>75.876181972200001</v>
      </c>
      <c r="B147">
        <v>48.882199183300003</v>
      </c>
      <c r="C147">
        <f t="shared" si="8"/>
        <v>-0.87618197220000127</v>
      </c>
      <c r="D147">
        <f t="shared" si="9"/>
        <v>1.1178008166999973</v>
      </c>
      <c r="E147">
        <f t="shared" si="10"/>
        <v>1.4202723380476945</v>
      </c>
      <c r="F147" s="2">
        <f t="shared" si="11"/>
        <v>1.5756506892166421E-2</v>
      </c>
    </row>
    <row r="148" spans="1:6" x14ac:dyDescent="0.25">
      <c r="A148">
        <v>75.876281972200005</v>
      </c>
      <c r="B148">
        <v>48.882299183299999</v>
      </c>
      <c r="C148">
        <f t="shared" si="8"/>
        <v>-0.87628197220000459</v>
      </c>
      <c r="D148">
        <f t="shared" si="9"/>
        <v>1.1177008167000011</v>
      </c>
      <c r="E148">
        <f t="shared" si="10"/>
        <v>1.4202553328379299</v>
      </c>
      <c r="F148" s="2">
        <f t="shared" si="11"/>
        <v>1.5756318236302556E-2</v>
      </c>
    </row>
    <row r="149" spans="1:6" x14ac:dyDescent="0.25">
      <c r="A149">
        <v>75.876381970699995</v>
      </c>
      <c r="B149">
        <v>48.8823991732</v>
      </c>
      <c r="C149">
        <f t="shared" si="8"/>
        <v>-0.87638197069999535</v>
      </c>
      <c r="D149">
        <f t="shared" si="9"/>
        <v>1.1176008268000004</v>
      </c>
      <c r="E149">
        <f t="shared" si="10"/>
        <v>1.4202383485288841</v>
      </c>
      <c r="F149" s="2">
        <f t="shared" si="11"/>
        <v>1.5756129812311347E-2</v>
      </c>
    </row>
    <row r="150" spans="1:6" x14ac:dyDescent="0.25">
      <c r="A150">
        <v>75.949651529999997</v>
      </c>
      <c r="B150">
        <v>48.688331792500001</v>
      </c>
      <c r="C150">
        <f t="shared" si="8"/>
        <v>-0.94965152999999702</v>
      </c>
      <c r="D150">
        <f t="shared" si="9"/>
        <v>1.3116682074999986</v>
      </c>
      <c r="E150">
        <f t="shared" si="10"/>
        <v>1.6193552775711679</v>
      </c>
      <c r="F150" s="2">
        <f t="shared" si="11"/>
        <v>1.7965133804541743E-2</v>
      </c>
    </row>
    <row r="151" spans="1:6" x14ac:dyDescent="0.25">
      <c r="A151">
        <v>75.94975153</v>
      </c>
      <c r="B151">
        <v>48.688431792499998</v>
      </c>
      <c r="C151">
        <f t="shared" si="8"/>
        <v>-0.94975153000000034</v>
      </c>
      <c r="D151">
        <f t="shared" si="9"/>
        <v>1.3115682075000024</v>
      </c>
      <c r="E151">
        <f t="shared" si="10"/>
        <v>1.6193329279867408</v>
      </c>
      <c r="F151" s="2">
        <f t="shared" si="11"/>
        <v>1.7964885858164401E-2</v>
      </c>
    </row>
    <row r="152" spans="1:6" x14ac:dyDescent="0.25">
      <c r="A152">
        <v>75.949851530000004</v>
      </c>
      <c r="B152">
        <v>48.688531792500001</v>
      </c>
      <c r="C152">
        <f t="shared" si="8"/>
        <v>-0.94985153000000366</v>
      </c>
      <c r="D152">
        <f t="shared" si="9"/>
        <v>1.311468207499999</v>
      </c>
      <c r="E152">
        <f t="shared" si="10"/>
        <v>1.6193105904447758</v>
      </c>
      <c r="F152" s="2">
        <f t="shared" si="11"/>
        <v>1.7964638045386176E-2</v>
      </c>
    </row>
    <row r="153" spans="1:6" x14ac:dyDescent="0.25">
      <c r="A153">
        <v>75.949951530000007</v>
      </c>
      <c r="B153">
        <v>48.688631792499997</v>
      </c>
      <c r="C153">
        <f t="shared" si="8"/>
        <v>-0.94995153000000698</v>
      </c>
      <c r="D153">
        <f t="shared" si="9"/>
        <v>1.3113682075000028</v>
      </c>
      <c r="E153">
        <f t="shared" si="10"/>
        <v>1.6192882649457832</v>
      </c>
      <c r="F153" s="2">
        <f t="shared" si="11"/>
        <v>1.7964390366212734E-2</v>
      </c>
    </row>
    <row r="154" spans="1:6" x14ac:dyDescent="0.25">
      <c r="A154">
        <v>75.950051529999996</v>
      </c>
      <c r="B154">
        <v>48.6887317925</v>
      </c>
      <c r="C154">
        <f t="shared" si="8"/>
        <v>-0.95005152999999609</v>
      </c>
      <c r="D154">
        <f t="shared" si="9"/>
        <v>1.3112682074999995</v>
      </c>
      <c r="E154">
        <f t="shared" si="10"/>
        <v>1.6192659514902408</v>
      </c>
      <c r="F154" s="2">
        <f t="shared" si="11"/>
        <v>1.7964142820649377E-2</v>
      </c>
    </row>
    <row r="155" spans="1:6" x14ac:dyDescent="0.25">
      <c r="A155">
        <v>75.950151529999999</v>
      </c>
      <c r="B155">
        <v>48.688831792499997</v>
      </c>
      <c r="C155">
        <f t="shared" si="8"/>
        <v>-0.95015152999999941</v>
      </c>
      <c r="D155">
        <f t="shared" si="9"/>
        <v>1.3111682075000033</v>
      </c>
      <c r="E155">
        <f t="shared" si="10"/>
        <v>1.6192436500786753</v>
      </c>
      <c r="F155" s="2">
        <f t="shared" si="11"/>
        <v>1.7963895408701948E-2</v>
      </c>
    </row>
    <row r="156" spans="1:6" x14ac:dyDescent="0.25">
      <c r="A156">
        <v>75.950251522299993</v>
      </c>
      <c r="B156">
        <v>48.688931788399998</v>
      </c>
      <c r="C156">
        <f t="shared" si="8"/>
        <v>-0.95025152229999321</v>
      </c>
      <c r="D156">
        <f t="shared" si="9"/>
        <v>1.3110682116000021</v>
      </c>
      <c r="E156">
        <f t="shared" si="10"/>
        <v>1.6192213595124918</v>
      </c>
      <c r="F156" s="2">
        <f t="shared" si="11"/>
        <v>1.7963648117073228E-2</v>
      </c>
    </row>
    <row r="157" spans="1:6" x14ac:dyDescent="0.25">
      <c r="A157">
        <v>75.757510552699998</v>
      </c>
      <c r="B157">
        <v>49.057248352999999</v>
      </c>
      <c r="C157">
        <f t="shared" si="8"/>
        <v>-0.75751055269999767</v>
      </c>
      <c r="D157">
        <f t="shared" si="9"/>
        <v>0.94275164700000147</v>
      </c>
      <c r="E157">
        <f t="shared" si="10"/>
        <v>1.2093812076318498</v>
      </c>
      <c r="F157" s="2">
        <f t="shared" si="11"/>
        <v>1.3416879863689833E-2</v>
      </c>
    </row>
    <row r="158" spans="1:6" x14ac:dyDescent="0.25">
      <c r="A158">
        <v>75.927339716999995</v>
      </c>
      <c r="B158">
        <v>48.689260385499999</v>
      </c>
      <c r="C158">
        <f t="shared" si="8"/>
        <v>-0.92733971699999529</v>
      </c>
      <c r="D158">
        <f t="shared" si="9"/>
        <v>1.310739614500001</v>
      </c>
      <c r="E158">
        <f t="shared" si="10"/>
        <v>1.6056143022984202</v>
      </c>
      <c r="F158" s="2">
        <f t="shared" si="11"/>
        <v>1.7812691370939361E-2</v>
      </c>
    </row>
    <row r="159" spans="1:6" x14ac:dyDescent="0.25">
      <c r="A159">
        <v>76.040796937600007</v>
      </c>
      <c r="B159">
        <v>48.615012941300002</v>
      </c>
      <c r="C159">
        <f t="shared" si="8"/>
        <v>-1.0407969376000068</v>
      </c>
      <c r="D159">
        <f t="shared" si="9"/>
        <v>1.3849870586999984</v>
      </c>
      <c r="E159">
        <f t="shared" si="10"/>
        <v>1.7324685907929254</v>
      </c>
      <c r="F159" s="2">
        <f t="shared" si="11"/>
        <v>1.9220013345337638E-2</v>
      </c>
    </row>
    <row r="160" spans="1:6" x14ac:dyDescent="0.25">
      <c r="A160">
        <v>76.040896937599996</v>
      </c>
      <c r="B160">
        <v>48.615112941299998</v>
      </c>
      <c r="C160">
        <f t="shared" si="8"/>
        <v>-1.0408969375999959</v>
      </c>
      <c r="D160">
        <f t="shared" si="9"/>
        <v>1.3848870587000022</v>
      </c>
      <c r="E160">
        <f t="shared" si="10"/>
        <v>1.7324487294173507</v>
      </c>
      <c r="F160" s="2">
        <f t="shared" si="11"/>
        <v>1.9219793003159066E-2</v>
      </c>
    </row>
    <row r="161" spans="1:6" x14ac:dyDescent="0.25">
      <c r="A161">
        <v>76.040996937599999</v>
      </c>
      <c r="B161">
        <v>48.615212941300001</v>
      </c>
      <c r="C161">
        <f t="shared" si="8"/>
        <v>-1.0409969375999992</v>
      </c>
      <c r="D161">
        <f t="shared" si="9"/>
        <v>1.3847870586999989</v>
      </c>
      <c r="E161">
        <f t="shared" si="10"/>
        <v>1.7324288793585643</v>
      </c>
      <c r="F161" s="2">
        <f t="shared" si="11"/>
        <v>1.9219572786528989E-2</v>
      </c>
    </row>
    <row r="162" spans="1:6" x14ac:dyDescent="0.25">
      <c r="A162">
        <v>76.041096937600003</v>
      </c>
      <c r="B162">
        <v>48.615312941299997</v>
      </c>
      <c r="C162">
        <f t="shared" si="8"/>
        <v>-1.0410969376000025</v>
      </c>
      <c r="D162">
        <f t="shared" si="9"/>
        <v>1.3846870587000026</v>
      </c>
      <c r="E162">
        <f t="shared" si="10"/>
        <v>1.7324090406169577</v>
      </c>
      <c r="F162" s="2">
        <f t="shared" si="11"/>
        <v>1.9219352695451747E-2</v>
      </c>
    </row>
    <row r="163" spans="1:6" x14ac:dyDescent="0.25">
      <c r="A163">
        <v>76.041196937600006</v>
      </c>
      <c r="B163">
        <v>48.615412941300001</v>
      </c>
      <c r="C163">
        <f t="shared" si="8"/>
        <v>-1.0411969376000059</v>
      </c>
      <c r="D163">
        <f t="shared" si="9"/>
        <v>1.3845870586999993</v>
      </c>
      <c r="E163">
        <f t="shared" si="10"/>
        <v>1.7323892131929088</v>
      </c>
      <c r="F163" s="2">
        <f t="shared" si="11"/>
        <v>1.9219132729931535E-2</v>
      </c>
    </row>
    <row r="164" spans="1:6" x14ac:dyDescent="0.25">
      <c r="A164">
        <v>76.041296937599995</v>
      </c>
      <c r="B164">
        <v>48.615512941299997</v>
      </c>
      <c r="C164">
        <f t="shared" si="8"/>
        <v>-1.041296937599995</v>
      </c>
      <c r="D164">
        <f t="shared" si="9"/>
        <v>1.3844870587000031</v>
      </c>
      <c r="E164">
        <f t="shared" si="10"/>
        <v>1.7323693970868088</v>
      </c>
      <c r="F164" s="2">
        <f t="shared" si="11"/>
        <v>1.9218912889972694E-2</v>
      </c>
    </row>
    <row r="165" spans="1:6" x14ac:dyDescent="0.25">
      <c r="A165">
        <v>76.011023533699998</v>
      </c>
      <c r="B165">
        <v>48.7777184073</v>
      </c>
      <c r="C165">
        <f t="shared" si="8"/>
        <v>-1.0110235336999978</v>
      </c>
      <c r="D165">
        <f t="shared" si="9"/>
        <v>1.2222815926999999</v>
      </c>
      <c r="E165">
        <f t="shared" si="10"/>
        <v>1.5862348116052929</v>
      </c>
      <c r="F165" s="2">
        <f t="shared" si="11"/>
        <v>1.7597695225134907E-2</v>
      </c>
    </row>
    <row r="166" spans="1:6" x14ac:dyDescent="0.25">
      <c r="A166">
        <v>76.011123533700001</v>
      </c>
      <c r="B166">
        <v>48.777818407300003</v>
      </c>
      <c r="C166">
        <f t="shared" si="8"/>
        <v>-1.0111235337000011</v>
      </c>
      <c r="D166">
        <f t="shared" si="9"/>
        <v>1.2221815926999966</v>
      </c>
      <c r="E166">
        <f t="shared" si="10"/>
        <v>1.5862214996452033</v>
      </c>
      <c r="F166" s="2">
        <f t="shared" si="11"/>
        <v>1.7597547542197431E-2</v>
      </c>
    </row>
    <row r="167" spans="1:6" x14ac:dyDescent="0.25">
      <c r="A167">
        <v>76.011223533700004</v>
      </c>
      <c r="B167">
        <v>48.7779184073</v>
      </c>
      <c r="C167">
        <f t="shared" si="8"/>
        <v>-1.0112235337000044</v>
      </c>
      <c r="D167">
        <f t="shared" si="9"/>
        <v>1.2220815927000004</v>
      </c>
      <c r="E167">
        <f t="shared" si="10"/>
        <v>1.5862082001820863</v>
      </c>
      <c r="F167" s="2">
        <f t="shared" si="11"/>
        <v>1.7597399997901417E-2</v>
      </c>
    </row>
    <row r="168" spans="1:6" x14ac:dyDescent="0.25">
      <c r="A168">
        <v>76.011323533699994</v>
      </c>
      <c r="B168">
        <v>48.778018407300003</v>
      </c>
      <c r="C168">
        <f t="shared" si="8"/>
        <v>-1.0113235336999935</v>
      </c>
      <c r="D168">
        <f t="shared" si="9"/>
        <v>1.2219815926999971</v>
      </c>
      <c r="E168">
        <f t="shared" si="10"/>
        <v>1.5861949132162363</v>
      </c>
      <c r="F168" s="2">
        <f t="shared" si="11"/>
        <v>1.7597252592250132E-2</v>
      </c>
    </row>
    <row r="169" spans="1:6" x14ac:dyDescent="0.25">
      <c r="A169">
        <v>76.011423533699997</v>
      </c>
      <c r="B169">
        <v>48.778118407299999</v>
      </c>
      <c r="C169">
        <f t="shared" si="8"/>
        <v>-1.0114235336999968</v>
      </c>
      <c r="D169">
        <f t="shared" si="9"/>
        <v>1.2218815927000009</v>
      </c>
      <c r="E169">
        <f t="shared" si="10"/>
        <v>1.5861816387479963</v>
      </c>
      <c r="F169" s="2">
        <f t="shared" si="11"/>
        <v>1.7597105325247383E-2</v>
      </c>
    </row>
    <row r="170" spans="1:6" x14ac:dyDescent="0.25">
      <c r="A170">
        <v>76.061448540800001</v>
      </c>
      <c r="B170">
        <v>48.780669629499997</v>
      </c>
      <c r="C170">
        <f t="shared" si="8"/>
        <v>-1.0614485408000007</v>
      </c>
      <c r="D170">
        <f t="shared" si="9"/>
        <v>1.2193303705000034</v>
      </c>
      <c r="E170">
        <f t="shared" si="10"/>
        <v>1.616613607882269</v>
      </c>
      <c r="F170" s="2">
        <f t="shared" si="11"/>
        <v>1.7934717710253404E-2</v>
      </c>
    </row>
    <row r="171" spans="1:6" x14ac:dyDescent="0.25">
      <c r="A171">
        <v>76.069267483000004</v>
      </c>
      <c r="B171">
        <v>48.929624330800003</v>
      </c>
      <c r="C171">
        <f t="shared" si="8"/>
        <v>-1.0692674830000044</v>
      </c>
      <c r="D171">
        <f t="shared" si="9"/>
        <v>1.070375669199997</v>
      </c>
      <c r="E171">
        <f t="shared" si="10"/>
        <v>1.5129563851666399</v>
      </c>
      <c r="F171" s="2">
        <f t="shared" si="11"/>
        <v>1.678474407464297E-2</v>
      </c>
    </row>
    <row r="172" spans="1:6" x14ac:dyDescent="0.25">
      <c r="A172">
        <v>76.069367482999994</v>
      </c>
      <c r="B172">
        <v>48.929724330799999</v>
      </c>
      <c r="C172">
        <f t="shared" si="8"/>
        <v>-1.0693674829999935</v>
      </c>
      <c r="D172">
        <f t="shared" si="9"/>
        <v>1.0702756692000008</v>
      </c>
      <c r="E172">
        <f t="shared" si="10"/>
        <v>1.5129563185298018</v>
      </c>
      <c r="F172" s="2">
        <f t="shared" si="11"/>
        <v>1.6784743335373626E-2</v>
      </c>
    </row>
    <row r="173" spans="1:6" x14ac:dyDescent="0.25">
      <c r="A173">
        <v>76.069467482999997</v>
      </c>
      <c r="B173">
        <v>48.929824330800002</v>
      </c>
      <c r="C173">
        <f t="shared" si="8"/>
        <v>-1.0694674829999968</v>
      </c>
      <c r="D173">
        <f t="shared" si="9"/>
        <v>1.0701756691999975</v>
      </c>
      <c r="E173">
        <f t="shared" si="10"/>
        <v>1.5129562651121184</v>
      </c>
      <c r="F173" s="2">
        <f t="shared" si="11"/>
        <v>1.6784742742757638E-2</v>
      </c>
    </row>
    <row r="174" spans="1:6" x14ac:dyDescent="0.25">
      <c r="A174">
        <v>76.069567483</v>
      </c>
      <c r="B174">
        <v>48.929924330799999</v>
      </c>
      <c r="C174">
        <f t="shared" si="8"/>
        <v>-1.0695674830000002</v>
      </c>
      <c r="D174">
        <f t="shared" si="9"/>
        <v>1.0700756692000013</v>
      </c>
      <c r="E174">
        <f t="shared" si="10"/>
        <v>1.5129562249135915</v>
      </c>
      <c r="F174" s="2">
        <f t="shared" si="11"/>
        <v>1.6784742296795021E-2</v>
      </c>
    </row>
    <row r="175" spans="1:6" x14ac:dyDescent="0.25">
      <c r="A175">
        <v>76.069667483000003</v>
      </c>
      <c r="B175">
        <v>48.930024330800002</v>
      </c>
      <c r="C175">
        <f t="shared" si="8"/>
        <v>-1.0696674830000035</v>
      </c>
      <c r="D175">
        <f t="shared" si="9"/>
        <v>1.069975669199998</v>
      </c>
      <c r="E175">
        <f t="shared" si="10"/>
        <v>1.5129561979342119</v>
      </c>
      <c r="F175" s="2">
        <f t="shared" si="11"/>
        <v>1.678474199748568E-2</v>
      </c>
    </row>
    <row r="176" spans="1:6" x14ac:dyDescent="0.25">
      <c r="A176">
        <v>76.069767483000007</v>
      </c>
      <c r="B176">
        <v>48.930124330799998</v>
      </c>
      <c r="C176">
        <f t="shared" si="8"/>
        <v>-1.0697674830000068</v>
      </c>
      <c r="D176">
        <f t="shared" si="9"/>
        <v>1.0698756692000018</v>
      </c>
      <c r="E176">
        <f t="shared" si="10"/>
        <v>1.5129561841739905</v>
      </c>
      <c r="F176" s="2">
        <f t="shared" si="11"/>
        <v>1.6784741844829729E-2</v>
      </c>
    </row>
    <row r="177" spans="1:6" x14ac:dyDescent="0.25">
      <c r="A177">
        <v>75.834615193000005</v>
      </c>
      <c r="B177">
        <v>48.830946589500002</v>
      </c>
      <c r="C177">
        <f t="shared" si="8"/>
        <v>-0.83461519300000475</v>
      </c>
      <c r="D177">
        <f t="shared" si="9"/>
        <v>1.1690534104999983</v>
      </c>
      <c r="E177">
        <f t="shared" si="10"/>
        <v>1.4364081582155237</v>
      </c>
      <c r="F177" s="2">
        <f t="shared" si="11"/>
        <v>1.5935517744433421E-2</v>
      </c>
    </row>
    <row r="178" spans="1:6" x14ac:dyDescent="0.25">
      <c r="A178">
        <v>75.998946696700003</v>
      </c>
      <c r="B178">
        <v>48.808011143500003</v>
      </c>
      <c r="C178">
        <f t="shared" si="8"/>
        <v>-0.99894669670000269</v>
      </c>
      <c r="D178">
        <f t="shared" si="9"/>
        <v>1.1919888564999965</v>
      </c>
      <c r="E178">
        <f t="shared" si="10"/>
        <v>1.5552272942782404</v>
      </c>
      <c r="F178" s="2">
        <f t="shared" si="11"/>
        <v>1.7253697706219442E-2</v>
      </c>
    </row>
    <row r="179" spans="1:6" x14ac:dyDescent="0.25">
      <c r="A179">
        <v>75.999046696700006</v>
      </c>
      <c r="B179">
        <v>48.8081111435</v>
      </c>
      <c r="C179">
        <f t="shared" si="8"/>
        <v>-0.99904669670000601</v>
      </c>
      <c r="D179">
        <f t="shared" si="9"/>
        <v>1.1918888565000003</v>
      </c>
      <c r="E179">
        <f t="shared" si="10"/>
        <v>1.5552148881862184</v>
      </c>
      <c r="F179" s="2">
        <f t="shared" si="11"/>
        <v>1.7253560072985862E-2</v>
      </c>
    </row>
    <row r="180" spans="1:6" x14ac:dyDescent="0.25">
      <c r="A180">
        <v>75.999146696699995</v>
      </c>
      <c r="B180">
        <v>48.808211143500003</v>
      </c>
      <c r="C180">
        <f t="shared" si="8"/>
        <v>-0.99914669669999512</v>
      </c>
      <c r="D180">
        <f t="shared" si="9"/>
        <v>1.191788856499997</v>
      </c>
      <c r="E180">
        <f t="shared" si="10"/>
        <v>1.5552024948552785</v>
      </c>
      <c r="F180" s="2">
        <f t="shared" si="11"/>
        <v>1.7253422581323778E-2</v>
      </c>
    </row>
    <row r="181" spans="1:6" x14ac:dyDescent="0.25">
      <c r="A181">
        <v>75.999246696699998</v>
      </c>
      <c r="B181">
        <v>48.808311143499999</v>
      </c>
      <c r="C181">
        <f t="shared" si="8"/>
        <v>-0.99924669669999844</v>
      </c>
      <c r="D181">
        <f t="shared" si="9"/>
        <v>1.1916888565000008</v>
      </c>
      <c r="E181">
        <f t="shared" si="10"/>
        <v>1.5551901142857545</v>
      </c>
      <c r="F181" s="2">
        <f t="shared" si="11"/>
        <v>1.7253285231236891E-2</v>
      </c>
    </row>
    <row r="182" spans="1:6" x14ac:dyDescent="0.25">
      <c r="A182">
        <v>75.999346696700002</v>
      </c>
      <c r="B182">
        <v>48.808411143500003</v>
      </c>
      <c r="C182">
        <f t="shared" si="8"/>
        <v>-0.99934669670000176</v>
      </c>
      <c r="D182">
        <f t="shared" si="9"/>
        <v>1.1915888564999975</v>
      </c>
      <c r="E182">
        <f t="shared" si="10"/>
        <v>1.5551777464779313</v>
      </c>
      <c r="F182" s="2">
        <f t="shared" si="11"/>
        <v>1.7253148022728364E-2</v>
      </c>
    </row>
    <row r="183" spans="1:6" x14ac:dyDescent="0.25">
      <c r="A183">
        <v>75.900651168300001</v>
      </c>
      <c r="B183">
        <v>49.004308092899997</v>
      </c>
      <c r="C183">
        <f t="shared" si="8"/>
        <v>-0.90065116830000136</v>
      </c>
      <c r="D183">
        <f t="shared" si="9"/>
        <v>0.99569190710000299</v>
      </c>
      <c r="E183">
        <f t="shared" si="10"/>
        <v>1.3426000524447326</v>
      </c>
      <c r="F183" s="2">
        <f t="shared" si="11"/>
        <v>1.4894810250861921E-2</v>
      </c>
    </row>
    <row r="184" spans="1:6" x14ac:dyDescent="0.25">
      <c r="A184">
        <v>76.079233139699994</v>
      </c>
      <c r="B184">
        <v>48.828587450599997</v>
      </c>
      <c r="C184">
        <f t="shared" si="8"/>
        <v>-1.0792331396999941</v>
      </c>
      <c r="D184">
        <f t="shared" si="9"/>
        <v>1.1714125494000029</v>
      </c>
      <c r="E184">
        <f t="shared" si="10"/>
        <v>1.5927810680437289</v>
      </c>
      <c r="F184" s="2">
        <f t="shared" si="11"/>
        <v>1.7670319419753729E-2</v>
      </c>
    </row>
    <row r="185" spans="1:6" x14ac:dyDescent="0.25">
      <c r="A185">
        <v>76.079333139699997</v>
      </c>
      <c r="B185">
        <v>48.8286874506</v>
      </c>
      <c r="C185">
        <f t="shared" si="8"/>
        <v>-1.0793331396999974</v>
      </c>
      <c r="D185">
        <f t="shared" si="9"/>
        <v>1.1713125493999996</v>
      </c>
      <c r="E185">
        <f t="shared" si="10"/>
        <v>1.5927752869870189</v>
      </c>
      <c r="F185" s="2">
        <f t="shared" si="11"/>
        <v>1.7670255284687901E-2</v>
      </c>
    </row>
    <row r="186" spans="1:6" x14ac:dyDescent="0.25">
      <c r="A186">
        <v>76.079433139700001</v>
      </c>
      <c r="B186">
        <v>48.828787450599997</v>
      </c>
      <c r="C186">
        <f t="shared" si="8"/>
        <v>-1.0794331397000008</v>
      </c>
      <c r="D186">
        <f t="shared" si="9"/>
        <v>1.1712125494000034</v>
      </c>
      <c r="E186">
        <f t="shared" si="10"/>
        <v>1.5927695184660764</v>
      </c>
      <c r="F186" s="2">
        <f t="shared" si="11"/>
        <v>1.7670191288693925E-2</v>
      </c>
    </row>
    <row r="187" spans="1:6" x14ac:dyDescent="0.25">
      <c r="A187">
        <v>76.0795331275</v>
      </c>
      <c r="B187">
        <v>48.828887442700001</v>
      </c>
      <c r="C187">
        <f t="shared" si="8"/>
        <v>-1.0795331274999995</v>
      </c>
      <c r="D187">
        <f t="shared" si="9"/>
        <v>1.171112557299999</v>
      </c>
      <c r="E187">
        <f t="shared" si="10"/>
        <v>1.5927637600208242</v>
      </c>
      <c r="F187" s="2">
        <f t="shared" si="11"/>
        <v>1.76701274044797E-2</v>
      </c>
    </row>
    <row r="188" spans="1:6" x14ac:dyDescent="0.25">
      <c r="A188">
        <v>76.079633127500003</v>
      </c>
      <c r="B188">
        <v>48.828987442699997</v>
      </c>
      <c r="C188">
        <f t="shared" si="8"/>
        <v>-1.0796331275000028</v>
      </c>
      <c r="D188">
        <f t="shared" si="9"/>
        <v>1.1710125573000028</v>
      </c>
      <c r="E188">
        <f t="shared" si="10"/>
        <v>1.5927580165705428</v>
      </c>
      <c r="F188" s="2">
        <f t="shared" si="11"/>
        <v>1.7670063686619737E-2</v>
      </c>
    </row>
    <row r="189" spans="1:6" x14ac:dyDescent="0.25">
      <c r="A189">
        <v>76.079733127500006</v>
      </c>
      <c r="B189">
        <v>48.829087442700001</v>
      </c>
      <c r="C189">
        <f t="shared" si="8"/>
        <v>-1.0797331275000062</v>
      </c>
      <c r="D189">
        <f t="shared" si="9"/>
        <v>1.1709125572999994</v>
      </c>
      <c r="E189">
        <f t="shared" si="10"/>
        <v>1.5927522856564258</v>
      </c>
      <c r="F189" s="2">
        <f t="shared" si="11"/>
        <v>1.7670000107836033E-2</v>
      </c>
    </row>
    <row r="190" spans="1:6" x14ac:dyDescent="0.25">
      <c r="A190">
        <v>76.079833127499995</v>
      </c>
      <c r="B190">
        <v>48.829187442699997</v>
      </c>
      <c r="C190">
        <f t="shared" si="8"/>
        <v>-1.0798331274999953</v>
      </c>
      <c r="D190">
        <f t="shared" si="9"/>
        <v>1.1708125573000032</v>
      </c>
      <c r="E190">
        <f t="shared" si="10"/>
        <v>1.5927465672786094</v>
      </c>
      <c r="F190" s="2">
        <f t="shared" si="11"/>
        <v>1.7669936668130094E-2</v>
      </c>
    </row>
    <row r="191" spans="1:6" x14ac:dyDescent="0.25">
      <c r="A191">
        <v>75.969681140700004</v>
      </c>
      <c r="B191">
        <v>49.0530335901</v>
      </c>
      <c r="C191">
        <f t="shared" si="8"/>
        <v>-0.96968114070000411</v>
      </c>
      <c r="D191">
        <f t="shared" si="9"/>
        <v>0.94696640989999992</v>
      </c>
      <c r="E191">
        <f t="shared" si="10"/>
        <v>1.3553696529390629</v>
      </c>
      <c r="F191" s="2">
        <f t="shared" si="11"/>
        <v>1.5036476248860377E-2</v>
      </c>
    </row>
    <row r="192" spans="1:6" x14ac:dyDescent="0.25">
      <c r="A192">
        <v>75.881744153300005</v>
      </c>
      <c r="B192">
        <v>48.787247141400002</v>
      </c>
      <c r="C192">
        <f t="shared" si="8"/>
        <v>-0.881744153300005</v>
      </c>
      <c r="D192">
        <f t="shared" si="9"/>
        <v>1.2127528585999983</v>
      </c>
      <c r="E192">
        <f t="shared" si="10"/>
        <v>1.4994139681626319</v>
      </c>
      <c r="F192" s="2">
        <f t="shared" si="11"/>
        <v>1.6634504447253229E-2</v>
      </c>
    </row>
    <row r="193" spans="1:6" x14ac:dyDescent="0.25">
      <c r="A193">
        <v>75.842016727300006</v>
      </c>
      <c r="B193">
        <v>48.916698735700002</v>
      </c>
      <c r="C193">
        <f t="shared" si="8"/>
        <v>-0.8420167273000061</v>
      </c>
      <c r="D193">
        <f t="shared" si="9"/>
        <v>1.0833012642999975</v>
      </c>
      <c r="E193">
        <f t="shared" si="10"/>
        <v>1.3720545901264227</v>
      </c>
      <c r="F193" s="2">
        <f t="shared" si="11"/>
        <v>1.5221579007497061E-2</v>
      </c>
    </row>
    <row r="194" spans="1:6" x14ac:dyDescent="0.25">
      <c r="A194">
        <v>75.997507986900004</v>
      </c>
      <c r="B194">
        <v>48.749401583900003</v>
      </c>
      <c r="C194">
        <f t="shared" si="8"/>
        <v>-0.99750798690000408</v>
      </c>
      <c r="D194">
        <f t="shared" si="9"/>
        <v>1.2505984160999972</v>
      </c>
      <c r="E194">
        <f t="shared" si="10"/>
        <v>1.5996932775632708</v>
      </c>
      <c r="F194" s="2">
        <f t="shared" si="11"/>
        <v>1.7747003499290526E-2</v>
      </c>
    </row>
    <row r="195" spans="1:6" x14ac:dyDescent="0.25">
      <c r="A195">
        <v>75.997607986899993</v>
      </c>
      <c r="B195">
        <v>48.749501583899999</v>
      </c>
      <c r="C195">
        <f t="shared" ref="C195:C258" si="12">75-A195</f>
        <v>-0.99760798689999319</v>
      </c>
      <c r="D195">
        <f t="shared" ref="D195:D258" si="13">50-B195</f>
        <v>1.250498416100001</v>
      </c>
      <c r="E195">
        <f t="shared" ref="E195:E258" si="14">SQRT((75-A195)^2+(50-B195)^2)</f>
        <v>1.5996774625515195</v>
      </c>
      <c r="F195" s="2">
        <f t="shared" ref="F195:F258" si="15">E195/(SQRT(75^2+50^2))</f>
        <v>1.7746828047488089E-2</v>
      </c>
    </row>
    <row r="196" spans="1:6" x14ac:dyDescent="0.25">
      <c r="A196">
        <v>75.997707986899997</v>
      </c>
      <c r="B196">
        <v>48.749601583900002</v>
      </c>
      <c r="C196">
        <f t="shared" si="12"/>
        <v>-0.99770798689999651</v>
      </c>
      <c r="D196">
        <f t="shared" si="13"/>
        <v>1.2503984160999977</v>
      </c>
      <c r="E196">
        <f t="shared" si="14"/>
        <v>1.5996616598860605</v>
      </c>
      <c r="F196" s="2">
        <f t="shared" si="15"/>
        <v>1.7746652732655469E-2</v>
      </c>
    </row>
    <row r="197" spans="1:6" x14ac:dyDescent="0.25">
      <c r="A197">
        <v>75.9978079869</v>
      </c>
      <c r="B197">
        <v>48.749701583899999</v>
      </c>
      <c r="C197">
        <f t="shared" si="12"/>
        <v>-0.99780798689999983</v>
      </c>
      <c r="D197">
        <f t="shared" si="13"/>
        <v>1.2502984161000015</v>
      </c>
      <c r="E197">
        <f t="shared" si="14"/>
        <v>1.5996458695672622</v>
      </c>
      <c r="F197" s="2">
        <f t="shared" si="15"/>
        <v>1.7746477554796754E-2</v>
      </c>
    </row>
    <row r="198" spans="1:6" x14ac:dyDescent="0.25">
      <c r="A198">
        <v>75.997907986900003</v>
      </c>
      <c r="B198">
        <v>48.749801583900002</v>
      </c>
      <c r="C198">
        <f t="shared" si="12"/>
        <v>-0.99790798690000315</v>
      </c>
      <c r="D198">
        <f t="shared" si="13"/>
        <v>1.2501984160999982</v>
      </c>
      <c r="E198">
        <f t="shared" si="14"/>
        <v>1.5996300915954791</v>
      </c>
      <c r="F198" s="2">
        <f t="shared" si="15"/>
        <v>1.774630251391587E-2</v>
      </c>
    </row>
    <row r="199" spans="1:6" x14ac:dyDescent="0.25">
      <c r="A199">
        <v>75.998007986900006</v>
      </c>
      <c r="B199">
        <v>48.749901583899998</v>
      </c>
      <c r="C199">
        <f t="shared" si="12"/>
        <v>-0.99800798690000647</v>
      </c>
      <c r="D199">
        <f t="shared" si="13"/>
        <v>1.2500984161000019</v>
      </c>
      <c r="E199">
        <f t="shared" si="14"/>
        <v>1.5996143259710875</v>
      </c>
      <c r="F199" s="2">
        <f t="shared" si="15"/>
        <v>1.7746127610016999E-2</v>
      </c>
    </row>
    <row r="200" spans="1:6" x14ac:dyDescent="0.25">
      <c r="A200">
        <v>75.998107986899996</v>
      </c>
      <c r="B200">
        <v>48.750001583900001</v>
      </c>
      <c r="C200">
        <f t="shared" si="12"/>
        <v>-0.99810798689999558</v>
      </c>
      <c r="D200">
        <f t="shared" si="13"/>
        <v>1.2499984160999986</v>
      </c>
      <c r="E200">
        <f t="shared" si="14"/>
        <v>1.5995985726944328</v>
      </c>
      <c r="F200" s="2">
        <f t="shared" si="15"/>
        <v>1.7745952843103967E-2</v>
      </c>
    </row>
    <row r="201" spans="1:6" x14ac:dyDescent="0.25">
      <c r="A201">
        <v>75.864404004600004</v>
      </c>
      <c r="B201">
        <v>48.953117913600003</v>
      </c>
      <c r="C201">
        <f t="shared" si="12"/>
        <v>-0.86440400460000433</v>
      </c>
      <c r="D201">
        <f t="shared" si="13"/>
        <v>1.0468820863999966</v>
      </c>
      <c r="E201">
        <f t="shared" si="14"/>
        <v>1.3576289574083686</v>
      </c>
      <c r="F201" s="2">
        <f t="shared" si="15"/>
        <v>1.5061540981509507E-2</v>
      </c>
    </row>
    <row r="202" spans="1:6" x14ac:dyDescent="0.25">
      <c r="A202">
        <v>75.864504004599993</v>
      </c>
      <c r="B202">
        <v>48.9532179136</v>
      </c>
      <c r="C202">
        <f t="shared" si="12"/>
        <v>-0.86450400459999344</v>
      </c>
      <c r="D202">
        <f t="shared" si="13"/>
        <v>1.0467820864000004</v>
      </c>
      <c r="E202">
        <f t="shared" si="14"/>
        <v>1.3576155237685532</v>
      </c>
      <c r="F202" s="2">
        <f t="shared" si="15"/>
        <v>1.5061391948656674E-2</v>
      </c>
    </row>
    <row r="203" spans="1:6" x14ac:dyDescent="0.25">
      <c r="A203">
        <v>75.889571773699998</v>
      </c>
      <c r="B203">
        <v>48.629450596300003</v>
      </c>
      <c r="C203">
        <f t="shared" si="12"/>
        <v>-0.8895717736999984</v>
      </c>
      <c r="D203">
        <f t="shared" si="13"/>
        <v>1.3705494036999966</v>
      </c>
      <c r="E203">
        <f t="shared" si="14"/>
        <v>1.6339350074425167</v>
      </c>
      <c r="F203" s="2">
        <f t="shared" si="15"/>
        <v>1.8126881384952706E-2</v>
      </c>
    </row>
    <row r="204" spans="1:6" x14ac:dyDescent="0.25">
      <c r="A204">
        <v>75.760363816099996</v>
      </c>
      <c r="B204">
        <v>48.858791220999997</v>
      </c>
      <c r="C204">
        <f t="shared" si="12"/>
        <v>-0.76036381609999637</v>
      </c>
      <c r="D204">
        <f t="shared" si="13"/>
        <v>1.1412087790000029</v>
      </c>
      <c r="E204">
        <f t="shared" si="14"/>
        <v>1.3713171077839095</v>
      </c>
      <c r="F204" s="2">
        <f t="shared" si="15"/>
        <v>1.5213397375494965E-2</v>
      </c>
    </row>
    <row r="205" spans="1:6" x14ac:dyDescent="0.25">
      <c r="A205">
        <v>75.844698814799997</v>
      </c>
      <c r="B205">
        <v>48.801964464100003</v>
      </c>
      <c r="C205">
        <f t="shared" si="12"/>
        <v>-0.84469881479999742</v>
      </c>
      <c r="D205">
        <f t="shared" si="13"/>
        <v>1.1980355358999972</v>
      </c>
      <c r="E205">
        <f t="shared" si="14"/>
        <v>1.4658803610812561</v>
      </c>
      <c r="F205" s="2">
        <f t="shared" si="15"/>
        <v>1.6262482478689649E-2</v>
      </c>
    </row>
    <row r="206" spans="1:6" x14ac:dyDescent="0.25">
      <c r="A206">
        <v>75.822249078400006</v>
      </c>
      <c r="B206">
        <v>48.916135302199997</v>
      </c>
      <c r="C206">
        <f t="shared" si="12"/>
        <v>-0.82224907840000583</v>
      </c>
      <c r="D206">
        <f t="shared" si="13"/>
        <v>1.0838646978000028</v>
      </c>
      <c r="E206">
        <f t="shared" si="14"/>
        <v>1.3604617708949966</v>
      </c>
      <c r="F206" s="2">
        <f t="shared" si="15"/>
        <v>1.5092968225447548E-2</v>
      </c>
    </row>
    <row r="207" spans="1:6" x14ac:dyDescent="0.25">
      <c r="A207">
        <v>75.822349078399995</v>
      </c>
      <c r="B207">
        <v>48.9162353022</v>
      </c>
      <c r="C207">
        <f t="shared" si="12"/>
        <v>-0.82234907839999494</v>
      </c>
      <c r="D207">
        <f t="shared" si="13"/>
        <v>1.0837646977999995</v>
      </c>
      <c r="E207">
        <f t="shared" si="14"/>
        <v>1.3604425481963012</v>
      </c>
      <c r="F207" s="2">
        <f t="shared" si="15"/>
        <v>1.5092754968752779E-2</v>
      </c>
    </row>
    <row r="208" spans="1:6" x14ac:dyDescent="0.25">
      <c r="A208">
        <v>75.822449078399998</v>
      </c>
      <c r="B208">
        <v>48.916335302199997</v>
      </c>
      <c r="C208">
        <f t="shared" si="12"/>
        <v>-0.82244907839999826</v>
      </c>
      <c r="D208">
        <f t="shared" si="13"/>
        <v>1.0836646978000033</v>
      </c>
      <c r="E208">
        <f t="shared" si="14"/>
        <v>1.3604233399273107</v>
      </c>
      <c r="F208" s="2">
        <f t="shared" si="15"/>
        <v>1.5092541872141216E-2</v>
      </c>
    </row>
    <row r="209" spans="1:6" x14ac:dyDescent="0.25">
      <c r="A209">
        <v>75.822549078400002</v>
      </c>
      <c r="B209">
        <v>48.9164353022</v>
      </c>
      <c r="C209">
        <f t="shared" si="12"/>
        <v>-0.82254907840000158</v>
      </c>
      <c r="D209">
        <f t="shared" si="13"/>
        <v>1.0835646978</v>
      </c>
      <c r="E209">
        <f t="shared" si="14"/>
        <v>1.3604041460886163</v>
      </c>
      <c r="F209" s="2">
        <f t="shared" si="15"/>
        <v>1.5092328935619414E-2</v>
      </c>
    </row>
    <row r="210" spans="1:6" x14ac:dyDescent="0.25">
      <c r="A210">
        <v>75.909716019699999</v>
      </c>
      <c r="B210">
        <v>48.874398363099999</v>
      </c>
      <c r="C210">
        <f t="shared" si="12"/>
        <v>-0.90971601969999938</v>
      </c>
      <c r="D210">
        <f t="shared" si="13"/>
        <v>1.1256016369000008</v>
      </c>
      <c r="E210">
        <f t="shared" si="14"/>
        <v>1.4472602673640877</v>
      </c>
      <c r="F210" s="2">
        <f t="shared" si="15"/>
        <v>1.6055911085916742E-2</v>
      </c>
    </row>
    <row r="211" spans="1:6" x14ac:dyDescent="0.25">
      <c r="A211">
        <v>75.909816019700003</v>
      </c>
      <c r="B211">
        <v>48.874498363100003</v>
      </c>
      <c r="C211">
        <f t="shared" si="12"/>
        <v>-0.9098160197000027</v>
      </c>
      <c r="D211">
        <f t="shared" si="13"/>
        <v>1.1255016368999975</v>
      </c>
      <c r="E211">
        <f t="shared" si="14"/>
        <v>1.4472453573486872</v>
      </c>
      <c r="F211" s="2">
        <f t="shared" si="15"/>
        <v>1.6055745674147373E-2</v>
      </c>
    </row>
    <row r="212" spans="1:6" x14ac:dyDescent="0.25">
      <c r="A212">
        <v>75.909916019700006</v>
      </c>
      <c r="B212">
        <v>48.874598363099999</v>
      </c>
      <c r="C212">
        <f t="shared" si="12"/>
        <v>-0.90991601970000602</v>
      </c>
      <c r="D212">
        <f t="shared" si="13"/>
        <v>1.1254016369000013</v>
      </c>
      <c r="E212">
        <f t="shared" si="14"/>
        <v>1.4472304609991817</v>
      </c>
      <c r="F212" s="2">
        <f t="shared" si="15"/>
        <v>1.6055580413987497E-2</v>
      </c>
    </row>
    <row r="213" spans="1:6" x14ac:dyDescent="0.25">
      <c r="A213">
        <v>75.910016019699995</v>
      </c>
      <c r="B213">
        <v>48.874698363100002</v>
      </c>
      <c r="C213">
        <f t="shared" si="12"/>
        <v>-0.91001601969999513</v>
      </c>
      <c r="D213">
        <f t="shared" si="13"/>
        <v>1.125301636899998</v>
      </c>
      <c r="E213">
        <f t="shared" si="14"/>
        <v>1.4472155783159733</v>
      </c>
      <c r="F213" s="2">
        <f t="shared" si="15"/>
        <v>1.6055415305441575E-2</v>
      </c>
    </row>
    <row r="214" spans="1:6" x14ac:dyDescent="0.25">
      <c r="A214">
        <v>75.910116019699998</v>
      </c>
      <c r="B214">
        <v>48.874798363099998</v>
      </c>
      <c r="C214">
        <f t="shared" si="12"/>
        <v>-0.91011601969999845</v>
      </c>
      <c r="D214">
        <f t="shared" si="13"/>
        <v>1.1252016369000017</v>
      </c>
      <c r="E214">
        <f t="shared" si="14"/>
        <v>1.4472007092995121</v>
      </c>
      <c r="F214" s="2">
        <f t="shared" si="15"/>
        <v>1.6055250348514603E-2</v>
      </c>
    </row>
    <row r="215" spans="1:6" x14ac:dyDescent="0.25">
      <c r="A215">
        <v>75.910216019700002</v>
      </c>
      <c r="B215">
        <v>48.874898363100002</v>
      </c>
      <c r="C215">
        <f t="shared" si="12"/>
        <v>-0.91021601970000177</v>
      </c>
      <c r="D215">
        <f t="shared" si="13"/>
        <v>1.1251016368999984</v>
      </c>
      <c r="E215">
        <f t="shared" si="14"/>
        <v>1.4471858539502001</v>
      </c>
      <c r="F215" s="2">
        <f t="shared" si="15"/>
        <v>1.6055085543211035E-2</v>
      </c>
    </row>
    <row r="216" spans="1:6" x14ac:dyDescent="0.25">
      <c r="A216">
        <v>75.910316019700005</v>
      </c>
      <c r="B216">
        <v>48.874998363099998</v>
      </c>
      <c r="C216">
        <f t="shared" si="12"/>
        <v>-0.91031601970000509</v>
      </c>
      <c r="D216">
        <f t="shared" si="13"/>
        <v>1.1250016369000022</v>
      </c>
      <c r="E216">
        <f t="shared" si="14"/>
        <v>1.4471710122684687</v>
      </c>
      <c r="F216" s="2">
        <f t="shared" si="15"/>
        <v>1.6054920889535661E-2</v>
      </c>
    </row>
    <row r="217" spans="1:6" x14ac:dyDescent="0.25">
      <c r="A217">
        <v>75.910416019699994</v>
      </c>
      <c r="B217">
        <v>48.875098363100001</v>
      </c>
      <c r="C217">
        <f t="shared" si="12"/>
        <v>-0.91041601969999419</v>
      </c>
      <c r="D217">
        <f t="shared" si="13"/>
        <v>1.1249016368999989</v>
      </c>
      <c r="E217">
        <f t="shared" si="14"/>
        <v>1.4471561842547187</v>
      </c>
      <c r="F217" s="2">
        <f t="shared" si="15"/>
        <v>1.6054756387492927E-2</v>
      </c>
    </row>
    <row r="218" spans="1:6" x14ac:dyDescent="0.25">
      <c r="A218">
        <v>75.910516019699998</v>
      </c>
      <c r="B218">
        <v>48.875198363099997</v>
      </c>
      <c r="C218">
        <f t="shared" si="12"/>
        <v>-0.91051601969999751</v>
      </c>
      <c r="D218">
        <f t="shared" si="13"/>
        <v>1.1248016369000027</v>
      </c>
      <c r="E218">
        <f t="shared" si="14"/>
        <v>1.4471413699093989</v>
      </c>
      <c r="F218" s="2">
        <f t="shared" si="15"/>
        <v>1.6054592037087808E-2</v>
      </c>
    </row>
    <row r="219" spans="1:6" x14ac:dyDescent="0.25">
      <c r="A219">
        <v>75.910616019700001</v>
      </c>
      <c r="B219">
        <v>48.875298363100001</v>
      </c>
      <c r="C219">
        <f t="shared" si="12"/>
        <v>-0.91061601970000083</v>
      </c>
      <c r="D219">
        <f t="shared" si="13"/>
        <v>1.1247016368999994</v>
      </c>
      <c r="E219">
        <f t="shared" si="14"/>
        <v>1.4471265692329094</v>
      </c>
      <c r="F219" s="2">
        <f t="shared" si="15"/>
        <v>1.6054427838324749E-2</v>
      </c>
    </row>
    <row r="220" spans="1:6" x14ac:dyDescent="0.25">
      <c r="A220">
        <v>75.936295622700001</v>
      </c>
      <c r="B220">
        <v>48.906767050900001</v>
      </c>
      <c r="C220">
        <f t="shared" si="12"/>
        <v>-0.93629562270000122</v>
      </c>
      <c r="D220">
        <f t="shared" si="13"/>
        <v>1.093232949099999</v>
      </c>
      <c r="E220">
        <f t="shared" si="14"/>
        <v>1.4393775648123268</v>
      </c>
      <c r="F220" s="2">
        <f t="shared" si="15"/>
        <v>1.5968460352871802E-2</v>
      </c>
    </row>
    <row r="221" spans="1:6" x14ac:dyDescent="0.25">
      <c r="A221">
        <v>76.035547337699995</v>
      </c>
      <c r="B221">
        <v>48.886158530800003</v>
      </c>
      <c r="C221">
        <f t="shared" si="12"/>
        <v>-1.0355473376999953</v>
      </c>
      <c r="D221">
        <f t="shared" si="13"/>
        <v>1.1138414691999969</v>
      </c>
      <c r="E221">
        <f t="shared" si="14"/>
        <v>1.5208553866581649</v>
      </c>
      <c r="F221" s="2">
        <f t="shared" si="15"/>
        <v>1.6872375628189617E-2</v>
      </c>
    </row>
    <row r="222" spans="1:6" x14ac:dyDescent="0.25">
      <c r="A222">
        <v>76.035647337699999</v>
      </c>
      <c r="B222">
        <v>48.886258530799999</v>
      </c>
      <c r="C222">
        <f t="shared" si="12"/>
        <v>-1.0356473376999986</v>
      </c>
      <c r="D222">
        <f t="shared" si="13"/>
        <v>1.1137414692000007</v>
      </c>
      <c r="E222">
        <f t="shared" si="14"/>
        <v>1.5208502451921002</v>
      </c>
      <c r="F222" s="2">
        <f t="shared" si="15"/>
        <v>1.6872318588744918E-2</v>
      </c>
    </row>
    <row r="223" spans="1:6" x14ac:dyDescent="0.25">
      <c r="A223">
        <v>76.035747337700002</v>
      </c>
      <c r="B223">
        <v>48.886358530800003</v>
      </c>
      <c r="C223">
        <f t="shared" si="12"/>
        <v>-1.0357473377000019</v>
      </c>
      <c r="D223">
        <f t="shared" si="13"/>
        <v>1.1136414691999974</v>
      </c>
      <c r="E223">
        <f t="shared" si="14"/>
        <v>1.5208451168592318</v>
      </c>
      <c r="F223" s="2">
        <f t="shared" si="15"/>
        <v>1.6872261694999949E-2</v>
      </c>
    </row>
    <row r="224" spans="1:6" x14ac:dyDescent="0.25">
      <c r="A224">
        <v>76.035847337700005</v>
      </c>
      <c r="B224">
        <v>48.886458530799999</v>
      </c>
      <c r="C224">
        <f t="shared" si="12"/>
        <v>-1.0358473377000053</v>
      </c>
      <c r="D224">
        <f t="shared" si="13"/>
        <v>1.1135414692000012</v>
      </c>
      <c r="E224">
        <f t="shared" si="14"/>
        <v>1.5208400016597032</v>
      </c>
      <c r="F224" s="2">
        <f t="shared" si="15"/>
        <v>1.6872204946956303E-2</v>
      </c>
    </row>
    <row r="225" spans="1:6" x14ac:dyDescent="0.25">
      <c r="A225">
        <v>76.035947337699994</v>
      </c>
      <c r="B225">
        <v>48.886558530800002</v>
      </c>
      <c r="C225">
        <f t="shared" si="12"/>
        <v>-1.0359473376999944</v>
      </c>
      <c r="D225">
        <f t="shared" si="13"/>
        <v>1.1134414691999979</v>
      </c>
      <c r="E225">
        <f t="shared" si="14"/>
        <v>1.5208348995936265</v>
      </c>
      <c r="F225" s="2">
        <f t="shared" si="15"/>
        <v>1.6872148344615225E-2</v>
      </c>
    </row>
    <row r="226" spans="1:6" x14ac:dyDescent="0.25">
      <c r="A226">
        <v>75.990348726099995</v>
      </c>
      <c r="B226">
        <v>48.976363871099998</v>
      </c>
      <c r="C226">
        <f t="shared" si="12"/>
        <v>-0.99034872609999525</v>
      </c>
      <c r="D226">
        <f t="shared" si="13"/>
        <v>1.0236361289000016</v>
      </c>
      <c r="E226">
        <f t="shared" si="14"/>
        <v>1.4242968523721675</v>
      </c>
      <c r="F226" s="2">
        <f t="shared" si="15"/>
        <v>1.5801154869876349E-2</v>
      </c>
    </row>
    <row r="227" spans="1:6" x14ac:dyDescent="0.25">
      <c r="A227">
        <v>75.990448726099999</v>
      </c>
      <c r="B227">
        <v>48.976463871100002</v>
      </c>
      <c r="C227">
        <f t="shared" si="12"/>
        <v>-0.99044872609999857</v>
      </c>
      <c r="D227">
        <f t="shared" si="13"/>
        <v>1.0235361288999982</v>
      </c>
      <c r="E227">
        <f t="shared" si="14"/>
        <v>1.4242945222799615</v>
      </c>
      <c r="F227" s="2">
        <f t="shared" si="15"/>
        <v>1.5801129019824271E-2</v>
      </c>
    </row>
    <row r="228" spans="1:6" x14ac:dyDescent="0.25">
      <c r="A228">
        <v>75.990548726100002</v>
      </c>
      <c r="B228">
        <v>48.976563871099998</v>
      </c>
      <c r="C228">
        <f t="shared" si="12"/>
        <v>-0.99054872610000189</v>
      </c>
      <c r="D228">
        <f t="shared" si="13"/>
        <v>1.023436128900002</v>
      </c>
      <c r="E228">
        <f t="shared" si="14"/>
        <v>1.424292206226011</v>
      </c>
      <c r="F228" s="2">
        <f t="shared" si="15"/>
        <v>1.5801103325512655E-2</v>
      </c>
    </row>
    <row r="229" spans="1:6" x14ac:dyDescent="0.25">
      <c r="A229">
        <v>75.990648726100005</v>
      </c>
      <c r="B229">
        <v>48.976663871100001</v>
      </c>
      <c r="C229">
        <f t="shared" si="12"/>
        <v>-0.99064872610000521</v>
      </c>
      <c r="D229">
        <f t="shared" si="13"/>
        <v>1.0233361288999987</v>
      </c>
      <c r="E229">
        <f t="shared" si="14"/>
        <v>1.4242899042103745</v>
      </c>
      <c r="F229" s="2">
        <f t="shared" si="15"/>
        <v>1.5801077786942151E-2</v>
      </c>
    </row>
    <row r="230" spans="1:6" x14ac:dyDescent="0.25">
      <c r="A230">
        <v>75.990748726099994</v>
      </c>
      <c r="B230">
        <v>48.976763871099998</v>
      </c>
      <c r="C230">
        <f t="shared" si="12"/>
        <v>-0.99074872609999431</v>
      </c>
      <c r="D230">
        <f t="shared" si="13"/>
        <v>1.0232361289000025</v>
      </c>
      <c r="E230">
        <f t="shared" si="14"/>
        <v>1.4242876162331202</v>
      </c>
      <c r="F230" s="2">
        <f t="shared" si="15"/>
        <v>1.5801052404113513E-2</v>
      </c>
    </row>
    <row r="231" spans="1:6" x14ac:dyDescent="0.25">
      <c r="A231">
        <v>75.990848726099998</v>
      </c>
      <c r="B231">
        <v>48.976863871100001</v>
      </c>
      <c r="C231">
        <f t="shared" si="12"/>
        <v>-0.99084872609999763</v>
      </c>
      <c r="D231">
        <f t="shared" si="13"/>
        <v>1.0231361288999992</v>
      </c>
      <c r="E231">
        <f t="shared" si="14"/>
        <v>1.4242853422943254</v>
      </c>
      <c r="F231" s="2">
        <f t="shared" si="15"/>
        <v>1.58010271770276E-2</v>
      </c>
    </row>
    <row r="232" spans="1:6" x14ac:dyDescent="0.25">
      <c r="A232">
        <v>75.990948726100001</v>
      </c>
      <c r="B232">
        <v>48.976963871099997</v>
      </c>
      <c r="C232">
        <f t="shared" si="12"/>
        <v>-0.99094872610000095</v>
      </c>
      <c r="D232">
        <f t="shared" si="13"/>
        <v>1.023036128900003</v>
      </c>
      <c r="E232">
        <f t="shared" si="14"/>
        <v>1.4242830823940578</v>
      </c>
      <c r="F232" s="2">
        <f t="shared" si="15"/>
        <v>1.580100210568516E-2</v>
      </c>
    </row>
    <row r="233" spans="1:6" x14ac:dyDescent="0.25">
      <c r="A233">
        <v>75.991048726100004</v>
      </c>
      <c r="B233">
        <v>48.9770638711</v>
      </c>
      <c r="C233">
        <f t="shared" si="12"/>
        <v>-0.99104872610000427</v>
      </c>
      <c r="D233">
        <f t="shared" si="13"/>
        <v>1.0229361288999996</v>
      </c>
      <c r="E233">
        <f t="shared" si="14"/>
        <v>1.4242808365323736</v>
      </c>
      <c r="F233" s="2">
        <f t="shared" si="15"/>
        <v>1.5800977190086822E-2</v>
      </c>
    </row>
    <row r="234" spans="1:6" x14ac:dyDescent="0.25">
      <c r="A234">
        <v>75.886508828399997</v>
      </c>
      <c r="B234">
        <v>48.879806835300002</v>
      </c>
      <c r="C234">
        <f t="shared" si="12"/>
        <v>-0.88650882839999667</v>
      </c>
      <c r="D234">
        <f t="shared" si="13"/>
        <v>1.1201931646999981</v>
      </c>
      <c r="E234">
        <f t="shared" si="14"/>
        <v>1.4285414341459375</v>
      </c>
      <c r="F234" s="2">
        <f t="shared" si="15"/>
        <v>1.5848244276732436E-2</v>
      </c>
    </row>
    <row r="235" spans="1:6" x14ac:dyDescent="0.25">
      <c r="A235">
        <v>75.8866088284</v>
      </c>
      <c r="B235">
        <v>48.879906835299998</v>
      </c>
      <c r="C235">
        <f t="shared" si="12"/>
        <v>-0.88660882839999999</v>
      </c>
      <c r="D235">
        <f t="shared" si="13"/>
        <v>1.1200931647000019</v>
      </c>
      <c r="E235">
        <f t="shared" si="14"/>
        <v>1.4285250828055089</v>
      </c>
      <c r="F235" s="2">
        <f t="shared" si="15"/>
        <v>1.584806287489755E-2</v>
      </c>
    </row>
    <row r="236" spans="1:6" x14ac:dyDescent="0.25">
      <c r="A236">
        <v>75.886708828400003</v>
      </c>
      <c r="B236">
        <v>48.880006835300001</v>
      </c>
      <c r="C236">
        <f t="shared" si="12"/>
        <v>-0.88670882840000331</v>
      </c>
      <c r="D236">
        <f t="shared" si="13"/>
        <v>1.1199931646999985</v>
      </c>
      <c r="E236">
        <f t="shared" si="14"/>
        <v>1.4285087452785246</v>
      </c>
      <c r="F236" s="2">
        <f t="shared" si="15"/>
        <v>1.5847881626309068E-2</v>
      </c>
    </row>
    <row r="237" spans="1:6" x14ac:dyDescent="0.25">
      <c r="A237">
        <v>75.876476393100006</v>
      </c>
      <c r="B237">
        <v>49.052059788800001</v>
      </c>
      <c r="C237">
        <f t="shared" si="12"/>
        <v>-0.87647639310000613</v>
      </c>
      <c r="D237">
        <f t="shared" si="13"/>
        <v>0.94794021119999883</v>
      </c>
      <c r="E237">
        <f t="shared" si="14"/>
        <v>1.2910466729253032</v>
      </c>
      <c r="F237" s="2">
        <f t="shared" si="15"/>
        <v>1.4322876856151898E-2</v>
      </c>
    </row>
    <row r="238" spans="1:6" x14ac:dyDescent="0.25">
      <c r="A238">
        <v>75.876576393099995</v>
      </c>
      <c r="B238">
        <v>49.052159788799997</v>
      </c>
      <c r="C238">
        <f t="shared" si="12"/>
        <v>-0.87657639309999524</v>
      </c>
      <c r="D238">
        <f t="shared" si="13"/>
        <v>0.94784021120000261</v>
      </c>
      <c r="E238">
        <f t="shared" si="14"/>
        <v>1.291041145319491</v>
      </c>
      <c r="F238" s="2">
        <f t="shared" si="15"/>
        <v>1.4322815532871324E-2</v>
      </c>
    </row>
    <row r="239" spans="1:6" x14ac:dyDescent="0.25">
      <c r="A239">
        <v>75.839862038500002</v>
      </c>
      <c r="B239">
        <v>49.156214110800001</v>
      </c>
      <c r="C239">
        <f t="shared" si="12"/>
        <v>-0.83986203850000152</v>
      </c>
      <c r="D239">
        <f t="shared" si="13"/>
        <v>0.84378588919999942</v>
      </c>
      <c r="E239">
        <f t="shared" si="14"/>
        <v>1.1905220999739616</v>
      </c>
      <c r="F239" s="2">
        <f t="shared" si="15"/>
        <v>1.3207656849320567E-2</v>
      </c>
    </row>
    <row r="240" spans="1:6" x14ac:dyDescent="0.25">
      <c r="A240">
        <v>75.839962038500005</v>
      </c>
      <c r="B240">
        <v>49.156314110799997</v>
      </c>
      <c r="C240">
        <f t="shared" si="12"/>
        <v>-0.83996203850000484</v>
      </c>
      <c r="D240">
        <f t="shared" si="13"/>
        <v>0.8436858892000032</v>
      </c>
      <c r="E240">
        <f t="shared" si="14"/>
        <v>1.190521778782851</v>
      </c>
      <c r="F240" s="2">
        <f t="shared" si="15"/>
        <v>1.3207653286025125E-2</v>
      </c>
    </row>
    <row r="241" spans="1:6" x14ac:dyDescent="0.25">
      <c r="A241">
        <v>75.840062038499994</v>
      </c>
      <c r="B241">
        <v>49.1564141108</v>
      </c>
      <c r="C241">
        <f t="shared" si="12"/>
        <v>-0.84006203849999395</v>
      </c>
      <c r="D241">
        <f t="shared" si="13"/>
        <v>0.84358588919999988</v>
      </c>
      <c r="E241">
        <f t="shared" si="14"/>
        <v>1.1905214743909998</v>
      </c>
      <c r="F241" s="2">
        <f t="shared" si="15"/>
        <v>1.3207649909100734E-2</v>
      </c>
    </row>
    <row r="242" spans="1:6" x14ac:dyDescent="0.25">
      <c r="A242">
        <v>75.840162038499997</v>
      </c>
      <c r="B242">
        <v>49.156514110800003</v>
      </c>
      <c r="C242">
        <f t="shared" si="12"/>
        <v>-0.84016203849999727</v>
      </c>
      <c r="D242">
        <f t="shared" si="13"/>
        <v>0.84348588919999656</v>
      </c>
      <c r="E242">
        <f t="shared" si="14"/>
        <v>1.1905211867984458</v>
      </c>
      <c r="F242" s="2">
        <f t="shared" si="15"/>
        <v>1.3207646718547811E-2</v>
      </c>
    </row>
    <row r="243" spans="1:6" x14ac:dyDescent="0.25">
      <c r="A243">
        <v>75.840262038500001</v>
      </c>
      <c r="B243">
        <v>49.1566141108</v>
      </c>
      <c r="C243">
        <f t="shared" si="12"/>
        <v>-0.84026203850000059</v>
      </c>
      <c r="D243">
        <f t="shared" si="13"/>
        <v>0.84338588920000035</v>
      </c>
      <c r="E243">
        <f t="shared" si="14"/>
        <v>1.1905209160051964</v>
      </c>
      <c r="F243" s="2">
        <f t="shared" si="15"/>
        <v>1.3207643714366439E-2</v>
      </c>
    </row>
    <row r="244" spans="1:6" x14ac:dyDescent="0.25">
      <c r="A244">
        <v>75.840362038500004</v>
      </c>
      <c r="B244">
        <v>49.156714110800003</v>
      </c>
      <c r="C244">
        <f t="shared" si="12"/>
        <v>-0.84036203850000391</v>
      </c>
      <c r="D244">
        <f t="shared" si="13"/>
        <v>0.84328588919999703</v>
      </c>
      <c r="E244">
        <f t="shared" si="14"/>
        <v>1.1905206620112527</v>
      </c>
      <c r="F244" s="2">
        <f t="shared" si="15"/>
        <v>1.3207640896556632E-2</v>
      </c>
    </row>
    <row r="245" spans="1:6" x14ac:dyDescent="0.25">
      <c r="A245">
        <v>75.840462038499993</v>
      </c>
      <c r="B245">
        <v>49.156814110799999</v>
      </c>
      <c r="C245">
        <f t="shared" si="12"/>
        <v>-0.84046203849999301</v>
      </c>
      <c r="D245">
        <f t="shared" si="13"/>
        <v>0.84318588920000082</v>
      </c>
      <c r="E245">
        <f t="shared" si="14"/>
        <v>1.1905204248166261</v>
      </c>
      <c r="F245" s="2">
        <f t="shared" si="15"/>
        <v>1.3207638265118513E-2</v>
      </c>
    </row>
    <row r="246" spans="1:6" x14ac:dyDescent="0.25">
      <c r="A246">
        <v>75.840562038499996</v>
      </c>
      <c r="B246">
        <v>49.156914110800003</v>
      </c>
      <c r="C246">
        <f t="shared" si="12"/>
        <v>-0.84056203849999633</v>
      </c>
      <c r="D246">
        <f t="shared" si="13"/>
        <v>0.8430858891999975</v>
      </c>
      <c r="E246">
        <f t="shared" si="14"/>
        <v>1.1905202044213361</v>
      </c>
      <c r="F246" s="2">
        <f t="shared" si="15"/>
        <v>1.3207635820052301E-2</v>
      </c>
    </row>
    <row r="247" spans="1:6" x14ac:dyDescent="0.25">
      <c r="A247">
        <v>75.8406620385</v>
      </c>
      <c r="B247">
        <v>49.157014110799999</v>
      </c>
      <c r="C247">
        <f t="shared" si="12"/>
        <v>-0.84066203849999965</v>
      </c>
      <c r="D247">
        <f t="shared" si="13"/>
        <v>0.84298588920000128</v>
      </c>
      <c r="E247">
        <f t="shared" si="14"/>
        <v>1.1905200008253922</v>
      </c>
      <c r="F247" s="2">
        <f t="shared" si="15"/>
        <v>1.3207633561358101E-2</v>
      </c>
    </row>
    <row r="248" spans="1:6" x14ac:dyDescent="0.25">
      <c r="A248">
        <v>75.840762038500003</v>
      </c>
      <c r="B248">
        <v>49.157114110800002</v>
      </c>
      <c r="C248">
        <f t="shared" si="12"/>
        <v>-0.84076203850000297</v>
      </c>
      <c r="D248">
        <f t="shared" si="13"/>
        <v>0.84288588919999796</v>
      </c>
      <c r="E248">
        <f t="shared" si="14"/>
        <v>1.1905198140287929</v>
      </c>
      <c r="F248" s="2">
        <f t="shared" si="15"/>
        <v>1.3207631489035894E-2</v>
      </c>
    </row>
    <row r="249" spans="1:6" x14ac:dyDescent="0.25">
      <c r="A249">
        <v>75.840862038500006</v>
      </c>
      <c r="B249">
        <v>49.157214110799998</v>
      </c>
      <c r="C249">
        <f t="shared" si="12"/>
        <v>-0.84086203850000629</v>
      </c>
      <c r="D249">
        <f t="shared" si="13"/>
        <v>0.84278588920000175</v>
      </c>
      <c r="E249">
        <f t="shared" si="14"/>
        <v>1.1905196440315564</v>
      </c>
      <c r="F249" s="2">
        <f t="shared" si="15"/>
        <v>1.3207629603085885E-2</v>
      </c>
    </row>
    <row r="250" spans="1:6" x14ac:dyDescent="0.25">
      <c r="A250">
        <v>75.840962038499995</v>
      </c>
      <c r="B250">
        <v>49.157314110800002</v>
      </c>
      <c r="C250">
        <f t="shared" si="12"/>
        <v>-0.8409620384999954</v>
      </c>
      <c r="D250">
        <f t="shared" si="13"/>
        <v>0.84268588919999843</v>
      </c>
      <c r="E250">
        <f t="shared" si="14"/>
        <v>1.1905194908336696</v>
      </c>
      <c r="F250" s="2">
        <f t="shared" si="15"/>
        <v>1.3207627903507928E-2</v>
      </c>
    </row>
    <row r="251" spans="1:6" x14ac:dyDescent="0.25">
      <c r="A251">
        <v>75.841062038499999</v>
      </c>
      <c r="B251">
        <v>49.157414110799998</v>
      </c>
      <c r="C251">
        <f t="shared" si="12"/>
        <v>-0.84106203849999872</v>
      </c>
      <c r="D251">
        <f t="shared" si="13"/>
        <v>0.84258588920000221</v>
      </c>
      <c r="E251">
        <f t="shared" si="14"/>
        <v>1.1905193544351691</v>
      </c>
      <c r="F251" s="2">
        <f t="shared" si="15"/>
        <v>1.3207626390302428E-2</v>
      </c>
    </row>
    <row r="252" spans="1:6" x14ac:dyDescent="0.25">
      <c r="A252">
        <v>75.841162038500002</v>
      </c>
      <c r="B252">
        <v>49.157514110800001</v>
      </c>
      <c r="C252">
        <f t="shared" si="12"/>
        <v>-0.84116203850000204</v>
      </c>
      <c r="D252">
        <f t="shared" si="13"/>
        <v>0.84248588919999889</v>
      </c>
      <c r="E252">
        <f t="shared" si="14"/>
        <v>1.1905192348360407</v>
      </c>
      <c r="F252" s="2">
        <f t="shared" si="15"/>
        <v>1.3207625063469229E-2</v>
      </c>
    </row>
    <row r="253" spans="1:6" x14ac:dyDescent="0.25">
      <c r="A253">
        <v>75.841262038500005</v>
      </c>
      <c r="B253">
        <v>49.157614110799997</v>
      </c>
      <c r="C253">
        <f t="shared" si="12"/>
        <v>-0.84126203850000536</v>
      </c>
      <c r="D253">
        <f t="shared" si="13"/>
        <v>0.84238588920000268</v>
      </c>
      <c r="E253">
        <f t="shared" si="14"/>
        <v>1.1905191320362993</v>
      </c>
      <c r="F253" s="2">
        <f t="shared" si="15"/>
        <v>1.3207623923008494E-2</v>
      </c>
    </row>
    <row r="254" spans="1:6" x14ac:dyDescent="0.25">
      <c r="A254">
        <v>75.841362038499994</v>
      </c>
      <c r="B254">
        <v>49.157714110800001</v>
      </c>
      <c r="C254">
        <f t="shared" si="12"/>
        <v>-0.84136203849999447</v>
      </c>
      <c r="D254">
        <f t="shared" si="13"/>
        <v>0.84228588919999936</v>
      </c>
      <c r="E254">
        <f t="shared" si="14"/>
        <v>1.1905190460359296</v>
      </c>
      <c r="F254" s="2">
        <f t="shared" si="15"/>
        <v>1.3207622968920056E-2</v>
      </c>
    </row>
    <row r="255" spans="1:6" x14ac:dyDescent="0.25">
      <c r="A255">
        <v>75.841462038499998</v>
      </c>
      <c r="B255">
        <v>49.157814110799997</v>
      </c>
      <c r="C255">
        <f t="shared" si="12"/>
        <v>-0.84146203849999779</v>
      </c>
      <c r="D255">
        <f t="shared" si="13"/>
        <v>0.84218588920000315</v>
      </c>
      <c r="E255">
        <f t="shared" si="14"/>
        <v>1.1905189768349649</v>
      </c>
      <c r="F255" s="2">
        <f t="shared" si="15"/>
        <v>1.3207622201204281E-2</v>
      </c>
    </row>
    <row r="256" spans="1:6" x14ac:dyDescent="0.25">
      <c r="A256">
        <v>75.841562038500001</v>
      </c>
      <c r="B256">
        <v>49.1579141108</v>
      </c>
      <c r="C256">
        <f t="shared" si="12"/>
        <v>-0.84156203850000111</v>
      </c>
      <c r="D256">
        <f t="shared" si="13"/>
        <v>0.84208588919999983</v>
      </c>
      <c r="E256">
        <f t="shared" si="14"/>
        <v>1.1905189244333882</v>
      </c>
      <c r="F256" s="2">
        <f t="shared" si="15"/>
        <v>1.3207621619860985E-2</v>
      </c>
    </row>
    <row r="257" spans="1:6" x14ac:dyDescent="0.25">
      <c r="A257">
        <v>75.841662038500004</v>
      </c>
      <c r="B257">
        <v>49.158014110800003</v>
      </c>
      <c r="C257">
        <f t="shared" si="12"/>
        <v>-0.84166203850000443</v>
      </c>
      <c r="D257">
        <f t="shared" si="13"/>
        <v>0.84198588919999651</v>
      </c>
      <c r="E257">
        <f t="shared" si="14"/>
        <v>1.190518888831207</v>
      </c>
      <c r="F257" s="2">
        <f t="shared" si="15"/>
        <v>1.3207621224890246E-2</v>
      </c>
    </row>
    <row r="258" spans="1:6" x14ac:dyDescent="0.25">
      <c r="A258">
        <v>75.841762038499994</v>
      </c>
      <c r="B258">
        <v>49.1581141108</v>
      </c>
      <c r="C258">
        <f t="shared" si="12"/>
        <v>-0.84176203849999354</v>
      </c>
      <c r="D258">
        <f t="shared" si="13"/>
        <v>0.84188588920000029</v>
      </c>
      <c r="E258">
        <f t="shared" si="14"/>
        <v>1.1905188700284175</v>
      </c>
      <c r="F258" s="2">
        <f t="shared" si="15"/>
        <v>1.3207621016292024E-2</v>
      </c>
    </row>
    <row r="259" spans="1:6" x14ac:dyDescent="0.25">
      <c r="A259">
        <v>75.841862038499997</v>
      </c>
      <c r="B259">
        <v>49.158214110800003</v>
      </c>
      <c r="C259">
        <f t="shared" ref="C259:C322" si="16">75-A259</f>
        <v>-0.84186203849999686</v>
      </c>
      <c r="D259">
        <f t="shared" ref="D259:D322" si="17">50-B259</f>
        <v>0.84178588919999697</v>
      </c>
      <c r="E259">
        <f t="shared" ref="E259:E322" si="18">SQRT((75-A259)^2+(50-B259)^2)</f>
        <v>1.1905188680250303</v>
      </c>
      <c r="F259" s="2">
        <f t="shared" ref="F259:F322" si="19">E259/(SQRT(75^2+50^2))</f>
        <v>1.3207620994066438E-2</v>
      </c>
    </row>
    <row r="260" spans="1:6" x14ac:dyDescent="0.25">
      <c r="A260">
        <v>75.8419620385</v>
      </c>
      <c r="B260">
        <v>49.158314110799999</v>
      </c>
      <c r="C260">
        <f t="shared" si="16"/>
        <v>-0.84196203850000018</v>
      </c>
      <c r="D260">
        <f t="shared" si="17"/>
        <v>0.84168588920000076</v>
      </c>
      <c r="E260">
        <f t="shared" si="18"/>
        <v>1.190518882821046</v>
      </c>
      <c r="F260" s="2">
        <f t="shared" si="19"/>
        <v>1.3207621158213495E-2</v>
      </c>
    </row>
    <row r="261" spans="1:6" x14ac:dyDescent="0.25">
      <c r="A261">
        <v>75.842062038500003</v>
      </c>
      <c r="B261">
        <v>49.158414110800003</v>
      </c>
      <c r="C261">
        <f t="shared" si="16"/>
        <v>-0.8420620385000035</v>
      </c>
      <c r="D261">
        <f t="shared" si="17"/>
        <v>0.84158588919999744</v>
      </c>
      <c r="E261">
        <f t="shared" si="18"/>
        <v>1.1905189144164539</v>
      </c>
      <c r="F261" s="2">
        <f t="shared" si="19"/>
        <v>1.3207621508733074E-2</v>
      </c>
    </row>
    <row r="262" spans="1:6" x14ac:dyDescent="0.25">
      <c r="A262">
        <v>75.842162038500007</v>
      </c>
      <c r="B262">
        <v>49.158514110799999</v>
      </c>
      <c r="C262">
        <f t="shared" si="16"/>
        <v>-0.84216203850000682</v>
      </c>
      <c r="D262">
        <f t="shared" si="17"/>
        <v>0.84148588920000122</v>
      </c>
      <c r="E262">
        <f t="shared" si="18"/>
        <v>1.1905189628112622</v>
      </c>
      <c r="F262" s="2">
        <f t="shared" si="19"/>
        <v>1.3207622045625268E-2</v>
      </c>
    </row>
    <row r="263" spans="1:6" x14ac:dyDescent="0.25">
      <c r="A263">
        <v>75.842262038499996</v>
      </c>
      <c r="B263">
        <v>49.158614110800002</v>
      </c>
      <c r="C263">
        <f t="shared" si="16"/>
        <v>-0.84226203849999592</v>
      </c>
      <c r="D263">
        <f t="shared" si="17"/>
        <v>0.84138588919999791</v>
      </c>
      <c r="E263">
        <f t="shared" si="18"/>
        <v>1.1905190280054492</v>
      </c>
      <c r="F263" s="2">
        <f t="shared" si="19"/>
        <v>1.3207622768889834E-2</v>
      </c>
    </row>
    <row r="264" spans="1:6" x14ac:dyDescent="0.25">
      <c r="A264">
        <v>75.842362039400001</v>
      </c>
      <c r="B264">
        <v>49.158714099999997</v>
      </c>
      <c r="C264">
        <f t="shared" si="16"/>
        <v>-0.84236203940000109</v>
      </c>
      <c r="D264">
        <f t="shared" si="17"/>
        <v>0.84128590000000258</v>
      </c>
      <c r="E264">
        <f t="shared" si="18"/>
        <v>1.1905191182677175</v>
      </c>
      <c r="F264" s="2">
        <f t="shared" si="19"/>
        <v>1.3207623770259793E-2</v>
      </c>
    </row>
    <row r="265" spans="1:6" x14ac:dyDescent="0.25">
      <c r="A265">
        <v>75.842462039400004</v>
      </c>
      <c r="B265">
        <v>49.158814100000001</v>
      </c>
      <c r="C265">
        <f t="shared" si="16"/>
        <v>-0.84246203940000441</v>
      </c>
      <c r="D265">
        <f t="shared" si="17"/>
        <v>0.84118589999999926</v>
      </c>
      <c r="E265">
        <f t="shared" si="18"/>
        <v>1.1905192170598606</v>
      </c>
      <c r="F265" s="2">
        <f t="shared" si="19"/>
        <v>1.3207624866260217E-2</v>
      </c>
    </row>
    <row r="266" spans="1:6" x14ac:dyDescent="0.25">
      <c r="A266">
        <v>75.842562039399994</v>
      </c>
      <c r="B266">
        <v>49.158914099999997</v>
      </c>
      <c r="C266">
        <f t="shared" si="16"/>
        <v>-0.84256203939999352</v>
      </c>
      <c r="D266">
        <f t="shared" si="17"/>
        <v>0.84108590000000305</v>
      </c>
      <c r="E266">
        <f t="shared" si="18"/>
        <v>1.1905193326513819</v>
      </c>
      <c r="F266" s="2">
        <f t="shared" si="19"/>
        <v>1.3207626148633007E-2</v>
      </c>
    </row>
    <row r="267" spans="1:6" x14ac:dyDescent="0.25">
      <c r="A267">
        <v>75.842662039399997</v>
      </c>
      <c r="B267">
        <v>49.1590141</v>
      </c>
      <c r="C267">
        <f t="shared" si="16"/>
        <v>-0.84266203939999684</v>
      </c>
      <c r="D267">
        <f t="shared" si="17"/>
        <v>0.84098589999999973</v>
      </c>
      <c r="E267">
        <f t="shared" si="18"/>
        <v>1.1905194650422861</v>
      </c>
      <c r="F267" s="2">
        <f t="shared" si="19"/>
        <v>1.3207627617378219E-2</v>
      </c>
    </row>
    <row r="268" spans="1:6" x14ac:dyDescent="0.25">
      <c r="A268">
        <v>75.8427620394</v>
      </c>
      <c r="B268">
        <v>49.159114099999996</v>
      </c>
      <c r="C268">
        <f t="shared" si="16"/>
        <v>-0.84276203940000016</v>
      </c>
      <c r="D268">
        <f t="shared" si="17"/>
        <v>0.84088590000000352</v>
      </c>
      <c r="E268">
        <f t="shared" si="18"/>
        <v>1.1905196142325682</v>
      </c>
      <c r="F268" s="2">
        <f t="shared" si="19"/>
        <v>1.3207629272495794E-2</v>
      </c>
    </row>
    <row r="269" spans="1:6" x14ac:dyDescent="0.25">
      <c r="A269">
        <v>75.842862039400003</v>
      </c>
      <c r="B269">
        <v>49.1592141</v>
      </c>
      <c r="C269">
        <f t="shared" si="16"/>
        <v>-0.84286203940000348</v>
      </c>
      <c r="D269">
        <f t="shared" si="17"/>
        <v>0.8407859000000002</v>
      </c>
      <c r="E269">
        <f t="shared" si="18"/>
        <v>1.1905197802222118</v>
      </c>
      <c r="F269" s="2">
        <f t="shared" si="19"/>
        <v>1.3207631113985551E-2</v>
      </c>
    </row>
    <row r="270" spans="1:6" x14ac:dyDescent="0.25">
      <c r="A270">
        <v>75.842962039400007</v>
      </c>
      <c r="B270">
        <v>49.159314100000003</v>
      </c>
      <c r="C270">
        <f t="shared" si="16"/>
        <v>-0.8429620394000068</v>
      </c>
      <c r="D270">
        <f t="shared" si="17"/>
        <v>0.84068589999999688</v>
      </c>
      <c r="E270">
        <f t="shared" si="18"/>
        <v>1.1905199630112144</v>
      </c>
      <c r="F270" s="2">
        <f t="shared" si="19"/>
        <v>1.3207633141847464E-2</v>
      </c>
    </row>
    <row r="271" spans="1:6" x14ac:dyDescent="0.25">
      <c r="A271">
        <v>75.843062039399996</v>
      </c>
      <c r="B271">
        <v>49.159414099999999</v>
      </c>
      <c r="C271">
        <f t="shared" si="16"/>
        <v>-0.84306203939999591</v>
      </c>
      <c r="D271">
        <f t="shared" si="17"/>
        <v>0.84058590000000066</v>
      </c>
      <c r="E271">
        <f t="shared" si="18"/>
        <v>1.1905201625995636</v>
      </c>
      <c r="F271" s="2">
        <f t="shared" si="19"/>
        <v>1.3207635356081392E-2</v>
      </c>
    </row>
    <row r="272" spans="1:6" x14ac:dyDescent="0.25">
      <c r="A272">
        <v>75.843162039399999</v>
      </c>
      <c r="B272">
        <v>49.159514100000003</v>
      </c>
      <c r="C272">
        <f t="shared" si="16"/>
        <v>-0.84316203939999923</v>
      </c>
      <c r="D272">
        <f t="shared" si="17"/>
        <v>0.84048589999999734</v>
      </c>
      <c r="E272">
        <f t="shared" si="18"/>
        <v>1.1905203789872609</v>
      </c>
      <c r="F272" s="2">
        <f t="shared" si="19"/>
        <v>1.3207637756687356E-2</v>
      </c>
    </row>
    <row r="273" spans="1:6" x14ac:dyDescent="0.25">
      <c r="A273">
        <v>75.843262039400003</v>
      </c>
      <c r="B273">
        <v>49.159614099999999</v>
      </c>
      <c r="C273">
        <f t="shared" si="16"/>
        <v>-0.84326203940000255</v>
      </c>
      <c r="D273">
        <f t="shared" si="17"/>
        <v>0.84038590000000113</v>
      </c>
      <c r="E273">
        <f t="shared" si="18"/>
        <v>1.1905206121742973</v>
      </c>
      <c r="F273" s="2">
        <f t="shared" si="19"/>
        <v>1.3207640343665252E-2</v>
      </c>
    </row>
    <row r="274" spans="1:6" x14ac:dyDescent="0.25">
      <c r="A274">
        <v>75.843362039400006</v>
      </c>
      <c r="B274">
        <v>49.159714100000002</v>
      </c>
      <c r="C274">
        <f t="shared" si="16"/>
        <v>-0.84336203940000587</v>
      </c>
      <c r="D274">
        <f t="shared" si="17"/>
        <v>0.84028589999999781</v>
      </c>
      <c r="E274">
        <f t="shared" si="18"/>
        <v>1.1905208621606524</v>
      </c>
      <c r="F274" s="2">
        <f t="shared" si="19"/>
        <v>1.3207643117014858E-2</v>
      </c>
    </row>
    <row r="275" spans="1:6" x14ac:dyDescent="0.25">
      <c r="A275">
        <v>75.843462039399995</v>
      </c>
      <c r="B275">
        <v>49.159814099999998</v>
      </c>
      <c r="C275">
        <f t="shared" si="16"/>
        <v>-0.84346203939999498</v>
      </c>
      <c r="D275">
        <f t="shared" si="17"/>
        <v>0.8401859000000016</v>
      </c>
      <c r="E275">
        <f t="shared" si="18"/>
        <v>1.1905211289463162</v>
      </c>
      <c r="F275" s="2">
        <f t="shared" si="19"/>
        <v>1.3207646076736058E-2</v>
      </c>
    </row>
    <row r="276" spans="1:6" x14ac:dyDescent="0.25">
      <c r="A276">
        <v>75.843562039399998</v>
      </c>
      <c r="B276">
        <v>49.159914100000002</v>
      </c>
      <c r="C276">
        <f t="shared" si="16"/>
        <v>-0.8435620393999983</v>
      </c>
      <c r="D276">
        <f t="shared" si="17"/>
        <v>0.84008589999999828</v>
      </c>
      <c r="E276">
        <f t="shared" si="18"/>
        <v>1.1905214125312873</v>
      </c>
      <c r="F276" s="2">
        <f t="shared" si="19"/>
        <v>1.3207649222828841E-2</v>
      </c>
    </row>
    <row r="277" spans="1:6" x14ac:dyDescent="0.25">
      <c r="A277">
        <v>75.843662039400002</v>
      </c>
      <c r="B277">
        <v>49.160014099999998</v>
      </c>
      <c r="C277">
        <f t="shared" si="16"/>
        <v>-0.84366203940000162</v>
      </c>
      <c r="D277">
        <f t="shared" si="17"/>
        <v>0.83998590000000206</v>
      </c>
      <c r="E277">
        <f t="shared" si="18"/>
        <v>1.1905217129155534</v>
      </c>
      <c r="F277" s="2">
        <f t="shared" si="19"/>
        <v>1.3207652555293067E-2</v>
      </c>
    </row>
    <row r="278" spans="1:6" x14ac:dyDescent="0.25">
      <c r="A278">
        <v>75.843762039400005</v>
      </c>
      <c r="B278">
        <v>49.160114100000001</v>
      </c>
      <c r="C278">
        <f t="shared" si="16"/>
        <v>-0.84376203940000494</v>
      </c>
      <c r="D278">
        <f t="shared" si="17"/>
        <v>0.83988589999999874</v>
      </c>
      <c r="E278">
        <f t="shared" si="18"/>
        <v>1.190522030099092</v>
      </c>
      <c r="F278" s="2">
        <f t="shared" si="19"/>
        <v>1.320765607412849E-2</v>
      </c>
    </row>
    <row r="279" spans="1:6" x14ac:dyDescent="0.25">
      <c r="A279">
        <v>75.843862039399994</v>
      </c>
      <c r="B279">
        <v>49.160214099999997</v>
      </c>
      <c r="C279">
        <f t="shared" si="16"/>
        <v>-0.84386203939999405</v>
      </c>
      <c r="D279">
        <f t="shared" si="17"/>
        <v>0.83978590000000253</v>
      </c>
      <c r="E279">
        <f t="shared" si="18"/>
        <v>1.1905223640818896</v>
      </c>
      <c r="F279" s="2">
        <f t="shared" si="19"/>
        <v>1.3207659779334958E-2</v>
      </c>
    </row>
    <row r="280" spans="1:6" x14ac:dyDescent="0.25">
      <c r="A280">
        <v>75.843962039399997</v>
      </c>
      <c r="B280">
        <v>49.160314100000001</v>
      </c>
      <c r="C280">
        <f t="shared" si="16"/>
        <v>-0.84396203939999737</v>
      </c>
      <c r="D280">
        <f t="shared" si="17"/>
        <v>0.83968589999999921</v>
      </c>
      <c r="E280">
        <f t="shared" si="18"/>
        <v>1.1905227148639421</v>
      </c>
      <c r="F280" s="2">
        <f t="shared" si="19"/>
        <v>1.3207663670912424E-2</v>
      </c>
    </row>
    <row r="281" spans="1:6" x14ac:dyDescent="0.25">
      <c r="A281">
        <v>75.844062039400001</v>
      </c>
      <c r="B281">
        <v>49.160414099999997</v>
      </c>
      <c r="C281">
        <f t="shared" si="16"/>
        <v>-0.84406203940000069</v>
      </c>
      <c r="D281">
        <f t="shared" si="17"/>
        <v>0.83958590000000299</v>
      </c>
      <c r="E281">
        <f t="shared" si="18"/>
        <v>1.1905230824452349</v>
      </c>
      <c r="F281" s="2">
        <f t="shared" si="19"/>
        <v>1.3207667748860728E-2</v>
      </c>
    </row>
    <row r="282" spans="1:6" x14ac:dyDescent="0.25">
      <c r="A282">
        <v>75.844162039400004</v>
      </c>
      <c r="B282">
        <v>49.1605141</v>
      </c>
      <c r="C282">
        <f t="shared" si="16"/>
        <v>-0.84416203940000401</v>
      </c>
      <c r="D282">
        <f t="shared" si="17"/>
        <v>0.83948589999999967</v>
      </c>
      <c r="E282">
        <f t="shared" si="18"/>
        <v>1.1905234668257418</v>
      </c>
      <c r="F282" s="2">
        <f t="shared" si="19"/>
        <v>1.3207672013179581E-2</v>
      </c>
    </row>
    <row r="283" spans="1:6" x14ac:dyDescent="0.25">
      <c r="A283">
        <v>75.844262039399993</v>
      </c>
      <c r="B283">
        <v>49.160614099999997</v>
      </c>
      <c r="C283">
        <f t="shared" si="16"/>
        <v>-0.84426203939999311</v>
      </c>
      <c r="D283">
        <f t="shared" si="17"/>
        <v>0.83938590000000346</v>
      </c>
      <c r="E283">
        <f t="shared" si="18"/>
        <v>1.1905238680054471</v>
      </c>
      <c r="F283" s="2">
        <f t="shared" si="19"/>
        <v>1.3207676463868806E-2</v>
      </c>
    </row>
    <row r="284" spans="1:6" x14ac:dyDescent="0.25">
      <c r="A284">
        <v>75.844362039399996</v>
      </c>
      <c r="B284">
        <v>49.1607141</v>
      </c>
      <c r="C284">
        <f t="shared" si="16"/>
        <v>-0.84436203939999643</v>
      </c>
      <c r="D284">
        <f t="shared" si="17"/>
        <v>0.83928590000000014</v>
      </c>
      <c r="E284">
        <f t="shared" si="18"/>
        <v>1.1905242859843437</v>
      </c>
      <c r="F284" s="2">
        <f t="shared" si="19"/>
        <v>1.3207681100928325E-2</v>
      </c>
    </row>
    <row r="285" spans="1:6" x14ac:dyDescent="0.25">
      <c r="A285">
        <v>75.8444620394</v>
      </c>
      <c r="B285">
        <v>49.160814100000003</v>
      </c>
      <c r="C285">
        <f t="shared" si="16"/>
        <v>-0.84446203939999975</v>
      </c>
      <c r="D285">
        <f t="shared" si="17"/>
        <v>0.83918589999999682</v>
      </c>
      <c r="E285">
        <f t="shared" si="18"/>
        <v>1.1905247207624088</v>
      </c>
      <c r="F285" s="2">
        <f t="shared" si="19"/>
        <v>1.3207685924357886E-2</v>
      </c>
    </row>
    <row r="286" spans="1:6" x14ac:dyDescent="0.25">
      <c r="A286">
        <v>75.844562039400003</v>
      </c>
      <c r="B286">
        <v>49.160914099999999</v>
      </c>
      <c r="C286">
        <f t="shared" si="16"/>
        <v>-0.84456203940000307</v>
      </c>
      <c r="D286">
        <f t="shared" si="17"/>
        <v>0.83908590000000061</v>
      </c>
      <c r="E286">
        <f t="shared" si="18"/>
        <v>1.1905251723396291</v>
      </c>
      <c r="F286" s="2">
        <f t="shared" si="19"/>
        <v>1.3207690934157339E-2</v>
      </c>
    </row>
    <row r="287" spans="1:6" x14ac:dyDescent="0.25">
      <c r="A287">
        <v>75.844662039400006</v>
      </c>
      <c r="B287">
        <v>49.161014100000003</v>
      </c>
      <c r="C287">
        <f t="shared" si="16"/>
        <v>-0.84466203940000639</v>
      </c>
      <c r="D287">
        <f t="shared" si="17"/>
        <v>0.83898589999999729</v>
      </c>
      <c r="E287">
        <f t="shared" si="18"/>
        <v>1.1905256407159752</v>
      </c>
      <c r="F287" s="2">
        <f t="shared" si="19"/>
        <v>1.3207696130326362E-2</v>
      </c>
    </row>
    <row r="288" spans="1:6" x14ac:dyDescent="0.25">
      <c r="A288">
        <v>75.844762039399996</v>
      </c>
      <c r="B288">
        <v>49.161114099999999</v>
      </c>
      <c r="C288">
        <f t="shared" si="16"/>
        <v>-0.8447620393999955</v>
      </c>
      <c r="D288">
        <f t="shared" si="17"/>
        <v>0.83888590000000107</v>
      </c>
      <c r="E288">
        <f t="shared" si="18"/>
        <v>1.1905261258914275</v>
      </c>
      <c r="F288" s="2">
        <f t="shared" si="19"/>
        <v>1.3207701512864734E-2</v>
      </c>
    </row>
    <row r="289" spans="1:6" x14ac:dyDescent="0.25">
      <c r="A289">
        <v>75.844862039399999</v>
      </c>
      <c r="B289">
        <v>49.161214100000002</v>
      </c>
      <c r="C289">
        <f t="shared" si="16"/>
        <v>-0.84486203939999882</v>
      </c>
      <c r="D289">
        <f t="shared" si="17"/>
        <v>0.83878589999999775</v>
      </c>
      <c r="E289">
        <f t="shared" si="18"/>
        <v>1.1905266278659756</v>
      </c>
      <c r="F289" s="2">
        <f t="shared" si="19"/>
        <v>1.320770708177234E-2</v>
      </c>
    </row>
    <row r="290" spans="1:6" x14ac:dyDescent="0.25">
      <c r="A290">
        <v>75.8449620385</v>
      </c>
      <c r="B290">
        <v>49.161314090799998</v>
      </c>
      <c r="C290">
        <f t="shared" si="16"/>
        <v>-0.84496203850000029</v>
      </c>
      <c r="D290">
        <f t="shared" si="17"/>
        <v>0.8386859092000023</v>
      </c>
      <c r="E290">
        <f t="shared" si="18"/>
        <v>1.1905271524819208</v>
      </c>
      <c r="F290" s="2">
        <f t="shared" si="19"/>
        <v>1.3207712901863695E-2</v>
      </c>
    </row>
    <row r="291" spans="1:6" x14ac:dyDescent="0.25">
      <c r="A291">
        <v>75.996581320900006</v>
      </c>
      <c r="B291">
        <v>48.732432718799998</v>
      </c>
      <c r="C291">
        <f t="shared" si="16"/>
        <v>-0.99658132090000606</v>
      </c>
      <c r="D291">
        <f t="shared" si="17"/>
        <v>1.2675672812000016</v>
      </c>
      <c r="E291">
        <f t="shared" si="18"/>
        <v>1.6124208946598171</v>
      </c>
      <c r="F291" s="2">
        <f t="shared" si="19"/>
        <v>1.78882037333092E-2</v>
      </c>
    </row>
    <row r="292" spans="1:6" x14ac:dyDescent="0.25">
      <c r="A292">
        <v>76.008588955999997</v>
      </c>
      <c r="B292">
        <v>48.8160438906</v>
      </c>
      <c r="C292">
        <f t="shared" si="16"/>
        <v>-1.008588955999997</v>
      </c>
      <c r="D292">
        <f t="shared" si="17"/>
        <v>1.1839561094000004</v>
      </c>
      <c r="E292">
        <f t="shared" si="18"/>
        <v>1.5553146791407679</v>
      </c>
      <c r="F292" s="2">
        <f t="shared" si="19"/>
        <v>1.7254667154227264E-2</v>
      </c>
    </row>
    <row r="293" spans="1:6" x14ac:dyDescent="0.25">
      <c r="A293">
        <v>76.061535195000005</v>
      </c>
      <c r="B293">
        <v>48.830921941600003</v>
      </c>
      <c r="C293">
        <f t="shared" si="16"/>
        <v>-1.0615351950000047</v>
      </c>
      <c r="D293">
        <f t="shared" si="17"/>
        <v>1.1690780583999967</v>
      </c>
      <c r="E293">
        <f t="shared" si="18"/>
        <v>1.5791138264406415</v>
      </c>
      <c r="F293" s="2">
        <f t="shared" si="19"/>
        <v>1.7518694987771925E-2</v>
      </c>
    </row>
    <row r="294" spans="1:6" x14ac:dyDescent="0.25">
      <c r="A294">
        <v>76.149529072500002</v>
      </c>
      <c r="B294">
        <v>48.839382321999999</v>
      </c>
      <c r="C294">
        <f t="shared" si="16"/>
        <v>-1.1495290725000018</v>
      </c>
      <c r="D294">
        <f t="shared" si="17"/>
        <v>1.1606176780000013</v>
      </c>
      <c r="E294">
        <f t="shared" si="18"/>
        <v>1.6335392505259336</v>
      </c>
      <c r="F294" s="2">
        <f t="shared" si="19"/>
        <v>1.8122490856166983E-2</v>
      </c>
    </row>
    <row r="295" spans="1:6" x14ac:dyDescent="0.25">
      <c r="A295">
        <v>76.149629072500005</v>
      </c>
      <c r="B295">
        <v>48.839482322000002</v>
      </c>
      <c r="C295">
        <f t="shared" si="16"/>
        <v>-1.1496290725000051</v>
      </c>
      <c r="D295">
        <f t="shared" si="17"/>
        <v>1.1605176779999979</v>
      </c>
      <c r="E295">
        <f t="shared" si="18"/>
        <v>1.6335385778388367</v>
      </c>
      <c r="F295" s="2">
        <f t="shared" si="19"/>
        <v>1.812248339337369E-2</v>
      </c>
    </row>
    <row r="296" spans="1:6" x14ac:dyDescent="0.25">
      <c r="A296">
        <v>76.149729072499994</v>
      </c>
      <c r="B296">
        <v>48.839582321999998</v>
      </c>
      <c r="C296">
        <f t="shared" si="16"/>
        <v>-1.1497290724999942</v>
      </c>
      <c r="D296">
        <f t="shared" si="17"/>
        <v>1.1604176780000017</v>
      </c>
      <c r="E296">
        <f t="shared" si="18"/>
        <v>1.6335379173948221</v>
      </c>
      <c r="F296" s="2">
        <f t="shared" si="19"/>
        <v>1.8122476066405199E-2</v>
      </c>
    </row>
    <row r="297" spans="1:6" x14ac:dyDescent="0.25">
      <c r="A297">
        <v>76.149829072499998</v>
      </c>
      <c r="B297">
        <v>48.839682322000002</v>
      </c>
      <c r="C297">
        <f t="shared" si="16"/>
        <v>-1.1498290724999976</v>
      </c>
      <c r="D297">
        <f t="shared" si="17"/>
        <v>1.1603176779999984</v>
      </c>
      <c r="E297">
        <f t="shared" si="18"/>
        <v>1.633537269193915</v>
      </c>
      <c r="F297" s="2">
        <f t="shared" si="19"/>
        <v>1.8122468875261793E-2</v>
      </c>
    </row>
    <row r="298" spans="1:6" x14ac:dyDescent="0.25">
      <c r="A298">
        <v>76.0109520874</v>
      </c>
      <c r="B298">
        <v>48.797475505199998</v>
      </c>
      <c r="C298">
        <f t="shared" si="16"/>
        <v>-1.0109520873999998</v>
      </c>
      <c r="D298">
        <f t="shared" si="17"/>
        <v>1.2025244948000022</v>
      </c>
      <c r="E298">
        <f t="shared" si="18"/>
        <v>1.5710153670834723</v>
      </c>
      <c r="F298" s="2">
        <f t="shared" si="19"/>
        <v>1.742885064788105E-2</v>
      </c>
    </row>
    <row r="299" spans="1:6" x14ac:dyDescent="0.25">
      <c r="A299">
        <v>75.983313565100005</v>
      </c>
      <c r="B299">
        <v>48.608817946099997</v>
      </c>
      <c r="C299">
        <f t="shared" si="16"/>
        <v>-0.98331356510000489</v>
      </c>
      <c r="D299">
        <f t="shared" si="17"/>
        <v>1.3911820539000033</v>
      </c>
      <c r="E299">
        <f t="shared" si="18"/>
        <v>1.7036117733812224</v>
      </c>
      <c r="F299" s="2">
        <f t="shared" si="19"/>
        <v>1.8899875699723494E-2</v>
      </c>
    </row>
    <row r="300" spans="1:6" x14ac:dyDescent="0.25">
      <c r="A300">
        <v>75.973046741299996</v>
      </c>
      <c r="B300">
        <v>48.777176484899996</v>
      </c>
      <c r="C300">
        <f t="shared" si="16"/>
        <v>-0.97304674129999569</v>
      </c>
      <c r="D300">
        <f t="shared" si="17"/>
        <v>1.2228235151000035</v>
      </c>
      <c r="E300">
        <f t="shared" si="18"/>
        <v>1.5627275225822541</v>
      </c>
      <c r="F300" s="2">
        <f t="shared" si="19"/>
        <v>1.7336905268458852E-2</v>
      </c>
    </row>
    <row r="301" spans="1:6" x14ac:dyDescent="0.25">
      <c r="A301">
        <v>75.973146741299999</v>
      </c>
      <c r="B301">
        <v>48.7772764849</v>
      </c>
      <c r="C301">
        <f t="shared" si="16"/>
        <v>-0.97314674129999901</v>
      </c>
      <c r="D301">
        <f t="shared" si="17"/>
        <v>1.2227235151000002</v>
      </c>
      <c r="E301">
        <f t="shared" si="18"/>
        <v>1.562711545513537</v>
      </c>
      <c r="F301" s="2">
        <f t="shared" si="19"/>
        <v>1.7336728018795801E-2</v>
      </c>
    </row>
    <row r="302" spans="1:6" x14ac:dyDescent="0.25">
      <c r="A302">
        <v>75.973246741300002</v>
      </c>
      <c r="B302">
        <v>48.777376484900003</v>
      </c>
      <c r="C302">
        <f t="shared" si="16"/>
        <v>-0.97324674130000233</v>
      </c>
      <c r="D302">
        <f t="shared" si="17"/>
        <v>1.2226235150999969</v>
      </c>
      <c r="E302">
        <f t="shared" si="18"/>
        <v>1.5626955810798679</v>
      </c>
      <c r="F302" s="2">
        <f t="shared" si="19"/>
        <v>1.7336550909306025E-2</v>
      </c>
    </row>
    <row r="303" spans="1:6" x14ac:dyDescent="0.25">
      <c r="A303">
        <v>75.973346741300006</v>
      </c>
      <c r="B303">
        <v>48.777476484899999</v>
      </c>
      <c r="C303">
        <f t="shared" si="16"/>
        <v>-0.97334674130000565</v>
      </c>
      <c r="D303">
        <f t="shared" si="17"/>
        <v>1.2225235151000007</v>
      </c>
      <c r="E303">
        <f t="shared" si="18"/>
        <v>1.5626796292816394</v>
      </c>
      <c r="F303" s="2">
        <f t="shared" si="19"/>
        <v>1.7336373939993873E-2</v>
      </c>
    </row>
    <row r="304" spans="1:6" x14ac:dyDescent="0.25">
      <c r="A304">
        <v>75.973446741299995</v>
      </c>
      <c r="B304">
        <v>48.777576484900003</v>
      </c>
      <c r="C304">
        <f t="shared" si="16"/>
        <v>-0.97344674129999476</v>
      </c>
      <c r="D304">
        <f t="shared" si="17"/>
        <v>1.2224235150999974</v>
      </c>
      <c r="E304">
        <f t="shared" si="18"/>
        <v>1.5626636901192184</v>
      </c>
      <c r="F304" s="2">
        <f t="shared" si="19"/>
        <v>1.733619711086342E-2</v>
      </c>
    </row>
    <row r="305" spans="1:6" x14ac:dyDescent="0.25">
      <c r="A305">
        <v>75.973546741299998</v>
      </c>
      <c r="B305">
        <v>48.777676484899999</v>
      </c>
      <c r="C305">
        <f t="shared" si="16"/>
        <v>-0.97354674129999808</v>
      </c>
      <c r="D305">
        <f t="shared" si="17"/>
        <v>1.2223235151000011</v>
      </c>
      <c r="E305">
        <f t="shared" si="18"/>
        <v>1.5626477635930203</v>
      </c>
      <c r="F305" s="2">
        <f t="shared" si="19"/>
        <v>1.7336020421919278E-2</v>
      </c>
    </row>
    <row r="306" spans="1:6" x14ac:dyDescent="0.25">
      <c r="A306">
        <v>75.973646741300001</v>
      </c>
      <c r="B306">
        <v>48.777776484900002</v>
      </c>
      <c r="C306">
        <f t="shared" si="16"/>
        <v>-0.97364674130000139</v>
      </c>
      <c r="D306">
        <f t="shared" si="17"/>
        <v>1.2222235150999978</v>
      </c>
      <c r="E306">
        <f t="shared" si="18"/>
        <v>1.5626318497034117</v>
      </c>
      <c r="F306" s="2">
        <f t="shared" si="19"/>
        <v>1.7335843873165505E-2</v>
      </c>
    </row>
    <row r="307" spans="1:6" x14ac:dyDescent="0.25">
      <c r="A307">
        <v>75.973746741300005</v>
      </c>
      <c r="B307">
        <v>48.777876484899998</v>
      </c>
      <c r="C307">
        <f t="shared" si="16"/>
        <v>-0.97374674130000471</v>
      </c>
      <c r="D307">
        <f t="shared" si="17"/>
        <v>1.2221235151000016</v>
      </c>
      <c r="E307">
        <f t="shared" si="18"/>
        <v>1.56261594845079</v>
      </c>
      <c r="F307" s="2">
        <f t="shared" si="19"/>
        <v>1.7335667464606516E-2</v>
      </c>
    </row>
    <row r="308" spans="1:6" x14ac:dyDescent="0.25">
      <c r="A308">
        <v>75.973846741299994</v>
      </c>
      <c r="B308">
        <v>48.777976484900002</v>
      </c>
      <c r="C308">
        <f t="shared" si="16"/>
        <v>-0.97384674129999382</v>
      </c>
      <c r="D308">
        <f t="shared" si="17"/>
        <v>1.2220235150999983</v>
      </c>
      <c r="E308">
        <f t="shared" si="18"/>
        <v>1.5626000598355207</v>
      </c>
      <c r="F308" s="2">
        <f t="shared" si="19"/>
        <v>1.7335491196246364E-2</v>
      </c>
    </row>
    <row r="309" spans="1:6" x14ac:dyDescent="0.25">
      <c r="A309">
        <v>76.149203516100002</v>
      </c>
      <c r="B309">
        <v>48.437080774899997</v>
      </c>
      <c r="C309">
        <f t="shared" si="16"/>
        <v>-1.1492035161000018</v>
      </c>
      <c r="D309">
        <f t="shared" si="17"/>
        <v>1.5629192251000035</v>
      </c>
      <c r="E309">
        <f t="shared" si="18"/>
        <v>1.9399446449844395</v>
      </c>
      <c r="F309" s="2">
        <f t="shared" si="19"/>
        <v>2.1521753504779022E-2</v>
      </c>
    </row>
    <row r="310" spans="1:6" x14ac:dyDescent="0.25">
      <c r="A310">
        <v>76.149303516100005</v>
      </c>
      <c r="B310">
        <v>48.4371807749</v>
      </c>
      <c r="C310">
        <f t="shared" si="16"/>
        <v>-1.1493035161000051</v>
      </c>
      <c r="D310">
        <f t="shared" si="17"/>
        <v>1.5628192251000002</v>
      </c>
      <c r="E310">
        <f t="shared" si="18"/>
        <v>1.9399233238615385</v>
      </c>
      <c r="F310" s="2">
        <f t="shared" si="19"/>
        <v>2.1521516968157885E-2</v>
      </c>
    </row>
    <row r="311" spans="1:6" x14ac:dyDescent="0.25">
      <c r="A311">
        <v>76.016222925199997</v>
      </c>
      <c r="B311">
        <v>48.695237291399998</v>
      </c>
      <c r="C311">
        <f t="shared" si="16"/>
        <v>-1.0162229251999975</v>
      </c>
      <c r="D311">
        <f t="shared" si="17"/>
        <v>1.304762708600002</v>
      </c>
      <c r="E311">
        <f t="shared" si="18"/>
        <v>1.6538182365227605</v>
      </c>
      <c r="F311" s="2">
        <f t="shared" si="19"/>
        <v>1.8347466006400755E-2</v>
      </c>
    </row>
    <row r="312" spans="1:6" x14ac:dyDescent="0.25">
      <c r="A312">
        <v>76.016322925200001</v>
      </c>
      <c r="B312">
        <v>48.695337291400001</v>
      </c>
      <c r="C312">
        <f t="shared" si="16"/>
        <v>-1.0163229252000008</v>
      </c>
      <c r="D312">
        <f t="shared" si="17"/>
        <v>1.3046627085999987</v>
      </c>
      <c r="E312">
        <f t="shared" si="18"/>
        <v>1.6538007955913467</v>
      </c>
      <c r="F312" s="2">
        <f t="shared" si="19"/>
        <v>1.8347272516639201E-2</v>
      </c>
    </row>
    <row r="313" spans="1:6" x14ac:dyDescent="0.25">
      <c r="A313">
        <v>76.016422925200004</v>
      </c>
      <c r="B313">
        <v>48.695437291399998</v>
      </c>
      <c r="C313">
        <f t="shared" si="16"/>
        <v>-1.0164229252000041</v>
      </c>
      <c r="D313">
        <f t="shared" si="17"/>
        <v>1.3045627086000025</v>
      </c>
      <c r="E313">
        <f t="shared" si="18"/>
        <v>1.6537833665694874</v>
      </c>
      <c r="F313" s="2">
        <f t="shared" si="19"/>
        <v>1.8347079159002293E-2</v>
      </c>
    </row>
    <row r="314" spans="1:6" x14ac:dyDescent="0.25">
      <c r="A314">
        <v>76.016522925199993</v>
      </c>
      <c r="B314">
        <v>48.695537291400001</v>
      </c>
      <c r="C314">
        <f t="shared" si="16"/>
        <v>-1.0165229251999932</v>
      </c>
      <c r="D314">
        <f t="shared" si="17"/>
        <v>1.3044627085999991</v>
      </c>
      <c r="E314">
        <f t="shared" si="18"/>
        <v>1.6537659494575396</v>
      </c>
      <c r="F314" s="2">
        <f t="shared" si="19"/>
        <v>1.8346885933493991E-2</v>
      </c>
    </row>
    <row r="315" spans="1:6" x14ac:dyDescent="0.25">
      <c r="A315">
        <v>75.915491170899998</v>
      </c>
      <c r="B315">
        <v>48.864402566499997</v>
      </c>
      <c r="C315">
        <f t="shared" si="16"/>
        <v>-0.91549117089999754</v>
      </c>
      <c r="D315">
        <f t="shared" si="17"/>
        <v>1.1355974335000028</v>
      </c>
      <c r="E315">
        <f t="shared" si="18"/>
        <v>1.4586656967816998</v>
      </c>
      <c r="F315" s="2">
        <f t="shared" si="19"/>
        <v>1.618244296463639E-2</v>
      </c>
    </row>
    <row r="316" spans="1:6" x14ac:dyDescent="0.25">
      <c r="A316">
        <v>76.058380851300001</v>
      </c>
      <c r="B316">
        <v>48.8156188134</v>
      </c>
      <c r="C316">
        <f t="shared" si="16"/>
        <v>-1.0583808513000008</v>
      </c>
      <c r="D316">
        <f t="shared" si="17"/>
        <v>1.1843811865999996</v>
      </c>
      <c r="E316">
        <f t="shared" si="18"/>
        <v>1.5883730108417662</v>
      </c>
      <c r="F316" s="2">
        <f t="shared" si="19"/>
        <v>1.7621416415855715E-2</v>
      </c>
    </row>
    <row r="317" spans="1:6" x14ac:dyDescent="0.25">
      <c r="A317">
        <v>76.058480851300004</v>
      </c>
      <c r="B317">
        <v>48.815718813399997</v>
      </c>
      <c r="C317">
        <f t="shared" si="16"/>
        <v>-1.0584808513000041</v>
      </c>
      <c r="D317">
        <f t="shared" si="17"/>
        <v>1.1842811866000034</v>
      </c>
      <c r="E317">
        <f t="shared" si="18"/>
        <v>1.5883650844511452</v>
      </c>
      <c r="F317" s="2">
        <f t="shared" si="19"/>
        <v>1.7621328480447059E-2</v>
      </c>
    </row>
    <row r="318" spans="1:6" x14ac:dyDescent="0.25">
      <c r="A318">
        <v>76.058580851299993</v>
      </c>
      <c r="B318">
        <v>48.8158188134</v>
      </c>
      <c r="C318">
        <f t="shared" si="16"/>
        <v>-1.0585808512999932</v>
      </c>
      <c r="D318">
        <f t="shared" si="17"/>
        <v>1.1841811866</v>
      </c>
      <c r="E318">
        <f t="shared" si="18"/>
        <v>1.5883571706125805</v>
      </c>
      <c r="F318" s="2">
        <f t="shared" si="19"/>
        <v>1.7621240684290964E-2</v>
      </c>
    </row>
    <row r="319" spans="1:6" x14ac:dyDescent="0.25">
      <c r="A319">
        <v>76.058680851299997</v>
      </c>
      <c r="B319">
        <v>48.815918813400003</v>
      </c>
      <c r="C319">
        <f t="shared" si="16"/>
        <v>-1.0586808512999966</v>
      </c>
      <c r="D319">
        <f t="shared" si="17"/>
        <v>1.1840811865999967</v>
      </c>
      <c r="E319">
        <f t="shared" si="18"/>
        <v>1.5883492693262844</v>
      </c>
      <c r="F319" s="2">
        <f t="shared" si="19"/>
        <v>1.7621153027389785E-2</v>
      </c>
    </row>
    <row r="320" spans="1:6" x14ac:dyDescent="0.25">
      <c r="A320">
        <v>76.0587808513</v>
      </c>
      <c r="B320">
        <v>48.816018813399999</v>
      </c>
      <c r="C320">
        <f t="shared" si="16"/>
        <v>-1.0587808512999999</v>
      </c>
      <c r="D320">
        <f t="shared" si="17"/>
        <v>1.1839811866000005</v>
      </c>
      <c r="E320">
        <f t="shared" si="18"/>
        <v>1.5883413805924398</v>
      </c>
      <c r="F320" s="2">
        <f t="shared" si="19"/>
        <v>1.7621065509745553E-2</v>
      </c>
    </row>
    <row r="321" spans="1:6" x14ac:dyDescent="0.25">
      <c r="A321">
        <v>76.058880851300003</v>
      </c>
      <c r="B321">
        <v>48.816118813400003</v>
      </c>
      <c r="C321">
        <f t="shared" si="16"/>
        <v>-1.0588808513000032</v>
      </c>
      <c r="D321">
        <f t="shared" si="17"/>
        <v>1.1838811865999972</v>
      </c>
      <c r="E321">
        <f t="shared" si="18"/>
        <v>1.5883335044112232</v>
      </c>
      <c r="F321" s="2">
        <f t="shared" si="19"/>
        <v>1.7620978131360227E-2</v>
      </c>
    </row>
    <row r="322" spans="1:6" x14ac:dyDescent="0.25">
      <c r="A322">
        <v>76.058980851300007</v>
      </c>
      <c r="B322">
        <v>48.816218813399999</v>
      </c>
      <c r="C322">
        <f t="shared" si="16"/>
        <v>-1.0589808513000065</v>
      </c>
      <c r="D322">
        <f t="shared" si="17"/>
        <v>1.183781186600001</v>
      </c>
      <c r="E322">
        <f t="shared" si="18"/>
        <v>1.5883256407828317</v>
      </c>
      <c r="F322" s="2">
        <f t="shared" si="19"/>
        <v>1.762089089223599E-2</v>
      </c>
    </row>
    <row r="323" spans="1:6" x14ac:dyDescent="0.25">
      <c r="A323">
        <v>76.0590808452</v>
      </c>
      <c r="B323">
        <v>48.816318820900001</v>
      </c>
      <c r="C323">
        <f t="shared" ref="C323:C386" si="20">75-A323</f>
        <v>-1.0590808452000005</v>
      </c>
      <c r="D323">
        <f t="shared" ref="D323:D386" si="21">50-B323</f>
        <v>1.1836811790999988</v>
      </c>
      <c r="E323">
        <f t="shared" ref="E323:E386" si="22">SQRT((75-A323)^2+(50-B323)^2)</f>
        <v>1.5883177800506769</v>
      </c>
      <c r="F323" s="2">
        <f t="shared" ref="F323:F386" si="23">E323/(SQRT(75^2+50^2))</f>
        <v>1.7620803685242617E-2</v>
      </c>
    </row>
    <row r="324" spans="1:6" x14ac:dyDescent="0.25">
      <c r="A324">
        <v>75.946611875900004</v>
      </c>
      <c r="B324">
        <v>48.704371789299998</v>
      </c>
      <c r="C324">
        <f t="shared" si="20"/>
        <v>-0.94661187590000395</v>
      </c>
      <c r="D324">
        <f t="shared" si="21"/>
        <v>1.2956282107000021</v>
      </c>
      <c r="E324">
        <f t="shared" si="22"/>
        <v>1.6045954331097336</v>
      </c>
      <c r="F324" s="2">
        <f t="shared" si="23"/>
        <v>1.7801388032161514E-2</v>
      </c>
    </row>
    <row r="325" spans="1:6" x14ac:dyDescent="0.25">
      <c r="A325">
        <v>75.946711875899993</v>
      </c>
      <c r="B325">
        <v>48.704471789300001</v>
      </c>
      <c r="C325">
        <f t="shared" si="20"/>
        <v>-0.94671187589999306</v>
      </c>
      <c r="D325">
        <f t="shared" si="21"/>
        <v>1.2955282106999988</v>
      </c>
      <c r="E325">
        <f t="shared" si="22"/>
        <v>1.6045736881457406</v>
      </c>
      <c r="F325" s="2">
        <f t="shared" si="23"/>
        <v>1.7801146793445639E-2</v>
      </c>
    </row>
    <row r="326" spans="1:6" x14ac:dyDescent="0.25">
      <c r="A326">
        <v>76.014825816200002</v>
      </c>
      <c r="B326">
        <v>48.797117098999998</v>
      </c>
      <c r="C326">
        <f t="shared" si="20"/>
        <v>-1.0148258162000019</v>
      </c>
      <c r="D326">
        <f t="shared" si="21"/>
        <v>1.2028829010000024</v>
      </c>
      <c r="E326">
        <f t="shared" si="22"/>
        <v>1.5737848362289495</v>
      </c>
      <c r="F326" s="2">
        <f t="shared" si="23"/>
        <v>1.7459575149449767E-2</v>
      </c>
    </row>
    <row r="327" spans="1:6" x14ac:dyDescent="0.25">
      <c r="A327">
        <v>76.010492199699996</v>
      </c>
      <c r="B327">
        <v>48.8557320727</v>
      </c>
      <c r="C327">
        <f t="shared" si="20"/>
        <v>-1.0104921996999963</v>
      </c>
      <c r="D327">
        <f t="shared" si="21"/>
        <v>1.1442679272999996</v>
      </c>
      <c r="E327">
        <f t="shared" si="22"/>
        <v>1.5265790431883881</v>
      </c>
      <c r="F327" s="2">
        <f t="shared" si="23"/>
        <v>1.6935873896198429E-2</v>
      </c>
    </row>
    <row r="328" spans="1:6" x14ac:dyDescent="0.25">
      <c r="A328">
        <v>76.0105921997</v>
      </c>
      <c r="B328">
        <v>48.855832072699997</v>
      </c>
      <c r="C328">
        <f t="shared" si="20"/>
        <v>-1.0105921996999996</v>
      </c>
      <c r="D328">
        <f t="shared" si="21"/>
        <v>1.1441679273000034</v>
      </c>
      <c r="E328">
        <f t="shared" si="22"/>
        <v>1.5265702866086674</v>
      </c>
      <c r="F328" s="2">
        <f t="shared" si="23"/>
        <v>1.6935776750668641E-2</v>
      </c>
    </row>
    <row r="329" spans="1:6" x14ac:dyDescent="0.25">
      <c r="A329">
        <v>76.010692199700003</v>
      </c>
      <c r="B329">
        <v>48.8559320727</v>
      </c>
      <c r="C329">
        <f t="shared" si="20"/>
        <v>-1.0106921997000029</v>
      </c>
      <c r="D329">
        <f t="shared" si="21"/>
        <v>1.1440679273000001</v>
      </c>
      <c r="E329">
        <f t="shared" si="22"/>
        <v>1.5265615430800517</v>
      </c>
      <c r="F329" s="2">
        <f t="shared" si="23"/>
        <v>1.6935679749927865E-2</v>
      </c>
    </row>
    <row r="330" spans="1:6" x14ac:dyDescent="0.25">
      <c r="A330">
        <v>76.010792199700006</v>
      </c>
      <c r="B330">
        <v>48.856032072700003</v>
      </c>
      <c r="C330">
        <f t="shared" si="20"/>
        <v>-1.0107921997000062</v>
      </c>
      <c r="D330">
        <f t="shared" si="21"/>
        <v>1.1439679272999967</v>
      </c>
      <c r="E330">
        <f t="shared" si="22"/>
        <v>1.5265528126027701</v>
      </c>
      <c r="F330" s="2">
        <f t="shared" si="23"/>
        <v>1.6935582893978639E-2</v>
      </c>
    </row>
    <row r="331" spans="1:6" x14ac:dyDescent="0.25">
      <c r="A331">
        <v>76.010892199699995</v>
      </c>
      <c r="B331">
        <v>48.856132072699999</v>
      </c>
      <c r="C331">
        <f t="shared" si="20"/>
        <v>-1.0108921996999953</v>
      </c>
      <c r="D331">
        <f t="shared" si="21"/>
        <v>1.1438679273000005</v>
      </c>
      <c r="E331">
        <f t="shared" si="22"/>
        <v>1.5265440951770424</v>
      </c>
      <c r="F331" s="2">
        <f t="shared" si="23"/>
        <v>1.6935486182823405E-2</v>
      </c>
    </row>
    <row r="332" spans="1:6" x14ac:dyDescent="0.25">
      <c r="A332">
        <v>75.968971615800001</v>
      </c>
      <c r="B332">
        <v>48.731854860799999</v>
      </c>
      <c r="C332">
        <f t="shared" si="20"/>
        <v>-0.96897161580000102</v>
      </c>
      <c r="D332">
        <f t="shared" si="21"/>
        <v>1.2681451392000014</v>
      </c>
      <c r="E332">
        <f t="shared" si="22"/>
        <v>1.5959630591911129</v>
      </c>
      <c r="F332" s="2">
        <f t="shared" si="23"/>
        <v>1.7705620442030546E-2</v>
      </c>
    </row>
    <row r="333" spans="1:6" x14ac:dyDescent="0.25">
      <c r="A333">
        <v>75.969071615800004</v>
      </c>
      <c r="B333">
        <v>48.731954860800002</v>
      </c>
      <c r="C333">
        <f t="shared" si="20"/>
        <v>-0.96907161580000434</v>
      </c>
      <c r="D333">
        <f t="shared" si="21"/>
        <v>1.2680451391999981</v>
      </c>
      <c r="E333">
        <f t="shared" si="22"/>
        <v>1.5959443197047865</v>
      </c>
      <c r="F333" s="2">
        <f t="shared" si="23"/>
        <v>1.7705412546095697E-2</v>
      </c>
    </row>
    <row r="334" spans="1:6" x14ac:dyDescent="0.25">
      <c r="A334">
        <v>75.674696462499995</v>
      </c>
      <c r="B334">
        <v>48.6944032209</v>
      </c>
      <c r="C334">
        <f t="shared" si="20"/>
        <v>-0.67469646249999471</v>
      </c>
      <c r="D334">
        <f t="shared" si="21"/>
        <v>1.3055967791</v>
      </c>
      <c r="E334">
        <f t="shared" si="22"/>
        <v>1.4696252128030129</v>
      </c>
      <c r="F334" s="2">
        <f t="shared" si="23"/>
        <v>1.6304027878387507E-2</v>
      </c>
    </row>
    <row r="335" spans="1:6" x14ac:dyDescent="0.25">
      <c r="A335">
        <v>75.838762749300002</v>
      </c>
      <c r="B335">
        <v>48.667648712199998</v>
      </c>
      <c r="C335">
        <f t="shared" si="20"/>
        <v>-0.8387627493000025</v>
      </c>
      <c r="D335">
        <f t="shared" si="21"/>
        <v>1.3323512878000017</v>
      </c>
      <c r="E335">
        <f t="shared" si="22"/>
        <v>1.5743833407768331</v>
      </c>
      <c r="F335" s="2">
        <f t="shared" si="23"/>
        <v>1.7466214961252821E-2</v>
      </c>
    </row>
    <row r="336" spans="1:6" x14ac:dyDescent="0.25">
      <c r="A336">
        <v>75.766853566999998</v>
      </c>
      <c r="B336">
        <v>48.783837982199998</v>
      </c>
      <c r="C336">
        <f t="shared" si="20"/>
        <v>-0.76685356699999829</v>
      </c>
      <c r="D336">
        <f t="shared" si="21"/>
        <v>1.2161620178000021</v>
      </c>
      <c r="E336">
        <f t="shared" si="22"/>
        <v>1.4377463082060038</v>
      </c>
      <c r="F336" s="2">
        <f t="shared" si="23"/>
        <v>1.595036318567938E-2</v>
      </c>
    </row>
    <row r="337" spans="1:6" x14ac:dyDescent="0.25">
      <c r="A337">
        <v>75.876991436099999</v>
      </c>
      <c r="B337">
        <v>48.8256895918</v>
      </c>
      <c r="C337">
        <f t="shared" si="20"/>
        <v>-0.87699143609999908</v>
      </c>
      <c r="D337">
        <f t="shared" si="21"/>
        <v>1.1743104082000002</v>
      </c>
      <c r="E337">
        <f t="shared" si="22"/>
        <v>1.4656462444258471</v>
      </c>
      <c r="F337" s="2">
        <f t="shared" si="23"/>
        <v>1.625988518759575E-2</v>
      </c>
    </row>
    <row r="338" spans="1:6" x14ac:dyDescent="0.25">
      <c r="A338">
        <v>75.876656461300001</v>
      </c>
      <c r="B338">
        <v>48.801270116200001</v>
      </c>
      <c r="C338">
        <f t="shared" si="20"/>
        <v>-0.87665646130000141</v>
      </c>
      <c r="D338">
        <f t="shared" si="21"/>
        <v>1.1987298837999987</v>
      </c>
      <c r="E338">
        <f t="shared" si="22"/>
        <v>1.4850858175385688</v>
      </c>
      <c r="F338" s="2">
        <f t="shared" si="23"/>
        <v>1.647554788799898E-2</v>
      </c>
    </row>
    <row r="339" spans="1:6" x14ac:dyDescent="0.25">
      <c r="A339">
        <v>75.876756461300005</v>
      </c>
      <c r="B339">
        <v>48.801370116199998</v>
      </c>
      <c r="C339">
        <f t="shared" si="20"/>
        <v>-0.87675646130000473</v>
      </c>
      <c r="D339">
        <f t="shared" si="21"/>
        <v>1.1986298838000025</v>
      </c>
      <c r="E339">
        <f t="shared" si="22"/>
        <v>1.4850641369212692</v>
      </c>
      <c r="F339" s="2">
        <f t="shared" si="23"/>
        <v>1.6475307363145571E-2</v>
      </c>
    </row>
    <row r="340" spans="1:6" x14ac:dyDescent="0.25">
      <c r="A340">
        <v>75.876856461299994</v>
      </c>
      <c r="B340">
        <v>48.801470116200001</v>
      </c>
      <c r="C340">
        <f t="shared" si="20"/>
        <v>-0.87685646129999384</v>
      </c>
      <c r="D340">
        <f t="shared" si="21"/>
        <v>1.1985298837999991</v>
      </c>
      <c r="E340">
        <f t="shared" si="22"/>
        <v>1.4850424694550615</v>
      </c>
      <c r="F340" s="2">
        <f t="shared" si="23"/>
        <v>1.6475066984190427E-2</v>
      </c>
    </row>
    <row r="341" spans="1:6" x14ac:dyDescent="0.25">
      <c r="A341">
        <v>75.897529728099997</v>
      </c>
      <c r="B341">
        <v>48.876816251500003</v>
      </c>
      <c r="C341">
        <f t="shared" si="20"/>
        <v>-0.89752972809999676</v>
      </c>
      <c r="D341">
        <f t="shared" si="21"/>
        <v>1.1231837484999971</v>
      </c>
      <c r="E341">
        <f t="shared" si="22"/>
        <v>1.4377417520951943</v>
      </c>
      <c r="F341" s="2">
        <f t="shared" si="23"/>
        <v>1.595031264016818E-2</v>
      </c>
    </row>
    <row r="342" spans="1:6" x14ac:dyDescent="0.25">
      <c r="A342">
        <v>75.917666172099999</v>
      </c>
      <c r="B342">
        <v>48.9405284487</v>
      </c>
      <c r="C342">
        <f t="shared" si="20"/>
        <v>-0.91766617209999879</v>
      </c>
      <c r="D342">
        <f t="shared" si="21"/>
        <v>1.0594715512999997</v>
      </c>
      <c r="E342">
        <f t="shared" si="22"/>
        <v>1.4016387449805647</v>
      </c>
      <c r="F342" s="2">
        <f t="shared" si="23"/>
        <v>1.5549785737552063E-2</v>
      </c>
    </row>
    <row r="343" spans="1:6" x14ac:dyDescent="0.25">
      <c r="A343">
        <v>75.917766172100002</v>
      </c>
      <c r="B343">
        <v>48.940628448699997</v>
      </c>
      <c r="C343">
        <f t="shared" si="20"/>
        <v>-0.91776617210000211</v>
      </c>
      <c r="D343">
        <f t="shared" si="21"/>
        <v>1.0593715513000035</v>
      </c>
      <c r="E343">
        <f t="shared" si="22"/>
        <v>1.4016286349653628</v>
      </c>
      <c r="F343" s="2">
        <f t="shared" si="23"/>
        <v>1.5549673577003736E-2</v>
      </c>
    </row>
    <row r="344" spans="1:6" x14ac:dyDescent="0.25">
      <c r="A344">
        <v>75.917866172100005</v>
      </c>
      <c r="B344">
        <v>48.9407284487</v>
      </c>
      <c r="C344">
        <f t="shared" si="20"/>
        <v>-0.91786617210000543</v>
      </c>
      <c r="D344">
        <f t="shared" si="21"/>
        <v>1.0592715513000002</v>
      </c>
      <c r="E344">
        <f t="shared" si="22"/>
        <v>1.4016185391464488</v>
      </c>
      <c r="F344" s="2">
        <f t="shared" si="23"/>
        <v>1.5549561573949084E-2</v>
      </c>
    </row>
    <row r="345" spans="1:6" x14ac:dyDescent="0.25">
      <c r="A345">
        <v>75.930114180000004</v>
      </c>
      <c r="B345">
        <v>49.075540304100002</v>
      </c>
      <c r="C345">
        <f t="shared" si="20"/>
        <v>-0.9301141800000039</v>
      </c>
      <c r="D345">
        <f t="shared" si="21"/>
        <v>0.92445969589999777</v>
      </c>
      <c r="E345">
        <f t="shared" si="22"/>
        <v>1.3113878591708084</v>
      </c>
      <c r="F345" s="2">
        <f t="shared" si="23"/>
        <v>1.454854205618861E-2</v>
      </c>
    </row>
    <row r="346" spans="1:6" x14ac:dyDescent="0.25">
      <c r="A346">
        <v>75.774144602800007</v>
      </c>
      <c r="B346">
        <v>48.9875817442</v>
      </c>
      <c r="C346">
        <f t="shared" si="20"/>
        <v>-0.77414460280000696</v>
      </c>
      <c r="D346">
        <f t="shared" si="21"/>
        <v>1.0124182558000001</v>
      </c>
      <c r="E346">
        <f t="shared" si="22"/>
        <v>1.2744765948111778</v>
      </c>
      <c r="F346" s="2">
        <f t="shared" si="23"/>
        <v>1.4139048344524443E-2</v>
      </c>
    </row>
    <row r="347" spans="1:6" x14ac:dyDescent="0.25">
      <c r="A347">
        <v>75.774244602799996</v>
      </c>
      <c r="B347">
        <v>48.987681744200003</v>
      </c>
      <c r="C347">
        <f t="shared" si="20"/>
        <v>-0.77424460279999607</v>
      </c>
      <c r="D347">
        <f t="shared" si="21"/>
        <v>1.0123182557999968</v>
      </c>
      <c r="E347">
        <f t="shared" si="22"/>
        <v>1.2744579067159776</v>
      </c>
      <c r="F347" s="2">
        <f t="shared" si="23"/>
        <v>1.4138841018722951E-2</v>
      </c>
    </row>
    <row r="348" spans="1:6" x14ac:dyDescent="0.25">
      <c r="A348">
        <v>75.774344602799999</v>
      </c>
      <c r="B348">
        <v>48.987781744199999</v>
      </c>
      <c r="C348">
        <f t="shared" si="20"/>
        <v>-0.77434460279999939</v>
      </c>
      <c r="D348">
        <f t="shared" si="21"/>
        <v>1.0122182558000006</v>
      </c>
      <c r="E348">
        <f t="shared" si="22"/>
        <v>1.2744392340399302</v>
      </c>
      <c r="F348" s="2">
        <f t="shared" si="23"/>
        <v>1.4138633863981599E-2</v>
      </c>
    </row>
    <row r="349" spans="1:6" x14ac:dyDescent="0.25">
      <c r="A349">
        <v>75.774444602800003</v>
      </c>
      <c r="B349">
        <v>48.987881744200003</v>
      </c>
      <c r="C349">
        <f t="shared" si="20"/>
        <v>-0.77444460280000271</v>
      </c>
      <c r="D349">
        <f t="shared" si="21"/>
        <v>1.0121182557999973</v>
      </c>
      <c r="E349">
        <f t="shared" si="22"/>
        <v>1.2744205767836938</v>
      </c>
      <c r="F349" s="2">
        <f t="shared" si="23"/>
        <v>1.4138426880307692E-2</v>
      </c>
    </row>
    <row r="350" spans="1:6" x14ac:dyDescent="0.25">
      <c r="A350">
        <v>75.774544602800006</v>
      </c>
      <c r="B350">
        <v>48.987981744199999</v>
      </c>
      <c r="C350">
        <f t="shared" si="20"/>
        <v>-0.77454460280000603</v>
      </c>
      <c r="D350">
        <f t="shared" si="21"/>
        <v>1.012018255800001</v>
      </c>
      <c r="E350">
        <f t="shared" si="22"/>
        <v>1.2744019349479565</v>
      </c>
      <c r="F350" s="2">
        <f t="shared" si="23"/>
        <v>1.4138220067708863E-2</v>
      </c>
    </row>
    <row r="351" spans="1:6" x14ac:dyDescent="0.25">
      <c r="A351">
        <v>75.774644602799995</v>
      </c>
      <c r="B351">
        <v>48.988081744200002</v>
      </c>
      <c r="C351">
        <f t="shared" si="20"/>
        <v>-0.77464460279999514</v>
      </c>
      <c r="D351">
        <f t="shared" si="21"/>
        <v>1.0119182557999977</v>
      </c>
      <c r="E351">
        <f t="shared" si="22"/>
        <v>1.2743833085333751</v>
      </c>
      <c r="F351" s="2">
        <f t="shared" si="23"/>
        <v>1.4138013426192399E-2</v>
      </c>
    </row>
    <row r="352" spans="1:6" x14ac:dyDescent="0.25">
      <c r="A352">
        <v>75.774744602799998</v>
      </c>
      <c r="B352">
        <v>48.988181744199998</v>
      </c>
      <c r="C352">
        <f t="shared" si="20"/>
        <v>-0.77474460279999846</v>
      </c>
      <c r="D352">
        <f t="shared" si="21"/>
        <v>1.0118182558000015</v>
      </c>
      <c r="E352">
        <f t="shared" si="22"/>
        <v>1.2743646975406548</v>
      </c>
      <c r="F352" s="2">
        <f t="shared" si="23"/>
        <v>1.413780695576612E-2</v>
      </c>
    </row>
    <row r="353" spans="1:6" x14ac:dyDescent="0.25">
      <c r="A353">
        <v>75.891671027000001</v>
      </c>
      <c r="B353">
        <v>48.878908091299998</v>
      </c>
      <c r="C353">
        <f t="shared" si="20"/>
        <v>-0.891671027000001</v>
      </c>
      <c r="D353">
        <f t="shared" si="21"/>
        <v>1.1210919087000022</v>
      </c>
      <c r="E353">
        <f t="shared" si="22"/>
        <v>1.4324539392747855</v>
      </c>
      <c r="F353" s="2">
        <f t="shared" si="23"/>
        <v>1.5891649623986519E-2</v>
      </c>
    </row>
    <row r="354" spans="1:6" x14ac:dyDescent="0.25">
      <c r="A354">
        <v>75.891771027000004</v>
      </c>
      <c r="B354">
        <v>48.879008091300001</v>
      </c>
      <c r="C354">
        <f t="shared" si="20"/>
        <v>-0.89177102700000432</v>
      </c>
      <c r="D354">
        <f t="shared" si="21"/>
        <v>1.1209919086999989</v>
      </c>
      <c r="E354">
        <f t="shared" si="22"/>
        <v>1.4324379302320602</v>
      </c>
      <c r="F354" s="2">
        <f t="shared" si="23"/>
        <v>1.5891472019603697E-2</v>
      </c>
    </row>
    <row r="355" spans="1:6" x14ac:dyDescent="0.25">
      <c r="A355">
        <v>76.114952521099994</v>
      </c>
      <c r="B355">
        <v>48.678227130000003</v>
      </c>
      <c r="C355">
        <f t="shared" si="20"/>
        <v>-1.114952521099994</v>
      </c>
      <c r="D355">
        <f t="shared" si="21"/>
        <v>1.3217728699999967</v>
      </c>
      <c r="E355">
        <f t="shared" si="22"/>
        <v>1.7292202416624842</v>
      </c>
      <c r="F355" s="2">
        <f t="shared" si="23"/>
        <v>1.9183976147336364E-2</v>
      </c>
    </row>
    <row r="356" spans="1:6" x14ac:dyDescent="0.25">
      <c r="A356">
        <v>76.040264298500006</v>
      </c>
      <c r="B356">
        <v>48.848829725000002</v>
      </c>
      <c r="C356">
        <f t="shared" si="20"/>
        <v>-1.0402642985000057</v>
      </c>
      <c r="D356">
        <f t="shared" si="21"/>
        <v>1.1511702749999984</v>
      </c>
      <c r="E356">
        <f t="shared" si="22"/>
        <v>1.5515614112168685</v>
      </c>
      <c r="F356" s="2">
        <f t="shared" si="23"/>
        <v>1.721302838514981E-2</v>
      </c>
    </row>
    <row r="357" spans="1:6" x14ac:dyDescent="0.25">
      <c r="A357">
        <v>76.040364291399996</v>
      </c>
      <c r="B357">
        <v>48.848929718699999</v>
      </c>
      <c r="C357">
        <f t="shared" si="20"/>
        <v>-1.040364291399996</v>
      </c>
      <c r="D357">
        <f t="shared" si="21"/>
        <v>1.1510702813000009</v>
      </c>
      <c r="E357">
        <f t="shared" si="22"/>
        <v>1.5515542695349973</v>
      </c>
      <c r="F357" s="2">
        <f t="shared" si="23"/>
        <v>1.7212949155303102E-2</v>
      </c>
    </row>
    <row r="358" spans="1:6" x14ac:dyDescent="0.25">
      <c r="A358">
        <v>75.808550035500005</v>
      </c>
      <c r="B358">
        <v>48.644440899300001</v>
      </c>
      <c r="C358">
        <f t="shared" si="20"/>
        <v>-0.80855003550000504</v>
      </c>
      <c r="D358">
        <f t="shared" si="21"/>
        <v>1.355559100699999</v>
      </c>
      <c r="E358">
        <f t="shared" si="22"/>
        <v>1.5783832346415902</v>
      </c>
      <c r="F358" s="2">
        <f t="shared" si="23"/>
        <v>1.751058979948604E-2</v>
      </c>
    </row>
    <row r="359" spans="1:6" x14ac:dyDescent="0.25">
      <c r="A359">
        <v>76.126865870900005</v>
      </c>
      <c r="B359">
        <v>48.778937653100002</v>
      </c>
      <c r="C359">
        <f t="shared" si="20"/>
        <v>-1.126865870900005</v>
      </c>
      <c r="D359">
        <f t="shared" si="21"/>
        <v>1.2210623468999984</v>
      </c>
      <c r="E359">
        <f t="shared" si="22"/>
        <v>1.6615715290098585</v>
      </c>
      <c r="F359" s="2">
        <f t="shared" si="23"/>
        <v>1.8433481063680451E-2</v>
      </c>
    </row>
    <row r="360" spans="1:6" x14ac:dyDescent="0.25">
      <c r="A360">
        <v>76.126965870899994</v>
      </c>
      <c r="B360">
        <v>48.779037653099998</v>
      </c>
      <c r="C360">
        <f t="shared" si="20"/>
        <v>-1.1269658708999941</v>
      </c>
      <c r="D360">
        <f t="shared" si="21"/>
        <v>1.2209623469000022</v>
      </c>
      <c r="E360">
        <f t="shared" si="22"/>
        <v>1.6615658658990753</v>
      </c>
      <c r="F360" s="2">
        <f t="shared" si="23"/>
        <v>1.8433418237107195E-2</v>
      </c>
    </row>
    <row r="361" spans="1:6" x14ac:dyDescent="0.25">
      <c r="A361">
        <v>76.127065870899997</v>
      </c>
      <c r="B361">
        <v>48.779137653100001</v>
      </c>
      <c r="C361">
        <f t="shared" si="20"/>
        <v>-1.1270658708999974</v>
      </c>
      <c r="D361">
        <f t="shared" si="21"/>
        <v>1.2208623468999988</v>
      </c>
      <c r="E361">
        <f t="shared" si="22"/>
        <v>1.6615602148058743</v>
      </c>
      <c r="F361" s="2">
        <f t="shared" si="23"/>
        <v>1.8433355543857048E-2</v>
      </c>
    </row>
    <row r="362" spans="1:6" x14ac:dyDescent="0.25">
      <c r="A362">
        <v>76.127165870900001</v>
      </c>
      <c r="B362">
        <v>48.779237653099997</v>
      </c>
      <c r="C362">
        <f t="shared" si="20"/>
        <v>-1.1271658709000008</v>
      </c>
      <c r="D362">
        <f t="shared" si="21"/>
        <v>1.2207623469000026</v>
      </c>
      <c r="E362">
        <f t="shared" si="22"/>
        <v>1.6615545757303789</v>
      </c>
      <c r="F362" s="2">
        <f t="shared" si="23"/>
        <v>1.8433292983931371E-2</v>
      </c>
    </row>
    <row r="363" spans="1:6" x14ac:dyDescent="0.25">
      <c r="A363">
        <v>76.127265870900004</v>
      </c>
      <c r="B363">
        <v>48.779337653100001</v>
      </c>
      <c r="C363">
        <f t="shared" si="20"/>
        <v>-1.1272658709000041</v>
      </c>
      <c r="D363">
        <f t="shared" si="21"/>
        <v>1.2206623468999993</v>
      </c>
      <c r="E363">
        <f t="shared" si="22"/>
        <v>1.6615489486727013</v>
      </c>
      <c r="F363" s="2">
        <f t="shared" si="23"/>
        <v>1.8433230557331412E-2</v>
      </c>
    </row>
    <row r="364" spans="1:6" x14ac:dyDescent="0.25">
      <c r="A364">
        <v>76.127365870899993</v>
      </c>
      <c r="B364">
        <v>48.779437653099997</v>
      </c>
      <c r="C364">
        <f t="shared" si="20"/>
        <v>-1.1273658708999932</v>
      </c>
      <c r="D364">
        <f t="shared" si="21"/>
        <v>1.2205623469000031</v>
      </c>
      <c r="E364">
        <f t="shared" si="22"/>
        <v>1.6615433336329641</v>
      </c>
      <c r="F364" s="2">
        <f t="shared" si="23"/>
        <v>1.8433168264058532E-2</v>
      </c>
    </row>
    <row r="365" spans="1:6" x14ac:dyDescent="0.25">
      <c r="A365">
        <v>76.127465870899997</v>
      </c>
      <c r="B365">
        <v>48.7795376531</v>
      </c>
      <c r="C365">
        <f t="shared" si="20"/>
        <v>-1.1274658708999965</v>
      </c>
      <c r="D365">
        <f t="shared" si="21"/>
        <v>1.2204623468999998</v>
      </c>
      <c r="E365">
        <f t="shared" si="22"/>
        <v>1.6615377306112982</v>
      </c>
      <c r="F365" s="2">
        <f t="shared" si="23"/>
        <v>1.843310610411418E-2</v>
      </c>
    </row>
    <row r="366" spans="1:6" x14ac:dyDescent="0.25">
      <c r="A366">
        <v>76.1275658709</v>
      </c>
      <c r="B366">
        <v>48.779637653100004</v>
      </c>
      <c r="C366">
        <f t="shared" si="20"/>
        <v>-1.1275658708999998</v>
      </c>
      <c r="D366">
        <f t="shared" si="21"/>
        <v>1.2203623468999965</v>
      </c>
      <c r="E366">
        <f t="shared" si="22"/>
        <v>1.6615321396078206</v>
      </c>
      <c r="F366" s="2">
        <f t="shared" si="23"/>
        <v>1.8433044077499659E-2</v>
      </c>
    </row>
    <row r="367" spans="1:6" x14ac:dyDescent="0.25">
      <c r="A367">
        <v>76.127665870900003</v>
      </c>
      <c r="B367">
        <v>48.7797376531</v>
      </c>
      <c r="C367">
        <f t="shared" si="20"/>
        <v>-1.1276658709000031</v>
      </c>
      <c r="D367">
        <f t="shared" si="21"/>
        <v>1.2202623469000002</v>
      </c>
      <c r="E367">
        <f t="shared" si="22"/>
        <v>1.6615265606226579</v>
      </c>
      <c r="F367" s="2">
        <f t="shared" si="23"/>
        <v>1.8432982184216368E-2</v>
      </c>
    </row>
    <row r="368" spans="1:6" x14ac:dyDescent="0.25">
      <c r="A368">
        <v>76.127765870900006</v>
      </c>
      <c r="B368">
        <v>48.779837653100003</v>
      </c>
      <c r="C368">
        <f t="shared" si="20"/>
        <v>-1.1277658709000065</v>
      </c>
      <c r="D368">
        <f t="shared" si="21"/>
        <v>1.2201623468999969</v>
      </c>
      <c r="E368">
        <f t="shared" si="22"/>
        <v>1.6615209936559208</v>
      </c>
      <c r="F368" s="2">
        <f t="shared" si="23"/>
        <v>1.8432920424265538E-2</v>
      </c>
    </row>
    <row r="369" spans="1:6" x14ac:dyDescent="0.25">
      <c r="A369">
        <v>76.214591434699997</v>
      </c>
      <c r="B369">
        <v>48.876902339899999</v>
      </c>
      <c r="C369">
        <f t="shared" si="20"/>
        <v>-1.2145914346999973</v>
      </c>
      <c r="D369">
        <f t="shared" si="21"/>
        <v>1.1230976601000009</v>
      </c>
      <c r="E369">
        <f t="shared" si="22"/>
        <v>1.6542613781892797</v>
      </c>
      <c r="F369" s="2">
        <f t="shared" si="23"/>
        <v>1.8352382221788227E-2</v>
      </c>
    </row>
    <row r="370" spans="1:6" x14ac:dyDescent="0.25">
      <c r="A370">
        <v>76.214691440500005</v>
      </c>
      <c r="B370">
        <v>48.877002327299998</v>
      </c>
      <c r="C370">
        <f t="shared" si="20"/>
        <v>-1.2146914405000047</v>
      </c>
      <c r="D370">
        <f t="shared" si="21"/>
        <v>1.1229976727000022</v>
      </c>
      <c r="E370">
        <f t="shared" si="22"/>
        <v>1.6542669278304507</v>
      </c>
      <c r="F370" s="2">
        <f t="shared" si="23"/>
        <v>1.835244378952916E-2</v>
      </c>
    </row>
    <row r="371" spans="1:6" x14ac:dyDescent="0.25">
      <c r="A371">
        <v>76.214791440499994</v>
      </c>
      <c r="B371">
        <v>48.877102327300001</v>
      </c>
      <c r="C371">
        <f t="shared" si="20"/>
        <v>-1.2147914404999938</v>
      </c>
      <c r="D371">
        <f t="shared" si="21"/>
        <v>1.1228976726999989</v>
      </c>
      <c r="E371">
        <f t="shared" si="22"/>
        <v>1.6542724767302162</v>
      </c>
      <c r="F371" s="2">
        <f t="shared" si="23"/>
        <v>1.8352505349044933E-2</v>
      </c>
    </row>
    <row r="372" spans="1:6" x14ac:dyDescent="0.25">
      <c r="A372">
        <v>76.214891440499997</v>
      </c>
      <c r="B372">
        <v>48.877202327299997</v>
      </c>
      <c r="C372">
        <f t="shared" si="20"/>
        <v>-1.2148914404999971</v>
      </c>
      <c r="D372">
        <f t="shared" si="21"/>
        <v>1.1227976727000026</v>
      </c>
      <c r="E372">
        <f t="shared" si="22"/>
        <v>1.6542780377012507</v>
      </c>
      <c r="F372" s="2">
        <f t="shared" si="23"/>
        <v>1.8352567042479416E-2</v>
      </c>
    </row>
    <row r="373" spans="1:6" x14ac:dyDescent="0.25">
      <c r="A373">
        <v>76.214991434599995</v>
      </c>
      <c r="B373">
        <v>48.877302321999998</v>
      </c>
      <c r="C373">
        <f t="shared" si="20"/>
        <v>-1.2149914345999946</v>
      </c>
      <c r="D373">
        <f t="shared" si="21"/>
        <v>1.1226976780000015</v>
      </c>
      <c r="E373">
        <f t="shared" si="22"/>
        <v>1.654283610007047</v>
      </c>
      <c r="F373" s="2">
        <f t="shared" si="23"/>
        <v>1.835262886166179E-2</v>
      </c>
    </row>
    <row r="374" spans="1:6" x14ac:dyDescent="0.25">
      <c r="A374">
        <v>75.998722538400003</v>
      </c>
      <c r="B374">
        <v>48.688922411999997</v>
      </c>
      <c r="C374">
        <f t="shared" si="20"/>
        <v>-0.99872253840000269</v>
      </c>
      <c r="D374">
        <f t="shared" si="21"/>
        <v>1.3110775880000034</v>
      </c>
      <c r="E374">
        <f t="shared" si="22"/>
        <v>1.6481417264495344</v>
      </c>
      <c r="F374" s="2">
        <f t="shared" si="23"/>
        <v>1.8284490781370892E-2</v>
      </c>
    </row>
    <row r="375" spans="1:6" x14ac:dyDescent="0.25">
      <c r="A375">
        <v>76.087005517700007</v>
      </c>
      <c r="B375">
        <v>48.668177669000002</v>
      </c>
      <c r="C375">
        <f t="shared" si="20"/>
        <v>-1.0870055177000069</v>
      </c>
      <c r="D375">
        <f t="shared" si="21"/>
        <v>1.3318223309999979</v>
      </c>
      <c r="E375">
        <f t="shared" si="22"/>
        <v>1.7191078258388934</v>
      </c>
      <c r="F375" s="2">
        <f t="shared" si="23"/>
        <v>1.9071788966503224E-2</v>
      </c>
    </row>
    <row r="376" spans="1:6" x14ac:dyDescent="0.25">
      <c r="A376">
        <v>76.102754793200006</v>
      </c>
      <c r="B376">
        <v>48.724427001400002</v>
      </c>
      <c r="C376">
        <f t="shared" si="20"/>
        <v>-1.1027547932000061</v>
      </c>
      <c r="D376">
        <f t="shared" si="21"/>
        <v>1.2755729985999977</v>
      </c>
      <c r="E376">
        <f t="shared" si="22"/>
        <v>1.6861656528001565</v>
      </c>
      <c r="F376" s="2">
        <f t="shared" si="23"/>
        <v>1.8706328369529769E-2</v>
      </c>
    </row>
    <row r="377" spans="1:6" x14ac:dyDescent="0.25">
      <c r="A377">
        <v>76.102854785800005</v>
      </c>
      <c r="B377">
        <v>48.7245270003</v>
      </c>
      <c r="C377">
        <f t="shared" si="20"/>
        <v>-1.1028547858000053</v>
      </c>
      <c r="D377">
        <f t="shared" si="21"/>
        <v>1.2754729996999998</v>
      </c>
      <c r="E377">
        <f t="shared" si="22"/>
        <v>1.6861554055085466</v>
      </c>
      <c r="F377" s="2">
        <f t="shared" si="23"/>
        <v>1.8706214686036431E-2</v>
      </c>
    </row>
    <row r="378" spans="1:6" x14ac:dyDescent="0.25">
      <c r="A378">
        <v>75.989414657599994</v>
      </c>
      <c r="B378">
        <v>48.774897661399997</v>
      </c>
      <c r="C378">
        <f t="shared" si="20"/>
        <v>-0.98941465759999403</v>
      </c>
      <c r="D378">
        <f t="shared" si="21"/>
        <v>1.2251023386000028</v>
      </c>
      <c r="E378">
        <f t="shared" si="22"/>
        <v>1.5747435044212468</v>
      </c>
      <c r="F378" s="2">
        <f t="shared" si="23"/>
        <v>1.7470210618137413E-2</v>
      </c>
    </row>
    <row r="379" spans="1:6" x14ac:dyDescent="0.25">
      <c r="A379">
        <v>75.989514657599997</v>
      </c>
      <c r="B379">
        <v>48.7749976614</v>
      </c>
      <c r="C379">
        <f t="shared" si="20"/>
        <v>-0.98951465759999735</v>
      </c>
      <c r="D379">
        <f t="shared" si="21"/>
        <v>1.2250023385999995</v>
      </c>
      <c r="E379">
        <f t="shared" si="22"/>
        <v>1.574728543965819</v>
      </c>
      <c r="F379" s="2">
        <f t="shared" si="23"/>
        <v>1.7470044646786184E-2</v>
      </c>
    </row>
    <row r="380" spans="1:6" x14ac:dyDescent="0.25">
      <c r="A380">
        <v>75.989614657600001</v>
      </c>
      <c r="B380">
        <v>48.775097661399997</v>
      </c>
      <c r="C380">
        <f t="shared" si="20"/>
        <v>-0.98961465760000067</v>
      </c>
      <c r="D380">
        <f t="shared" si="21"/>
        <v>1.2249023386000033</v>
      </c>
      <c r="E380">
        <f t="shared" si="22"/>
        <v>1.574713596068988</v>
      </c>
      <c r="F380" s="2">
        <f t="shared" si="23"/>
        <v>1.7469878814760077E-2</v>
      </c>
    </row>
    <row r="381" spans="1:6" x14ac:dyDescent="0.25">
      <c r="A381">
        <v>75.989714657600004</v>
      </c>
      <c r="B381">
        <v>48.7751976614</v>
      </c>
      <c r="C381">
        <f t="shared" si="20"/>
        <v>-0.98971465760000399</v>
      </c>
      <c r="D381">
        <f t="shared" si="21"/>
        <v>1.2248023386</v>
      </c>
      <c r="E381">
        <f t="shared" si="22"/>
        <v>1.5746986607311007</v>
      </c>
      <c r="F381" s="2">
        <f t="shared" si="23"/>
        <v>1.7469713122062941E-2</v>
      </c>
    </row>
    <row r="382" spans="1:6" x14ac:dyDescent="0.25">
      <c r="A382">
        <v>75.917974608999998</v>
      </c>
      <c r="B382">
        <v>48.9005989809</v>
      </c>
      <c r="C382">
        <f t="shared" si="20"/>
        <v>-0.91797460899999805</v>
      </c>
      <c r="D382">
        <f t="shared" si="21"/>
        <v>1.0994010191000001</v>
      </c>
      <c r="E382">
        <f t="shared" si="22"/>
        <v>1.4322569544487531</v>
      </c>
      <c r="F382" s="2">
        <f t="shared" si="23"/>
        <v>1.588946427355345E-2</v>
      </c>
    </row>
    <row r="383" spans="1:6" x14ac:dyDescent="0.25">
      <c r="A383">
        <v>75.918074609000001</v>
      </c>
      <c r="B383">
        <v>48.900698980900003</v>
      </c>
      <c r="C383">
        <f t="shared" si="20"/>
        <v>-0.91807460900000137</v>
      </c>
      <c r="D383">
        <f t="shared" si="21"/>
        <v>1.0993010190999968</v>
      </c>
      <c r="E383">
        <f t="shared" si="22"/>
        <v>1.4322442942057045</v>
      </c>
      <c r="F383" s="2">
        <f t="shared" si="23"/>
        <v>1.5889323820767381E-2</v>
      </c>
    </row>
    <row r="384" spans="1:6" x14ac:dyDescent="0.25">
      <c r="A384">
        <v>75.918174609000005</v>
      </c>
      <c r="B384">
        <v>48.900798980899999</v>
      </c>
      <c r="C384">
        <f t="shared" si="20"/>
        <v>-0.91817460900000469</v>
      </c>
      <c r="D384">
        <f t="shared" si="21"/>
        <v>1.0992010191000006</v>
      </c>
      <c r="E384">
        <f t="shared" si="22"/>
        <v>1.4322316478149724</v>
      </c>
      <c r="F384" s="2">
        <f t="shared" si="23"/>
        <v>1.5889183521658967E-2</v>
      </c>
    </row>
    <row r="385" spans="1:6" x14ac:dyDescent="0.25">
      <c r="A385">
        <v>75.918274608999994</v>
      </c>
      <c r="B385">
        <v>48.900898980900003</v>
      </c>
      <c r="C385">
        <f t="shared" si="20"/>
        <v>-0.9182746089999938</v>
      </c>
      <c r="D385">
        <f t="shared" si="21"/>
        <v>1.0991010190999972</v>
      </c>
      <c r="E385">
        <f t="shared" si="22"/>
        <v>1.4322190152769037</v>
      </c>
      <c r="F385" s="2">
        <f t="shared" si="23"/>
        <v>1.5889043376232058E-2</v>
      </c>
    </row>
    <row r="386" spans="1:6" x14ac:dyDescent="0.25">
      <c r="A386">
        <v>75.918374608999997</v>
      </c>
      <c r="B386">
        <v>48.900998980899999</v>
      </c>
      <c r="C386">
        <f t="shared" si="20"/>
        <v>-0.91837460899999712</v>
      </c>
      <c r="D386">
        <f t="shared" si="21"/>
        <v>1.099001019100001</v>
      </c>
      <c r="E386">
        <f t="shared" si="22"/>
        <v>1.4322063965918943</v>
      </c>
      <c r="F386" s="2">
        <f t="shared" si="23"/>
        <v>1.5888903384491043E-2</v>
      </c>
    </row>
    <row r="387" spans="1:6" x14ac:dyDescent="0.25">
      <c r="A387">
        <v>75.918474609</v>
      </c>
      <c r="B387">
        <v>48.901098980900002</v>
      </c>
      <c r="C387">
        <f t="shared" ref="C387:C450" si="24">75-A387</f>
        <v>-0.91847460900000044</v>
      </c>
      <c r="D387">
        <f t="shared" ref="D387:D450" si="25">50-B387</f>
        <v>1.0989010190999977</v>
      </c>
      <c r="E387">
        <f t="shared" ref="E387:E450" si="26">SQRT((75-A387)^2+(50-B387)^2)</f>
        <v>1.43219379176029</v>
      </c>
      <c r="F387" s="2">
        <f t="shared" ref="F387:F450" si="27">E387/(SQRT(75^2+50^2))</f>
        <v>1.5888763546439758E-2</v>
      </c>
    </row>
    <row r="388" spans="1:6" x14ac:dyDescent="0.25">
      <c r="A388">
        <v>75.925084158499999</v>
      </c>
      <c r="B388">
        <v>48.971741797</v>
      </c>
      <c r="C388">
        <f t="shared" si="24"/>
        <v>-0.92508415849999892</v>
      </c>
      <c r="D388">
        <f t="shared" si="25"/>
        <v>1.028258203</v>
      </c>
      <c r="E388">
        <f t="shared" si="26"/>
        <v>1.3831470031578135</v>
      </c>
      <c r="F388" s="2">
        <f t="shared" si="27"/>
        <v>1.5344638281199535E-2</v>
      </c>
    </row>
    <row r="389" spans="1:6" x14ac:dyDescent="0.25">
      <c r="A389">
        <v>75.925184158500002</v>
      </c>
      <c r="B389">
        <v>48.971841797000003</v>
      </c>
      <c r="C389">
        <f t="shared" si="24"/>
        <v>-0.92518415850000224</v>
      </c>
      <c r="D389">
        <f t="shared" si="25"/>
        <v>1.0281582029999967</v>
      </c>
      <c r="E389">
        <f t="shared" si="26"/>
        <v>1.3831395509982136</v>
      </c>
      <c r="F389" s="2">
        <f t="shared" si="27"/>
        <v>1.5344555606911689E-2</v>
      </c>
    </row>
    <row r="390" spans="1:6" x14ac:dyDescent="0.25">
      <c r="A390">
        <v>75.925284158500006</v>
      </c>
      <c r="B390">
        <v>48.971941796999999</v>
      </c>
      <c r="C390">
        <f t="shared" si="24"/>
        <v>-0.92528415850000556</v>
      </c>
      <c r="D390">
        <f t="shared" si="25"/>
        <v>1.0280582030000005</v>
      </c>
      <c r="E390">
        <f t="shared" si="26"/>
        <v>1.3831321132584022</v>
      </c>
      <c r="F390" s="2">
        <f t="shared" si="27"/>
        <v>1.5344473092597032E-2</v>
      </c>
    </row>
    <row r="391" spans="1:6" x14ac:dyDescent="0.25">
      <c r="A391">
        <v>75.925384158499995</v>
      </c>
      <c r="B391">
        <v>48.972041797000003</v>
      </c>
      <c r="C391">
        <f t="shared" si="24"/>
        <v>-0.92538415849999467</v>
      </c>
      <c r="D391">
        <f t="shared" si="25"/>
        <v>1.0279582029999972</v>
      </c>
      <c r="E391">
        <f t="shared" si="26"/>
        <v>1.3831246899385923</v>
      </c>
      <c r="F391" s="2">
        <f t="shared" si="27"/>
        <v>1.5344390738257926E-2</v>
      </c>
    </row>
    <row r="392" spans="1:6" x14ac:dyDescent="0.25">
      <c r="A392">
        <v>75.925484158499998</v>
      </c>
      <c r="B392">
        <v>48.972141796999999</v>
      </c>
      <c r="C392">
        <f t="shared" si="24"/>
        <v>-0.92548415849999799</v>
      </c>
      <c r="D392">
        <f t="shared" si="25"/>
        <v>1.027858203000001</v>
      </c>
      <c r="E392">
        <f t="shared" si="26"/>
        <v>1.3831172810390451</v>
      </c>
      <c r="F392" s="2">
        <f t="shared" si="27"/>
        <v>1.5344308543897274E-2</v>
      </c>
    </row>
    <row r="393" spans="1:6" x14ac:dyDescent="0.25">
      <c r="A393">
        <v>75.925584158500001</v>
      </c>
      <c r="B393">
        <v>48.972241797000002</v>
      </c>
      <c r="C393">
        <f t="shared" si="24"/>
        <v>-0.92558415850000131</v>
      </c>
      <c r="D393">
        <f t="shared" si="25"/>
        <v>1.0277582029999976</v>
      </c>
      <c r="E393">
        <f t="shared" si="26"/>
        <v>1.3831098865599725</v>
      </c>
      <c r="F393" s="2">
        <f t="shared" si="27"/>
        <v>1.5344226509517422E-2</v>
      </c>
    </row>
    <row r="394" spans="1:6" x14ac:dyDescent="0.25">
      <c r="A394">
        <v>75.925684158500005</v>
      </c>
      <c r="B394">
        <v>48.972341796999999</v>
      </c>
      <c r="C394">
        <f t="shared" si="24"/>
        <v>-0.92568415850000463</v>
      </c>
      <c r="D394">
        <f t="shared" si="25"/>
        <v>1.0276582030000014</v>
      </c>
      <c r="E394">
        <f t="shared" si="26"/>
        <v>1.3831025065016165</v>
      </c>
      <c r="F394" s="2">
        <f t="shared" si="27"/>
        <v>1.5344144635121059E-2</v>
      </c>
    </row>
    <row r="395" spans="1:6" x14ac:dyDescent="0.25">
      <c r="A395">
        <v>75.925784158499994</v>
      </c>
      <c r="B395">
        <v>48.972441797000002</v>
      </c>
      <c r="C395">
        <f t="shared" si="24"/>
        <v>-0.92578415849999374</v>
      </c>
      <c r="D395">
        <f t="shared" si="25"/>
        <v>1.0275582029999981</v>
      </c>
      <c r="E395">
        <f t="shared" si="26"/>
        <v>1.3830951408641876</v>
      </c>
      <c r="F395" s="2">
        <f t="shared" si="27"/>
        <v>1.5344062920710517E-2</v>
      </c>
    </row>
    <row r="396" spans="1:6" x14ac:dyDescent="0.25">
      <c r="A396">
        <v>76.197329085700005</v>
      </c>
      <c r="B396">
        <v>48.832004370999996</v>
      </c>
      <c r="C396">
        <f t="shared" si="24"/>
        <v>-1.1973290857000052</v>
      </c>
      <c r="D396">
        <f t="shared" si="25"/>
        <v>1.1679956290000035</v>
      </c>
      <c r="E396">
        <f t="shared" si="26"/>
        <v>1.6726657552620381</v>
      </c>
      <c r="F396" s="2">
        <f t="shared" si="27"/>
        <v>1.8556560453261473E-2</v>
      </c>
    </row>
    <row r="397" spans="1:6" x14ac:dyDescent="0.25">
      <c r="A397">
        <v>76.197429085699994</v>
      </c>
      <c r="B397">
        <v>48.832104371</v>
      </c>
      <c r="C397">
        <f t="shared" si="24"/>
        <v>-1.1974290856999943</v>
      </c>
      <c r="D397">
        <f t="shared" si="25"/>
        <v>1.1678956290000002</v>
      </c>
      <c r="E397">
        <f t="shared" si="26"/>
        <v>1.6726675149346419</v>
      </c>
      <c r="F397" s="2">
        <f t="shared" si="27"/>
        <v>1.8556579975076246E-2</v>
      </c>
    </row>
    <row r="398" spans="1:6" x14ac:dyDescent="0.25">
      <c r="A398">
        <v>76.197529085699998</v>
      </c>
      <c r="B398">
        <v>48.832204371000003</v>
      </c>
      <c r="C398">
        <f t="shared" si="24"/>
        <v>-1.1975290856999976</v>
      </c>
      <c r="D398">
        <f t="shared" si="25"/>
        <v>1.1677956289999969</v>
      </c>
      <c r="E398">
        <f t="shared" si="26"/>
        <v>1.6726692865623407</v>
      </c>
      <c r="F398" s="2">
        <f t="shared" si="27"/>
        <v>1.8556599629520887E-2</v>
      </c>
    </row>
    <row r="399" spans="1:6" x14ac:dyDescent="0.25">
      <c r="A399">
        <v>76.197629085700001</v>
      </c>
      <c r="B399">
        <v>48.832304370999999</v>
      </c>
      <c r="C399">
        <f t="shared" si="24"/>
        <v>-1.1976290857000009</v>
      </c>
      <c r="D399">
        <f t="shared" si="25"/>
        <v>1.1676956290000007</v>
      </c>
      <c r="E399">
        <f t="shared" si="26"/>
        <v>1.672671070145092</v>
      </c>
      <c r="F399" s="2">
        <f t="shared" si="27"/>
        <v>1.8556619416594932E-2</v>
      </c>
    </row>
    <row r="400" spans="1:6" x14ac:dyDescent="0.25">
      <c r="A400">
        <v>76.197729072599998</v>
      </c>
      <c r="B400">
        <v>48.832404365599999</v>
      </c>
      <c r="C400">
        <f t="shared" si="24"/>
        <v>-1.1977290725999978</v>
      </c>
      <c r="D400">
        <f t="shared" si="25"/>
        <v>1.1675956344000014</v>
      </c>
      <c r="E400">
        <f t="shared" si="26"/>
        <v>1.6726728600719247</v>
      </c>
      <c r="F400" s="2">
        <f t="shared" si="27"/>
        <v>1.8556639274050237E-2</v>
      </c>
    </row>
    <row r="401" spans="1:6" x14ac:dyDescent="0.25">
      <c r="A401">
        <v>76.197829072600001</v>
      </c>
      <c r="B401">
        <v>48.832504365600002</v>
      </c>
      <c r="C401">
        <f t="shared" si="24"/>
        <v>-1.1978290726000012</v>
      </c>
      <c r="D401">
        <f t="shared" si="25"/>
        <v>1.167495634399998</v>
      </c>
      <c r="E401">
        <f t="shared" si="26"/>
        <v>1.67267466756355</v>
      </c>
      <c r="F401" s="2">
        <f t="shared" si="27"/>
        <v>1.8556659326369421E-2</v>
      </c>
    </row>
    <row r="402" spans="1:6" x14ac:dyDescent="0.25">
      <c r="A402">
        <v>76.197929072600004</v>
      </c>
      <c r="B402">
        <v>48.832604365599998</v>
      </c>
      <c r="C402">
        <f t="shared" si="24"/>
        <v>-1.1979290726000045</v>
      </c>
      <c r="D402">
        <f t="shared" si="25"/>
        <v>1.1673956344000018</v>
      </c>
      <c r="E402">
        <f t="shared" si="26"/>
        <v>1.6726764870101121</v>
      </c>
      <c r="F402" s="2">
        <f t="shared" si="27"/>
        <v>1.8556679511316721E-2</v>
      </c>
    </row>
    <row r="403" spans="1:6" x14ac:dyDescent="0.25">
      <c r="A403">
        <v>76.198029072599994</v>
      </c>
      <c r="B403">
        <v>48.832704365600001</v>
      </c>
      <c r="C403">
        <f t="shared" si="24"/>
        <v>-1.1980290725999936</v>
      </c>
      <c r="D403">
        <f t="shared" si="25"/>
        <v>1.1672956343999985</v>
      </c>
      <c r="E403">
        <f t="shared" si="26"/>
        <v>1.6726783184115515</v>
      </c>
      <c r="F403" s="2">
        <f t="shared" si="27"/>
        <v>1.8556699828891479E-2</v>
      </c>
    </row>
    <row r="404" spans="1:6" x14ac:dyDescent="0.25">
      <c r="A404">
        <v>76.198129072599997</v>
      </c>
      <c r="B404">
        <v>48.832804365599998</v>
      </c>
      <c r="C404">
        <f t="shared" si="24"/>
        <v>-1.1981290725999969</v>
      </c>
      <c r="D404">
        <f t="shared" si="25"/>
        <v>1.1671956344000023</v>
      </c>
      <c r="E404">
        <f t="shared" si="26"/>
        <v>1.6726801617678593</v>
      </c>
      <c r="F404" s="2">
        <f t="shared" si="27"/>
        <v>1.8556720279093591E-2</v>
      </c>
    </row>
    <row r="405" spans="1:6" x14ac:dyDescent="0.25">
      <c r="A405">
        <v>76.1982290726</v>
      </c>
      <c r="B405">
        <v>48.832904365600001</v>
      </c>
      <c r="C405">
        <f t="shared" si="24"/>
        <v>-1.1982290726000002</v>
      </c>
      <c r="D405">
        <f t="shared" si="25"/>
        <v>1.167095634399999</v>
      </c>
      <c r="E405">
        <f t="shared" si="26"/>
        <v>1.6726820170789762</v>
      </c>
      <c r="F405" s="2">
        <f t="shared" si="27"/>
        <v>1.8556740861922404E-2</v>
      </c>
    </row>
    <row r="406" spans="1:6" x14ac:dyDescent="0.25">
      <c r="A406">
        <v>76.198329072600004</v>
      </c>
      <c r="B406">
        <v>48.833004365599997</v>
      </c>
      <c r="C406">
        <f t="shared" si="24"/>
        <v>-1.1983290726000035</v>
      </c>
      <c r="D406">
        <f t="shared" si="25"/>
        <v>1.1669956344000028</v>
      </c>
      <c r="E406">
        <f t="shared" si="26"/>
        <v>1.6726838843448721</v>
      </c>
      <c r="F406" s="2">
        <f t="shared" si="27"/>
        <v>1.8556761577377581E-2</v>
      </c>
    </row>
    <row r="407" spans="1:6" x14ac:dyDescent="0.25">
      <c r="A407">
        <v>76.198429072600007</v>
      </c>
      <c r="B407">
        <v>48.833104365600001</v>
      </c>
      <c r="C407">
        <f t="shared" si="24"/>
        <v>-1.1984290726000069</v>
      </c>
      <c r="D407">
        <f t="shared" si="25"/>
        <v>1.1668956343999994</v>
      </c>
      <c r="E407">
        <f t="shared" si="26"/>
        <v>1.672685763565497</v>
      </c>
      <c r="F407" s="2">
        <f t="shared" si="27"/>
        <v>1.8556782425458569E-2</v>
      </c>
    </row>
    <row r="408" spans="1:6" x14ac:dyDescent="0.25">
      <c r="A408">
        <v>76.198529072599996</v>
      </c>
      <c r="B408">
        <v>48.833204365599997</v>
      </c>
      <c r="C408">
        <f t="shared" si="24"/>
        <v>-1.198529072599996</v>
      </c>
      <c r="D408">
        <f t="shared" si="25"/>
        <v>1.1667956344000032</v>
      </c>
      <c r="E408">
        <f t="shared" si="26"/>
        <v>1.6726876547408105</v>
      </c>
      <c r="F408" s="2">
        <f t="shared" si="27"/>
        <v>1.8556803406164918E-2</v>
      </c>
    </row>
    <row r="409" spans="1:6" x14ac:dyDescent="0.25">
      <c r="A409">
        <v>76.198629072599999</v>
      </c>
      <c r="B409">
        <v>48.8333043656</v>
      </c>
      <c r="C409">
        <f t="shared" si="24"/>
        <v>-1.1986290725999993</v>
      </c>
      <c r="D409">
        <f t="shared" si="25"/>
        <v>1.1666956343999999</v>
      </c>
      <c r="E409">
        <f t="shared" si="26"/>
        <v>1.6726895578707823</v>
      </c>
      <c r="F409" s="2">
        <f t="shared" si="27"/>
        <v>1.8556824519496293E-2</v>
      </c>
    </row>
    <row r="410" spans="1:6" x14ac:dyDescent="0.25">
      <c r="A410">
        <v>76.198729072600003</v>
      </c>
      <c r="B410">
        <v>48.833404365600003</v>
      </c>
      <c r="C410">
        <f t="shared" si="24"/>
        <v>-1.1987290726000026</v>
      </c>
      <c r="D410">
        <f t="shared" si="25"/>
        <v>1.1665956343999966</v>
      </c>
      <c r="E410">
        <f t="shared" si="26"/>
        <v>1.6726914729553664</v>
      </c>
      <c r="F410" s="2">
        <f t="shared" si="27"/>
        <v>1.8556845765452187E-2</v>
      </c>
    </row>
    <row r="411" spans="1:6" x14ac:dyDescent="0.25">
      <c r="A411">
        <v>76.198829072600006</v>
      </c>
      <c r="B411">
        <v>48.8335043656</v>
      </c>
      <c r="C411">
        <f t="shared" si="24"/>
        <v>-1.1988290726000059</v>
      </c>
      <c r="D411">
        <f t="shared" si="25"/>
        <v>1.1664956344000004</v>
      </c>
      <c r="E411">
        <f t="shared" si="26"/>
        <v>1.6726933999945266</v>
      </c>
      <c r="F411" s="2">
        <f t="shared" si="27"/>
        <v>1.855686714403219E-2</v>
      </c>
    </row>
    <row r="412" spans="1:6" x14ac:dyDescent="0.25">
      <c r="A412">
        <v>76.198929072599995</v>
      </c>
      <c r="B412">
        <v>48.833604365600003</v>
      </c>
      <c r="C412">
        <f t="shared" si="24"/>
        <v>-1.198929072599995</v>
      </c>
      <c r="D412">
        <f t="shared" si="25"/>
        <v>1.166395634399997</v>
      </c>
      <c r="E412">
        <f t="shared" si="26"/>
        <v>1.672695338988202</v>
      </c>
      <c r="F412" s="2">
        <f t="shared" si="27"/>
        <v>1.8556888655235637E-2</v>
      </c>
    </row>
    <row r="413" spans="1:6" x14ac:dyDescent="0.25">
      <c r="A413">
        <v>76.199029072599998</v>
      </c>
      <c r="B413">
        <v>48.833704365599999</v>
      </c>
      <c r="C413">
        <f t="shared" si="24"/>
        <v>-1.1990290725999984</v>
      </c>
      <c r="D413">
        <f t="shared" si="25"/>
        <v>1.1662956344000008</v>
      </c>
      <c r="E413">
        <f t="shared" si="26"/>
        <v>1.6726972899363806</v>
      </c>
      <c r="F413" s="2">
        <f t="shared" si="27"/>
        <v>1.8556910299062385E-2</v>
      </c>
    </row>
    <row r="414" spans="1:6" x14ac:dyDescent="0.25">
      <c r="A414">
        <v>76.199129072600002</v>
      </c>
      <c r="B414">
        <v>48.833804365600002</v>
      </c>
      <c r="C414">
        <f t="shared" si="24"/>
        <v>-1.1991290726000017</v>
      </c>
      <c r="D414">
        <f t="shared" si="25"/>
        <v>1.1661956343999975</v>
      </c>
      <c r="E414">
        <f t="shared" si="26"/>
        <v>1.6726992528390012</v>
      </c>
      <c r="F414" s="2">
        <f t="shared" si="27"/>
        <v>1.8556932075511762E-2</v>
      </c>
    </row>
    <row r="415" spans="1:6" x14ac:dyDescent="0.25">
      <c r="A415">
        <v>76.199229072600005</v>
      </c>
      <c r="B415">
        <v>48.833904365599999</v>
      </c>
      <c r="C415">
        <f t="shared" si="24"/>
        <v>-1.199229072600005</v>
      </c>
      <c r="D415">
        <f t="shared" si="25"/>
        <v>1.1660956344000013</v>
      </c>
      <c r="E415">
        <f t="shared" si="26"/>
        <v>1.6727012276960311</v>
      </c>
      <c r="F415" s="2">
        <f t="shared" si="27"/>
        <v>1.8556953984583402E-2</v>
      </c>
    </row>
    <row r="416" spans="1:6" x14ac:dyDescent="0.25">
      <c r="A416">
        <v>76.199329072599994</v>
      </c>
      <c r="B416">
        <v>48.834004365600002</v>
      </c>
      <c r="C416">
        <f t="shared" si="24"/>
        <v>-1.1993290725999941</v>
      </c>
      <c r="D416">
        <f t="shared" si="25"/>
        <v>1.165995634399998</v>
      </c>
      <c r="E416">
        <f t="shared" si="26"/>
        <v>1.6727032145074081</v>
      </c>
      <c r="F416" s="2">
        <f t="shared" si="27"/>
        <v>1.8556976026276616E-2</v>
      </c>
    </row>
    <row r="417" spans="1:6" x14ac:dyDescent="0.25">
      <c r="A417">
        <v>76.199429072599997</v>
      </c>
      <c r="B417">
        <v>48.834104365599998</v>
      </c>
      <c r="C417">
        <f t="shared" si="24"/>
        <v>-1.1994290725999974</v>
      </c>
      <c r="D417">
        <f t="shared" si="25"/>
        <v>1.1658956344000018</v>
      </c>
      <c r="E417">
        <f t="shared" si="26"/>
        <v>1.6727052132731195</v>
      </c>
      <c r="F417" s="2">
        <f t="shared" si="27"/>
        <v>1.8556998200591264E-2</v>
      </c>
    </row>
    <row r="418" spans="1:6" x14ac:dyDescent="0.25">
      <c r="A418">
        <v>76.199529072600001</v>
      </c>
      <c r="B418">
        <v>48.834204365600002</v>
      </c>
      <c r="C418">
        <f t="shared" si="24"/>
        <v>-1.1995290726000007</v>
      </c>
      <c r="D418">
        <f t="shared" si="25"/>
        <v>1.1657956343999984</v>
      </c>
      <c r="E418">
        <f t="shared" si="26"/>
        <v>1.6727072239931029</v>
      </c>
      <c r="F418" s="2">
        <f t="shared" si="27"/>
        <v>1.855702050752665E-2</v>
      </c>
    </row>
    <row r="419" spans="1:6" x14ac:dyDescent="0.25">
      <c r="A419">
        <v>76.199629072600004</v>
      </c>
      <c r="B419">
        <v>48.834304365599998</v>
      </c>
      <c r="C419">
        <f t="shared" si="24"/>
        <v>-1.1996290726000041</v>
      </c>
      <c r="D419">
        <f t="shared" si="25"/>
        <v>1.1656956344000022</v>
      </c>
      <c r="E419">
        <f t="shared" si="26"/>
        <v>1.6727092466673248</v>
      </c>
      <c r="F419" s="2">
        <f t="shared" si="27"/>
        <v>1.8557042947082405E-2</v>
      </c>
    </row>
    <row r="420" spans="1:6" x14ac:dyDescent="0.25">
      <c r="A420">
        <v>76.199729072599993</v>
      </c>
      <c r="B420">
        <v>48.834404365600001</v>
      </c>
      <c r="C420">
        <f t="shared" si="24"/>
        <v>-1.1997290725999932</v>
      </c>
      <c r="D420">
        <f t="shared" si="25"/>
        <v>1.1655956343999989</v>
      </c>
      <c r="E420">
        <f t="shared" si="26"/>
        <v>1.6727112812957219</v>
      </c>
      <c r="F420" s="2">
        <f t="shared" si="27"/>
        <v>1.8557065519257829E-2</v>
      </c>
    </row>
    <row r="421" spans="1:6" x14ac:dyDescent="0.25">
      <c r="A421">
        <v>76.199829072599996</v>
      </c>
      <c r="B421">
        <v>48.834504365599997</v>
      </c>
      <c r="C421">
        <f t="shared" si="24"/>
        <v>-1.1998290725999965</v>
      </c>
      <c r="D421">
        <f t="shared" si="25"/>
        <v>1.1654956344000027</v>
      </c>
      <c r="E421">
        <f t="shared" si="26"/>
        <v>1.6727133278782806</v>
      </c>
      <c r="F421" s="2">
        <f t="shared" si="27"/>
        <v>1.8557088224052765E-2</v>
      </c>
    </row>
    <row r="422" spans="1:6" x14ac:dyDescent="0.25">
      <c r="A422">
        <v>76.1999290726</v>
      </c>
      <c r="B422">
        <v>48.834604365600001</v>
      </c>
      <c r="C422">
        <f t="shared" si="24"/>
        <v>-1.1999290725999998</v>
      </c>
      <c r="D422">
        <f t="shared" si="25"/>
        <v>1.1653956343999994</v>
      </c>
      <c r="E422">
        <f t="shared" si="26"/>
        <v>1.6727153864149371</v>
      </c>
      <c r="F422" s="2">
        <f t="shared" si="27"/>
        <v>1.855711106146651E-2</v>
      </c>
    </row>
    <row r="423" spans="1:6" x14ac:dyDescent="0.25">
      <c r="A423">
        <v>76.200029072600003</v>
      </c>
      <c r="B423">
        <v>48.834704365599997</v>
      </c>
      <c r="C423">
        <f t="shared" si="24"/>
        <v>-1.2000290726000031</v>
      </c>
      <c r="D423">
        <f t="shared" si="25"/>
        <v>1.1652956344000032</v>
      </c>
      <c r="E423">
        <f t="shared" si="26"/>
        <v>1.6727174569056573</v>
      </c>
      <c r="F423" s="2">
        <f t="shared" si="27"/>
        <v>1.8557134031498689E-2</v>
      </c>
    </row>
    <row r="424" spans="1:6" x14ac:dyDescent="0.25">
      <c r="A424">
        <v>76.200129072600006</v>
      </c>
      <c r="B424">
        <v>48.8348043656</v>
      </c>
      <c r="C424">
        <f t="shared" si="24"/>
        <v>-1.2001290726000065</v>
      </c>
      <c r="D424">
        <f t="shared" si="25"/>
        <v>1.1651956343999998</v>
      </c>
      <c r="E424">
        <f t="shared" si="26"/>
        <v>1.6727195393503866</v>
      </c>
      <c r="F424" s="2">
        <f t="shared" si="27"/>
        <v>1.8557157134148686E-2</v>
      </c>
    </row>
    <row r="425" spans="1:6" x14ac:dyDescent="0.25">
      <c r="A425">
        <v>76.200229072599996</v>
      </c>
      <c r="B425">
        <v>48.834904365600003</v>
      </c>
      <c r="C425">
        <f t="shared" si="24"/>
        <v>-1.2002290725999956</v>
      </c>
      <c r="D425">
        <f t="shared" si="25"/>
        <v>1.1650956343999965</v>
      </c>
      <c r="E425">
        <f t="shared" si="26"/>
        <v>1.6727216337490753</v>
      </c>
      <c r="F425" s="2">
        <f t="shared" si="27"/>
        <v>1.8557180369415959E-2</v>
      </c>
    </row>
    <row r="426" spans="1:6" x14ac:dyDescent="0.25">
      <c r="A426">
        <v>76.200329072599999</v>
      </c>
      <c r="B426">
        <v>48.8350043656</v>
      </c>
      <c r="C426">
        <f t="shared" si="24"/>
        <v>-1.2003290725999989</v>
      </c>
      <c r="D426">
        <f t="shared" si="25"/>
        <v>1.1649956344000003</v>
      </c>
      <c r="E426">
        <f t="shared" si="26"/>
        <v>1.6727237401017039</v>
      </c>
      <c r="F426" s="2">
        <f t="shared" si="27"/>
        <v>1.8557203737300288E-2</v>
      </c>
    </row>
    <row r="427" spans="1:6" x14ac:dyDescent="0.25">
      <c r="A427">
        <v>76.200429072600002</v>
      </c>
      <c r="B427">
        <v>48.835104365600003</v>
      </c>
      <c r="C427">
        <f t="shared" si="24"/>
        <v>-1.2004290726000022</v>
      </c>
      <c r="D427">
        <f t="shared" si="25"/>
        <v>1.164895634399997</v>
      </c>
      <c r="E427">
        <f t="shared" si="26"/>
        <v>1.672725858408207</v>
      </c>
      <c r="F427" s="2">
        <f t="shared" si="27"/>
        <v>1.8557227237800945E-2</v>
      </c>
    </row>
    <row r="428" spans="1:6" x14ac:dyDescent="0.25">
      <c r="A428">
        <v>76.200529072600006</v>
      </c>
      <c r="B428">
        <v>48.835204365599999</v>
      </c>
      <c r="C428">
        <f t="shared" si="24"/>
        <v>-1.2005290726000055</v>
      </c>
      <c r="D428">
        <f t="shared" si="25"/>
        <v>1.1647956344000008</v>
      </c>
      <c r="E428">
        <f t="shared" si="26"/>
        <v>1.6727279886685491</v>
      </c>
      <c r="F428" s="2">
        <f t="shared" si="27"/>
        <v>1.855725087091754E-2</v>
      </c>
    </row>
    <row r="429" spans="1:6" x14ac:dyDescent="0.25">
      <c r="A429">
        <v>76.200629072599995</v>
      </c>
      <c r="B429">
        <v>48.835304365600003</v>
      </c>
      <c r="C429">
        <f t="shared" si="24"/>
        <v>-1.2006290725999946</v>
      </c>
      <c r="D429">
        <f t="shared" si="25"/>
        <v>1.1646956343999975</v>
      </c>
      <c r="E429">
        <f t="shared" si="26"/>
        <v>1.6727301308826645</v>
      </c>
      <c r="F429" s="2">
        <f t="shared" si="27"/>
        <v>1.8557274636649343E-2</v>
      </c>
    </row>
    <row r="430" spans="1:6" x14ac:dyDescent="0.25">
      <c r="A430">
        <v>76.200729072599998</v>
      </c>
      <c r="B430">
        <v>48.835404365599999</v>
      </c>
      <c r="C430">
        <f t="shared" si="24"/>
        <v>-1.2007290725999979</v>
      </c>
      <c r="D430">
        <f t="shared" si="25"/>
        <v>1.1645956344000012</v>
      </c>
      <c r="E430">
        <f t="shared" si="26"/>
        <v>1.6727322850505375</v>
      </c>
      <c r="F430" s="2">
        <f t="shared" si="27"/>
        <v>1.8557298534996183E-2</v>
      </c>
    </row>
    <row r="431" spans="1:6" x14ac:dyDescent="0.25">
      <c r="A431">
        <v>76.200829072600001</v>
      </c>
      <c r="B431">
        <v>48.835504365600002</v>
      </c>
      <c r="C431">
        <f t="shared" si="24"/>
        <v>-1.2008290726000013</v>
      </c>
      <c r="D431">
        <f t="shared" si="25"/>
        <v>1.1644956343999979</v>
      </c>
      <c r="E431">
        <f t="shared" si="26"/>
        <v>1.6727344511721018</v>
      </c>
      <c r="F431" s="2">
        <f t="shared" si="27"/>
        <v>1.8557322565957317E-2</v>
      </c>
    </row>
    <row r="432" spans="1:6" x14ac:dyDescent="0.25">
      <c r="A432">
        <v>76.200929072600005</v>
      </c>
      <c r="B432">
        <v>48.835604365599998</v>
      </c>
      <c r="C432">
        <f t="shared" si="24"/>
        <v>-1.2009290726000046</v>
      </c>
      <c r="D432">
        <f t="shared" si="25"/>
        <v>1.1643956344000017</v>
      </c>
      <c r="E432">
        <f t="shared" si="26"/>
        <v>1.6727366292473211</v>
      </c>
      <c r="F432" s="2">
        <f t="shared" si="27"/>
        <v>1.8557346729532347E-2</v>
      </c>
    </row>
    <row r="433" spans="1:6" x14ac:dyDescent="0.25">
      <c r="A433">
        <v>76.201029072599994</v>
      </c>
      <c r="B433">
        <v>48.835704365600002</v>
      </c>
      <c r="C433">
        <f t="shared" si="24"/>
        <v>-1.2010290725999937</v>
      </c>
      <c r="D433">
        <f t="shared" si="25"/>
        <v>1.1642956343999984</v>
      </c>
      <c r="E433">
        <f t="shared" si="26"/>
        <v>1.6727388192761281</v>
      </c>
      <c r="F433" s="2">
        <f t="shared" si="27"/>
        <v>1.8557371025720526E-2</v>
      </c>
    </row>
    <row r="434" spans="1:6" x14ac:dyDescent="0.25">
      <c r="A434">
        <v>76.201129072599997</v>
      </c>
      <c r="B434">
        <v>48.835804365599998</v>
      </c>
      <c r="C434">
        <f t="shared" si="24"/>
        <v>-1.201129072599997</v>
      </c>
      <c r="D434">
        <f t="shared" si="25"/>
        <v>1.1641956344000022</v>
      </c>
      <c r="E434">
        <f t="shared" si="26"/>
        <v>1.672741021258507</v>
      </c>
      <c r="F434" s="2">
        <f t="shared" si="27"/>
        <v>1.8557395454521682E-2</v>
      </c>
    </row>
    <row r="435" spans="1:6" x14ac:dyDescent="0.25">
      <c r="A435">
        <v>76.2012290726</v>
      </c>
      <c r="B435">
        <v>48.835904365600001</v>
      </c>
      <c r="C435">
        <f t="shared" si="24"/>
        <v>-1.2012290726000003</v>
      </c>
      <c r="D435">
        <f t="shared" si="25"/>
        <v>1.1640956343999989</v>
      </c>
      <c r="E435">
        <f t="shared" si="26"/>
        <v>1.6727432351943896</v>
      </c>
      <c r="F435" s="2">
        <f t="shared" si="27"/>
        <v>1.855742001593505E-2</v>
      </c>
    </row>
    <row r="436" spans="1:6" x14ac:dyDescent="0.25">
      <c r="A436">
        <v>76.201329072600004</v>
      </c>
      <c r="B436">
        <v>48.836004365599997</v>
      </c>
      <c r="C436">
        <f t="shared" si="24"/>
        <v>-1.2013290726000037</v>
      </c>
      <c r="D436">
        <f t="shared" si="25"/>
        <v>1.1639956344000026</v>
      </c>
      <c r="E436">
        <f t="shared" si="26"/>
        <v>1.6727454610837387</v>
      </c>
      <c r="F436" s="2">
        <f t="shared" si="27"/>
        <v>1.8557444709960225E-2</v>
      </c>
    </row>
    <row r="437" spans="1:6" x14ac:dyDescent="0.25">
      <c r="A437">
        <v>76.201429072600007</v>
      </c>
      <c r="B437">
        <v>48.836104365600001</v>
      </c>
      <c r="C437">
        <f t="shared" si="24"/>
        <v>-1.201429072600007</v>
      </c>
      <c r="D437">
        <f t="shared" si="25"/>
        <v>1.1638956343999993</v>
      </c>
      <c r="E437">
        <f t="shared" si="26"/>
        <v>1.6727476989264969</v>
      </c>
      <c r="F437" s="2">
        <f t="shared" si="27"/>
        <v>1.8557469536596566E-2</v>
      </c>
    </row>
    <row r="438" spans="1:6" x14ac:dyDescent="0.25">
      <c r="A438">
        <v>76.201529072599996</v>
      </c>
      <c r="B438">
        <v>48.836204365599997</v>
      </c>
      <c r="C438">
        <f t="shared" si="24"/>
        <v>-1.2015290725999961</v>
      </c>
      <c r="D438">
        <f t="shared" si="25"/>
        <v>1.1637956344000031</v>
      </c>
      <c r="E438">
        <f t="shared" si="26"/>
        <v>1.6727499487226154</v>
      </c>
      <c r="F438" s="2">
        <f t="shared" si="27"/>
        <v>1.8557494495843534E-2</v>
      </c>
    </row>
    <row r="439" spans="1:6" x14ac:dyDescent="0.25">
      <c r="A439">
        <v>75.983157466999998</v>
      </c>
      <c r="B439">
        <v>48.846625156599998</v>
      </c>
      <c r="C439">
        <f t="shared" si="24"/>
        <v>-0.98315746699999806</v>
      </c>
      <c r="D439">
        <f t="shared" si="25"/>
        <v>1.1533748434000017</v>
      </c>
      <c r="E439">
        <f t="shared" si="26"/>
        <v>1.5155435111885871</v>
      </c>
      <c r="F439" s="2">
        <f t="shared" si="27"/>
        <v>1.6813445660883639E-2</v>
      </c>
    </row>
    <row r="440" spans="1:6" x14ac:dyDescent="0.25">
      <c r="A440">
        <v>76.076893212599998</v>
      </c>
      <c r="B440">
        <v>49.087777659099999</v>
      </c>
      <c r="C440">
        <f t="shared" si="24"/>
        <v>-1.0768932125999982</v>
      </c>
      <c r="D440">
        <f t="shared" si="25"/>
        <v>0.91222234090000143</v>
      </c>
      <c r="E440">
        <f t="shared" si="26"/>
        <v>1.4113286614325606</v>
      </c>
      <c r="F440" s="2">
        <f t="shared" si="27"/>
        <v>1.5657285708698628E-2</v>
      </c>
    </row>
    <row r="441" spans="1:6" x14ac:dyDescent="0.25">
      <c r="A441">
        <v>76.200924614100003</v>
      </c>
      <c r="B441">
        <v>48.968021632300001</v>
      </c>
      <c r="C441">
        <f t="shared" si="24"/>
        <v>-1.2009246141000034</v>
      </c>
      <c r="D441">
        <f t="shared" si="25"/>
        <v>1.031978367699999</v>
      </c>
      <c r="E441">
        <f t="shared" si="26"/>
        <v>1.5834138057223059</v>
      </c>
      <c r="F441" s="2">
        <f t="shared" si="27"/>
        <v>1.7566398974798E-2</v>
      </c>
    </row>
    <row r="442" spans="1:6" x14ac:dyDescent="0.25">
      <c r="A442">
        <v>76.201024614100007</v>
      </c>
      <c r="B442">
        <v>48.968121632299997</v>
      </c>
      <c r="C442">
        <f t="shared" si="24"/>
        <v>-1.2010246141000067</v>
      </c>
      <c r="D442">
        <f t="shared" si="25"/>
        <v>1.0318783677000027</v>
      </c>
      <c r="E442">
        <f t="shared" si="26"/>
        <v>1.5834244817487482</v>
      </c>
      <c r="F442" s="2">
        <f t="shared" si="27"/>
        <v>1.7566517414677248E-2</v>
      </c>
    </row>
    <row r="443" spans="1:6" x14ac:dyDescent="0.25">
      <c r="A443">
        <v>76.201124614099996</v>
      </c>
      <c r="B443">
        <v>48.968221632300001</v>
      </c>
      <c r="C443">
        <f t="shared" si="24"/>
        <v>-1.2011246140999958</v>
      </c>
      <c r="D443">
        <f t="shared" si="25"/>
        <v>1.0317783676999994</v>
      </c>
      <c r="E443">
        <f t="shared" si="26"/>
        <v>1.5834351703339606</v>
      </c>
      <c r="F443" s="2">
        <f t="shared" si="27"/>
        <v>1.7566635993883542E-2</v>
      </c>
    </row>
    <row r="444" spans="1:6" x14ac:dyDescent="0.25">
      <c r="A444">
        <v>76.201224607699999</v>
      </c>
      <c r="B444">
        <v>48.968321624300003</v>
      </c>
      <c r="C444">
        <f t="shared" si="24"/>
        <v>-1.2012246076999986</v>
      </c>
      <c r="D444">
        <f t="shared" si="25"/>
        <v>1.0316783756999968</v>
      </c>
      <c r="E444">
        <f t="shared" si="26"/>
        <v>1.583445871834904</v>
      </c>
      <c r="F444" s="2">
        <f t="shared" si="27"/>
        <v>1.7566754716377007E-2</v>
      </c>
    </row>
    <row r="445" spans="1:6" x14ac:dyDescent="0.25">
      <c r="A445">
        <v>76.201324602900002</v>
      </c>
      <c r="B445">
        <v>48.968421618400001</v>
      </c>
      <c r="C445">
        <f t="shared" si="24"/>
        <v>-1.2013246029000015</v>
      </c>
      <c r="D445">
        <f t="shared" si="25"/>
        <v>1.0315783815999993</v>
      </c>
      <c r="E445">
        <f t="shared" si="26"/>
        <v>1.5834565857380871</v>
      </c>
      <c r="F445" s="2">
        <f t="shared" si="27"/>
        <v>1.7566873576460966E-2</v>
      </c>
    </row>
    <row r="446" spans="1:6" x14ac:dyDescent="0.25">
      <c r="A446">
        <v>76.058075089799999</v>
      </c>
      <c r="B446">
        <v>48.707208971100002</v>
      </c>
      <c r="C446">
        <f t="shared" si="24"/>
        <v>-1.0580750897999991</v>
      </c>
      <c r="D446">
        <f t="shared" si="25"/>
        <v>1.2927910288999982</v>
      </c>
      <c r="E446">
        <f t="shared" si="26"/>
        <v>1.6705782053108416</v>
      </c>
      <c r="F446" s="2">
        <f t="shared" si="27"/>
        <v>1.8533401165910297E-2</v>
      </c>
    </row>
    <row r="447" spans="1:6" x14ac:dyDescent="0.25">
      <c r="A447">
        <v>76.151439849300004</v>
      </c>
      <c r="B447">
        <v>48.8502828329</v>
      </c>
      <c r="C447">
        <f t="shared" si="24"/>
        <v>-1.1514398493000044</v>
      </c>
      <c r="D447">
        <f t="shared" si="25"/>
        <v>1.1497171671000004</v>
      </c>
      <c r="E447">
        <f t="shared" si="26"/>
        <v>1.6271641868233417</v>
      </c>
      <c r="F447" s="2">
        <f t="shared" si="27"/>
        <v>1.8051765874431462E-2</v>
      </c>
    </row>
    <row r="448" spans="1:6" x14ac:dyDescent="0.25">
      <c r="A448">
        <v>76.151539849299994</v>
      </c>
      <c r="B448">
        <v>48.850382832900003</v>
      </c>
      <c r="C448">
        <f t="shared" si="24"/>
        <v>-1.1515398492999935</v>
      </c>
      <c r="D448">
        <f t="shared" si="25"/>
        <v>1.1496171670999971</v>
      </c>
      <c r="E448">
        <f t="shared" si="26"/>
        <v>1.6271642988392028</v>
      </c>
      <c r="F448" s="2">
        <f t="shared" si="27"/>
        <v>1.8051767117135863E-2</v>
      </c>
    </row>
    <row r="449" spans="1:6" x14ac:dyDescent="0.25">
      <c r="A449">
        <v>76.151639849299997</v>
      </c>
      <c r="B449">
        <v>48.850482832899999</v>
      </c>
      <c r="C449">
        <f t="shared" si="24"/>
        <v>-1.1516398492999969</v>
      </c>
      <c r="D449">
        <f t="shared" si="25"/>
        <v>1.1495171671000008</v>
      </c>
      <c r="E449">
        <f t="shared" si="26"/>
        <v>1.6271644231463922</v>
      </c>
      <c r="F449" s="2">
        <f t="shared" si="27"/>
        <v>1.8051768496200309E-2</v>
      </c>
    </row>
    <row r="450" spans="1:6" x14ac:dyDescent="0.25">
      <c r="A450">
        <v>76.1517398493</v>
      </c>
      <c r="B450">
        <v>48.850582832900002</v>
      </c>
      <c r="C450">
        <f t="shared" si="24"/>
        <v>-1.1517398493000002</v>
      </c>
      <c r="D450">
        <f t="shared" si="25"/>
        <v>1.1494171670999975</v>
      </c>
      <c r="E450">
        <f t="shared" si="26"/>
        <v>1.6271645597448865</v>
      </c>
      <c r="F450" s="2">
        <f t="shared" si="27"/>
        <v>1.8051770011624543E-2</v>
      </c>
    </row>
    <row r="451" spans="1:6" x14ac:dyDescent="0.25">
      <c r="A451">
        <v>76.151839849300003</v>
      </c>
      <c r="B451">
        <v>48.850682832899999</v>
      </c>
      <c r="C451">
        <f t="shared" ref="C451:C514" si="28">75-A451</f>
        <v>-1.1518398493000035</v>
      </c>
      <c r="D451">
        <f t="shared" ref="D451:D514" si="29">50-B451</f>
        <v>1.1493171671000013</v>
      </c>
      <c r="E451">
        <f t="shared" ref="E451:E514" si="30">SQRT((75-A451)^2+(50-B451)^2)</f>
        <v>1.6271647086346934</v>
      </c>
      <c r="F451" s="2">
        <f t="shared" ref="F451:F514" si="31">E451/(SQRT(75^2+50^2))</f>
        <v>1.8051771663408645E-2</v>
      </c>
    </row>
    <row r="452" spans="1:6" x14ac:dyDescent="0.25">
      <c r="A452">
        <v>76.151939849300007</v>
      </c>
      <c r="B452">
        <v>48.850782832900002</v>
      </c>
      <c r="C452">
        <f t="shared" si="28"/>
        <v>-1.1519398493000068</v>
      </c>
      <c r="D452">
        <f t="shared" si="29"/>
        <v>1.149217167099998</v>
      </c>
      <c r="E452">
        <f t="shared" si="30"/>
        <v>1.6271648698157992</v>
      </c>
      <c r="F452" s="2">
        <f t="shared" si="31"/>
        <v>1.8051773451552466E-2</v>
      </c>
    </row>
    <row r="453" spans="1:6" x14ac:dyDescent="0.25">
      <c r="A453">
        <v>76.235945007200002</v>
      </c>
      <c r="B453">
        <v>48.865474450599997</v>
      </c>
      <c r="C453">
        <f t="shared" si="28"/>
        <v>-1.2359450072000016</v>
      </c>
      <c r="D453">
        <f t="shared" si="29"/>
        <v>1.1345255494000028</v>
      </c>
      <c r="E453">
        <f t="shared" si="30"/>
        <v>1.6777092367463411</v>
      </c>
      <c r="F453" s="2">
        <f t="shared" si="31"/>
        <v>1.8612512856641495E-2</v>
      </c>
    </row>
    <row r="454" spans="1:6" x14ac:dyDescent="0.25">
      <c r="A454">
        <v>76.236045007200005</v>
      </c>
      <c r="B454">
        <v>48.8655744506</v>
      </c>
      <c r="C454">
        <f t="shared" si="28"/>
        <v>-1.2360450072000049</v>
      </c>
      <c r="D454">
        <f t="shared" si="29"/>
        <v>1.1344255493999995</v>
      </c>
      <c r="E454">
        <f t="shared" si="30"/>
        <v>1.6777152878112398</v>
      </c>
      <c r="F454" s="2">
        <f t="shared" si="31"/>
        <v>1.8612579987179231E-2</v>
      </c>
    </row>
    <row r="455" spans="1:6" x14ac:dyDescent="0.25">
      <c r="A455">
        <v>76.236145007199994</v>
      </c>
      <c r="B455">
        <v>48.865674450599997</v>
      </c>
      <c r="C455">
        <f t="shared" si="28"/>
        <v>-1.236145007199994</v>
      </c>
      <c r="D455">
        <f t="shared" si="29"/>
        <v>1.1343255494000033</v>
      </c>
      <c r="E455">
        <f t="shared" si="30"/>
        <v>1.6777213507752391</v>
      </c>
      <c r="F455" s="2">
        <f t="shared" si="31"/>
        <v>1.8612647249725632E-2</v>
      </c>
    </row>
    <row r="456" spans="1:6" x14ac:dyDescent="0.25">
      <c r="A456">
        <v>76.236245007199997</v>
      </c>
      <c r="B456">
        <v>48.8657744506</v>
      </c>
      <c r="C456">
        <f t="shared" si="28"/>
        <v>-1.2362450071999973</v>
      </c>
      <c r="D456">
        <f t="shared" si="29"/>
        <v>1.1342255494</v>
      </c>
      <c r="E456">
        <f t="shared" si="30"/>
        <v>1.6777274256382211</v>
      </c>
      <c r="F456" s="2">
        <f t="shared" si="31"/>
        <v>1.8612714644279396E-2</v>
      </c>
    </row>
    <row r="457" spans="1:6" x14ac:dyDescent="0.25">
      <c r="A457">
        <v>76.236345007200001</v>
      </c>
      <c r="B457">
        <v>48.865874450600003</v>
      </c>
      <c r="C457">
        <f t="shared" si="28"/>
        <v>-1.2363450072000006</v>
      </c>
      <c r="D457">
        <f t="shared" si="29"/>
        <v>1.1341255493999967</v>
      </c>
      <c r="E457">
        <f t="shared" si="30"/>
        <v>1.6777335124000516</v>
      </c>
      <c r="F457" s="2">
        <f t="shared" si="31"/>
        <v>1.8612782170839032E-2</v>
      </c>
    </row>
    <row r="458" spans="1:6" x14ac:dyDescent="0.25">
      <c r="A458">
        <v>76.236445007200004</v>
      </c>
      <c r="B458">
        <v>48.8659744506</v>
      </c>
      <c r="C458">
        <f t="shared" si="28"/>
        <v>-1.2364450072000039</v>
      </c>
      <c r="D458">
        <f t="shared" si="29"/>
        <v>1.1340255494000004</v>
      </c>
      <c r="E458">
        <f t="shared" si="30"/>
        <v>1.6777396110606053</v>
      </c>
      <c r="F458" s="2">
        <f t="shared" si="31"/>
        <v>1.8612849829403148E-2</v>
      </c>
    </row>
    <row r="459" spans="1:6" x14ac:dyDescent="0.25">
      <c r="A459">
        <v>76.236545007199993</v>
      </c>
      <c r="B459">
        <v>48.866074450600003</v>
      </c>
      <c r="C459">
        <f t="shared" si="28"/>
        <v>-1.2365450071999931</v>
      </c>
      <c r="D459">
        <f t="shared" si="29"/>
        <v>1.1339255493999971</v>
      </c>
      <c r="E459">
        <f t="shared" si="30"/>
        <v>1.6777457216197322</v>
      </c>
      <c r="F459" s="2">
        <f t="shared" si="31"/>
        <v>1.8612917619970082E-2</v>
      </c>
    </row>
    <row r="460" spans="1:6" x14ac:dyDescent="0.25">
      <c r="A460">
        <v>76.236645007199996</v>
      </c>
      <c r="B460">
        <v>48.866174450599999</v>
      </c>
      <c r="C460">
        <f t="shared" si="28"/>
        <v>-1.2366450071999964</v>
      </c>
      <c r="D460">
        <f t="shared" si="29"/>
        <v>1.1338255494000009</v>
      </c>
      <c r="E460">
        <f t="shared" si="30"/>
        <v>1.6777518440773336</v>
      </c>
      <c r="F460" s="2">
        <f t="shared" si="31"/>
        <v>1.8612985542538738E-2</v>
      </c>
    </row>
    <row r="461" spans="1:6" x14ac:dyDescent="0.25">
      <c r="A461">
        <v>76.2367450072</v>
      </c>
      <c r="B461">
        <v>48.866274450600002</v>
      </c>
      <c r="C461">
        <f t="shared" si="28"/>
        <v>-1.2367450071999997</v>
      </c>
      <c r="D461">
        <f t="shared" si="29"/>
        <v>1.1337255493999976</v>
      </c>
      <c r="E461">
        <f t="shared" si="30"/>
        <v>1.6777579784332581</v>
      </c>
      <c r="F461" s="2">
        <f t="shared" si="31"/>
        <v>1.8613053597107441E-2</v>
      </c>
    </row>
    <row r="462" spans="1:6" x14ac:dyDescent="0.25">
      <c r="A462">
        <v>76.236845007200003</v>
      </c>
      <c r="B462">
        <v>48.866374450599999</v>
      </c>
      <c r="C462">
        <f t="shared" si="28"/>
        <v>-1.236845007200003</v>
      </c>
      <c r="D462">
        <f t="shared" si="29"/>
        <v>1.1336255494000014</v>
      </c>
      <c r="E462">
        <f t="shared" si="30"/>
        <v>1.677764124687386</v>
      </c>
      <c r="F462" s="2">
        <f t="shared" si="31"/>
        <v>1.8613121783674857E-2</v>
      </c>
    </row>
    <row r="463" spans="1:6" x14ac:dyDescent="0.25">
      <c r="A463">
        <v>76.236945007200006</v>
      </c>
      <c r="B463">
        <v>48.866474450600002</v>
      </c>
      <c r="C463">
        <f t="shared" si="28"/>
        <v>-1.2369450072000063</v>
      </c>
      <c r="D463">
        <f t="shared" si="29"/>
        <v>1.1335255493999981</v>
      </c>
      <c r="E463">
        <f t="shared" si="30"/>
        <v>1.677770282839576</v>
      </c>
      <c r="F463" s="2">
        <f t="shared" si="31"/>
        <v>1.861319010223942E-2</v>
      </c>
    </row>
    <row r="464" spans="1:6" x14ac:dyDescent="0.25">
      <c r="A464">
        <v>76.237045007199995</v>
      </c>
      <c r="B464">
        <v>48.866574450599998</v>
      </c>
      <c r="C464">
        <f t="shared" si="28"/>
        <v>-1.2370450071999954</v>
      </c>
      <c r="D464">
        <f t="shared" si="29"/>
        <v>1.1334255494000018</v>
      </c>
      <c r="E464">
        <f t="shared" si="30"/>
        <v>1.6777764528896968</v>
      </c>
      <c r="F464" s="2">
        <f t="shared" si="31"/>
        <v>1.8613258552799675E-2</v>
      </c>
    </row>
    <row r="465" spans="1:6" x14ac:dyDescent="0.25">
      <c r="A465">
        <v>76.237145007199999</v>
      </c>
      <c r="B465">
        <v>48.866674450600001</v>
      </c>
      <c r="C465">
        <f t="shared" si="28"/>
        <v>-1.2371450071999988</v>
      </c>
      <c r="D465">
        <f t="shared" si="29"/>
        <v>1.1333255493999985</v>
      </c>
      <c r="E465">
        <f t="shared" si="30"/>
        <v>1.6777826348376281</v>
      </c>
      <c r="F465" s="2">
        <f t="shared" si="31"/>
        <v>1.8613327135354286E-2</v>
      </c>
    </row>
    <row r="466" spans="1:6" x14ac:dyDescent="0.25">
      <c r="A466">
        <v>76.237245007200002</v>
      </c>
      <c r="B466">
        <v>48.866774450599998</v>
      </c>
      <c r="C466">
        <f t="shared" si="28"/>
        <v>-1.2372450072000021</v>
      </c>
      <c r="D466">
        <f t="shared" si="29"/>
        <v>1.1332255494000023</v>
      </c>
      <c r="E466">
        <f t="shared" si="30"/>
        <v>1.6777888286832376</v>
      </c>
      <c r="F466" s="2">
        <f t="shared" si="31"/>
        <v>1.8613395849901786E-2</v>
      </c>
    </row>
    <row r="467" spans="1:6" x14ac:dyDescent="0.25">
      <c r="A467">
        <v>76.237345007200005</v>
      </c>
      <c r="B467">
        <v>48.866874450600001</v>
      </c>
      <c r="C467">
        <f t="shared" si="28"/>
        <v>-1.2373450072000054</v>
      </c>
      <c r="D467">
        <f t="shared" si="29"/>
        <v>1.133125549399999</v>
      </c>
      <c r="E467">
        <f t="shared" si="30"/>
        <v>1.6777950344263839</v>
      </c>
      <c r="F467" s="2">
        <f t="shared" si="31"/>
        <v>1.8613464696440603E-2</v>
      </c>
    </row>
    <row r="468" spans="1:6" x14ac:dyDescent="0.25">
      <c r="A468">
        <v>76.237445007199995</v>
      </c>
      <c r="B468">
        <v>48.866974450599997</v>
      </c>
      <c r="C468">
        <f t="shared" si="28"/>
        <v>-1.2374450071999945</v>
      </c>
      <c r="D468">
        <f t="shared" si="29"/>
        <v>1.1330255494000028</v>
      </c>
      <c r="E468">
        <f t="shared" si="30"/>
        <v>1.6778012520669343</v>
      </c>
      <c r="F468" s="2">
        <f t="shared" si="31"/>
        <v>1.8613533674969273E-2</v>
      </c>
    </row>
    <row r="469" spans="1:6" x14ac:dyDescent="0.25">
      <c r="A469">
        <v>76.237545007199998</v>
      </c>
      <c r="B469">
        <v>48.867074450600001</v>
      </c>
      <c r="C469">
        <f t="shared" si="28"/>
        <v>-1.2375450071999978</v>
      </c>
      <c r="D469">
        <f t="shared" si="29"/>
        <v>1.1329255493999995</v>
      </c>
      <c r="E469">
        <f t="shared" si="30"/>
        <v>1.6778074816047679</v>
      </c>
      <c r="F469" s="2">
        <f t="shared" si="31"/>
        <v>1.8613602785486447E-2</v>
      </c>
    </row>
    <row r="470" spans="1:6" x14ac:dyDescent="0.25">
      <c r="A470">
        <v>76.237645007200001</v>
      </c>
      <c r="B470">
        <v>48.867174450599997</v>
      </c>
      <c r="C470">
        <f t="shared" si="28"/>
        <v>-1.2376450072000011</v>
      </c>
      <c r="D470">
        <f t="shared" si="29"/>
        <v>1.1328255494000032</v>
      </c>
      <c r="E470">
        <f t="shared" si="30"/>
        <v>1.677813723039751</v>
      </c>
      <c r="F470" s="2">
        <f t="shared" si="31"/>
        <v>1.8613672027990642E-2</v>
      </c>
    </row>
    <row r="471" spans="1:6" x14ac:dyDescent="0.25">
      <c r="A471">
        <v>76.237745007200004</v>
      </c>
      <c r="B471">
        <v>48.8672744506</v>
      </c>
      <c r="C471">
        <f t="shared" si="28"/>
        <v>-1.2377450072000045</v>
      </c>
      <c r="D471">
        <f t="shared" si="29"/>
        <v>1.1327255493999999</v>
      </c>
      <c r="E471">
        <f t="shared" si="30"/>
        <v>1.6778199763717414</v>
      </c>
      <c r="F471" s="2">
        <f t="shared" si="31"/>
        <v>1.8613741402480285E-2</v>
      </c>
    </row>
    <row r="472" spans="1:6" x14ac:dyDescent="0.25">
      <c r="A472">
        <v>76.237845007199994</v>
      </c>
      <c r="B472">
        <v>48.867374450600003</v>
      </c>
      <c r="C472">
        <f t="shared" si="28"/>
        <v>-1.2378450071999936</v>
      </c>
      <c r="D472">
        <f t="shared" si="29"/>
        <v>1.1326255493999966</v>
      </c>
      <c r="E472">
        <f t="shared" si="30"/>
        <v>1.6778262416006002</v>
      </c>
      <c r="F472" s="2">
        <f t="shared" si="31"/>
        <v>1.8613810908953834E-2</v>
      </c>
    </row>
    <row r="473" spans="1:6" x14ac:dyDescent="0.25">
      <c r="A473">
        <v>76.237945007199997</v>
      </c>
      <c r="B473">
        <v>48.8674744506</v>
      </c>
      <c r="C473">
        <f t="shared" si="28"/>
        <v>-1.2379450071999969</v>
      </c>
      <c r="D473">
        <f t="shared" si="29"/>
        <v>1.1325255494000004</v>
      </c>
      <c r="E473">
        <f t="shared" si="30"/>
        <v>1.6778325187262204</v>
      </c>
      <c r="F473" s="2">
        <f t="shared" si="31"/>
        <v>1.8613880547410099E-2</v>
      </c>
    </row>
    <row r="474" spans="1:6" x14ac:dyDescent="0.25">
      <c r="A474">
        <v>76.2380450072</v>
      </c>
      <c r="B474">
        <v>48.867574450600003</v>
      </c>
      <c r="C474">
        <f t="shared" si="28"/>
        <v>-1.2380450072000002</v>
      </c>
      <c r="D474">
        <f t="shared" si="29"/>
        <v>1.1324255493999971</v>
      </c>
      <c r="E474">
        <f t="shared" si="30"/>
        <v>1.6778388077484483</v>
      </c>
      <c r="F474" s="2">
        <f t="shared" si="31"/>
        <v>1.8613950317847374E-2</v>
      </c>
    </row>
    <row r="475" spans="1:6" x14ac:dyDescent="0.25">
      <c r="A475">
        <v>76.238145007200004</v>
      </c>
      <c r="B475">
        <v>48.867674450599999</v>
      </c>
      <c r="C475">
        <f t="shared" si="28"/>
        <v>-1.2381450072000035</v>
      </c>
      <c r="D475">
        <f t="shared" si="29"/>
        <v>1.1323255494000009</v>
      </c>
      <c r="E475">
        <f t="shared" si="30"/>
        <v>1.6778451086671589</v>
      </c>
      <c r="F475" s="2">
        <f t="shared" si="31"/>
        <v>1.8614020220264278E-2</v>
      </c>
    </row>
    <row r="476" spans="1:6" x14ac:dyDescent="0.25">
      <c r="A476">
        <v>76.238245007200007</v>
      </c>
      <c r="B476">
        <v>48.867774450600002</v>
      </c>
      <c r="C476">
        <f t="shared" si="28"/>
        <v>-1.2382450072000069</v>
      </c>
      <c r="D476">
        <f t="shared" si="29"/>
        <v>1.1322255493999975</v>
      </c>
      <c r="E476">
        <f t="shared" si="30"/>
        <v>1.6778514214822096</v>
      </c>
      <c r="F476" s="2">
        <f t="shared" si="31"/>
        <v>1.8614090254659224E-2</v>
      </c>
    </row>
    <row r="477" spans="1:6" x14ac:dyDescent="0.25">
      <c r="A477">
        <v>76.238345007199996</v>
      </c>
      <c r="B477">
        <v>48.867874450599999</v>
      </c>
      <c r="C477">
        <f t="shared" si="28"/>
        <v>-1.238345007199996</v>
      </c>
      <c r="D477">
        <f t="shared" si="29"/>
        <v>1.1321255494000013</v>
      </c>
      <c r="E477">
        <f t="shared" si="30"/>
        <v>1.6778577461934647</v>
      </c>
      <c r="F477" s="2">
        <f t="shared" si="31"/>
        <v>1.8614160421030711E-2</v>
      </c>
    </row>
    <row r="478" spans="1:6" x14ac:dyDescent="0.25">
      <c r="A478">
        <v>76.238445007199999</v>
      </c>
      <c r="B478">
        <v>48.867974450600002</v>
      </c>
      <c r="C478">
        <f t="shared" si="28"/>
        <v>-1.2384450071999993</v>
      </c>
      <c r="D478">
        <f t="shared" si="29"/>
        <v>1.132025549399998</v>
      </c>
      <c r="E478">
        <f t="shared" si="30"/>
        <v>1.6778640828008011</v>
      </c>
      <c r="F478" s="2">
        <f t="shared" si="31"/>
        <v>1.8614230719377369E-2</v>
      </c>
    </row>
    <row r="479" spans="1:6" x14ac:dyDescent="0.25">
      <c r="A479">
        <v>76.238545007200003</v>
      </c>
      <c r="B479">
        <v>48.868074450599998</v>
      </c>
      <c r="C479">
        <f t="shared" si="28"/>
        <v>-1.2385450072000026</v>
      </c>
      <c r="D479">
        <f t="shared" si="29"/>
        <v>1.1319255494000018</v>
      </c>
      <c r="E479">
        <f t="shared" si="30"/>
        <v>1.6778704313040833</v>
      </c>
      <c r="F479" s="2">
        <f t="shared" si="31"/>
        <v>1.8614301149697698E-2</v>
      </c>
    </row>
    <row r="480" spans="1:6" x14ac:dyDescent="0.25">
      <c r="A480">
        <v>76.238645007200006</v>
      </c>
      <c r="B480">
        <v>48.868174450600002</v>
      </c>
      <c r="C480">
        <f t="shared" si="28"/>
        <v>-1.2386450072000059</v>
      </c>
      <c r="D480">
        <f t="shared" si="29"/>
        <v>1.1318255493999985</v>
      </c>
      <c r="E480">
        <f t="shared" si="30"/>
        <v>1.6778767917031665</v>
      </c>
      <c r="F480" s="2">
        <f t="shared" si="31"/>
        <v>1.8614371711990086E-2</v>
      </c>
    </row>
    <row r="481" spans="1:6" x14ac:dyDescent="0.25">
      <c r="A481">
        <v>76.238745007199995</v>
      </c>
      <c r="B481">
        <v>48.868274450599998</v>
      </c>
      <c r="C481">
        <f t="shared" si="28"/>
        <v>-1.238745007199995</v>
      </c>
      <c r="D481">
        <f t="shared" si="29"/>
        <v>1.1317255494000023</v>
      </c>
      <c r="E481">
        <f t="shared" si="30"/>
        <v>1.6778831639979146</v>
      </c>
      <c r="F481" s="2">
        <f t="shared" si="31"/>
        <v>1.861444240625303E-2</v>
      </c>
    </row>
    <row r="482" spans="1:6" x14ac:dyDescent="0.25">
      <c r="A482">
        <v>76.238845007199998</v>
      </c>
      <c r="B482">
        <v>48.868374450600001</v>
      </c>
      <c r="C482">
        <f t="shared" si="28"/>
        <v>-1.2388450071999983</v>
      </c>
      <c r="D482">
        <f t="shared" si="29"/>
        <v>1.1316255493999989</v>
      </c>
      <c r="E482">
        <f t="shared" si="30"/>
        <v>1.6778895481882032</v>
      </c>
      <c r="F482" s="2">
        <f t="shared" si="31"/>
        <v>1.8614513232485148E-2</v>
      </c>
    </row>
    <row r="483" spans="1:6" x14ac:dyDescent="0.25">
      <c r="A483">
        <v>76.238945007200002</v>
      </c>
      <c r="B483">
        <v>48.868474450599997</v>
      </c>
      <c r="C483">
        <f t="shared" si="28"/>
        <v>-1.2389450072000017</v>
      </c>
      <c r="D483">
        <f t="shared" si="29"/>
        <v>1.1315255494000027</v>
      </c>
      <c r="E483">
        <f t="shared" si="30"/>
        <v>1.6778959442738963</v>
      </c>
      <c r="F483" s="2">
        <f t="shared" si="31"/>
        <v>1.861458419068493E-2</v>
      </c>
    </row>
    <row r="484" spans="1:6" x14ac:dyDescent="0.25">
      <c r="A484">
        <v>76.239045007200005</v>
      </c>
      <c r="B484">
        <v>48.868574450600001</v>
      </c>
      <c r="C484">
        <f t="shared" si="28"/>
        <v>-1.239045007200005</v>
      </c>
      <c r="D484">
        <f t="shared" si="29"/>
        <v>1.1314255493999994</v>
      </c>
      <c r="E484">
        <f t="shared" si="30"/>
        <v>1.6779023522548477</v>
      </c>
      <c r="F484" s="2">
        <f t="shared" si="31"/>
        <v>1.8614655280850753E-2</v>
      </c>
    </row>
    <row r="485" spans="1:6" x14ac:dyDescent="0.25">
      <c r="A485">
        <v>76.239145007199994</v>
      </c>
      <c r="B485">
        <v>48.868674450599997</v>
      </c>
      <c r="C485">
        <f t="shared" si="28"/>
        <v>-1.2391450071999941</v>
      </c>
      <c r="D485">
        <f t="shared" si="29"/>
        <v>1.1313255494000032</v>
      </c>
      <c r="E485">
        <f t="shared" si="30"/>
        <v>1.6779087721309203</v>
      </c>
      <c r="F485" s="2">
        <f t="shared" si="31"/>
        <v>1.8614726502981096E-2</v>
      </c>
    </row>
    <row r="486" spans="1:6" x14ac:dyDescent="0.25">
      <c r="A486">
        <v>76.239245007199997</v>
      </c>
      <c r="B486">
        <v>48.8687744506</v>
      </c>
      <c r="C486">
        <f t="shared" si="28"/>
        <v>-1.2392450071999974</v>
      </c>
      <c r="D486">
        <f t="shared" si="29"/>
        <v>1.1312255493999999</v>
      </c>
      <c r="E486">
        <f t="shared" si="30"/>
        <v>1.6779152039019889</v>
      </c>
      <c r="F486" s="2">
        <f t="shared" si="31"/>
        <v>1.8614797857074573E-2</v>
      </c>
    </row>
    <row r="487" spans="1:6" x14ac:dyDescent="0.25">
      <c r="A487">
        <v>76.239345007200001</v>
      </c>
      <c r="B487">
        <v>48.868874450600003</v>
      </c>
      <c r="C487">
        <f t="shared" si="28"/>
        <v>-1.2393450072000007</v>
      </c>
      <c r="D487">
        <f t="shared" si="29"/>
        <v>1.1311255493999965</v>
      </c>
      <c r="E487">
        <f t="shared" si="30"/>
        <v>1.6779216475679113</v>
      </c>
      <c r="F487" s="2">
        <f t="shared" si="31"/>
        <v>1.8614869343129604E-2</v>
      </c>
    </row>
    <row r="488" spans="1:6" x14ac:dyDescent="0.25">
      <c r="A488">
        <v>76.239445007200004</v>
      </c>
      <c r="B488">
        <v>48.8689744506</v>
      </c>
      <c r="C488">
        <f t="shared" si="28"/>
        <v>-1.2394450072000041</v>
      </c>
      <c r="D488">
        <f t="shared" si="29"/>
        <v>1.1310255494000003</v>
      </c>
      <c r="E488">
        <f t="shared" si="30"/>
        <v>1.6779281031285549</v>
      </c>
      <c r="F488" s="2">
        <f t="shared" si="31"/>
        <v>1.8614940961144719E-2</v>
      </c>
    </row>
    <row r="489" spans="1:6" x14ac:dyDescent="0.25">
      <c r="A489">
        <v>76.239545007199993</v>
      </c>
      <c r="B489">
        <v>48.869074450600003</v>
      </c>
      <c r="C489">
        <f t="shared" si="28"/>
        <v>-1.2395450071999932</v>
      </c>
      <c r="D489">
        <f t="shared" si="29"/>
        <v>1.130925549399997</v>
      </c>
      <c r="E489">
        <f t="shared" si="30"/>
        <v>1.6779345705837627</v>
      </c>
      <c r="F489" s="2">
        <f t="shared" si="31"/>
        <v>1.8615012711118175E-2</v>
      </c>
    </row>
    <row r="490" spans="1:6" x14ac:dyDescent="0.25">
      <c r="A490">
        <v>76.239645007199996</v>
      </c>
      <c r="B490">
        <v>48.869174450599999</v>
      </c>
      <c r="C490">
        <f t="shared" si="28"/>
        <v>-1.2396450071999965</v>
      </c>
      <c r="D490">
        <f t="shared" si="29"/>
        <v>1.1308255494000008</v>
      </c>
      <c r="E490">
        <f t="shared" si="30"/>
        <v>1.6779410499334275</v>
      </c>
      <c r="F490" s="2">
        <f t="shared" si="31"/>
        <v>1.8615084593048784E-2</v>
      </c>
    </row>
    <row r="491" spans="1:6" x14ac:dyDescent="0.25">
      <c r="A491">
        <v>76.2397450072</v>
      </c>
      <c r="B491">
        <v>48.869274450600003</v>
      </c>
      <c r="C491">
        <f t="shared" si="28"/>
        <v>-1.2397450071999998</v>
      </c>
      <c r="D491">
        <f t="shared" si="29"/>
        <v>1.1307255493999975</v>
      </c>
      <c r="E491">
        <f t="shared" si="30"/>
        <v>1.6779475411773914</v>
      </c>
      <c r="F491" s="2">
        <f t="shared" si="31"/>
        <v>1.8615156606934795E-2</v>
      </c>
    </row>
    <row r="492" spans="1:6" x14ac:dyDescent="0.25">
      <c r="A492">
        <v>76.239845007200003</v>
      </c>
      <c r="B492">
        <v>48.869374450599999</v>
      </c>
      <c r="C492">
        <f t="shared" si="28"/>
        <v>-1.2398450072000031</v>
      </c>
      <c r="D492">
        <f t="shared" si="29"/>
        <v>1.1306255494000013</v>
      </c>
      <c r="E492">
        <f t="shared" si="30"/>
        <v>1.6779540443155261</v>
      </c>
      <c r="F492" s="2">
        <f t="shared" si="31"/>
        <v>1.8615228752774785E-2</v>
      </c>
    </row>
    <row r="493" spans="1:6" x14ac:dyDescent="0.25">
      <c r="A493">
        <v>76.239945007200006</v>
      </c>
      <c r="B493">
        <v>48.869474450600002</v>
      </c>
      <c r="C493">
        <f t="shared" si="28"/>
        <v>-1.2399450072000064</v>
      </c>
      <c r="D493">
        <f t="shared" si="29"/>
        <v>1.1305255493999979</v>
      </c>
      <c r="E493">
        <f t="shared" si="30"/>
        <v>1.6779605593476836</v>
      </c>
      <c r="F493" s="2">
        <f t="shared" si="31"/>
        <v>1.8615301030567105E-2</v>
      </c>
    </row>
    <row r="494" spans="1:6" x14ac:dyDescent="0.25">
      <c r="A494">
        <v>76.240045007199996</v>
      </c>
      <c r="B494">
        <v>48.869574450599998</v>
      </c>
      <c r="C494">
        <f t="shared" si="28"/>
        <v>-1.2400450071999956</v>
      </c>
      <c r="D494">
        <f t="shared" si="29"/>
        <v>1.1304255494000017</v>
      </c>
      <c r="E494">
        <f t="shared" si="30"/>
        <v>1.6779670862737244</v>
      </c>
      <c r="F494" s="2">
        <f t="shared" si="31"/>
        <v>1.8615373440310216E-2</v>
      </c>
    </row>
    <row r="495" spans="1:6" x14ac:dyDescent="0.25">
      <c r="A495">
        <v>76.240145007199999</v>
      </c>
      <c r="B495">
        <v>48.869674450600002</v>
      </c>
      <c r="C495">
        <f t="shared" si="28"/>
        <v>-1.2401450071999989</v>
      </c>
      <c r="D495">
        <f t="shared" si="29"/>
        <v>1.1303255493999984</v>
      </c>
      <c r="E495">
        <f t="shared" si="30"/>
        <v>1.6779736250935213</v>
      </c>
      <c r="F495" s="2">
        <f t="shared" si="31"/>
        <v>1.8615445982002706E-2</v>
      </c>
    </row>
    <row r="496" spans="1:6" x14ac:dyDescent="0.25">
      <c r="A496">
        <v>76.240245007200002</v>
      </c>
      <c r="B496">
        <v>48.869774450599998</v>
      </c>
      <c r="C496">
        <f t="shared" si="28"/>
        <v>-1.2402450072000022</v>
      </c>
      <c r="D496">
        <f t="shared" si="29"/>
        <v>1.1302255494000022</v>
      </c>
      <c r="E496">
        <f t="shared" si="30"/>
        <v>1.6779801758069344</v>
      </c>
      <c r="F496" s="2">
        <f t="shared" si="31"/>
        <v>1.861551865564302E-2</v>
      </c>
    </row>
    <row r="497" spans="1:6" x14ac:dyDescent="0.25">
      <c r="A497">
        <v>76.240345007200006</v>
      </c>
      <c r="B497">
        <v>48.869874450600001</v>
      </c>
      <c r="C497">
        <f t="shared" si="28"/>
        <v>-1.2403450072000055</v>
      </c>
      <c r="D497">
        <f t="shared" si="29"/>
        <v>1.1301255493999989</v>
      </c>
      <c r="E497">
        <f t="shared" si="30"/>
        <v>1.6779867384138145</v>
      </c>
      <c r="F497" s="2">
        <f t="shared" si="31"/>
        <v>1.8615591461229503E-2</v>
      </c>
    </row>
    <row r="498" spans="1:6" x14ac:dyDescent="0.25">
      <c r="A498">
        <v>76.240445007199995</v>
      </c>
      <c r="B498">
        <v>48.869974450599997</v>
      </c>
      <c r="C498">
        <f t="shared" si="28"/>
        <v>-1.2404450071999946</v>
      </c>
      <c r="D498">
        <f t="shared" si="29"/>
        <v>1.1300255494000027</v>
      </c>
      <c r="E498">
        <f t="shared" si="30"/>
        <v>1.6779933129140212</v>
      </c>
      <c r="F498" s="2">
        <f t="shared" si="31"/>
        <v>1.8615664398760598E-2</v>
      </c>
    </row>
    <row r="499" spans="1:6" x14ac:dyDescent="0.25">
      <c r="A499">
        <v>76.240545007199998</v>
      </c>
      <c r="B499">
        <v>48.870074450600001</v>
      </c>
      <c r="C499">
        <f t="shared" si="28"/>
        <v>-1.2405450071999979</v>
      </c>
      <c r="D499">
        <f t="shared" si="29"/>
        <v>1.1299255493999993</v>
      </c>
      <c r="E499">
        <f t="shared" si="30"/>
        <v>1.6779998993074265</v>
      </c>
      <c r="F499" s="2">
        <f t="shared" si="31"/>
        <v>1.8615737468234885E-2</v>
      </c>
    </row>
    <row r="500" spans="1:6" x14ac:dyDescent="0.25">
      <c r="A500">
        <v>76.240645007200001</v>
      </c>
      <c r="B500">
        <v>48.870174450599997</v>
      </c>
      <c r="C500">
        <f t="shared" si="28"/>
        <v>-1.2406450072000013</v>
      </c>
      <c r="D500">
        <f t="shared" si="29"/>
        <v>1.1298255494000031</v>
      </c>
      <c r="E500">
        <f t="shared" si="30"/>
        <v>1.6780064975938889</v>
      </c>
      <c r="F500" s="2">
        <f t="shared" si="31"/>
        <v>1.8615810669650793E-2</v>
      </c>
    </row>
    <row r="501" spans="1:6" x14ac:dyDescent="0.25">
      <c r="A501">
        <v>76.240745007200005</v>
      </c>
      <c r="B501">
        <v>48.8702744506</v>
      </c>
      <c r="C501">
        <f t="shared" si="28"/>
        <v>-1.2407450072000046</v>
      </c>
      <c r="D501">
        <f t="shared" si="29"/>
        <v>1.1297255493999998</v>
      </c>
      <c r="E501">
        <f t="shared" si="30"/>
        <v>1.6780131077732592</v>
      </c>
      <c r="F501" s="2">
        <f t="shared" si="31"/>
        <v>1.8615884003006667E-2</v>
      </c>
    </row>
    <row r="502" spans="1:6" x14ac:dyDescent="0.25">
      <c r="A502">
        <v>76.240845007199994</v>
      </c>
      <c r="B502">
        <v>48.870374450600004</v>
      </c>
      <c r="C502">
        <f t="shared" si="28"/>
        <v>-1.2408450071999937</v>
      </c>
      <c r="D502">
        <f t="shared" si="29"/>
        <v>1.1296255493999965</v>
      </c>
      <c r="E502">
        <f t="shared" si="30"/>
        <v>1.6780197298453903</v>
      </c>
      <c r="F502" s="2">
        <f t="shared" si="31"/>
        <v>1.861595746830088E-2</v>
      </c>
    </row>
    <row r="503" spans="1:6" x14ac:dyDescent="0.25">
      <c r="A503">
        <v>76.240945007199997</v>
      </c>
      <c r="B503">
        <v>48.8704744506</v>
      </c>
      <c r="C503">
        <f t="shared" si="28"/>
        <v>-1.240945007199997</v>
      </c>
      <c r="D503">
        <f t="shared" si="29"/>
        <v>1.1295255494000003</v>
      </c>
      <c r="E503">
        <f t="shared" si="30"/>
        <v>1.6780263638101676</v>
      </c>
      <c r="F503" s="2">
        <f t="shared" si="31"/>
        <v>1.8616031065532154E-2</v>
      </c>
    </row>
    <row r="504" spans="1:6" x14ac:dyDescent="0.25">
      <c r="A504">
        <v>75.710729859899999</v>
      </c>
      <c r="B504">
        <v>48.7692023627</v>
      </c>
      <c r="C504">
        <f t="shared" si="28"/>
        <v>-0.71072985989999893</v>
      </c>
      <c r="D504">
        <f t="shared" si="29"/>
        <v>1.2307976373000002</v>
      </c>
      <c r="E504">
        <f t="shared" si="30"/>
        <v>1.4212669551272679</v>
      </c>
      <c r="F504" s="2">
        <f t="shared" si="31"/>
        <v>1.5767541177950588E-2</v>
      </c>
    </row>
    <row r="505" spans="1:6" x14ac:dyDescent="0.25">
      <c r="A505">
        <v>75.403106648600001</v>
      </c>
      <c r="B505">
        <v>48.625690920499999</v>
      </c>
      <c r="C505">
        <f t="shared" si="28"/>
        <v>-0.40310664860000145</v>
      </c>
      <c r="D505">
        <f t="shared" si="29"/>
        <v>1.3743090795000015</v>
      </c>
      <c r="E505">
        <f t="shared" si="30"/>
        <v>1.432208230719844</v>
      </c>
      <c r="F505" s="2">
        <f t="shared" si="31"/>
        <v>1.5888923732313716E-2</v>
      </c>
    </row>
    <row r="506" spans="1:6" x14ac:dyDescent="0.25">
      <c r="A506">
        <v>75.834235488299996</v>
      </c>
      <c r="B506">
        <v>48.940600244199999</v>
      </c>
      <c r="C506">
        <f t="shared" si="28"/>
        <v>-0.83423548829999561</v>
      </c>
      <c r="D506">
        <f t="shared" si="29"/>
        <v>1.0593997558000012</v>
      </c>
      <c r="E506">
        <f t="shared" si="30"/>
        <v>1.3484349048167785</v>
      </c>
      <c r="F506" s="2">
        <f t="shared" si="31"/>
        <v>1.4959542125976305E-2</v>
      </c>
    </row>
    <row r="507" spans="1:6" x14ac:dyDescent="0.25">
      <c r="A507">
        <v>75.834335488299999</v>
      </c>
      <c r="B507">
        <v>48.940700244200002</v>
      </c>
      <c r="C507">
        <f t="shared" si="28"/>
        <v>-0.83433548829999893</v>
      </c>
      <c r="D507">
        <f t="shared" si="29"/>
        <v>1.0592997557999979</v>
      </c>
      <c r="E507">
        <f t="shared" si="30"/>
        <v>1.3484182139361411</v>
      </c>
      <c r="F507" s="2">
        <f t="shared" si="31"/>
        <v>1.495935695728101E-2</v>
      </c>
    </row>
    <row r="508" spans="1:6" x14ac:dyDescent="0.25">
      <c r="A508">
        <v>75.834435488300002</v>
      </c>
      <c r="B508">
        <v>48.940800244199998</v>
      </c>
      <c r="C508">
        <f t="shared" si="28"/>
        <v>-0.83443548830000225</v>
      </c>
      <c r="D508">
        <f t="shared" si="29"/>
        <v>1.0591997558000017</v>
      </c>
      <c r="E508">
        <f t="shared" si="30"/>
        <v>1.3484015376812821</v>
      </c>
      <c r="F508" s="2">
        <f t="shared" si="31"/>
        <v>1.4959171950844157E-2</v>
      </c>
    </row>
    <row r="509" spans="1:6" x14ac:dyDescent="0.25">
      <c r="A509">
        <v>75.834535488300006</v>
      </c>
      <c r="B509">
        <v>48.940900244200002</v>
      </c>
      <c r="C509">
        <f t="shared" si="28"/>
        <v>-0.83453548830000557</v>
      </c>
      <c r="D509">
        <f t="shared" si="29"/>
        <v>1.0590997557999984</v>
      </c>
      <c r="E509">
        <f t="shared" si="30"/>
        <v>1.3483848760527333</v>
      </c>
      <c r="F509" s="2">
        <f t="shared" si="31"/>
        <v>1.4958987106671649E-2</v>
      </c>
    </row>
    <row r="510" spans="1:6" x14ac:dyDescent="0.25">
      <c r="A510">
        <v>75.834635488299995</v>
      </c>
      <c r="B510">
        <v>48.941000244199998</v>
      </c>
      <c r="C510">
        <f t="shared" si="28"/>
        <v>-0.83463548829999468</v>
      </c>
      <c r="D510">
        <f t="shared" si="29"/>
        <v>1.0589997558000022</v>
      </c>
      <c r="E510">
        <f t="shared" si="30"/>
        <v>1.3483682290510388</v>
      </c>
      <c r="F510" s="2">
        <f t="shared" si="31"/>
        <v>1.4958802424769518E-2</v>
      </c>
    </row>
    <row r="511" spans="1:6" x14ac:dyDescent="0.25">
      <c r="A511">
        <v>75.834735488299998</v>
      </c>
      <c r="B511">
        <v>48.941100244200001</v>
      </c>
      <c r="C511">
        <f t="shared" si="28"/>
        <v>-0.834735488299998</v>
      </c>
      <c r="D511">
        <f t="shared" si="29"/>
        <v>1.0588997557999988</v>
      </c>
      <c r="E511">
        <f t="shared" si="30"/>
        <v>1.348351596676747</v>
      </c>
      <c r="F511" s="2">
        <f t="shared" si="31"/>
        <v>1.4958617905143851E-2</v>
      </c>
    </row>
    <row r="512" spans="1:6" x14ac:dyDescent="0.25">
      <c r="A512">
        <v>75.834835488300001</v>
      </c>
      <c r="B512">
        <v>48.941200244199997</v>
      </c>
      <c r="C512">
        <f t="shared" si="28"/>
        <v>-0.83483548830000132</v>
      </c>
      <c r="D512">
        <f t="shared" si="29"/>
        <v>1.0587997558000026</v>
      </c>
      <c r="E512">
        <f t="shared" si="30"/>
        <v>1.3483349789304018</v>
      </c>
      <c r="F512" s="2">
        <f t="shared" si="31"/>
        <v>1.4958433547800682E-2</v>
      </c>
    </row>
    <row r="513" spans="1:6" x14ac:dyDescent="0.25">
      <c r="A513">
        <v>75.834935488300005</v>
      </c>
      <c r="B513">
        <v>48.941300244200001</v>
      </c>
      <c r="C513">
        <f t="shared" si="28"/>
        <v>-0.83493548830000464</v>
      </c>
      <c r="D513">
        <f t="shared" si="29"/>
        <v>1.0586997557999993</v>
      </c>
      <c r="E513">
        <f t="shared" si="30"/>
        <v>1.3483183758125323</v>
      </c>
      <c r="F513" s="2">
        <f t="shared" si="31"/>
        <v>1.4958249352745879E-2</v>
      </c>
    </row>
    <row r="514" spans="1:6" x14ac:dyDescent="0.25">
      <c r="A514">
        <v>75.835035488299994</v>
      </c>
      <c r="B514">
        <v>48.941400244199997</v>
      </c>
      <c r="C514">
        <f t="shared" si="28"/>
        <v>-0.83503548829999374</v>
      </c>
      <c r="D514">
        <f t="shared" si="29"/>
        <v>1.0585997558000031</v>
      </c>
      <c r="E514">
        <f t="shared" si="30"/>
        <v>1.3483017873236818</v>
      </c>
      <c r="F514" s="2">
        <f t="shared" si="31"/>
        <v>1.4958065319985468E-2</v>
      </c>
    </row>
    <row r="515" spans="1:6" x14ac:dyDescent="0.25">
      <c r="A515">
        <v>75.835135488299997</v>
      </c>
      <c r="B515">
        <v>48.9415002442</v>
      </c>
      <c r="C515">
        <f t="shared" ref="C515:C578" si="32">75-A515</f>
        <v>-0.83513548829999706</v>
      </c>
      <c r="D515">
        <f t="shared" ref="D515:D578" si="33">50-B515</f>
        <v>1.0584997557999998</v>
      </c>
      <c r="E515">
        <f t="shared" ref="E515:E578" si="34">SQRT((75-A515)^2+(50-B515)^2)</f>
        <v>1.3482852134643968</v>
      </c>
      <c r="F515" s="2">
        <f t="shared" ref="F515:F578" si="35">E515/(SQRT(75^2+50^2))</f>
        <v>1.4957881449525517E-2</v>
      </c>
    </row>
    <row r="516" spans="1:6" x14ac:dyDescent="0.25">
      <c r="A516">
        <v>75.921198056700007</v>
      </c>
      <c r="B516">
        <v>48.920840564899997</v>
      </c>
      <c r="C516">
        <f t="shared" si="32"/>
        <v>-0.92119805670000687</v>
      </c>
      <c r="D516">
        <f t="shared" si="33"/>
        <v>1.0791594351000029</v>
      </c>
      <c r="E516">
        <f t="shared" si="34"/>
        <v>1.4188696014902942</v>
      </c>
      <c r="F516" s="2">
        <f t="shared" si="35"/>
        <v>1.5740944927293578E-2</v>
      </c>
    </row>
    <row r="517" spans="1:6" x14ac:dyDescent="0.25">
      <c r="A517">
        <v>75.737944514299997</v>
      </c>
      <c r="B517">
        <v>48.963171267900002</v>
      </c>
      <c r="C517">
        <f t="shared" si="32"/>
        <v>-0.73794451429999697</v>
      </c>
      <c r="D517">
        <f t="shared" si="33"/>
        <v>1.0368287320999983</v>
      </c>
      <c r="E517">
        <f t="shared" si="34"/>
        <v>1.2726256031895431</v>
      </c>
      <c r="F517" s="2">
        <f t="shared" si="35"/>
        <v>1.4118513436209804E-2</v>
      </c>
    </row>
    <row r="518" spans="1:6" x14ac:dyDescent="0.25">
      <c r="A518">
        <v>75.926679641299998</v>
      </c>
      <c r="B518">
        <v>48.970685348899998</v>
      </c>
      <c r="C518">
        <f t="shared" si="32"/>
        <v>-0.92667964129999802</v>
      </c>
      <c r="D518">
        <f t="shared" si="33"/>
        <v>1.0293146511000018</v>
      </c>
      <c r="E518">
        <f t="shared" si="34"/>
        <v>1.3849995698804427</v>
      </c>
      <c r="F518" s="2">
        <f t="shared" si="35"/>
        <v>1.5365190663690791E-2</v>
      </c>
    </row>
    <row r="519" spans="1:6" x14ac:dyDescent="0.25">
      <c r="A519">
        <v>75.539342953800002</v>
      </c>
      <c r="B519">
        <v>48.8578197159</v>
      </c>
      <c r="C519">
        <f t="shared" si="32"/>
        <v>-0.53934295380000208</v>
      </c>
      <c r="D519">
        <f t="shared" si="33"/>
        <v>1.1421802841000002</v>
      </c>
      <c r="E519">
        <f t="shared" si="34"/>
        <v>1.2631178184161873</v>
      </c>
      <c r="F519" s="2">
        <f t="shared" si="35"/>
        <v>1.4013034034620848E-2</v>
      </c>
    </row>
    <row r="520" spans="1:6" x14ac:dyDescent="0.25">
      <c r="A520">
        <v>75.735257625399996</v>
      </c>
      <c r="B520">
        <v>48.846479410900002</v>
      </c>
      <c r="C520">
        <f t="shared" si="32"/>
        <v>-0.73525762539999562</v>
      </c>
      <c r="D520">
        <f t="shared" si="33"/>
        <v>1.1535205890999976</v>
      </c>
      <c r="E520">
        <f t="shared" si="34"/>
        <v>1.3679230699079703</v>
      </c>
      <c r="F520" s="2">
        <f t="shared" si="35"/>
        <v>1.5175743905979379E-2</v>
      </c>
    </row>
    <row r="521" spans="1:6" x14ac:dyDescent="0.25">
      <c r="A521">
        <v>75.726813831499996</v>
      </c>
      <c r="B521">
        <v>49.013819562999998</v>
      </c>
      <c r="C521">
        <f t="shared" si="32"/>
        <v>-0.7268138314999959</v>
      </c>
      <c r="D521">
        <f t="shared" si="33"/>
        <v>0.98618043700000158</v>
      </c>
      <c r="E521">
        <f t="shared" si="34"/>
        <v>1.225075589496917</v>
      </c>
      <c r="F521" s="2">
        <f t="shared" si="35"/>
        <v>1.3590993397693561E-2</v>
      </c>
    </row>
    <row r="522" spans="1:6" x14ac:dyDescent="0.25">
      <c r="A522">
        <v>75.726913831499999</v>
      </c>
      <c r="B522">
        <v>49.013919563000002</v>
      </c>
      <c r="C522">
        <f t="shared" si="32"/>
        <v>-0.72691383149999922</v>
      </c>
      <c r="D522">
        <f t="shared" si="33"/>
        <v>0.98608043699999826</v>
      </c>
      <c r="E522">
        <f t="shared" si="34"/>
        <v>1.225054425999154</v>
      </c>
      <c r="F522" s="2">
        <f t="shared" si="35"/>
        <v>1.3590758609766324E-2</v>
      </c>
    </row>
    <row r="523" spans="1:6" x14ac:dyDescent="0.25">
      <c r="A523">
        <v>75.793460300099994</v>
      </c>
      <c r="B523">
        <v>49.006469514999999</v>
      </c>
      <c r="C523">
        <f t="shared" si="32"/>
        <v>-0.79346030009999424</v>
      </c>
      <c r="D523">
        <f t="shared" si="33"/>
        <v>0.99353048500000085</v>
      </c>
      <c r="E523">
        <f t="shared" si="34"/>
        <v>1.2714881330390424</v>
      </c>
      <c r="F523" s="2">
        <f t="shared" si="35"/>
        <v>1.4105894337896141E-2</v>
      </c>
    </row>
    <row r="524" spans="1:6" x14ac:dyDescent="0.25">
      <c r="A524">
        <v>75.793560300099998</v>
      </c>
      <c r="B524">
        <v>49.006569515000002</v>
      </c>
      <c r="C524">
        <f t="shared" si="32"/>
        <v>-0.79356030009999756</v>
      </c>
      <c r="D524">
        <f t="shared" si="33"/>
        <v>0.99343048499999753</v>
      </c>
      <c r="E524">
        <f t="shared" si="34"/>
        <v>1.2714724056864657</v>
      </c>
      <c r="F524" s="2">
        <f t="shared" si="35"/>
        <v>1.4105719858584933E-2</v>
      </c>
    </row>
    <row r="525" spans="1:6" x14ac:dyDescent="0.25">
      <c r="A525">
        <v>75.871639969200004</v>
      </c>
      <c r="B525">
        <v>48.950494632500003</v>
      </c>
      <c r="C525">
        <f t="shared" si="32"/>
        <v>-0.87163996920000386</v>
      </c>
      <c r="D525">
        <f t="shared" si="33"/>
        <v>1.0495053674999966</v>
      </c>
      <c r="E525">
        <f t="shared" si="34"/>
        <v>1.3642645463099474</v>
      </c>
      <c r="F525" s="2">
        <f t="shared" si="35"/>
        <v>1.5135156230825021E-2</v>
      </c>
    </row>
    <row r="526" spans="1:6" x14ac:dyDescent="0.25">
      <c r="A526">
        <v>75.871739969199993</v>
      </c>
      <c r="B526">
        <v>48.9505946325</v>
      </c>
      <c r="C526">
        <f t="shared" si="32"/>
        <v>-0.87173996919999297</v>
      </c>
      <c r="D526">
        <f t="shared" si="33"/>
        <v>1.0494053675000004</v>
      </c>
      <c r="E526">
        <f t="shared" si="34"/>
        <v>1.3642515161210618</v>
      </c>
      <c r="F526" s="2">
        <f t="shared" si="35"/>
        <v>1.5135011673858386E-2</v>
      </c>
    </row>
    <row r="527" spans="1:6" x14ac:dyDescent="0.25">
      <c r="A527">
        <v>75.752907468399997</v>
      </c>
      <c r="B527">
        <v>48.948144118899997</v>
      </c>
      <c r="C527">
        <f t="shared" si="32"/>
        <v>-0.75290746839999656</v>
      </c>
      <c r="D527">
        <f t="shared" si="33"/>
        <v>1.0518558811000034</v>
      </c>
      <c r="E527">
        <f t="shared" si="34"/>
        <v>1.2935495547435192</v>
      </c>
      <c r="F527" s="2">
        <f t="shared" si="35"/>
        <v>1.4350643836865757E-2</v>
      </c>
    </row>
    <row r="528" spans="1:6" x14ac:dyDescent="0.25">
      <c r="A528">
        <v>76.012070845699995</v>
      </c>
      <c r="B528">
        <v>48.843114608599997</v>
      </c>
      <c r="C528">
        <f t="shared" si="32"/>
        <v>-1.0120708456999949</v>
      </c>
      <c r="D528">
        <f t="shared" si="33"/>
        <v>1.156885391400003</v>
      </c>
      <c r="E528">
        <f t="shared" si="34"/>
        <v>1.5370983070547704</v>
      </c>
      <c r="F528" s="2">
        <f t="shared" si="35"/>
        <v>1.7052574650814972E-2</v>
      </c>
    </row>
    <row r="529" spans="1:6" x14ac:dyDescent="0.25">
      <c r="A529">
        <v>76.012170845699998</v>
      </c>
      <c r="B529">
        <v>48.8432146086</v>
      </c>
      <c r="C529">
        <f t="shared" si="32"/>
        <v>-1.0121708456999983</v>
      </c>
      <c r="D529">
        <f t="shared" si="33"/>
        <v>1.1567853913999997</v>
      </c>
      <c r="E529">
        <f t="shared" si="34"/>
        <v>1.537088892238019</v>
      </c>
      <c r="F529" s="2">
        <f t="shared" si="35"/>
        <v>1.7052470202800984E-2</v>
      </c>
    </row>
    <row r="530" spans="1:6" x14ac:dyDescent="0.25">
      <c r="A530">
        <v>76.012270845700002</v>
      </c>
      <c r="B530">
        <v>48.843314608599997</v>
      </c>
      <c r="C530">
        <f t="shared" si="32"/>
        <v>-1.0122708457000016</v>
      </c>
      <c r="D530">
        <f t="shared" si="33"/>
        <v>1.1566853914000035</v>
      </c>
      <c r="E530">
        <f t="shared" si="34"/>
        <v>1.5370794903752949</v>
      </c>
      <c r="F530" s="2">
        <f t="shared" si="35"/>
        <v>1.7052365898499025E-2</v>
      </c>
    </row>
    <row r="531" spans="1:6" x14ac:dyDescent="0.25">
      <c r="A531">
        <v>76.012370845700005</v>
      </c>
      <c r="B531">
        <v>48.8434146086</v>
      </c>
      <c r="C531">
        <f t="shared" si="32"/>
        <v>-1.0123708457000049</v>
      </c>
      <c r="D531">
        <f t="shared" si="33"/>
        <v>1.1565853914000002</v>
      </c>
      <c r="E531">
        <f t="shared" si="34"/>
        <v>1.5370701014668249</v>
      </c>
      <c r="F531" s="2">
        <f t="shared" si="35"/>
        <v>1.7052261737911613E-2</v>
      </c>
    </row>
    <row r="532" spans="1:6" x14ac:dyDescent="0.25">
      <c r="A532">
        <v>76.002223585799996</v>
      </c>
      <c r="B532">
        <v>48.995989116200001</v>
      </c>
      <c r="C532">
        <f t="shared" si="32"/>
        <v>-1.0022235857999959</v>
      </c>
      <c r="D532">
        <f t="shared" si="33"/>
        <v>1.0040108837999995</v>
      </c>
      <c r="E532">
        <f t="shared" si="34"/>
        <v>1.4186225610509153</v>
      </c>
      <c r="F532" s="2">
        <f t="shared" si="35"/>
        <v>1.5738204259689595E-2</v>
      </c>
    </row>
    <row r="533" spans="1:6" x14ac:dyDescent="0.25">
      <c r="A533">
        <v>76.002323585799999</v>
      </c>
      <c r="B533">
        <v>48.996089116199997</v>
      </c>
      <c r="C533">
        <f t="shared" si="32"/>
        <v>-1.0023235857999993</v>
      </c>
      <c r="D533">
        <f t="shared" si="33"/>
        <v>1.0039108838000033</v>
      </c>
      <c r="E533">
        <f t="shared" si="34"/>
        <v>1.4186224421117382</v>
      </c>
      <c r="F533" s="2">
        <f t="shared" si="35"/>
        <v>1.5738202940177897E-2</v>
      </c>
    </row>
    <row r="534" spans="1:6" x14ac:dyDescent="0.25">
      <c r="A534">
        <v>76.002423585800003</v>
      </c>
      <c r="B534">
        <v>48.9961891162</v>
      </c>
      <c r="C534">
        <f t="shared" si="32"/>
        <v>-1.0024235858000026</v>
      </c>
      <c r="D534">
        <f t="shared" si="33"/>
        <v>1.0038108837999999</v>
      </c>
      <c r="E534">
        <f t="shared" si="34"/>
        <v>1.4186223372707312</v>
      </c>
      <c r="F534" s="2">
        <f t="shared" si="35"/>
        <v>1.5738201777071355E-2</v>
      </c>
    </row>
    <row r="535" spans="1:6" x14ac:dyDescent="0.25">
      <c r="A535">
        <v>76.002523567500006</v>
      </c>
      <c r="B535">
        <v>48.9962890953</v>
      </c>
      <c r="C535">
        <f t="shared" si="32"/>
        <v>-1.0025235675000062</v>
      </c>
      <c r="D535">
        <f t="shared" si="33"/>
        <v>1.0037109047000001</v>
      </c>
      <c r="E535">
        <f t="shared" si="34"/>
        <v>1.4186222483827864</v>
      </c>
      <c r="F535" s="2">
        <f t="shared" si="35"/>
        <v>1.5738200790948148E-2</v>
      </c>
    </row>
    <row r="536" spans="1:6" x14ac:dyDescent="0.25">
      <c r="A536">
        <v>76.002623567499995</v>
      </c>
      <c r="B536">
        <v>48.996389095300003</v>
      </c>
      <c r="C536">
        <f t="shared" si="32"/>
        <v>-1.0026235674999953</v>
      </c>
      <c r="D536">
        <f t="shared" si="33"/>
        <v>1.0036109046999968</v>
      </c>
      <c r="E536">
        <f t="shared" si="34"/>
        <v>1.4186221717353649</v>
      </c>
      <c r="F536" s="2">
        <f t="shared" si="35"/>
        <v>1.5738199940621353E-2</v>
      </c>
    </row>
    <row r="537" spans="1:6" x14ac:dyDescent="0.25">
      <c r="A537">
        <v>76.002723567499999</v>
      </c>
      <c r="B537">
        <v>48.996489095299999</v>
      </c>
      <c r="C537">
        <f t="shared" si="32"/>
        <v>-1.0027235674999986</v>
      </c>
      <c r="D537">
        <f t="shared" si="33"/>
        <v>1.0035109047000006</v>
      </c>
      <c r="E537">
        <f t="shared" si="34"/>
        <v>1.4186221091861417</v>
      </c>
      <c r="F537" s="2">
        <f t="shared" si="35"/>
        <v>1.5738199246700026E-2</v>
      </c>
    </row>
    <row r="538" spans="1:6" x14ac:dyDescent="0.25">
      <c r="A538">
        <v>76.002823561200003</v>
      </c>
      <c r="B538">
        <v>48.996589091700002</v>
      </c>
      <c r="C538">
        <f t="shared" si="32"/>
        <v>-1.0028235612000032</v>
      </c>
      <c r="D538">
        <f t="shared" si="33"/>
        <v>1.0034109082999976</v>
      </c>
      <c r="E538">
        <f t="shared" si="34"/>
        <v>1.418622058827961</v>
      </c>
      <c r="F538" s="2">
        <f t="shared" si="35"/>
        <v>1.5738198688026169E-2</v>
      </c>
    </row>
    <row r="539" spans="1:6" x14ac:dyDescent="0.25">
      <c r="A539">
        <v>75.764975946999996</v>
      </c>
      <c r="B539">
        <v>49.060043744600002</v>
      </c>
      <c r="C539">
        <f t="shared" si="32"/>
        <v>-0.76497594699999638</v>
      </c>
      <c r="D539">
        <f t="shared" si="33"/>
        <v>0.9399562553999985</v>
      </c>
      <c r="E539">
        <f t="shared" si="34"/>
        <v>1.2119017953423983</v>
      </c>
      <c r="F539" s="2">
        <f t="shared" si="35"/>
        <v>1.3444843273642716E-2</v>
      </c>
    </row>
    <row r="540" spans="1:6" x14ac:dyDescent="0.25">
      <c r="A540">
        <v>75.989082579799998</v>
      </c>
      <c r="B540">
        <v>48.843165652899998</v>
      </c>
      <c r="C540">
        <f t="shared" si="32"/>
        <v>-0.98908257979999803</v>
      </c>
      <c r="D540">
        <f t="shared" si="33"/>
        <v>1.156834347100002</v>
      </c>
      <c r="E540">
        <f t="shared" si="34"/>
        <v>1.5220217003361376</v>
      </c>
      <c r="F540" s="2">
        <f t="shared" si="35"/>
        <v>1.6885314716710249E-2</v>
      </c>
    </row>
    <row r="541" spans="1:6" x14ac:dyDescent="0.25">
      <c r="A541">
        <v>75.989182579800001</v>
      </c>
      <c r="B541">
        <v>48.843265652900001</v>
      </c>
      <c r="C541">
        <f t="shared" si="32"/>
        <v>-0.98918257980000135</v>
      </c>
      <c r="D541">
        <f t="shared" si="33"/>
        <v>1.1567343470999987</v>
      </c>
      <c r="E541">
        <f t="shared" si="34"/>
        <v>1.5220106852255164</v>
      </c>
      <c r="F541" s="2">
        <f t="shared" si="35"/>
        <v>1.6885192515029786E-2</v>
      </c>
    </row>
    <row r="542" spans="1:6" x14ac:dyDescent="0.25">
      <c r="A542">
        <v>75.989282579800005</v>
      </c>
      <c r="B542">
        <v>48.843365652899998</v>
      </c>
      <c r="C542">
        <f t="shared" si="32"/>
        <v>-0.98928257980000467</v>
      </c>
      <c r="D542">
        <f t="shared" si="33"/>
        <v>1.1566343471000025</v>
      </c>
      <c r="E542">
        <f t="shared" si="34"/>
        <v>1.5219996831757887</v>
      </c>
      <c r="F542" s="2">
        <f t="shared" si="35"/>
        <v>1.6885070458246932E-2</v>
      </c>
    </row>
    <row r="543" spans="1:6" x14ac:dyDescent="0.25">
      <c r="A543">
        <v>75.964853119200001</v>
      </c>
      <c r="B543">
        <v>48.925041668900001</v>
      </c>
      <c r="C543">
        <f t="shared" si="32"/>
        <v>-0.96485311920000072</v>
      </c>
      <c r="D543">
        <f t="shared" si="33"/>
        <v>1.0749583310999995</v>
      </c>
      <c r="E543">
        <f t="shared" si="34"/>
        <v>1.4444642450511771</v>
      </c>
      <c r="F543" s="2">
        <f t="shared" si="35"/>
        <v>1.6024892003404307E-2</v>
      </c>
    </row>
    <row r="544" spans="1:6" x14ac:dyDescent="0.25">
      <c r="A544">
        <v>75.964953119200004</v>
      </c>
      <c r="B544">
        <v>48.925141668899997</v>
      </c>
      <c r="C544">
        <f t="shared" si="32"/>
        <v>-0.96495311920000404</v>
      </c>
      <c r="D544">
        <f t="shared" si="33"/>
        <v>1.0748583311000033</v>
      </c>
      <c r="E544">
        <f t="shared" si="34"/>
        <v>1.4444566293900629</v>
      </c>
      <c r="F544" s="2">
        <f t="shared" si="35"/>
        <v>1.602480751523002E-2</v>
      </c>
    </row>
    <row r="545" spans="1:6" x14ac:dyDescent="0.25">
      <c r="A545">
        <v>75.965053119199993</v>
      </c>
      <c r="B545">
        <v>48.9252416689</v>
      </c>
      <c r="C545">
        <f t="shared" si="32"/>
        <v>-0.96505311919999315</v>
      </c>
      <c r="D545">
        <f t="shared" si="33"/>
        <v>1.0747583311</v>
      </c>
      <c r="E545">
        <f t="shared" si="34"/>
        <v>1.4444490275348913</v>
      </c>
      <c r="F545" s="2">
        <f t="shared" si="35"/>
        <v>1.6024723180218914E-2</v>
      </c>
    </row>
    <row r="546" spans="1:6" x14ac:dyDescent="0.25">
      <c r="A546">
        <v>75.965153119199996</v>
      </c>
      <c r="B546">
        <v>48.925341668900003</v>
      </c>
      <c r="C546">
        <f t="shared" si="32"/>
        <v>-0.96515311919999647</v>
      </c>
      <c r="D546">
        <f t="shared" si="33"/>
        <v>1.0746583310999966</v>
      </c>
      <c r="E546">
        <f t="shared" si="34"/>
        <v>1.4444414394859049</v>
      </c>
      <c r="F546" s="2">
        <f t="shared" si="35"/>
        <v>1.6024638998373676E-2</v>
      </c>
    </row>
    <row r="547" spans="1:6" x14ac:dyDescent="0.25">
      <c r="A547">
        <v>75.9652531192</v>
      </c>
      <c r="B547">
        <v>48.9254416689</v>
      </c>
      <c r="C547">
        <f t="shared" si="32"/>
        <v>-0.96525311919999979</v>
      </c>
      <c r="D547">
        <f t="shared" si="33"/>
        <v>1.0745583311000004</v>
      </c>
      <c r="E547">
        <f t="shared" si="34"/>
        <v>1.4444338652433164</v>
      </c>
      <c r="F547" s="2">
        <f t="shared" si="35"/>
        <v>1.6024554969696677E-2</v>
      </c>
    </row>
    <row r="548" spans="1:6" x14ac:dyDescent="0.25">
      <c r="A548">
        <v>75.965353119200003</v>
      </c>
      <c r="B548">
        <v>48.925541668900003</v>
      </c>
      <c r="C548">
        <f t="shared" si="32"/>
        <v>-0.96535311920000311</v>
      </c>
      <c r="D548">
        <f t="shared" si="33"/>
        <v>1.0744583310999971</v>
      </c>
      <c r="E548">
        <f t="shared" si="34"/>
        <v>1.4444263048073329</v>
      </c>
      <c r="F548" s="2">
        <f t="shared" si="35"/>
        <v>1.6024471094190203E-2</v>
      </c>
    </row>
    <row r="549" spans="1:6" x14ac:dyDescent="0.25">
      <c r="A549">
        <v>75.965453119200006</v>
      </c>
      <c r="B549">
        <v>48.925641668899999</v>
      </c>
      <c r="C549">
        <f t="shared" si="32"/>
        <v>-0.96545311920000643</v>
      </c>
      <c r="D549">
        <f t="shared" si="33"/>
        <v>1.0743583311000009</v>
      </c>
      <c r="E549">
        <f t="shared" si="34"/>
        <v>1.4444187581781818</v>
      </c>
      <c r="F549" s="2">
        <f t="shared" si="35"/>
        <v>1.6024387371856786E-2</v>
      </c>
    </row>
    <row r="550" spans="1:6" x14ac:dyDescent="0.25">
      <c r="A550">
        <v>75.965553119199996</v>
      </c>
      <c r="B550">
        <v>48.925741668900002</v>
      </c>
      <c r="C550">
        <f t="shared" si="32"/>
        <v>-0.96555311919999554</v>
      </c>
      <c r="D550">
        <f t="shared" si="33"/>
        <v>1.0742583310999976</v>
      </c>
      <c r="E550">
        <f t="shared" si="34"/>
        <v>1.4444112253560593</v>
      </c>
      <c r="F550" s="2">
        <f t="shared" si="35"/>
        <v>1.6024303802698595E-2</v>
      </c>
    </row>
    <row r="551" spans="1:6" x14ac:dyDescent="0.25">
      <c r="A551">
        <v>75.965653119199999</v>
      </c>
      <c r="B551">
        <v>48.925841668899999</v>
      </c>
      <c r="C551">
        <f t="shared" si="32"/>
        <v>-0.96565311919999886</v>
      </c>
      <c r="D551">
        <f t="shared" si="33"/>
        <v>1.0741583311000014</v>
      </c>
      <c r="E551">
        <f t="shared" si="34"/>
        <v>1.4444037063412112</v>
      </c>
      <c r="F551" s="2">
        <f t="shared" si="35"/>
        <v>1.6024220386718361E-2</v>
      </c>
    </row>
    <row r="552" spans="1:6" x14ac:dyDescent="0.25">
      <c r="A552">
        <v>75.965753119200002</v>
      </c>
      <c r="B552">
        <v>48.925941668900002</v>
      </c>
      <c r="C552">
        <f t="shared" si="32"/>
        <v>-0.96575311920000217</v>
      </c>
      <c r="D552">
        <f t="shared" si="33"/>
        <v>1.074058331099998</v>
      </c>
      <c r="E552">
        <f t="shared" si="34"/>
        <v>1.4443962011338325</v>
      </c>
      <c r="F552" s="2">
        <f t="shared" si="35"/>
        <v>1.6024137123918248E-2</v>
      </c>
    </row>
    <row r="553" spans="1:6" x14ac:dyDescent="0.25">
      <c r="A553">
        <v>75.965853119200005</v>
      </c>
      <c r="B553">
        <v>48.926041668899998</v>
      </c>
      <c r="C553">
        <f t="shared" si="32"/>
        <v>-0.96585311920000549</v>
      </c>
      <c r="D553">
        <f t="shared" si="33"/>
        <v>1.0739583311000018</v>
      </c>
      <c r="E553">
        <f t="shared" si="34"/>
        <v>1.4443887097341497</v>
      </c>
      <c r="F553" s="2">
        <f t="shared" si="35"/>
        <v>1.6024054014300768E-2</v>
      </c>
    </row>
    <row r="554" spans="1:6" x14ac:dyDescent="0.25">
      <c r="A554">
        <v>75.965953119199995</v>
      </c>
      <c r="B554">
        <v>48.926141668900001</v>
      </c>
      <c r="C554">
        <f t="shared" si="32"/>
        <v>-0.9659531191999946</v>
      </c>
      <c r="D554">
        <f t="shared" si="33"/>
        <v>1.0738583310999985</v>
      </c>
      <c r="E554">
        <f t="shared" si="34"/>
        <v>1.4443812321423568</v>
      </c>
      <c r="F554" s="2">
        <f t="shared" si="35"/>
        <v>1.6023971057868069E-2</v>
      </c>
    </row>
    <row r="555" spans="1:6" x14ac:dyDescent="0.25">
      <c r="A555">
        <v>75.966053119199998</v>
      </c>
      <c r="B555">
        <v>48.926241668899998</v>
      </c>
      <c r="C555">
        <f t="shared" si="32"/>
        <v>-0.96605311919999792</v>
      </c>
      <c r="D555">
        <f t="shared" si="33"/>
        <v>1.0737583311000023</v>
      </c>
      <c r="E555">
        <f t="shared" si="34"/>
        <v>1.4443737683586986</v>
      </c>
      <c r="F555" s="2">
        <f t="shared" si="35"/>
        <v>1.6023888254622875E-2</v>
      </c>
    </row>
    <row r="556" spans="1:6" x14ac:dyDescent="0.25">
      <c r="A556">
        <v>75.966153119200001</v>
      </c>
      <c r="B556">
        <v>48.926341668900001</v>
      </c>
      <c r="C556">
        <f t="shared" si="32"/>
        <v>-0.96615311920000124</v>
      </c>
      <c r="D556">
        <f t="shared" si="33"/>
        <v>1.073658331099999</v>
      </c>
      <c r="E556">
        <f t="shared" si="34"/>
        <v>1.4443663183833688</v>
      </c>
      <c r="F556" s="2">
        <f t="shared" si="35"/>
        <v>1.6023805604567329E-2</v>
      </c>
    </row>
    <row r="557" spans="1:6" x14ac:dyDescent="0.25">
      <c r="A557">
        <v>75.966253119200005</v>
      </c>
      <c r="B557">
        <v>48.926441668899997</v>
      </c>
      <c r="C557">
        <f t="shared" si="32"/>
        <v>-0.96625311920000456</v>
      </c>
      <c r="D557">
        <f t="shared" si="33"/>
        <v>1.0735583311000028</v>
      </c>
      <c r="E557">
        <f t="shared" si="34"/>
        <v>1.4443588822165914</v>
      </c>
      <c r="F557" s="2">
        <f t="shared" si="35"/>
        <v>1.6023723107703915E-2</v>
      </c>
    </row>
    <row r="558" spans="1:6" x14ac:dyDescent="0.25">
      <c r="A558">
        <v>75.966353119199994</v>
      </c>
      <c r="B558">
        <v>48.926541668900001</v>
      </c>
      <c r="C558">
        <f t="shared" si="32"/>
        <v>-0.96635311919999367</v>
      </c>
      <c r="D558">
        <f t="shared" si="33"/>
        <v>1.0734583310999994</v>
      </c>
      <c r="E558">
        <f t="shared" si="34"/>
        <v>1.4443514598585598</v>
      </c>
      <c r="F558" s="2">
        <f t="shared" si="35"/>
        <v>1.6023640764034786E-2</v>
      </c>
    </row>
    <row r="559" spans="1:6" x14ac:dyDescent="0.25">
      <c r="A559">
        <v>75.966453119199997</v>
      </c>
      <c r="B559">
        <v>48.926641668899997</v>
      </c>
      <c r="C559">
        <f t="shared" si="32"/>
        <v>-0.96645311919999699</v>
      </c>
      <c r="D559">
        <f t="shared" si="33"/>
        <v>1.0733583311000032</v>
      </c>
      <c r="E559">
        <f t="shared" si="34"/>
        <v>1.4443440513095167</v>
      </c>
      <c r="F559" s="2">
        <f t="shared" si="35"/>
        <v>1.6023558573562628E-2</v>
      </c>
    </row>
    <row r="560" spans="1:6" x14ac:dyDescent="0.25">
      <c r="A560">
        <v>75.9665531192</v>
      </c>
      <c r="B560">
        <v>48.9267416689</v>
      </c>
      <c r="C560">
        <f t="shared" si="32"/>
        <v>-0.96655311920000031</v>
      </c>
      <c r="D560">
        <f t="shared" si="33"/>
        <v>1.0732583310999999</v>
      </c>
      <c r="E560">
        <f t="shared" si="34"/>
        <v>1.444336656569654</v>
      </c>
      <c r="F560" s="2">
        <f t="shared" si="35"/>
        <v>1.602347653628957E-2</v>
      </c>
    </row>
    <row r="561" spans="1:6" x14ac:dyDescent="0.25">
      <c r="A561">
        <v>75.966653119200004</v>
      </c>
      <c r="B561">
        <v>48.926841668900003</v>
      </c>
      <c r="C561">
        <f t="shared" si="32"/>
        <v>-0.96665311920000363</v>
      </c>
      <c r="D561">
        <f t="shared" si="33"/>
        <v>1.0731583310999966</v>
      </c>
      <c r="E561">
        <f t="shared" si="34"/>
        <v>1.4443292756391897</v>
      </c>
      <c r="F561" s="2">
        <f t="shared" si="35"/>
        <v>1.6023394652218033E-2</v>
      </c>
    </row>
    <row r="562" spans="1:6" x14ac:dyDescent="0.25">
      <c r="A562">
        <v>75.952013762899995</v>
      </c>
      <c r="B562">
        <v>49.048697732599997</v>
      </c>
      <c r="C562">
        <f t="shared" si="32"/>
        <v>-0.95201376289999473</v>
      </c>
      <c r="D562">
        <f t="shared" si="33"/>
        <v>0.95130226740000268</v>
      </c>
      <c r="E562">
        <f t="shared" si="34"/>
        <v>1.3458477658009445</v>
      </c>
      <c r="F562" s="2">
        <f t="shared" si="35"/>
        <v>1.4930840395581402E-2</v>
      </c>
    </row>
    <row r="563" spans="1:6" x14ac:dyDescent="0.25">
      <c r="A563">
        <v>75.952113762899998</v>
      </c>
      <c r="B563">
        <v>49.048797732600001</v>
      </c>
      <c r="C563">
        <f t="shared" si="32"/>
        <v>-0.95211376289999805</v>
      </c>
      <c r="D563">
        <f t="shared" si="33"/>
        <v>0.95120226739999936</v>
      </c>
      <c r="E563">
        <f t="shared" si="34"/>
        <v>1.3458478260971756</v>
      </c>
      <c r="F563" s="2">
        <f t="shared" si="35"/>
        <v>1.4930841064508028E-2</v>
      </c>
    </row>
    <row r="564" spans="1:6" x14ac:dyDescent="0.25">
      <c r="A564">
        <v>75.952213762900001</v>
      </c>
      <c r="B564">
        <v>49.048897732599997</v>
      </c>
      <c r="C564">
        <f t="shared" si="32"/>
        <v>-0.95221376290000137</v>
      </c>
      <c r="D564">
        <f t="shared" si="33"/>
        <v>0.95110226740000314</v>
      </c>
      <c r="E564">
        <f t="shared" si="34"/>
        <v>1.3458479012539295</v>
      </c>
      <c r="F564" s="2">
        <f t="shared" si="35"/>
        <v>1.493084189829735E-2</v>
      </c>
    </row>
    <row r="565" spans="1:6" x14ac:dyDescent="0.25">
      <c r="A565">
        <v>75.922701174699995</v>
      </c>
      <c r="B565">
        <v>48.818995080800001</v>
      </c>
      <c r="C565">
        <f t="shared" si="32"/>
        <v>-0.92270117469999491</v>
      </c>
      <c r="D565">
        <f t="shared" si="33"/>
        <v>1.1810049191999994</v>
      </c>
      <c r="E565">
        <f t="shared" si="34"/>
        <v>1.4987161428927587</v>
      </c>
      <c r="F565" s="2">
        <f t="shared" si="35"/>
        <v>1.6626762770970634E-2</v>
      </c>
    </row>
    <row r="566" spans="1:6" x14ac:dyDescent="0.25">
      <c r="A566">
        <v>76.105893617000007</v>
      </c>
      <c r="B566">
        <v>48.751662195900003</v>
      </c>
      <c r="C566">
        <f t="shared" si="32"/>
        <v>-1.1058936170000067</v>
      </c>
      <c r="D566">
        <f t="shared" si="33"/>
        <v>1.2483378040999966</v>
      </c>
      <c r="E566">
        <f t="shared" si="34"/>
        <v>1.6677373789858398</v>
      </c>
      <c r="F566" s="2">
        <f t="shared" si="35"/>
        <v>1.8501885027511895E-2</v>
      </c>
    </row>
    <row r="567" spans="1:6" x14ac:dyDescent="0.25">
      <c r="A567">
        <v>75.910958892500005</v>
      </c>
      <c r="B567">
        <v>49.0114360679</v>
      </c>
      <c r="C567">
        <f t="shared" si="32"/>
        <v>-0.91095889250000539</v>
      </c>
      <c r="D567">
        <f t="shared" si="33"/>
        <v>0.98856393209999993</v>
      </c>
      <c r="E567">
        <f t="shared" si="34"/>
        <v>1.3442859635039897</v>
      </c>
      <c r="F567" s="2">
        <f t="shared" si="35"/>
        <v>1.4913513754769686E-2</v>
      </c>
    </row>
    <row r="568" spans="1:6" x14ac:dyDescent="0.25">
      <c r="A568">
        <v>75.911058892499994</v>
      </c>
      <c r="B568">
        <v>49.011536067900003</v>
      </c>
      <c r="C568">
        <f t="shared" si="32"/>
        <v>-0.9110588924999945</v>
      </c>
      <c r="D568">
        <f t="shared" si="33"/>
        <v>0.98846393209999661</v>
      </c>
      <c r="E568">
        <f t="shared" si="34"/>
        <v>1.3442801979743297</v>
      </c>
      <c r="F568" s="2">
        <f t="shared" si="35"/>
        <v>1.4913449791961011E-2</v>
      </c>
    </row>
    <row r="569" spans="1:6" x14ac:dyDescent="0.25">
      <c r="A569">
        <v>76.180092786499998</v>
      </c>
      <c r="B569">
        <v>48.975210809700002</v>
      </c>
      <c r="C569">
        <f t="shared" si="32"/>
        <v>-1.1800927864999977</v>
      </c>
      <c r="D569">
        <f t="shared" si="33"/>
        <v>1.0247891902999982</v>
      </c>
      <c r="E569">
        <f t="shared" si="34"/>
        <v>1.5629497334543601</v>
      </c>
      <c r="F569" s="2">
        <f t="shared" si="35"/>
        <v>1.7339370476746063E-2</v>
      </c>
    </row>
    <row r="570" spans="1:6" x14ac:dyDescent="0.25">
      <c r="A570">
        <v>76.180192786500001</v>
      </c>
      <c r="B570">
        <v>48.975310809699998</v>
      </c>
      <c r="C570">
        <f t="shared" si="32"/>
        <v>-1.180192786500001</v>
      </c>
      <c r="D570">
        <f t="shared" si="33"/>
        <v>1.0246891903000019</v>
      </c>
      <c r="E570">
        <f t="shared" si="34"/>
        <v>1.5629596763910163</v>
      </c>
      <c r="F570" s="2">
        <f t="shared" si="35"/>
        <v>1.7339480783724347E-2</v>
      </c>
    </row>
    <row r="571" spans="1:6" x14ac:dyDescent="0.25">
      <c r="A571">
        <v>76.180292786500004</v>
      </c>
      <c r="B571">
        <v>48.975410809700001</v>
      </c>
      <c r="C571">
        <f t="shared" si="32"/>
        <v>-1.1802927865000044</v>
      </c>
      <c r="D571">
        <f t="shared" si="33"/>
        <v>1.0245891902999986</v>
      </c>
      <c r="E571">
        <f t="shared" si="34"/>
        <v>1.5629696320605695</v>
      </c>
      <c r="F571" s="2">
        <f t="shared" si="35"/>
        <v>1.7339591231961441E-2</v>
      </c>
    </row>
    <row r="572" spans="1:6" x14ac:dyDescent="0.25">
      <c r="A572">
        <v>76.180392786499993</v>
      </c>
      <c r="B572">
        <v>48.975510809699998</v>
      </c>
      <c r="C572">
        <f t="shared" si="32"/>
        <v>-1.1803927864999935</v>
      </c>
      <c r="D572">
        <f t="shared" si="33"/>
        <v>1.0244891903000024</v>
      </c>
      <c r="E572">
        <f t="shared" si="34"/>
        <v>1.5629796004627745</v>
      </c>
      <c r="F572" s="2">
        <f t="shared" si="35"/>
        <v>1.7339701821454626E-2</v>
      </c>
    </row>
    <row r="573" spans="1:6" x14ac:dyDescent="0.25">
      <c r="A573">
        <v>76.180492786499997</v>
      </c>
      <c r="B573">
        <v>48.975610809700001</v>
      </c>
      <c r="C573">
        <f t="shared" si="32"/>
        <v>-1.1804927864999968</v>
      </c>
      <c r="D573">
        <f t="shared" si="33"/>
        <v>1.0243891902999991</v>
      </c>
      <c r="E573">
        <f t="shared" si="34"/>
        <v>1.5629895815973998</v>
      </c>
      <c r="F573" s="2">
        <f t="shared" si="35"/>
        <v>1.7339812552201329E-2</v>
      </c>
    </row>
    <row r="574" spans="1:6" x14ac:dyDescent="0.25">
      <c r="A574">
        <v>76.1805927865</v>
      </c>
      <c r="B574">
        <v>48.975710809699997</v>
      </c>
      <c r="C574">
        <f t="shared" si="32"/>
        <v>-1.1805927865000001</v>
      </c>
      <c r="D574">
        <f t="shared" si="33"/>
        <v>1.0242891903000029</v>
      </c>
      <c r="E574">
        <f t="shared" si="34"/>
        <v>1.5629995754642003</v>
      </c>
      <c r="F574" s="2">
        <f t="shared" si="35"/>
        <v>1.7339923424198836E-2</v>
      </c>
    </row>
    <row r="575" spans="1:6" x14ac:dyDescent="0.25">
      <c r="A575">
        <v>76.180692786500003</v>
      </c>
      <c r="B575">
        <v>48.9758108097</v>
      </c>
      <c r="C575">
        <f t="shared" si="32"/>
        <v>-1.1806927865000034</v>
      </c>
      <c r="D575">
        <f t="shared" si="33"/>
        <v>1.0241891902999996</v>
      </c>
      <c r="E575">
        <f t="shared" si="34"/>
        <v>1.5630095820629224</v>
      </c>
      <c r="F575" s="2">
        <f t="shared" si="35"/>
        <v>1.7340034437444328E-2</v>
      </c>
    </row>
    <row r="576" spans="1:6" x14ac:dyDescent="0.25">
      <c r="A576">
        <v>76.180792786500007</v>
      </c>
      <c r="B576">
        <v>48.975910809699997</v>
      </c>
      <c r="C576">
        <f t="shared" si="32"/>
        <v>-1.1807927865000067</v>
      </c>
      <c r="D576">
        <f t="shared" si="33"/>
        <v>1.0240891903000033</v>
      </c>
      <c r="E576">
        <f t="shared" si="34"/>
        <v>1.5630196013933308</v>
      </c>
      <c r="F576" s="2">
        <f t="shared" si="35"/>
        <v>1.73401455919352E-2</v>
      </c>
    </row>
    <row r="577" spans="1:6" x14ac:dyDescent="0.25">
      <c r="A577">
        <v>76.180892786499996</v>
      </c>
      <c r="B577">
        <v>48.9760108097</v>
      </c>
      <c r="C577">
        <f t="shared" si="32"/>
        <v>-1.1808927864999959</v>
      </c>
      <c r="D577">
        <f t="shared" si="33"/>
        <v>1.0239891903</v>
      </c>
      <c r="E577">
        <f t="shared" si="34"/>
        <v>1.5630296334551608</v>
      </c>
      <c r="F577" s="2">
        <f t="shared" si="35"/>
        <v>1.7340256887668513E-2</v>
      </c>
    </row>
    <row r="578" spans="1:6" x14ac:dyDescent="0.25">
      <c r="A578">
        <v>76.180992786499999</v>
      </c>
      <c r="B578">
        <v>48.976110809700003</v>
      </c>
      <c r="C578">
        <f t="shared" si="32"/>
        <v>-1.1809927864999992</v>
      </c>
      <c r="D578">
        <f t="shared" si="33"/>
        <v>1.0238891902999967</v>
      </c>
      <c r="E578">
        <f t="shared" si="34"/>
        <v>1.5630396782481932</v>
      </c>
      <c r="F578" s="2">
        <f t="shared" si="35"/>
        <v>1.7340368324641836E-2</v>
      </c>
    </row>
    <row r="579" spans="1:6" x14ac:dyDescent="0.25">
      <c r="A579">
        <v>76.181092786500002</v>
      </c>
      <c r="B579">
        <v>48.9762108097</v>
      </c>
      <c r="C579">
        <f t="shared" ref="C579:C582" si="36">75-A579</f>
        <v>-1.1810927865000025</v>
      </c>
      <c r="D579">
        <f t="shared" ref="D579:D582" si="37">50-B579</f>
        <v>1.0237891903000005</v>
      </c>
      <c r="E579">
        <f t="shared" ref="E579:E582" si="38">SQRT((75-A579)^2+(50-B579)^2)</f>
        <v>1.5630497357721764</v>
      </c>
      <c r="F579" s="2">
        <f t="shared" ref="F579:F582" si="39">E579/(SQRT(75^2+50^2))</f>
        <v>1.7340479902852375E-2</v>
      </c>
    </row>
    <row r="580" spans="1:6" x14ac:dyDescent="0.25">
      <c r="A580">
        <v>76.181192786500006</v>
      </c>
      <c r="B580">
        <v>48.976310809700003</v>
      </c>
      <c r="C580">
        <f t="shared" si="36"/>
        <v>-1.1811927865000058</v>
      </c>
      <c r="D580">
        <f t="shared" si="37"/>
        <v>1.0236891902999972</v>
      </c>
      <c r="E580">
        <f t="shared" si="38"/>
        <v>1.5630598060268559</v>
      </c>
      <c r="F580" s="2">
        <f t="shared" si="39"/>
        <v>1.734059162229731E-2</v>
      </c>
    </row>
    <row r="581" spans="1:6" x14ac:dyDescent="0.25">
      <c r="A581">
        <v>76.181292786499995</v>
      </c>
      <c r="B581">
        <v>48.976410809699999</v>
      </c>
      <c r="C581">
        <f t="shared" si="36"/>
        <v>-1.1812927864999949</v>
      </c>
      <c r="D581">
        <f t="shared" si="37"/>
        <v>1.023589190300001</v>
      </c>
      <c r="E581">
        <f t="shared" si="38"/>
        <v>1.5630698890119834</v>
      </c>
      <c r="F581" s="2">
        <f t="shared" si="39"/>
        <v>1.7340703482973886E-2</v>
      </c>
    </row>
    <row r="582" spans="1:6" x14ac:dyDescent="0.25">
      <c r="A582">
        <v>76.181392786499998</v>
      </c>
      <c r="B582">
        <v>48.976510809700002</v>
      </c>
      <c r="C582">
        <f t="shared" si="36"/>
        <v>-1.1813927864999982</v>
      </c>
      <c r="D582">
        <f t="shared" si="37"/>
        <v>1.0234891902999976</v>
      </c>
      <c r="E582">
        <f t="shared" si="38"/>
        <v>1.5630799847273251</v>
      </c>
      <c r="F582" s="2">
        <f t="shared" si="39"/>
        <v>1.7340815484879507E-2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9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  <col min="11" max="11" width="10.140625" bestFit="1" customWidth="1"/>
  </cols>
  <sheetData>
    <row r="1" spans="1:11" ht="15.75" thickBot="1" x14ac:dyDescent="0.3">
      <c r="A1" s="5" t="s">
        <v>22</v>
      </c>
      <c r="B1" s="5" t="s">
        <v>21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74.898646797599994</v>
      </c>
      <c r="B2">
        <v>74.454921756199994</v>
      </c>
      <c r="C2">
        <f>75-A2</f>
        <v>0.10135320240000567</v>
      </c>
      <c r="D2">
        <f>75-B2</f>
        <v>0.54507824380000613</v>
      </c>
      <c r="E2">
        <f>SQRT((75-A2)^2+(75-B2)^2)</f>
        <v>0.55442110665164568</v>
      </c>
      <c r="F2" s="2">
        <f>E2/(SQRT(75^2+75^2))</f>
        <v>5.2271323219510498E-3</v>
      </c>
      <c r="H2" s="28" t="s">
        <v>17</v>
      </c>
      <c r="I2" s="29"/>
      <c r="J2" s="28" t="s">
        <v>4</v>
      </c>
      <c r="K2" s="29"/>
    </row>
    <row r="3" spans="1:11" x14ac:dyDescent="0.25">
      <c r="A3">
        <v>74.760197052300001</v>
      </c>
      <c r="B3">
        <v>74.462620630999993</v>
      </c>
      <c r="C3">
        <f t="shared" ref="C3:C66" si="0">75-A3</f>
        <v>0.23980294769999944</v>
      </c>
      <c r="D3">
        <f t="shared" ref="D3:D66" si="1">75-B3</f>
        <v>0.53737936900000705</v>
      </c>
      <c r="E3">
        <f t="shared" ref="E3:E66" si="2">SQRT((75-A3)^2+(75-B3)^2)</f>
        <v>0.58845733911002795</v>
      </c>
      <c r="F3" s="2">
        <f t="shared" ref="F3:F66" si="3">E3/(SQRT(75^2+75^2))</f>
        <v>5.5480289989825668E-3</v>
      </c>
      <c r="H3" s="12"/>
      <c r="I3" s="7"/>
      <c r="J3" s="12"/>
      <c r="K3" s="7"/>
    </row>
    <row r="4" spans="1:11" x14ac:dyDescent="0.25">
      <c r="A4">
        <v>74.831454570299996</v>
      </c>
      <c r="B4">
        <v>74.391710969800002</v>
      </c>
      <c r="C4">
        <f t="shared" si="0"/>
        <v>0.16854542970000352</v>
      </c>
      <c r="D4">
        <f t="shared" si="1"/>
        <v>0.60828903019999814</v>
      </c>
      <c r="E4">
        <f t="shared" si="2"/>
        <v>0.63120765690413883</v>
      </c>
      <c r="F4" s="2">
        <f t="shared" si="3"/>
        <v>5.9510828604505102E-3</v>
      </c>
      <c r="H4" s="16" t="s">
        <v>5</v>
      </c>
      <c r="I4" s="10">
        <v>0.58011522707812679</v>
      </c>
      <c r="J4" s="16" t="s">
        <v>5</v>
      </c>
      <c r="K4" s="17">
        <v>5.4693788124868872E-3</v>
      </c>
    </row>
    <row r="5" spans="1:11" x14ac:dyDescent="0.25">
      <c r="A5">
        <v>74.8315545703</v>
      </c>
      <c r="B5">
        <v>74.391810969800005</v>
      </c>
      <c r="C5">
        <f t="shared" si="0"/>
        <v>0.1684454297000002</v>
      </c>
      <c r="D5">
        <f t="shared" si="1"/>
        <v>0.60818903019999482</v>
      </c>
      <c r="E5">
        <f t="shared" si="2"/>
        <v>0.63108458960937075</v>
      </c>
      <c r="F5" s="2">
        <f t="shared" si="3"/>
        <v>5.9499225708682059E-3</v>
      </c>
      <c r="H5" s="12" t="s">
        <v>8</v>
      </c>
      <c r="I5" s="7">
        <v>0.11931222406771784</v>
      </c>
      <c r="J5" s="12" t="s">
        <v>8</v>
      </c>
      <c r="K5" s="7">
        <v>1.1248864362231347E-3</v>
      </c>
    </row>
    <row r="6" spans="1:11" x14ac:dyDescent="0.25">
      <c r="A6">
        <v>74.831654570300003</v>
      </c>
      <c r="B6">
        <v>74.391910969799994</v>
      </c>
      <c r="C6">
        <f t="shared" si="0"/>
        <v>0.16834542969999688</v>
      </c>
      <c r="D6">
        <f t="shared" si="1"/>
        <v>0.60808903020000571</v>
      </c>
      <c r="E6">
        <f t="shared" si="2"/>
        <v>0.63096153000833577</v>
      </c>
      <c r="F6" s="2">
        <f t="shared" si="3"/>
        <v>5.948762353823113E-3</v>
      </c>
      <c r="H6" s="12" t="s">
        <v>9</v>
      </c>
      <c r="I6" s="7">
        <v>1.423540681198531E-2</v>
      </c>
      <c r="J6" s="12" t="s">
        <v>9</v>
      </c>
      <c r="K6" s="7">
        <v>1.2653694943987845E-6</v>
      </c>
    </row>
    <row r="7" spans="1:11" x14ac:dyDescent="0.25">
      <c r="A7">
        <v>74.966767737200001</v>
      </c>
      <c r="B7">
        <v>74.540935902200005</v>
      </c>
      <c r="C7">
        <f t="shared" si="0"/>
        <v>3.323226279999858E-2</v>
      </c>
      <c r="D7">
        <f t="shared" si="1"/>
        <v>0.45906409779999535</v>
      </c>
      <c r="E7">
        <f t="shared" si="2"/>
        <v>0.46026538994338023</v>
      </c>
      <c r="F7" s="2">
        <f t="shared" si="3"/>
        <v>4.3394237116591294E-3</v>
      </c>
      <c r="H7" s="12" t="s">
        <v>10</v>
      </c>
      <c r="I7" s="7">
        <v>-0.40075335090660769</v>
      </c>
      <c r="J7" s="12" t="s">
        <v>10</v>
      </c>
      <c r="K7" s="7">
        <v>-0.40075335090661257</v>
      </c>
    </row>
    <row r="8" spans="1:11" x14ac:dyDescent="0.25">
      <c r="A8">
        <v>74.9012019866</v>
      </c>
      <c r="B8">
        <v>74.428922591000003</v>
      </c>
      <c r="C8">
        <f t="shared" si="0"/>
        <v>9.8798013399999718E-2</v>
      </c>
      <c r="D8">
        <f t="shared" si="1"/>
        <v>0.57107740899999726</v>
      </c>
      <c r="E8">
        <f t="shared" si="2"/>
        <v>0.57956057019256979</v>
      </c>
      <c r="F8" s="2">
        <f t="shared" si="3"/>
        <v>5.4641494572201087E-3</v>
      </c>
      <c r="H8" s="12" t="s">
        <v>11</v>
      </c>
      <c r="I8" s="7">
        <v>-0.12358188933265575</v>
      </c>
      <c r="J8" s="12" t="s">
        <v>11</v>
      </c>
      <c r="K8" s="7">
        <v>-0.12358188933262823</v>
      </c>
    </row>
    <row r="9" spans="1:11" x14ac:dyDescent="0.25">
      <c r="A9">
        <v>74.902108686199995</v>
      </c>
      <c r="B9">
        <v>74.377040291599997</v>
      </c>
      <c r="C9">
        <f t="shared" si="0"/>
        <v>9.7891313800005264E-2</v>
      </c>
      <c r="D9">
        <f t="shared" si="1"/>
        <v>0.62295970840000336</v>
      </c>
      <c r="E9">
        <f t="shared" si="2"/>
        <v>0.63060408150225955</v>
      </c>
      <c r="F9" s="2">
        <f t="shared" si="3"/>
        <v>5.9453922969888266E-3</v>
      </c>
      <c r="H9" s="12" t="s">
        <v>12</v>
      </c>
      <c r="I9" s="7">
        <v>0.69460119461426362</v>
      </c>
      <c r="J9" s="12" t="s">
        <v>12</v>
      </c>
      <c r="K9" s="7">
        <v>6.5487628657603016E-3</v>
      </c>
    </row>
    <row r="10" spans="1:11" x14ac:dyDescent="0.25">
      <c r="A10">
        <v>74.922218220000005</v>
      </c>
      <c r="B10">
        <v>74.349673516600006</v>
      </c>
      <c r="C10">
        <f t="shared" si="0"/>
        <v>7.7781779999995138E-2</v>
      </c>
      <c r="D10">
        <f t="shared" si="1"/>
        <v>0.65032648339999355</v>
      </c>
      <c r="E10">
        <f t="shared" si="2"/>
        <v>0.65496148002105414</v>
      </c>
      <c r="F10" s="2">
        <f t="shared" si="3"/>
        <v>6.1750360525181982E-3</v>
      </c>
      <c r="H10" s="12" t="s">
        <v>13</v>
      </c>
      <c r="I10" s="7">
        <v>0.27516006338003746</v>
      </c>
      <c r="J10" s="12" t="s">
        <v>13</v>
      </c>
      <c r="K10" s="7">
        <v>2.594233956369929E-3</v>
      </c>
    </row>
    <row r="11" spans="1:11" x14ac:dyDescent="0.25">
      <c r="A11">
        <v>74.922318219999994</v>
      </c>
      <c r="B11">
        <v>74.349773516599996</v>
      </c>
      <c r="C11">
        <f t="shared" si="0"/>
        <v>7.7681780000006029E-2</v>
      </c>
      <c r="D11">
        <f t="shared" si="1"/>
        <v>0.65022648340000444</v>
      </c>
      <c r="E11">
        <f t="shared" si="2"/>
        <v>0.65485031775109159</v>
      </c>
      <c r="F11" s="2">
        <f t="shared" si="3"/>
        <v>6.1739880045861631E-3</v>
      </c>
      <c r="H11" s="12" t="s">
        <v>14</v>
      </c>
      <c r="I11" s="7">
        <v>0.96976125799430102</v>
      </c>
      <c r="J11" s="12" t="s">
        <v>14</v>
      </c>
      <c r="K11" s="7">
        <v>9.1429968221302307E-3</v>
      </c>
    </row>
    <row r="12" spans="1:11" x14ac:dyDescent="0.25">
      <c r="A12">
        <v>74.922418219999997</v>
      </c>
      <c r="B12">
        <v>74.349873516599999</v>
      </c>
      <c r="C12">
        <f t="shared" si="0"/>
        <v>7.7581780000002709E-2</v>
      </c>
      <c r="D12">
        <f t="shared" si="1"/>
        <v>0.65012648340000112</v>
      </c>
      <c r="E12">
        <f t="shared" si="2"/>
        <v>0.65473916715438729</v>
      </c>
      <c r="F12" s="2">
        <f t="shared" si="3"/>
        <v>6.1729400667106622E-3</v>
      </c>
      <c r="H12" s="12" t="s">
        <v>15</v>
      </c>
      <c r="I12" s="7">
        <v>329.505448980376</v>
      </c>
      <c r="J12" s="12" t="s">
        <v>15</v>
      </c>
      <c r="K12" s="25">
        <v>3.106607165492552</v>
      </c>
    </row>
    <row r="13" spans="1:11" ht="15.75" thickBot="1" x14ac:dyDescent="0.3">
      <c r="A13">
        <v>75.059560847</v>
      </c>
      <c r="B13">
        <v>74.295680530599995</v>
      </c>
      <c r="C13">
        <f t="shared" si="0"/>
        <v>-5.9560847000000194E-2</v>
      </c>
      <c r="D13">
        <f t="shared" si="1"/>
        <v>0.704319469400005</v>
      </c>
      <c r="E13">
        <f t="shared" si="2"/>
        <v>0.70683336754235226</v>
      </c>
      <c r="F13" s="2">
        <f t="shared" si="3"/>
        <v>6.6640888981082747E-3</v>
      </c>
      <c r="H13" s="13" t="s">
        <v>16</v>
      </c>
      <c r="I13" s="8">
        <v>568</v>
      </c>
      <c r="J13" s="13" t="s">
        <v>16</v>
      </c>
      <c r="K13" s="8">
        <v>568</v>
      </c>
    </row>
    <row r="14" spans="1:11" ht="15.75" thickBot="1" x14ac:dyDescent="0.3">
      <c r="A14">
        <v>75.059660834900001</v>
      </c>
      <c r="B14">
        <v>74.295780543800007</v>
      </c>
      <c r="C14">
        <f t="shared" si="0"/>
        <v>-5.9660834900000737E-2</v>
      </c>
      <c r="D14">
        <f t="shared" si="1"/>
        <v>0.70421945619999349</v>
      </c>
      <c r="E14">
        <f t="shared" si="2"/>
        <v>0.70674214372115918</v>
      </c>
      <c r="F14" s="2">
        <f t="shared" si="3"/>
        <v>6.6632288316739894E-3</v>
      </c>
    </row>
    <row r="15" spans="1:11" ht="15.75" thickBot="1" x14ac:dyDescent="0.3">
      <c r="A15">
        <v>75.059760834900004</v>
      </c>
      <c r="B15">
        <v>74.295880543799996</v>
      </c>
      <c r="C15">
        <f t="shared" si="0"/>
        <v>-5.9760834900004056E-2</v>
      </c>
      <c r="D15">
        <f t="shared" si="1"/>
        <v>0.70411945620000438</v>
      </c>
      <c r="E15">
        <f t="shared" si="2"/>
        <v>0.70665095060244232</v>
      </c>
      <c r="F15" s="2">
        <f t="shared" si="3"/>
        <v>6.6623690547054264E-3</v>
      </c>
      <c r="H15" s="62" t="s">
        <v>2</v>
      </c>
      <c r="I15" s="63"/>
      <c r="J15" s="62" t="s">
        <v>3</v>
      </c>
      <c r="K15" s="63"/>
    </row>
    <row r="16" spans="1:11" x14ac:dyDescent="0.25">
      <c r="A16">
        <v>75.059860834899993</v>
      </c>
      <c r="B16">
        <v>74.295980543799999</v>
      </c>
      <c r="C16">
        <f t="shared" si="0"/>
        <v>-5.9860834899993165E-2</v>
      </c>
      <c r="D16">
        <f t="shared" si="1"/>
        <v>0.70401945620000106</v>
      </c>
      <c r="E16">
        <f t="shared" si="2"/>
        <v>0.70655977401991221</v>
      </c>
      <c r="F16" s="2">
        <f t="shared" si="3"/>
        <v>6.6615094336415267E-3</v>
      </c>
      <c r="H16" s="16"/>
      <c r="I16" s="10"/>
      <c r="J16" s="16"/>
      <c r="K16" s="10"/>
    </row>
    <row r="17" spans="1:11" x14ac:dyDescent="0.25">
      <c r="A17">
        <v>75.059960834899996</v>
      </c>
      <c r="B17">
        <v>74.296080543800002</v>
      </c>
      <c r="C17">
        <f t="shared" si="0"/>
        <v>-5.9960834899996485E-2</v>
      </c>
      <c r="D17">
        <f t="shared" si="1"/>
        <v>0.70391945619999774</v>
      </c>
      <c r="E17">
        <f t="shared" si="2"/>
        <v>0.70646861397998795</v>
      </c>
      <c r="F17" s="2">
        <f t="shared" si="3"/>
        <v>6.6606499685428113E-3</v>
      </c>
      <c r="H17" s="68" t="s">
        <v>5</v>
      </c>
      <c r="I17" s="69">
        <v>-2.9693944373063375E-2</v>
      </c>
      <c r="J17" s="68" t="s">
        <v>5</v>
      </c>
      <c r="K17" s="69">
        <v>0.55929874912605748</v>
      </c>
    </row>
    <row r="18" spans="1:11" x14ac:dyDescent="0.25">
      <c r="A18">
        <v>75.0600608349</v>
      </c>
      <c r="B18">
        <v>74.296180543800006</v>
      </c>
      <c r="C18">
        <f t="shared" si="0"/>
        <v>-6.0060834899999804E-2</v>
      </c>
      <c r="D18">
        <f t="shared" si="1"/>
        <v>0.70381945619999442</v>
      </c>
      <c r="E18">
        <f t="shared" si="2"/>
        <v>0.70637747048907285</v>
      </c>
      <c r="F18" s="2">
        <f t="shared" si="3"/>
        <v>6.6597906594696495E-3</v>
      </c>
      <c r="H18" s="68" t="s">
        <v>8</v>
      </c>
      <c r="I18" s="69">
        <v>0.13866915475826008</v>
      </c>
      <c r="J18" s="68" t="s">
        <v>8</v>
      </c>
      <c r="K18" s="69">
        <v>0.13372884712490382</v>
      </c>
    </row>
    <row r="19" spans="1:11" x14ac:dyDescent="0.25">
      <c r="A19">
        <v>75.060160834900003</v>
      </c>
      <c r="B19">
        <v>74.296280543799995</v>
      </c>
      <c r="C19">
        <f t="shared" si="0"/>
        <v>-6.0160834900003124E-2</v>
      </c>
      <c r="D19">
        <f t="shared" si="1"/>
        <v>0.70371945620000531</v>
      </c>
      <c r="E19">
        <f t="shared" si="2"/>
        <v>0.70628634355358777</v>
      </c>
      <c r="F19" s="2">
        <f t="shared" si="3"/>
        <v>6.6589315064825797E-3</v>
      </c>
      <c r="H19" s="68" t="s">
        <v>9</v>
      </c>
      <c r="I19" s="69">
        <v>1.9229134481370282E-2</v>
      </c>
      <c r="J19" s="68" t="s">
        <v>9</v>
      </c>
      <c r="K19" s="69">
        <v>1.7883404553355894E-2</v>
      </c>
    </row>
    <row r="20" spans="1:11" x14ac:dyDescent="0.25">
      <c r="A20">
        <v>75.060260834900006</v>
      </c>
      <c r="B20">
        <v>74.296380543799998</v>
      </c>
      <c r="C20">
        <f t="shared" si="0"/>
        <v>-6.0260834900006444E-2</v>
      </c>
      <c r="D20">
        <f t="shared" si="1"/>
        <v>0.70361945620000199</v>
      </c>
      <c r="E20">
        <f t="shared" si="2"/>
        <v>0.7061952331799134</v>
      </c>
      <c r="F20" s="2">
        <f t="shared" si="3"/>
        <v>6.6580725096417586E-3</v>
      </c>
      <c r="H20" s="68" t="s">
        <v>10</v>
      </c>
      <c r="I20" s="69">
        <v>2.8610965574066332</v>
      </c>
      <c r="J20" s="68" t="s">
        <v>10</v>
      </c>
      <c r="K20" s="69">
        <v>-0.18017065413705646</v>
      </c>
    </row>
    <row r="21" spans="1:11" x14ac:dyDescent="0.25">
      <c r="A21">
        <v>75.060360834899996</v>
      </c>
      <c r="B21">
        <v>74.296480543800001</v>
      </c>
      <c r="C21">
        <f t="shared" si="0"/>
        <v>-6.0360834899995552E-2</v>
      </c>
      <c r="D21">
        <f t="shared" si="1"/>
        <v>0.70351945619999867</v>
      </c>
      <c r="E21">
        <f t="shared" si="2"/>
        <v>0.7061041393744738</v>
      </c>
      <c r="F21" s="2">
        <f t="shared" si="3"/>
        <v>6.6572136690077532E-3</v>
      </c>
      <c r="H21" s="68" t="s">
        <v>11</v>
      </c>
      <c r="I21" s="69">
        <v>1.2016919119162943</v>
      </c>
      <c r="J21" s="68" t="s">
        <v>11</v>
      </c>
      <c r="K21" s="69">
        <v>-0.51050859377550062</v>
      </c>
    </row>
    <row r="22" spans="1:11" x14ac:dyDescent="0.25">
      <c r="A22">
        <v>75.060460834899999</v>
      </c>
      <c r="B22">
        <v>74.296580543800005</v>
      </c>
      <c r="C22">
        <f t="shared" si="0"/>
        <v>-6.0460834899998872E-2</v>
      </c>
      <c r="D22">
        <f t="shared" si="1"/>
        <v>0.70341945619999535</v>
      </c>
      <c r="E22">
        <f t="shared" si="2"/>
        <v>0.70601306214368453</v>
      </c>
      <c r="F22" s="2">
        <f t="shared" si="3"/>
        <v>6.656354984641049E-3</v>
      </c>
      <c r="H22" s="68" t="s">
        <v>12</v>
      </c>
      <c r="I22" s="69">
        <v>1.014544991799994</v>
      </c>
      <c r="J22" s="68" t="s">
        <v>12</v>
      </c>
      <c r="K22" s="69">
        <v>0.75380698659999723</v>
      </c>
    </row>
    <row r="23" spans="1:11" x14ac:dyDescent="0.25">
      <c r="A23">
        <v>75.060560834900002</v>
      </c>
      <c r="B23">
        <v>74.296680543799994</v>
      </c>
      <c r="C23">
        <f t="shared" si="0"/>
        <v>-6.0560834900002192E-2</v>
      </c>
      <c r="D23">
        <f t="shared" si="1"/>
        <v>0.70331945620000624</v>
      </c>
      <c r="E23">
        <f t="shared" si="2"/>
        <v>0.70592200149397377</v>
      </c>
      <c r="F23" s="2">
        <f t="shared" si="3"/>
        <v>6.6554964566022529E-3</v>
      </c>
      <c r="H23" s="68" t="s">
        <v>13</v>
      </c>
      <c r="I23" s="69">
        <v>-0.22768733249999684</v>
      </c>
      <c r="J23" s="68" t="s">
        <v>13</v>
      </c>
      <c r="K23" s="69">
        <v>6.2007821600005286E-2</v>
      </c>
    </row>
    <row r="24" spans="1:11" x14ac:dyDescent="0.25">
      <c r="A24">
        <v>75.060660834900006</v>
      </c>
      <c r="B24">
        <v>74.296780543799997</v>
      </c>
      <c r="C24">
        <f t="shared" si="0"/>
        <v>-6.0660834900005511E-2</v>
      </c>
      <c r="D24">
        <f t="shared" si="1"/>
        <v>0.70321945620000292</v>
      </c>
      <c r="E24">
        <f t="shared" si="2"/>
        <v>0.70583095743173063</v>
      </c>
      <c r="F24" s="2">
        <f t="shared" si="3"/>
        <v>6.6546380849516014E-3</v>
      </c>
      <c r="H24" s="68" t="s">
        <v>14</v>
      </c>
      <c r="I24" s="69">
        <v>0.78685765929999718</v>
      </c>
      <c r="J24" s="68" t="s">
        <v>14</v>
      </c>
      <c r="K24" s="69">
        <v>0.81581480820000252</v>
      </c>
    </row>
    <row r="25" spans="1:11" x14ac:dyDescent="0.25">
      <c r="A25">
        <v>75.060760834899995</v>
      </c>
      <c r="B25">
        <v>74.2968805438</v>
      </c>
      <c r="C25">
        <f t="shared" si="0"/>
        <v>-6.076083489999462E-2</v>
      </c>
      <c r="D25">
        <f t="shared" si="1"/>
        <v>0.7031194561999996</v>
      </c>
      <c r="E25">
        <f t="shared" si="2"/>
        <v>0.70573992996338786</v>
      </c>
      <c r="F25" s="2">
        <f t="shared" si="3"/>
        <v>6.6537798697497421E-3</v>
      </c>
      <c r="H25" s="68" t="s">
        <v>15</v>
      </c>
      <c r="I25" s="69">
        <v>-16.866160403899997</v>
      </c>
      <c r="J25" s="68" t="s">
        <v>15</v>
      </c>
      <c r="K25" s="69">
        <v>317.68168950360064</v>
      </c>
    </row>
    <row r="26" spans="1:11" ht="15.75" thickBot="1" x14ac:dyDescent="0.3">
      <c r="A26">
        <v>75.060860834899998</v>
      </c>
      <c r="B26">
        <v>74.296980543800004</v>
      </c>
      <c r="C26">
        <f t="shared" si="0"/>
        <v>-6.086083489999794E-2</v>
      </c>
      <c r="D26">
        <f t="shared" si="1"/>
        <v>0.70301945619999628</v>
      </c>
      <c r="E26">
        <f t="shared" si="2"/>
        <v>0.70564891909536942</v>
      </c>
      <c r="F26" s="2">
        <f t="shared" si="3"/>
        <v>6.6529218110572422E-3</v>
      </c>
      <c r="H26" s="70" t="s">
        <v>16</v>
      </c>
      <c r="I26" s="71">
        <v>568</v>
      </c>
      <c r="J26" s="70" t="s">
        <v>16</v>
      </c>
      <c r="K26" s="71">
        <v>568</v>
      </c>
    </row>
    <row r="27" spans="1:11" x14ac:dyDescent="0.25">
      <c r="A27">
        <v>75.060960834900001</v>
      </c>
      <c r="B27">
        <v>74.297080543800007</v>
      </c>
      <c r="C27">
        <f t="shared" si="0"/>
        <v>-6.0960834900001259E-2</v>
      </c>
      <c r="D27">
        <f t="shared" si="1"/>
        <v>0.70291945619999296</v>
      </c>
      <c r="E27">
        <f t="shared" si="2"/>
        <v>0.70555792483409829</v>
      </c>
      <c r="F27" s="2">
        <f t="shared" si="3"/>
        <v>6.6520639089346573E-3</v>
      </c>
    </row>
    <row r="28" spans="1:11" x14ac:dyDescent="0.25">
      <c r="A28">
        <v>75.061060834900005</v>
      </c>
      <c r="B28">
        <v>74.297180543799996</v>
      </c>
      <c r="C28">
        <f t="shared" si="0"/>
        <v>-6.1060834900004579E-2</v>
      </c>
      <c r="D28">
        <f t="shared" si="1"/>
        <v>0.70281945620000386</v>
      </c>
      <c r="E28">
        <f t="shared" si="2"/>
        <v>0.70546694718601433</v>
      </c>
      <c r="F28" s="2">
        <f t="shared" si="3"/>
        <v>6.6512061634427027E-3</v>
      </c>
    </row>
    <row r="29" spans="1:11" x14ac:dyDescent="0.25">
      <c r="A29">
        <v>75.061160834899994</v>
      </c>
      <c r="B29">
        <v>74.297280543799999</v>
      </c>
      <c r="C29">
        <f t="shared" si="0"/>
        <v>-6.1160834899993688E-2</v>
      </c>
      <c r="D29">
        <f t="shared" si="1"/>
        <v>0.70271945620000054</v>
      </c>
      <c r="E29">
        <f t="shared" si="2"/>
        <v>0.7053759861575164</v>
      </c>
      <c r="F29" s="2">
        <f t="shared" si="3"/>
        <v>6.6503485746417079E-3</v>
      </c>
    </row>
    <row r="30" spans="1:11" x14ac:dyDescent="0.25">
      <c r="A30">
        <v>75.061260834899997</v>
      </c>
      <c r="B30">
        <v>74.297380543800003</v>
      </c>
      <c r="C30">
        <f t="shared" si="0"/>
        <v>-6.1260834899997008E-2</v>
      </c>
      <c r="D30">
        <f t="shared" si="1"/>
        <v>0.70261945619999722</v>
      </c>
      <c r="E30">
        <f t="shared" si="2"/>
        <v>0.70528504175505136</v>
      </c>
      <c r="F30" s="2">
        <f t="shared" si="3"/>
        <v>6.6494911425924548E-3</v>
      </c>
    </row>
    <row r="31" spans="1:11" x14ac:dyDescent="0.25">
      <c r="A31">
        <v>75.0613608349</v>
      </c>
      <c r="B31">
        <v>74.297480543800006</v>
      </c>
      <c r="C31">
        <f t="shared" si="0"/>
        <v>-6.1360834900000327E-2</v>
      </c>
      <c r="D31">
        <f t="shared" si="1"/>
        <v>0.7025194561999939</v>
      </c>
      <c r="E31">
        <f t="shared" si="2"/>
        <v>0.70519411398505039</v>
      </c>
      <c r="F31" s="2">
        <f t="shared" si="3"/>
        <v>6.6486338673555764E-3</v>
      </c>
    </row>
    <row r="32" spans="1:11" x14ac:dyDescent="0.25">
      <c r="A32">
        <v>75.061460834900004</v>
      </c>
      <c r="B32">
        <v>74.297580543799995</v>
      </c>
      <c r="C32">
        <f t="shared" si="0"/>
        <v>-6.1460834900003647E-2</v>
      </c>
      <c r="D32">
        <f t="shared" si="1"/>
        <v>0.70241945620000479</v>
      </c>
      <c r="E32">
        <f t="shared" si="2"/>
        <v>0.70510320285396233</v>
      </c>
      <c r="F32" s="2">
        <f t="shared" si="3"/>
        <v>6.6477767489918739E-3</v>
      </c>
    </row>
    <row r="33" spans="1:6" x14ac:dyDescent="0.25">
      <c r="A33">
        <v>75.061560834900007</v>
      </c>
      <c r="B33">
        <v>74.297680543799999</v>
      </c>
      <c r="C33">
        <f t="shared" si="0"/>
        <v>-6.1560834900006967E-2</v>
      </c>
      <c r="D33">
        <f t="shared" si="1"/>
        <v>0.70231945620000147</v>
      </c>
      <c r="E33">
        <f t="shared" si="2"/>
        <v>0.70501230836819562</v>
      </c>
      <c r="F33" s="2">
        <f t="shared" si="3"/>
        <v>6.6469197875617661E-3</v>
      </c>
    </row>
    <row r="34" spans="1:6" x14ac:dyDescent="0.25">
      <c r="A34">
        <v>75.061660834899996</v>
      </c>
      <c r="B34">
        <v>74.297780543800002</v>
      </c>
      <c r="C34">
        <f t="shared" si="0"/>
        <v>-6.1660834899996075E-2</v>
      </c>
      <c r="D34">
        <f t="shared" si="1"/>
        <v>0.70221945619999815</v>
      </c>
      <c r="E34">
        <f t="shared" si="2"/>
        <v>0.70492143053420198</v>
      </c>
      <c r="F34" s="2">
        <f t="shared" si="3"/>
        <v>6.64606298312608E-3</v>
      </c>
    </row>
    <row r="35" spans="1:6" x14ac:dyDescent="0.25">
      <c r="A35">
        <v>75.061760834899999</v>
      </c>
      <c r="B35">
        <v>74.297880543800005</v>
      </c>
      <c r="C35">
        <f t="shared" si="0"/>
        <v>-6.1760834899999395E-2</v>
      </c>
      <c r="D35">
        <f t="shared" si="1"/>
        <v>0.70211945619999483</v>
      </c>
      <c r="E35">
        <f t="shared" si="2"/>
        <v>0.70483056935842492</v>
      </c>
      <c r="F35" s="2">
        <f t="shared" si="3"/>
        <v>6.6452063357455658E-3</v>
      </c>
    </row>
    <row r="36" spans="1:6" x14ac:dyDescent="0.25">
      <c r="A36">
        <v>75.061860834900003</v>
      </c>
      <c r="B36">
        <v>74.297980543799994</v>
      </c>
      <c r="C36">
        <f t="shared" si="0"/>
        <v>-6.1860834900002715E-2</v>
      </c>
      <c r="D36">
        <f t="shared" si="1"/>
        <v>0.70201945620000572</v>
      </c>
      <c r="E36">
        <f t="shared" si="2"/>
        <v>0.70473972484732061</v>
      </c>
      <c r="F36" s="2">
        <f t="shared" si="3"/>
        <v>6.6443498454810939E-3</v>
      </c>
    </row>
    <row r="37" spans="1:6" x14ac:dyDescent="0.25">
      <c r="A37">
        <v>75.061960834900006</v>
      </c>
      <c r="B37">
        <v>74.298080543799998</v>
      </c>
      <c r="C37">
        <f t="shared" si="0"/>
        <v>-6.1960834900006034E-2</v>
      </c>
      <c r="D37">
        <f t="shared" si="1"/>
        <v>0.7019194562000024</v>
      </c>
      <c r="E37">
        <f t="shared" si="2"/>
        <v>0.70464889700730593</v>
      </c>
      <c r="F37" s="2">
        <f t="shared" si="3"/>
        <v>6.6434935123931612E-3</v>
      </c>
    </row>
    <row r="38" spans="1:6" x14ac:dyDescent="0.25">
      <c r="A38">
        <v>75.062060828300005</v>
      </c>
      <c r="B38">
        <v>74.298180552900007</v>
      </c>
      <c r="C38">
        <f t="shared" si="0"/>
        <v>-6.2060828300005255E-2</v>
      </c>
      <c r="D38">
        <f t="shared" si="1"/>
        <v>0.701819447099993</v>
      </c>
      <c r="E38">
        <f t="shared" si="2"/>
        <v>0.70455807619884869</v>
      </c>
      <c r="F38" s="2">
        <f t="shared" si="3"/>
        <v>6.6426372455993888E-3</v>
      </c>
    </row>
    <row r="39" spans="1:6" x14ac:dyDescent="0.25">
      <c r="A39">
        <v>75.062160815799999</v>
      </c>
      <c r="B39">
        <v>74.298280564400002</v>
      </c>
      <c r="C39">
        <f t="shared" si="0"/>
        <v>-6.2160815799998659E-2</v>
      </c>
      <c r="D39">
        <f t="shared" si="1"/>
        <v>0.70171943559999761</v>
      </c>
      <c r="E39">
        <f t="shared" si="2"/>
        <v>0.70446726916138591</v>
      </c>
      <c r="F39" s="2">
        <f t="shared" si="3"/>
        <v>6.6417811086397971E-3</v>
      </c>
    </row>
    <row r="40" spans="1:6" x14ac:dyDescent="0.25">
      <c r="A40">
        <v>75.062260815800002</v>
      </c>
      <c r="B40">
        <v>74.298380564400006</v>
      </c>
      <c r="C40">
        <f t="shared" si="0"/>
        <v>-6.2260815800001978E-2</v>
      </c>
      <c r="D40">
        <f t="shared" si="1"/>
        <v>0.70161943559999429</v>
      </c>
      <c r="E40">
        <f t="shared" si="2"/>
        <v>0.70437649137072733</v>
      </c>
      <c r="F40" s="2">
        <f t="shared" si="3"/>
        <v>6.6409252474217192E-3</v>
      </c>
    </row>
    <row r="41" spans="1:6" x14ac:dyDescent="0.25">
      <c r="A41">
        <v>75.062360815800005</v>
      </c>
      <c r="B41">
        <v>74.298480564399995</v>
      </c>
      <c r="C41">
        <f t="shared" si="0"/>
        <v>-6.2360815800005298E-2</v>
      </c>
      <c r="D41">
        <f t="shared" si="1"/>
        <v>0.70151943560000518</v>
      </c>
      <c r="E41">
        <f t="shared" si="2"/>
        <v>0.70428573027698926</v>
      </c>
      <c r="F41" s="2">
        <f t="shared" si="3"/>
        <v>6.6400695436237183E-3</v>
      </c>
    </row>
    <row r="42" spans="1:6" x14ac:dyDescent="0.25">
      <c r="A42">
        <v>75.062460815799994</v>
      </c>
      <c r="B42">
        <v>74.298580564399998</v>
      </c>
      <c r="C42">
        <f t="shared" si="0"/>
        <v>-6.2460815799994407E-2</v>
      </c>
      <c r="D42">
        <f t="shared" si="1"/>
        <v>0.70141943560000186</v>
      </c>
      <c r="E42">
        <f t="shared" si="2"/>
        <v>0.70419498588659801</v>
      </c>
      <c r="F42" s="2">
        <f t="shared" si="3"/>
        <v>6.6392139973063813E-3</v>
      </c>
    </row>
    <row r="43" spans="1:6" x14ac:dyDescent="0.25">
      <c r="A43">
        <v>75.062560815799998</v>
      </c>
      <c r="B43">
        <v>74.298680564400001</v>
      </c>
      <c r="C43">
        <f t="shared" si="0"/>
        <v>-6.2560815799997727E-2</v>
      </c>
      <c r="D43">
        <f t="shared" si="1"/>
        <v>0.70131943559999854</v>
      </c>
      <c r="E43">
        <f t="shared" si="2"/>
        <v>0.70410425820602851</v>
      </c>
      <c r="F43" s="2">
        <f t="shared" si="3"/>
        <v>6.638358608530754E-3</v>
      </c>
    </row>
    <row r="44" spans="1:6" x14ac:dyDescent="0.25">
      <c r="A44">
        <v>75.062660815800001</v>
      </c>
      <c r="B44">
        <v>74.298780564400005</v>
      </c>
      <c r="C44">
        <f t="shared" si="0"/>
        <v>-6.2660815800001046E-2</v>
      </c>
      <c r="D44">
        <f t="shared" si="1"/>
        <v>0.70121943559999522</v>
      </c>
      <c r="E44">
        <f t="shared" si="2"/>
        <v>0.70401354724173992</v>
      </c>
      <c r="F44" s="2">
        <f t="shared" si="3"/>
        <v>6.6375033773577348E-3</v>
      </c>
    </row>
    <row r="45" spans="1:6" x14ac:dyDescent="0.25">
      <c r="A45">
        <v>75.062760815800004</v>
      </c>
      <c r="B45">
        <v>74.298880564399994</v>
      </c>
      <c r="C45">
        <f t="shared" si="0"/>
        <v>-6.2760815800004366E-2</v>
      </c>
      <c r="D45">
        <f t="shared" si="1"/>
        <v>0.70111943560000611</v>
      </c>
      <c r="E45">
        <f t="shared" si="2"/>
        <v>0.70392285300020851</v>
      </c>
      <c r="F45" s="2">
        <f t="shared" si="3"/>
        <v>6.6366483038483824E-3</v>
      </c>
    </row>
    <row r="46" spans="1:6" x14ac:dyDescent="0.25">
      <c r="A46">
        <v>75.062860815799993</v>
      </c>
      <c r="B46">
        <v>74.298980564399997</v>
      </c>
      <c r="C46">
        <f t="shared" si="0"/>
        <v>-6.2860815799993475E-2</v>
      </c>
      <c r="D46">
        <f t="shared" si="1"/>
        <v>0.70101943560000279</v>
      </c>
      <c r="E46">
        <f t="shared" si="2"/>
        <v>0.70383217548786947</v>
      </c>
      <c r="F46" s="2">
        <f t="shared" si="3"/>
        <v>6.635793388063368E-3</v>
      </c>
    </row>
    <row r="47" spans="1:6" x14ac:dyDescent="0.25">
      <c r="A47">
        <v>75.062960815799997</v>
      </c>
      <c r="B47">
        <v>74.299080564400001</v>
      </c>
      <c r="C47">
        <f t="shared" si="0"/>
        <v>-6.2960815799996794E-2</v>
      </c>
      <c r="D47">
        <f t="shared" si="1"/>
        <v>0.70091943559999947</v>
      </c>
      <c r="E47">
        <f t="shared" si="2"/>
        <v>0.70374151471120627</v>
      </c>
      <c r="F47" s="2">
        <f t="shared" si="3"/>
        <v>6.6349386300638188E-3</v>
      </c>
    </row>
    <row r="48" spans="1:6" x14ac:dyDescent="0.25">
      <c r="A48">
        <v>75.0630608158</v>
      </c>
      <c r="B48">
        <v>74.299180564400004</v>
      </c>
      <c r="C48">
        <f t="shared" si="0"/>
        <v>-6.3060815800000114E-2</v>
      </c>
      <c r="D48">
        <f t="shared" si="1"/>
        <v>0.70081943559999615</v>
      </c>
      <c r="E48">
        <f t="shared" si="2"/>
        <v>0.7036508706766863</v>
      </c>
      <c r="F48" s="2">
        <f t="shared" si="3"/>
        <v>6.6340840299107104E-3</v>
      </c>
    </row>
    <row r="49" spans="1:6" x14ac:dyDescent="0.25">
      <c r="A49">
        <v>75.063160815800003</v>
      </c>
      <c r="B49">
        <v>74.299280564399993</v>
      </c>
      <c r="C49">
        <f t="shared" si="0"/>
        <v>-6.3160815800003434E-2</v>
      </c>
      <c r="D49">
        <f t="shared" si="1"/>
        <v>0.70071943560000705</v>
      </c>
      <c r="E49">
        <f t="shared" si="2"/>
        <v>0.70356024339079481</v>
      </c>
      <c r="F49" s="2">
        <f t="shared" si="3"/>
        <v>6.6332295876651848E-3</v>
      </c>
    </row>
    <row r="50" spans="1:6" x14ac:dyDescent="0.25">
      <c r="A50">
        <v>75.063260815800007</v>
      </c>
      <c r="B50">
        <v>74.299380564399996</v>
      </c>
      <c r="C50">
        <f t="shared" si="0"/>
        <v>-6.3260815800006753E-2</v>
      </c>
      <c r="D50">
        <f t="shared" si="1"/>
        <v>0.70061943560000373</v>
      </c>
      <c r="E50">
        <f t="shared" si="2"/>
        <v>0.70346963285997655</v>
      </c>
      <c r="F50" s="2">
        <f t="shared" si="3"/>
        <v>6.6323753033880042E-3</v>
      </c>
    </row>
    <row r="51" spans="1:6" x14ac:dyDescent="0.25">
      <c r="A51">
        <v>75.063360815799996</v>
      </c>
      <c r="B51">
        <v>74.2994805644</v>
      </c>
      <c r="C51">
        <f t="shared" si="0"/>
        <v>-6.3360815799995862E-2</v>
      </c>
      <c r="D51">
        <f t="shared" si="1"/>
        <v>0.70051943560000041</v>
      </c>
      <c r="E51">
        <f t="shared" si="2"/>
        <v>0.70337903909071964</v>
      </c>
      <c r="F51" s="2">
        <f t="shared" si="3"/>
        <v>6.6315211771403402E-3</v>
      </c>
    </row>
    <row r="52" spans="1:6" x14ac:dyDescent="0.25">
      <c r="A52">
        <v>75.063460815799999</v>
      </c>
      <c r="B52">
        <v>74.299580564400003</v>
      </c>
      <c r="C52">
        <f t="shared" si="0"/>
        <v>-6.3460815799999182E-2</v>
      </c>
      <c r="D52">
        <f t="shared" si="1"/>
        <v>0.70041943559999709</v>
      </c>
      <c r="E52">
        <f t="shared" si="2"/>
        <v>0.70328846208950413</v>
      </c>
      <c r="F52" s="2">
        <f t="shared" si="3"/>
        <v>6.6306672089832871E-3</v>
      </c>
    </row>
    <row r="53" spans="1:6" x14ac:dyDescent="0.25">
      <c r="A53">
        <v>75.063560815800003</v>
      </c>
      <c r="B53">
        <v>74.299680564400006</v>
      </c>
      <c r="C53">
        <f t="shared" si="0"/>
        <v>-6.3560815800002501E-2</v>
      </c>
      <c r="D53">
        <f t="shared" si="1"/>
        <v>0.70031943559999377</v>
      </c>
      <c r="E53">
        <f t="shared" si="2"/>
        <v>0.70319790186280817</v>
      </c>
      <c r="F53" s="2">
        <f t="shared" si="3"/>
        <v>6.6298133989779202E-3</v>
      </c>
    </row>
    <row r="54" spans="1:6" x14ac:dyDescent="0.25">
      <c r="A54">
        <v>75.063660815800006</v>
      </c>
      <c r="B54">
        <v>74.299780564399995</v>
      </c>
      <c r="C54">
        <f t="shared" si="0"/>
        <v>-6.3660815800005821E-2</v>
      </c>
      <c r="D54">
        <f t="shared" si="1"/>
        <v>0.70021943560000466</v>
      </c>
      <c r="E54">
        <f t="shared" si="2"/>
        <v>0.70310735841712779</v>
      </c>
      <c r="F54" s="2">
        <f t="shared" si="3"/>
        <v>6.6289597471854856E-3</v>
      </c>
    </row>
    <row r="55" spans="1:6" x14ac:dyDescent="0.25">
      <c r="A55">
        <v>75.063760815799995</v>
      </c>
      <c r="B55">
        <v>74.299880564399999</v>
      </c>
      <c r="C55">
        <f t="shared" si="0"/>
        <v>-6.376081579999493E-2</v>
      </c>
      <c r="D55">
        <f t="shared" si="1"/>
        <v>0.70011943560000134</v>
      </c>
      <c r="E55">
        <f t="shared" si="2"/>
        <v>0.70301683175891694</v>
      </c>
      <c r="F55" s="2">
        <f t="shared" si="3"/>
        <v>6.6281062536668314E-3</v>
      </c>
    </row>
    <row r="56" spans="1:6" x14ac:dyDescent="0.25">
      <c r="A56">
        <v>75.063860815799998</v>
      </c>
      <c r="B56">
        <v>74.299980564400002</v>
      </c>
      <c r="C56">
        <f t="shared" si="0"/>
        <v>-6.386081579999825E-2</v>
      </c>
      <c r="D56">
        <f t="shared" si="1"/>
        <v>0.70001943559999802</v>
      </c>
      <c r="E56">
        <f t="shared" si="2"/>
        <v>0.70292632189467841</v>
      </c>
      <c r="F56" s="2">
        <f t="shared" si="3"/>
        <v>6.627252918483267E-3</v>
      </c>
    </row>
    <row r="57" spans="1:6" x14ac:dyDescent="0.25">
      <c r="A57">
        <v>75.063960815800002</v>
      </c>
      <c r="B57">
        <v>74.300080564400005</v>
      </c>
      <c r="C57">
        <f t="shared" si="0"/>
        <v>-6.3960815800001569E-2</v>
      </c>
      <c r="D57">
        <f t="shared" si="1"/>
        <v>0.6999194355999947</v>
      </c>
      <c r="E57">
        <f t="shared" si="2"/>
        <v>0.70283582883089901</v>
      </c>
      <c r="F57" s="2">
        <f t="shared" si="3"/>
        <v>6.6263997416959501E-3</v>
      </c>
    </row>
    <row r="58" spans="1:6" x14ac:dyDescent="0.25">
      <c r="A58">
        <v>75.064060815800005</v>
      </c>
      <c r="B58">
        <v>74.300180564399994</v>
      </c>
      <c r="C58">
        <f t="shared" si="0"/>
        <v>-6.4060815800004889E-2</v>
      </c>
      <c r="D58">
        <f t="shared" si="1"/>
        <v>0.69981943560000559</v>
      </c>
      <c r="E58">
        <f t="shared" si="2"/>
        <v>0.70274535257408322</v>
      </c>
      <c r="F58" s="2">
        <f t="shared" si="3"/>
        <v>6.6255467233662059E-3</v>
      </c>
    </row>
    <row r="59" spans="1:6" x14ac:dyDescent="0.25">
      <c r="A59">
        <v>75.064160815799994</v>
      </c>
      <c r="B59">
        <v>74.300280564399998</v>
      </c>
      <c r="C59">
        <f t="shared" si="0"/>
        <v>-6.4160815799993998E-2</v>
      </c>
      <c r="D59">
        <f t="shared" si="1"/>
        <v>0.69971943560000227</v>
      </c>
      <c r="E59">
        <f t="shared" si="2"/>
        <v>0.70265489313069363</v>
      </c>
      <c r="F59" s="2">
        <f t="shared" si="3"/>
        <v>6.6246938635549637E-3</v>
      </c>
    </row>
    <row r="60" spans="1:6" x14ac:dyDescent="0.25">
      <c r="A60">
        <v>75.064260815799997</v>
      </c>
      <c r="B60">
        <v>74.300380564400001</v>
      </c>
      <c r="C60">
        <f t="shared" si="0"/>
        <v>-6.4260815799997317E-2</v>
      </c>
      <c r="D60">
        <f t="shared" si="1"/>
        <v>0.69961943559999895</v>
      </c>
      <c r="E60">
        <f t="shared" si="2"/>
        <v>0.70256445050724159</v>
      </c>
      <c r="F60" s="2">
        <f t="shared" si="3"/>
        <v>6.6238411623236139E-3</v>
      </c>
    </row>
    <row r="61" spans="1:6" x14ac:dyDescent="0.25">
      <c r="A61">
        <v>75.064360815800001</v>
      </c>
      <c r="B61">
        <v>74.300480564400004</v>
      </c>
      <c r="C61">
        <f t="shared" si="0"/>
        <v>-6.4360815800000637E-2</v>
      </c>
      <c r="D61">
        <f t="shared" si="1"/>
        <v>0.69951943559999563</v>
      </c>
      <c r="E61">
        <f t="shared" si="2"/>
        <v>0.70247402471022236</v>
      </c>
      <c r="F61" s="2">
        <f t="shared" si="3"/>
        <v>6.6229886197333937E-3</v>
      </c>
    </row>
    <row r="62" spans="1:6" x14ac:dyDescent="0.25">
      <c r="A62">
        <v>75.064460815800004</v>
      </c>
      <c r="B62">
        <v>74.300580564399993</v>
      </c>
      <c r="C62">
        <f t="shared" si="0"/>
        <v>-6.4460815800003957E-2</v>
      </c>
      <c r="D62">
        <f t="shared" si="1"/>
        <v>0.69941943560000652</v>
      </c>
      <c r="E62">
        <f t="shared" si="2"/>
        <v>0.70238361574614894</v>
      </c>
      <c r="F62" s="2">
        <f t="shared" si="3"/>
        <v>6.6221362358457091E-3</v>
      </c>
    </row>
    <row r="63" spans="1:6" x14ac:dyDescent="0.25">
      <c r="A63">
        <v>75.064560815799993</v>
      </c>
      <c r="B63">
        <v>74.300680564399997</v>
      </c>
      <c r="C63">
        <f t="shared" si="0"/>
        <v>-6.4560815799993065E-2</v>
      </c>
      <c r="D63">
        <f t="shared" si="1"/>
        <v>0.6993194356000032</v>
      </c>
      <c r="E63">
        <f t="shared" si="2"/>
        <v>0.70229322362149249</v>
      </c>
      <c r="F63" s="2">
        <f t="shared" si="3"/>
        <v>6.6212840107215702E-3</v>
      </c>
    </row>
    <row r="64" spans="1:6" x14ac:dyDescent="0.25">
      <c r="A64">
        <v>75.064660815799996</v>
      </c>
      <c r="B64">
        <v>74.3007805644</v>
      </c>
      <c r="C64">
        <f t="shared" si="0"/>
        <v>-6.4660815799996385E-2</v>
      </c>
      <c r="D64">
        <f t="shared" si="1"/>
        <v>0.69921943559999988</v>
      </c>
      <c r="E64">
        <f t="shared" si="2"/>
        <v>0.70220284834277302</v>
      </c>
      <c r="F64" s="2">
        <f t="shared" si="3"/>
        <v>6.6204319444224478E-3</v>
      </c>
    </row>
    <row r="65" spans="1:6" x14ac:dyDescent="0.25">
      <c r="A65">
        <v>75.0647608158</v>
      </c>
      <c r="B65">
        <v>74.300880564400003</v>
      </c>
      <c r="C65">
        <f t="shared" si="0"/>
        <v>-6.4760815799999705E-2</v>
      </c>
      <c r="D65">
        <f t="shared" si="1"/>
        <v>0.69911943559999656</v>
      </c>
      <c r="E65">
        <f t="shared" si="2"/>
        <v>0.70211248991649422</v>
      </c>
      <c r="F65" s="2">
        <f t="shared" si="3"/>
        <v>6.61958003700966E-3</v>
      </c>
    </row>
    <row r="66" spans="1:6" x14ac:dyDescent="0.25">
      <c r="A66">
        <v>75.064860815800003</v>
      </c>
      <c r="B66">
        <v>74.300980564400007</v>
      </c>
      <c r="C66">
        <f t="shared" si="0"/>
        <v>-6.4860815800003024E-2</v>
      </c>
      <c r="D66">
        <f t="shared" si="1"/>
        <v>0.69901943559999324</v>
      </c>
      <c r="E66">
        <f t="shared" si="2"/>
        <v>0.70202214834916354</v>
      </c>
      <c r="F66" s="2">
        <f t="shared" si="3"/>
        <v>6.6187282885445597E-3</v>
      </c>
    </row>
    <row r="67" spans="1:6" x14ac:dyDescent="0.25">
      <c r="A67">
        <v>75.064960815800006</v>
      </c>
      <c r="B67">
        <v>74.301080564399996</v>
      </c>
      <c r="C67">
        <f t="shared" ref="C67:C130" si="4">75-A67</f>
        <v>-6.4960815800006344E-2</v>
      </c>
      <c r="D67">
        <f t="shared" ref="D67:D130" si="5">75-B67</f>
        <v>0.69891943560000414</v>
      </c>
      <c r="E67">
        <f t="shared" ref="E67:E130" si="6">SQRT((75-A67)^2+(75-B67)^2)</f>
        <v>0.70193182364730455</v>
      </c>
      <c r="F67" s="2">
        <f t="shared" ref="F67:F130" si="7">E67/(SQRT(75^2+75^2))</f>
        <v>6.6178766990886507E-3</v>
      </c>
    </row>
    <row r="68" spans="1:6" x14ac:dyDescent="0.25">
      <c r="A68">
        <v>75.065060815799995</v>
      </c>
      <c r="B68">
        <v>74.301180564399999</v>
      </c>
      <c r="C68">
        <f t="shared" si="4"/>
        <v>-6.5060815799995453E-2</v>
      </c>
      <c r="D68">
        <f t="shared" si="5"/>
        <v>0.69881943560000082</v>
      </c>
      <c r="E68">
        <f t="shared" si="6"/>
        <v>0.70184151581739929</v>
      </c>
      <c r="F68" s="2">
        <f t="shared" si="7"/>
        <v>6.617025268703048E-3</v>
      </c>
    </row>
    <row r="69" spans="1:6" x14ac:dyDescent="0.25">
      <c r="A69">
        <v>75.065160815799999</v>
      </c>
      <c r="B69">
        <v>74.301280564400003</v>
      </c>
      <c r="C69">
        <f t="shared" si="4"/>
        <v>-6.5160815799998772E-2</v>
      </c>
      <c r="D69">
        <f t="shared" si="5"/>
        <v>0.6987194355999975</v>
      </c>
      <c r="E69">
        <f t="shared" si="6"/>
        <v>0.70175122486597796</v>
      </c>
      <c r="F69" s="2">
        <f t="shared" si="7"/>
        <v>6.6161739974493171E-3</v>
      </c>
    </row>
    <row r="70" spans="1:6" x14ac:dyDescent="0.25">
      <c r="A70">
        <v>75.065260815800002</v>
      </c>
      <c r="B70">
        <v>74.301380564400006</v>
      </c>
      <c r="C70">
        <f t="shared" si="4"/>
        <v>-6.5260815800002092E-2</v>
      </c>
      <c r="D70">
        <f t="shared" si="5"/>
        <v>0.69861943559999418</v>
      </c>
      <c r="E70">
        <f t="shared" si="6"/>
        <v>0.70166095079955548</v>
      </c>
      <c r="F70" s="2">
        <f t="shared" si="7"/>
        <v>6.6153228853888819E-3</v>
      </c>
    </row>
    <row r="71" spans="1:6" x14ac:dyDescent="0.25">
      <c r="A71">
        <v>75.065360815800005</v>
      </c>
      <c r="B71">
        <v>74.301480564399995</v>
      </c>
      <c r="C71">
        <f t="shared" si="4"/>
        <v>-6.5360815800005412E-2</v>
      </c>
      <c r="D71">
        <f t="shared" si="5"/>
        <v>0.69851943560000507</v>
      </c>
      <c r="E71">
        <f t="shared" si="6"/>
        <v>0.70157069362466384</v>
      </c>
      <c r="F71" s="2">
        <f t="shared" si="7"/>
        <v>6.6144719325833268E-3</v>
      </c>
    </row>
    <row r="72" spans="1:6" x14ac:dyDescent="0.25">
      <c r="A72">
        <v>75.065460815799995</v>
      </c>
      <c r="B72">
        <v>74.301580564399998</v>
      </c>
      <c r="C72">
        <f t="shared" si="4"/>
        <v>-6.5460815799994521E-2</v>
      </c>
      <c r="D72">
        <f t="shared" si="5"/>
        <v>0.69841943560000175</v>
      </c>
      <c r="E72">
        <f t="shared" si="6"/>
        <v>0.70148045334779341</v>
      </c>
      <c r="F72" s="2">
        <f t="shared" si="7"/>
        <v>6.6136211390938442E-3</v>
      </c>
    </row>
    <row r="73" spans="1:6" x14ac:dyDescent="0.25">
      <c r="A73">
        <v>75.065560815799998</v>
      </c>
      <c r="B73">
        <v>74.301680564400002</v>
      </c>
      <c r="C73">
        <f t="shared" si="4"/>
        <v>-6.556081579999784E-2</v>
      </c>
      <c r="D73">
        <f t="shared" si="5"/>
        <v>0.69831943559999843</v>
      </c>
      <c r="E73">
        <f t="shared" si="6"/>
        <v>0.7013902299754835</v>
      </c>
      <c r="F73" s="2">
        <f t="shared" si="7"/>
        <v>6.6127705049820861E-3</v>
      </c>
    </row>
    <row r="74" spans="1:6" x14ac:dyDescent="0.25">
      <c r="A74">
        <v>75.065660815800001</v>
      </c>
      <c r="B74">
        <v>74.301780564400005</v>
      </c>
      <c r="C74">
        <f t="shared" si="4"/>
        <v>-6.566081580000116E-2</v>
      </c>
      <c r="D74">
        <f t="shared" si="5"/>
        <v>0.69821943559999511</v>
      </c>
      <c r="E74">
        <f t="shared" si="6"/>
        <v>0.70130002351425702</v>
      </c>
      <c r="F74" s="2">
        <f t="shared" si="7"/>
        <v>6.6119200303095512E-3</v>
      </c>
    </row>
    <row r="75" spans="1:6" x14ac:dyDescent="0.25">
      <c r="A75">
        <v>75.065760815800004</v>
      </c>
      <c r="B75">
        <v>74.301880564399994</v>
      </c>
      <c r="C75">
        <f t="shared" si="4"/>
        <v>-6.576081580000448E-2</v>
      </c>
      <c r="D75">
        <f t="shared" si="5"/>
        <v>0.698119435600006</v>
      </c>
      <c r="E75">
        <f t="shared" si="6"/>
        <v>0.70120983397065462</v>
      </c>
      <c r="F75" s="2">
        <f t="shared" si="7"/>
        <v>6.6110697151379062E-3</v>
      </c>
    </row>
    <row r="76" spans="1:6" x14ac:dyDescent="0.25">
      <c r="A76">
        <v>75.065860815799994</v>
      </c>
      <c r="B76">
        <v>74.301980564399997</v>
      </c>
      <c r="C76">
        <f t="shared" si="4"/>
        <v>-6.5860815799993588E-2</v>
      </c>
      <c r="D76">
        <f t="shared" si="5"/>
        <v>0.69801943560000268</v>
      </c>
      <c r="E76">
        <f t="shared" si="6"/>
        <v>0.70111966135117543</v>
      </c>
      <c r="F76" s="2">
        <f t="shared" si="7"/>
        <v>6.610219559528425E-3</v>
      </c>
    </row>
    <row r="77" spans="1:6" x14ac:dyDescent="0.25">
      <c r="A77">
        <v>75.065960815799997</v>
      </c>
      <c r="B77">
        <v>74.302080564400001</v>
      </c>
      <c r="C77">
        <f t="shared" si="4"/>
        <v>-6.5960815799996908E-2</v>
      </c>
      <c r="D77">
        <f t="shared" si="5"/>
        <v>0.69791943559999936</v>
      </c>
      <c r="E77">
        <f t="shared" si="6"/>
        <v>0.7010295056623671</v>
      </c>
      <c r="F77" s="2">
        <f t="shared" si="7"/>
        <v>6.6093695635428395E-3</v>
      </c>
    </row>
    <row r="78" spans="1:6" x14ac:dyDescent="0.25">
      <c r="A78">
        <v>75.0660608158</v>
      </c>
      <c r="B78">
        <v>74.302180564400004</v>
      </c>
      <c r="C78">
        <f t="shared" si="4"/>
        <v>-6.6060815800000228E-2</v>
      </c>
      <c r="D78">
        <f t="shared" si="5"/>
        <v>0.69781943559999604</v>
      </c>
      <c r="E78">
        <f t="shared" si="6"/>
        <v>0.70093936691076109</v>
      </c>
      <c r="F78" s="2">
        <f t="shared" si="7"/>
        <v>6.6085197272427289E-3</v>
      </c>
    </row>
    <row r="79" spans="1:6" x14ac:dyDescent="0.25">
      <c r="A79">
        <v>75.066160815800004</v>
      </c>
      <c r="B79">
        <v>74.302280564399993</v>
      </c>
      <c r="C79">
        <f t="shared" si="4"/>
        <v>-6.6160815800003547E-2</v>
      </c>
      <c r="D79">
        <f t="shared" si="5"/>
        <v>0.69771943560000693</v>
      </c>
      <c r="E79">
        <f t="shared" si="6"/>
        <v>0.70084924510290669</v>
      </c>
      <c r="F79" s="2">
        <f t="shared" si="7"/>
        <v>6.6076700506898407E-3</v>
      </c>
    </row>
    <row r="80" spans="1:6" x14ac:dyDescent="0.25">
      <c r="A80">
        <v>75.066260815800007</v>
      </c>
      <c r="B80">
        <v>74.302380564399996</v>
      </c>
      <c r="C80">
        <f t="shared" si="4"/>
        <v>-6.6260815800006867E-2</v>
      </c>
      <c r="D80">
        <f t="shared" si="5"/>
        <v>0.69761943560000361</v>
      </c>
      <c r="E80">
        <f t="shared" si="6"/>
        <v>0.70075914024531283</v>
      </c>
      <c r="F80" s="2">
        <f t="shared" si="7"/>
        <v>6.6068205339455408E-3</v>
      </c>
    </row>
    <row r="81" spans="1:6" x14ac:dyDescent="0.25">
      <c r="A81">
        <v>75.066360815799996</v>
      </c>
      <c r="B81">
        <v>74.3024805644</v>
      </c>
      <c r="C81">
        <f t="shared" si="4"/>
        <v>-6.6360815799995976E-2</v>
      </c>
      <c r="D81">
        <f t="shared" si="5"/>
        <v>0.69751943560000029</v>
      </c>
      <c r="E81">
        <f t="shared" si="6"/>
        <v>0.70066905234453158</v>
      </c>
      <c r="F81" s="2">
        <f t="shared" si="7"/>
        <v>6.6059711770716035E-3</v>
      </c>
    </row>
    <row r="82" spans="1:6" x14ac:dyDescent="0.25">
      <c r="A82">
        <v>75.066460815799999</v>
      </c>
      <c r="B82">
        <v>74.302580564400003</v>
      </c>
      <c r="C82">
        <f t="shared" si="4"/>
        <v>-6.6460815799999295E-2</v>
      </c>
      <c r="D82">
        <f t="shared" si="5"/>
        <v>0.69741943559999697</v>
      </c>
      <c r="E82">
        <f t="shared" si="6"/>
        <v>0.70057898140710717</v>
      </c>
      <c r="F82" s="2">
        <f t="shared" si="7"/>
        <v>6.6051219801297285E-3</v>
      </c>
    </row>
    <row r="83" spans="1:6" x14ac:dyDescent="0.25">
      <c r="A83">
        <v>75.105455180600003</v>
      </c>
      <c r="B83">
        <v>74.216126478199996</v>
      </c>
      <c r="C83">
        <f t="shared" si="4"/>
        <v>-0.10545518060000347</v>
      </c>
      <c r="D83">
        <f t="shared" si="5"/>
        <v>0.78387352180000391</v>
      </c>
      <c r="E83">
        <f t="shared" si="6"/>
        <v>0.79093520170398313</v>
      </c>
      <c r="F83" s="2">
        <f t="shared" si="7"/>
        <v>7.4570085947204831E-3</v>
      </c>
    </row>
    <row r="84" spans="1:6" x14ac:dyDescent="0.25">
      <c r="A84">
        <v>75.105555180600007</v>
      </c>
      <c r="B84">
        <v>74.216226478199999</v>
      </c>
      <c r="C84">
        <f t="shared" si="4"/>
        <v>-0.10555518060000679</v>
      </c>
      <c r="D84">
        <f t="shared" si="5"/>
        <v>0.78377352180000059</v>
      </c>
      <c r="E84">
        <f t="shared" si="6"/>
        <v>0.79084943549722286</v>
      </c>
      <c r="F84" s="2">
        <f t="shared" si="7"/>
        <v>7.4561999831685251E-3</v>
      </c>
    </row>
    <row r="85" spans="1:6" x14ac:dyDescent="0.25">
      <c r="A85">
        <v>75.105655180599996</v>
      </c>
      <c r="B85">
        <v>74.216326478200003</v>
      </c>
      <c r="C85">
        <f t="shared" si="4"/>
        <v>-0.1056551805999959</v>
      </c>
      <c r="D85">
        <f t="shared" si="5"/>
        <v>0.78367352179999727</v>
      </c>
      <c r="E85">
        <f t="shared" si="6"/>
        <v>0.79076368528026653</v>
      </c>
      <c r="F85" s="2">
        <f t="shared" si="7"/>
        <v>7.4553915223698848E-3</v>
      </c>
    </row>
    <row r="86" spans="1:6" x14ac:dyDescent="0.25">
      <c r="A86">
        <v>75.105755180599999</v>
      </c>
      <c r="B86">
        <v>74.216426478200006</v>
      </c>
      <c r="C86">
        <f t="shared" si="4"/>
        <v>-0.10575518059999922</v>
      </c>
      <c r="D86">
        <f t="shared" si="5"/>
        <v>0.78357352179999396</v>
      </c>
      <c r="E86">
        <f t="shared" si="6"/>
        <v>0.79067795105832062</v>
      </c>
      <c r="F86" s="2">
        <f t="shared" si="7"/>
        <v>7.4545832123736481E-3</v>
      </c>
    </row>
    <row r="87" spans="1:6" x14ac:dyDescent="0.25">
      <c r="A87">
        <v>75.105855180600003</v>
      </c>
      <c r="B87">
        <v>74.216526478199995</v>
      </c>
      <c r="C87">
        <f t="shared" si="4"/>
        <v>-0.10585518060000254</v>
      </c>
      <c r="D87">
        <f t="shared" si="5"/>
        <v>0.78347352180000485</v>
      </c>
      <c r="E87">
        <f t="shared" si="6"/>
        <v>0.79059223283660063</v>
      </c>
      <c r="F87" s="2">
        <f t="shared" si="7"/>
        <v>7.4537750532289891E-3</v>
      </c>
    </row>
    <row r="88" spans="1:6" x14ac:dyDescent="0.25">
      <c r="A88">
        <v>75.105955180600006</v>
      </c>
      <c r="B88">
        <v>74.216626478199998</v>
      </c>
      <c r="C88">
        <f t="shared" si="4"/>
        <v>-0.10595518060000586</v>
      </c>
      <c r="D88">
        <f t="shared" si="5"/>
        <v>0.78337352180000153</v>
      </c>
      <c r="E88">
        <f t="shared" si="6"/>
        <v>0.79050653062028353</v>
      </c>
      <c r="F88" s="2">
        <f t="shared" si="7"/>
        <v>7.4529670449847152E-3</v>
      </c>
    </row>
    <row r="89" spans="1:6" x14ac:dyDescent="0.25">
      <c r="A89">
        <v>75.106055180599995</v>
      </c>
      <c r="B89">
        <v>74.216726478200002</v>
      </c>
      <c r="C89">
        <f t="shared" si="4"/>
        <v>-0.10605518059999497</v>
      </c>
      <c r="D89">
        <f t="shared" si="5"/>
        <v>0.78327352179999821</v>
      </c>
      <c r="E89">
        <f t="shared" si="6"/>
        <v>0.7904208444145876</v>
      </c>
      <c r="F89" s="2">
        <f t="shared" si="7"/>
        <v>7.4521591876900257E-3</v>
      </c>
    </row>
    <row r="90" spans="1:6" x14ac:dyDescent="0.25">
      <c r="A90">
        <v>74.868663850700003</v>
      </c>
      <c r="B90">
        <v>74.550566619400001</v>
      </c>
      <c r="C90">
        <f t="shared" si="4"/>
        <v>0.13133614929999737</v>
      </c>
      <c r="D90">
        <f t="shared" si="5"/>
        <v>0.4494333805999986</v>
      </c>
      <c r="E90">
        <f t="shared" si="6"/>
        <v>0.46823022938560299</v>
      </c>
      <c r="F90" s="2">
        <f t="shared" si="7"/>
        <v>4.4145169380679005E-3</v>
      </c>
    </row>
    <row r="91" spans="1:6" x14ac:dyDescent="0.25">
      <c r="A91">
        <v>74.966242702499997</v>
      </c>
      <c r="B91">
        <v>74.556797211499998</v>
      </c>
      <c r="C91">
        <f t="shared" si="4"/>
        <v>3.3757297500002892E-2</v>
      </c>
      <c r="D91">
        <f t="shared" si="5"/>
        <v>0.4432027885000025</v>
      </c>
      <c r="E91">
        <f t="shared" si="6"/>
        <v>0.44448652045779929</v>
      </c>
      <c r="F91" s="2">
        <f t="shared" si="7"/>
        <v>4.190659103489639E-3</v>
      </c>
    </row>
    <row r="92" spans="1:6" x14ac:dyDescent="0.25">
      <c r="A92">
        <v>74.966342698899993</v>
      </c>
      <c r="B92">
        <v>74.556897215199996</v>
      </c>
      <c r="C92">
        <f t="shared" si="4"/>
        <v>3.3657301100006976E-2</v>
      </c>
      <c r="D92">
        <f t="shared" si="5"/>
        <v>0.4431027848000042</v>
      </c>
      <c r="E92">
        <f t="shared" si="6"/>
        <v>0.44437922072803465</v>
      </c>
      <c r="F92" s="2">
        <f t="shared" si="7"/>
        <v>4.189647471935825E-3</v>
      </c>
    </row>
    <row r="93" spans="1:6" x14ac:dyDescent="0.25">
      <c r="A93">
        <v>74.663469728699994</v>
      </c>
      <c r="B93">
        <v>74.736573052599994</v>
      </c>
      <c r="C93">
        <f t="shared" si="4"/>
        <v>0.33653027130000623</v>
      </c>
      <c r="D93">
        <f t="shared" si="5"/>
        <v>0.26342694740000638</v>
      </c>
      <c r="E93">
        <f t="shared" si="6"/>
        <v>0.42737147789451457</v>
      </c>
      <c r="F93" s="2">
        <f t="shared" si="7"/>
        <v>4.0292969347323722E-3</v>
      </c>
    </row>
    <row r="94" spans="1:6" x14ac:dyDescent="0.25">
      <c r="A94">
        <v>74.664972932300003</v>
      </c>
      <c r="B94">
        <v>74.687725225500003</v>
      </c>
      <c r="C94">
        <f t="shared" si="4"/>
        <v>0.33502706769999691</v>
      </c>
      <c r="D94">
        <f t="shared" si="5"/>
        <v>0.31227477449999697</v>
      </c>
      <c r="E94">
        <f t="shared" si="6"/>
        <v>0.45799418214719967</v>
      </c>
      <c r="F94" s="2">
        <f t="shared" si="7"/>
        <v>4.3180105592036224E-3</v>
      </c>
    </row>
    <row r="95" spans="1:6" x14ac:dyDescent="0.25">
      <c r="A95">
        <v>74.690749061099993</v>
      </c>
      <c r="B95">
        <v>74.684576348700006</v>
      </c>
      <c r="C95">
        <f t="shared" si="4"/>
        <v>0.3092509389000071</v>
      </c>
      <c r="D95">
        <f t="shared" si="5"/>
        <v>0.31542365129999439</v>
      </c>
      <c r="E95">
        <f t="shared" si="6"/>
        <v>0.44173320342708716</v>
      </c>
      <c r="F95" s="2">
        <f t="shared" si="7"/>
        <v>4.1647005815806668E-3</v>
      </c>
    </row>
    <row r="96" spans="1:6" x14ac:dyDescent="0.25">
      <c r="A96">
        <v>74.739435521199994</v>
      </c>
      <c r="B96">
        <v>74.437677683700002</v>
      </c>
      <c r="C96">
        <f t="shared" si="4"/>
        <v>0.26056447880000633</v>
      </c>
      <c r="D96">
        <f t="shared" si="5"/>
        <v>0.56232231629999774</v>
      </c>
      <c r="E96">
        <f t="shared" si="6"/>
        <v>0.61975820690113792</v>
      </c>
      <c r="F96" s="2">
        <f t="shared" si="7"/>
        <v>5.8431364106107993E-3</v>
      </c>
    </row>
    <row r="97" spans="1:6" x14ac:dyDescent="0.25">
      <c r="A97">
        <v>74.739535521199997</v>
      </c>
      <c r="B97">
        <v>74.437777683700006</v>
      </c>
      <c r="C97">
        <f t="shared" si="4"/>
        <v>0.26046447880000301</v>
      </c>
      <c r="D97">
        <f t="shared" si="5"/>
        <v>0.56222231629999442</v>
      </c>
      <c r="E97">
        <f t="shared" si="6"/>
        <v>0.61962543335654663</v>
      </c>
      <c r="F97" s="2">
        <f t="shared" si="7"/>
        <v>5.841884609627564E-3</v>
      </c>
    </row>
    <row r="98" spans="1:6" x14ac:dyDescent="0.25">
      <c r="A98">
        <v>74.769897651199997</v>
      </c>
      <c r="B98">
        <v>74.388596500999995</v>
      </c>
      <c r="C98">
        <f t="shared" si="4"/>
        <v>0.23010234880000269</v>
      </c>
      <c r="D98">
        <f t="shared" si="5"/>
        <v>0.61140349900000501</v>
      </c>
      <c r="E98">
        <f t="shared" si="6"/>
        <v>0.65326972187047461</v>
      </c>
      <c r="F98" s="2">
        <f t="shared" si="7"/>
        <v>6.1590860037128324E-3</v>
      </c>
    </row>
    <row r="99" spans="1:6" x14ac:dyDescent="0.25">
      <c r="A99">
        <v>74.754292919700006</v>
      </c>
      <c r="B99">
        <v>74.504928098199997</v>
      </c>
      <c r="C99">
        <f t="shared" si="4"/>
        <v>0.24570708029999366</v>
      </c>
      <c r="D99">
        <f t="shared" si="5"/>
        <v>0.49507190180000293</v>
      </c>
      <c r="E99">
        <f t="shared" si="6"/>
        <v>0.55269173800719995</v>
      </c>
      <c r="F99" s="2">
        <f t="shared" si="7"/>
        <v>5.2108276780089306E-3</v>
      </c>
    </row>
    <row r="100" spans="1:6" x14ac:dyDescent="0.25">
      <c r="A100">
        <v>74.903925243000003</v>
      </c>
      <c r="B100">
        <v>74.403068591700006</v>
      </c>
      <c r="C100">
        <f t="shared" si="4"/>
        <v>9.607475699999668E-2</v>
      </c>
      <c r="D100">
        <f t="shared" si="5"/>
        <v>0.59693140829999436</v>
      </c>
      <c r="E100">
        <f t="shared" si="6"/>
        <v>0.60461348409345206</v>
      </c>
      <c r="F100" s="2">
        <f t="shared" si="7"/>
        <v>5.7003505946573961E-3</v>
      </c>
    </row>
    <row r="101" spans="1:6" x14ac:dyDescent="0.25">
      <c r="A101">
        <v>74.904025243000007</v>
      </c>
      <c r="B101">
        <v>74.403168591699995</v>
      </c>
      <c r="C101">
        <f t="shared" si="4"/>
        <v>9.597475699999336E-2</v>
      </c>
      <c r="D101">
        <f t="shared" si="5"/>
        <v>0.59683140830000525</v>
      </c>
      <c r="E101">
        <f t="shared" si="6"/>
        <v>0.6044988700688988</v>
      </c>
      <c r="F101" s="2">
        <f t="shared" si="7"/>
        <v>5.699270003270987E-3</v>
      </c>
    </row>
    <row r="102" spans="1:6" x14ac:dyDescent="0.25">
      <c r="A102">
        <v>74.904125242999996</v>
      </c>
      <c r="B102">
        <v>74.403268591699998</v>
      </c>
      <c r="C102">
        <f t="shared" si="4"/>
        <v>9.5874757000004251E-2</v>
      </c>
      <c r="D102">
        <f t="shared" si="5"/>
        <v>0.59673140830000193</v>
      </c>
      <c r="E102">
        <f t="shared" si="6"/>
        <v>0.60438426740072693</v>
      </c>
      <c r="F102" s="2">
        <f t="shared" si="7"/>
        <v>5.6981895189535687E-3</v>
      </c>
    </row>
    <row r="103" spans="1:6" x14ac:dyDescent="0.25">
      <c r="A103">
        <v>74.904225242999999</v>
      </c>
      <c r="B103">
        <v>74.403368591700001</v>
      </c>
      <c r="C103">
        <f t="shared" si="4"/>
        <v>9.5774757000000932E-2</v>
      </c>
      <c r="D103">
        <f t="shared" si="5"/>
        <v>0.59663140829999861</v>
      </c>
      <c r="E103">
        <f t="shared" si="6"/>
        <v>0.6042696760954076</v>
      </c>
      <c r="F103" s="2">
        <f t="shared" si="7"/>
        <v>5.6971091417661506E-3</v>
      </c>
    </row>
    <row r="104" spans="1:6" x14ac:dyDescent="0.25">
      <c r="A104">
        <v>74.904325243000002</v>
      </c>
      <c r="B104">
        <v>74.403468591700005</v>
      </c>
      <c r="C104">
        <f t="shared" si="4"/>
        <v>9.5674756999997612E-2</v>
      </c>
      <c r="D104">
        <f t="shared" si="5"/>
        <v>0.59653140829999529</v>
      </c>
      <c r="E104">
        <f t="shared" si="6"/>
        <v>0.60415509615940866</v>
      </c>
      <c r="F104" s="2">
        <f t="shared" si="7"/>
        <v>5.6960288717697143E-3</v>
      </c>
    </row>
    <row r="105" spans="1:6" x14ac:dyDescent="0.25">
      <c r="A105">
        <v>74.904425243000006</v>
      </c>
      <c r="B105">
        <v>74.403568591699994</v>
      </c>
      <c r="C105">
        <f t="shared" si="4"/>
        <v>9.5574756999994293E-2</v>
      </c>
      <c r="D105">
        <f t="shared" si="5"/>
        <v>0.59643140830000618</v>
      </c>
      <c r="E105">
        <f t="shared" si="6"/>
        <v>0.60404052759921389</v>
      </c>
      <c r="F105" s="2">
        <f t="shared" si="7"/>
        <v>5.694948709025387E-3</v>
      </c>
    </row>
    <row r="106" spans="1:6" x14ac:dyDescent="0.25">
      <c r="A106">
        <v>74.904525242999995</v>
      </c>
      <c r="B106">
        <v>74.403668591699997</v>
      </c>
      <c r="C106">
        <f t="shared" si="4"/>
        <v>9.5474757000005184E-2</v>
      </c>
      <c r="D106">
        <f t="shared" si="5"/>
        <v>0.59633140830000286</v>
      </c>
      <c r="E106">
        <f t="shared" si="6"/>
        <v>0.60392597042127172</v>
      </c>
      <c r="F106" s="2">
        <f t="shared" si="7"/>
        <v>5.6938686535939675E-3</v>
      </c>
    </row>
    <row r="107" spans="1:6" x14ac:dyDescent="0.25">
      <c r="A107">
        <v>74.904625242999998</v>
      </c>
      <c r="B107">
        <v>74.4037685917</v>
      </c>
      <c r="C107">
        <f t="shared" si="4"/>
        <v>9.5374757000001864E-2</v>
      </c>
      <c r="D107">
        <f t="shared" si="5"/>
        <v>0.59623140829999954</v>
      </c>
      <c r="E107">
        <f t="shared" si="6"/>
        <v>0.60381142463207016</v>
      </c>
      <c r="F107" s="2">
        <f t="shared" si="7"/>
        <v>5.6927887055366238E-3</v>
      </c>
    </row>
    <row r="108" spans="1:6" x14ac:dyDescent="0.25">
      <c r="A108">
        <v>74.904725243000001</v>
      </c>
      <c r="B108">
        <v>74.403868591700004</v>
      </c>
      <c r="C108">
        <f t="shared" si="4"/>
        <v>9.5274756999998544E-2</v>
      </c>
      <c r="D108">
        <f t="shared" si="5"/>
        <v>0.59613140829999622</v>
      </c>
      <c r="E108">
        <f t="shared" si="6"/>
        <v>0.60369689023809425</v>
      </c>
      <c r="F108" s="2">
        <f t="shared" si="7"/>
        <v>5.691708864914497E-3</v>
      </c>
    </row>
    <row r="109" spans="1:6" x14ac:dyDescent="0.25">
      <c r="A109">
        <v>74.904825243000005</v>
      </c>
      <c r="B109">
        <v>74.403968591700007</v>
      </c>
      <c r="C109">
        <f t="shared" si="4"/>
        <v>9.5174756999995225E-2</v>
      </c>
      <c r="D109">
        <f t="shared" si="5"/>
        <v>0.5960314082999929</v>
      </c>
      <c r="E109">
        <f t="shared" si="6"/>
        <v>0.60358236724583081</v>
      </c>
      <c r="F109" s="2">
        <f t="shared" si="7"/>
        <v>5.6906291317887474E-3</v>
      </c>
    </row>
    <row r="110" spans="1:6" x14ac:dyDescent="0.25">
      <c r="A110">
        <v>74.904925242999994</v>
      </c>
      <c r="B110">
        <v>74.404068591699996</v>
      </c>
      <c r="C110">
        <f t="shared" si="4"/>
        <v>9.5074757000006116E-2</v>
      </c>
      <c r="D110">
        <f t="shared" si="5"/>
        <v>0.5959314083000038</v>
      </c>
      <c r="E110">
        <f t="shared" si="6"/>
        <v>0.60346785566178751</v>
      </c>
      <c r="F110" s="2">
        <f t="shared" si="7"/>
        <v>5.689549506220728E-3</v>
      </c>
    </row>
    <row r="111" spans="1:6" x14ac:dyDescent="0.25">
      <c r="A111">
        <v>74.905025242999997</v>
      </c>
      <c r="B111">
        <v>74.4041685917</v>
      </c>
      <c r="C111">
        <f t="shared" si="4"/>
        <v>9.4974757000002796E-2</v>
      </c>
      <c r="D111">
        <f t="shared" si="5"/>
        <v>0.59583140830000048</v>
      </c>
      <c r="E111">
        <f t="shared" si="6"/>
        <v>0.60335335549242741</v>
      </c>
      <c r="F111" s="2">
        <f t="shared" si="7"/>
        <v>5.6884699882713743E-3</v>
      </c>
    </row>
    <row r="112" spans="1:6" x14ac:dyDescent="0.25">
      <c r="A112">
        <v>74.905125243000001</v>
      </c>
      <c r="B112">
        <v>74.404268591700003</v>
      </c>
      <c r="C112">
        <f t="shared" si="4"/>
        <v>9.4874756999999477E-2</v>
      </c>
      <c r="D112">
        <f t="shared" si="5"/>
        <v>0.59573140829999716</v>
      </c>
      <c r="E112">
        <f t="shared" si="6"/>
        <v>0.60323886674426641</v>
      </c>
      <c r="F112" s="2">
        <f t="shared" si="7"/>
        <v>5.687390578002118E-3</v>
      </c>
    </row>
    <row r="113" spans="1:6" x14ac:dyDescent="0.25">
      <c r="A113">
        <v>74.905225243000004</v>
      </c>
      <c r="B113">
        <v>74.404368591700006</v>
      </c>
      <c r="C113">
        <f t="shared" si="4"/>
        <v>9.4774756999996157E-2</v>
      </c>
      <c r="D113">
        <f t="shared" si="5"/>
        <v>0.59563140829999384</v>
      </c>
      <c r="E113">
        <f t="shared" si="6"/>
        <v>0.60312438942380886</v>
      </c>
      <c r="F113" s="2">
        <f t="shared" si="7"/>
        <v>5.6863112754742835E-3</v>
      </c>
    </row>
    <row r="114" spans="1:6" x14ac:dyDescent="0.25">
      <c r="A114">
        <v>74.905325242999993</v>
      </c>
      <c r="B114">
        <v>74.404468591699995</v>
      </c>
      <c r="C114">
        <f t="shared" si="4"/>
        <v>9.4674757000007048E-2</v>
      </c>
      <c r="D114">
        <f t="shared" si="5"/>
        <v>0.59553140830000473</v>
      </c>
      <c r="E114">
        <f t="shared" si="6"/>
        <v>0.60300992353757932</v>
      </c>
      <c r="F114" s="2">
        <f t="shared" si="7"/>
        <v>5.6852320807493847E-3</v>
      </c>
    </row>
    <row r="115" spans="1:6" x14ac:dyDescent="0.25">
      <c r="A115">
        <v>74.905425242999996</v>
      </c>
      <c r="B115">
        <v>74.404568591699999</v>
      </c>
      <c r="C115">
        <f t="shared" si="4"/>
        <v>9.4574757000003729E-2</v>
      </c>
      <c r="D115">
        <f t="shared" si="5"/>
        <v>0.59543140830000141</v>
      </c>
      <c r="E115">
        <f t="shared" si="6"/>
        <v>0.60289546909205805</v>
      </c>
      <c r="F115" s="2">
        <f t="shared" si="7"/>
        <v>5.6841529938885171E-3</v>
      </c>
    </row>
    <row r="116" spans="1:6" x14ac:dyDescent="0.25">
      <c r="A116">
        <v>74.905525243</v>
      </c>
      <c r="B116">
        <v>74.404668591700002</v>
      </c>
      <c r="C116">
        <f t="shared" si="4"/>
        <v>9.4474757000000409E-2</v>
      </c>
      <c r="D116">
        <f t="shared" si="5"/>
        <v>0.59533140829999809</v>
      </c>
      <c r="E116">
        <f t="shared" si="6"/>
        <v>0.60278102609377826</v>
      </c>
      <c r="F116" s="2">
        <f t="shared" si="7"/>
        <v>5.683074014953278E-3</v>
      </c>
    </row>
    <row r="117" spans="1:6" x14ac:dyDescent="0.25">
      <c r="A117">
        <v>74.905625243000003</v>
      </c>
      <c r="B117">
        <v>74.404768591700005</v>
      </c>
      <c r="C117">
        <f t="shared" si="4"/>
        <v>9.4374756999997089E-2</v>
      </c>
      <c r="D117">
        <f t="shared" si="5"/>
        <v>0.59523140829999477</v>
      </c>
      <c r="E117">
        <f t="shared" si="6"/>
        <v>0.60266659454926119</v>
      </c>
      <c r="F117" s="2">
        <f t="shared" si="7"/>
        <v>5.6819951440051494E-3</v>
      </c>
    </row>
    <row r="118" spans="1:6" x14ac:dyDescent="0.25">
      <c r="A118">
        <v>74.905725243000006</v>
      </c>
      <c r="B118">
        <v>74.404868591699994</v>
      </c>
      <c r="C118">
        <f t="shared" si="4"/>
        <v>9.427475699999377E-2</v>
      </c>
      <c r="D118">
        <f t="shared" si="5"/>
        <v>0.59513140830000566</v>
      </c>
      <c r="E118">
        <f t="shared" si="6"/>
        <v>0.60255217446504661</v>
      </c>
      <c r="F118" s="2">
        <f t="shared" si="7"/>
        <v>5.6809163811057878E-3</v>
      </c>
    </row>
    <row r="119" spans="1:6" x14ac:dyDescent="0.25">
      <c r="A119">
        <v>74.905825242999995</v>
      </c>
      <c r="B119">
        <v>74.404968591699998</v>
      </c>
      <c r="C119">
        <f t="shared" si="4"/>
        <v>9.4174757000004661E-2</v>
      </c>
      <c r="D119">
        <f t="shared" si="5"/>
        <v>0.59503140830000234</v>
      </c>
      <c r="E119">
        <f t="shared" si="6"/>
        <v>0.60243776584763842</v>
      </c>
      <c r="F119" s="2">
        <f t="shared" si="7"/>
        <v>5.6798377263165148E-3</v>
      </c>
    </row>
    <row r="120" spans="1:6" x14ac:dyDescent="0.25">
      <c r="A120">
        <v>74.905925242999999</v>
      </c>
      <c r="B120">
        <v>74.405068591700001</v>
      </c>
      <c r="C120">
        <f t="shared" si="4"/>
        <v>9.4074757000001341E-2</v>
      </c>
      <c r="D120">
        <f t="shared" si="5"/>
        <v>0.59493140829999902</v>
      </c>
      <c r="E120">
        <f t="shared" si="6"/>
        <v>0.6023233687035805</v>
      </c>
      <c r="F120" s="2">
        <f t="shared" si="7"/>
        <v>5.678759179699025E-3</v>
      </c>
    </row>
    <row r="121" spans="1:6" x14ac:dyDescent="0.25">
      <c r="A121">
        <v>74.906025243000002</v>
      </c>
      <c r="B121">
        <v>74.405168591700004</v>
      </c>
      <c r="C121">
        <f t="shared" si="4"/>
        <v>9.3974756999998021E-2</v>
      </c>
      <c r="D121">
        <f t="shared" si="5"/>
        <v>0.5948314082999957</v>
      </c>
      <c r="E121">
        <f t="shared" si="6"/>
        <v>0.60220898303941373</v>
      </c>
      <c r="F121" s="2">
        <f t="shared" si="7"/>
        <v>5.6776807413149869E-3</v>
      </c>
    </row>
    <row r="122" spans="1:6" x14ac:dyDescent="0.25">
      <c r="A122">
        <v>74.906125243000005</v>
      </c>
      <c r="B122">
        <v>74.405268591699993</v>
      </c>
      <c r="C122">
        <f t="shared" si="4"/>
        <v>9.3874756999994702E-2</v>
      </c>
      <c r="D122">
        <f t="shared" si="5"/>
        <v>0.59473140830000659</v>
      </c>
      <c r="E122">
        <f t="shared" si="6"/>
        <v>0.60209460886169475</v>
      </c>
      <c r="F122" s="2">
        <f t="shared" si="7"/>
        <v>5.6766024112262174E-3</v>
      </c>
    </row>
    <row r="123" spans="1:6" x14ac:dyDescent="0.25">
      <c r="A123">
        <v>74.906225242999994</v>
      </c>
      <c r="B123">
        <v>74.405368591699997</v>
      </c>
      <c r="C123">
        <f t="shared" si="4"/>
        <v>9.3774757000005593E-2</v>
      </c>
      <c r="D123">
        <f t="shared" si="5"/>
        <v>0.59463140830000327</v>
      </c>
      <c r="E123">
        <f t="shared" si="6"/>
        <v>0.60198024617694501</v>
      </c>
      <c r="F123" s="2">
        <f t="shared" si="7"/>
        <v>5.6755241894942011E-3</v>
      </c>
    </row>
    <row r="124" spans="1:6" x14ac:dyDescent="0.25">
      <c r="A124">
        <v>74.906325242999998</v>
      </c>
      <c r="B124">
        <v>74.4054685917</v>
      </c>
      <c r="C124">
        <f t="shared" si="4"/>
        <v>9.3674757000002273E-2</v>
      </c>
      <c r="D124">
        <f t="shared" si="5"/>
        <v>0.59453140829999995</v>
      </c>
      <c r="E124">
        <f t="shared" si="6"/>
        <v>0.60186589499172549</v>
      </c>
      <c r="F124" s="2">
        <f t="shared" si="7"/>
        <v>5.6744460761807948E-3</v>
      </c>
    </row>
    <row r="125" spans="1:6" x14ac:dyDescent="0.25">
      <c r="A125">
        <v>74.906425243000001</v>
      </c>
      <c r="B125">
        <v>74.405568591700003</v>
      </c>
      <c r="C125">
        <f t="shared" si="4"/>
        <v>9.3574756999998954E-2</v>
      </c>
      <c r="D125">
        <f t="shared" si="5"/>
        <v>0.59443140829999663</v>
      </c>
      <c r="E125">
        <f t="shared" si="6"/>
        <v>0.60175155531259428</v>
      </c>
      <c r="F125" s="2">
        <f t="shared" si="7"/>
        <v>5.6733680713478302E-3</v>
      </c>
    </row>
    <row r="126" spans="1:6" x14ac:dyDescent="0.25">
      <c r="A126">
        <v>74.906525243000004</v>
      </c>
      <c r="B126">
        <v>74.405668591700007</v>
      </c>
      <c r="C126">
        <f t="shared" si="4"/>
        <v>9.3474756999995634E-2</v>
      </c>
      <c r="D126">
        <f t="shared" si="5"/>
        <v>0.59433140829999331</v>
      </c>
      <c r="E126">
        <f t="shared" si="6"/>
        <v>0.60163722714611134</v>
      </c>
      <c r="F126" s="2">
        <f t="shared" si="7"/>
        <v>5.6722901750571536E-3</v>
      </c>
    </row>
    <row r="127" spans="1:6" x14ac:dyDescent="0.25">
      <c r="A127">
        <v>74.906625242999993</v>
      </c>
      <c r="B127">
        <v>74.405768591699996</v>
      </c>
      <c r="C127">
        <f t="shared" si="4"/>
        <v>9.3374757000006525E-2</v>
      </c>
      <c r="D127">
        <f t="shared" si="5"/>
        <v>0.5942314083000042</v>
      </c>
      <c r="E127">
        <f t="shared" si="6"/>
        <v>0.60152291049885753</v>
      </c>
      <c r="F127" s="2">
        <f t="shared" si="7"/>
        <v>5.6712123873708109E-3</v>
      </c>
    </row>
    <row r="128" spans="1:6" x14ac:dyDescent="0.25">
      <c r="A128">
        <v>74.500720273599995</v>
      </c>
      <c r="B128">
        <v>74.572156450999998</v>
      </c>
      <c r="C128">
        <f t="shared" si="4"/>
        <v>0.49927972640000462</v>
      </c>
      <c r="D128">
        <f t="shared" si="5"/>
        <v>0.4278435490000021</v>
      </c>
      <c r="E128">
        <f t="shared" si="6"/>
        <v>0.65751832492713136</v>
      </c>
      <c r="F128" s="2">
        <f t="shared" si="7"/>
        <v>6.1991422174719245E-3</v>
      </c>
    </row>
    <row r="129" spans="1:6" x14ac:dyDescent="0.25">
      <c r="A129">
        <v>74.776586246600004</v>
      </c>
      <c r="B129">
        <v>74.426680574200006</v>
      </c>
      <c r="C129">
        <f t="shared" si="4"/>
        <v>0.22341375339999558</v>
      </c>
      <c r="D129">
        <f t="shared" si="5"/>
        <v>0.57331942579999406</v>
      </c>
      <c r="E129">
        <f t="shared" si="6"/>
        <v>0.61531200964056354</v>
      </c>
      <c r="F129" s="2">
        <f t="shared" si="7"/>
        <v>5.80121726083153E-3</v>
      </c>
    </row>
    <row r="130" spans="1:6" x14ac:dyDescent="0.25">
      <c r="A130">
        <v>74.213142340700003</v>
      </c>
      <c r="B130">
        <v>74.4331738172</v>
      </c>
      <c r="C130">
        <f t="shared" si="4"/>
        <v>0.78685765929999718</v>
      </c>
      <c r="D130">
        <f t="shared" si="5"/>
        <v>0.56682618279999986</v>
      </c>
      <c r="E130">
        <f t="shared" si="6"/>
        <v>0.96976125799430102</v>
      </c>
      <c r="F130" s="2">
        <f t="shared" si="7"/>
        <v>9.1429968221302307E-3</v>
      </c>
    </row>
    <row r="131" spans="1:6" x14ac:dyDescent="0.25">
      <c r="A131">
        <v>74.583865430900005</v>
      </c>
      <c r="B131">
        <v>74.362979617199997</v>
      </c>
      <c r="C131">
        <f t="shared" ref="C131:C194" si="8">75-A131</f>
        <v>0.41613456909999513</v>
      </c>
      <c r="D131">
        <f t="shared" ref="D131:D194" si="9">75-B131</f>
        <v>0.63702038280000295</v>
      </c>
      <c r="E131">
        <f t="shared" ref="E131:E194" si="10">SQRT((75-A131)^2+(75-B131)^2)</f>
        <v>0.76089614777754067</v>
      </c>
      <c r="F131" s="2">
        <f t="shared" ref="F131:F194" si="11">E131/(SQRT(75^2+75^2))</f>
        <v>7.1737976782962716E-3</v>
      </c>
    </row>
    <row r="132" spans="1:6" x14ac:dyDescent="0.25">
      <c r="A132">
        <v>74.442771042999993</v>
      </c>
      <c r="B132">
        <v>74.552313469799998</v>
      </c>
      <c r="C132">
        <f t="shared" si="8"/>
        <v>0.55722895700000663</v>
      </c>
      <c r="D132">
        <f t="shared" si="9"/>
        <v>0.44768653020000215</v>
      </c>
      <c r="E132">
        <f t="shared" si="10"/>
        <v>0.71479181573506612</v>
      </c>
      <c r="F132" s="2">
        <f t="shared" si="11"/>
        <v>6.7391218672388049E-3</v>
      </c>
    </row>
    <row r="133" spans="1:6" x14ac:dyDescent="0.25">
      <c r="A133">
        <v>74.753241028100007</v>
      </c>
      <c r="B133">
        <v>74.488297339699997</v>
      </c>
      <c r="C133">
        <f t="shared" si="8"/>
        <v>0.24675897189999318</v>
      </c>
      <c r="D133">
        <f t="shared" si="9"/>
        <v>0.51170266030000278</v>
      </c>
      <c r="E133">
        <f t="shared" si="10"/>
        <v>0.56809295258015802</v>
      </c>
      <c r="F133" s="2">
        <f t="shared" si="11"/>
        <v>5.3560317215162337E-3</v>
      </c>
    </row>
    <row r="134" spans="1:6" x14ac:dyDescent="0.25">
      <c r="A134">
        <v>74.753341028099996</v>
      </c>
      <c r="B134">
        <v>74.488397339700001</v>
      </c>
      <c r="C134">
        <f t="shared" si="8"/>
        <v>0.24665897190000408</v>
      </c>
      <c r="D134">
        <f t="shared" si="9"/>
        <v>0.51160266029999946</v>
      </c>
      <c r="E134">
        <f t="shared" si="10"/>
        <v>0.56795944436623613</v>
      </c>
      <c r="F134" s="2">
        <f t="shared" si="11"/>
        <v>5.3547729940041228E-3</v>
      </c>
    </row>
    <row r="135" spans="1:6" x14ac:dyDescent="0.25">
      <c r="A135">
        <v>74.822673680299999</v>
      </c>
      <c r="B135">
        <v>74.494027124900001</v>
      </c>
      <c r="C135">
        <f t="shared" si="8"/>
        <v>0.17732631970000057</v>
      </c>
      <c r="D135">
        <f t="shared" si="9"/>
        <v>0.50597287509999944</v>
      </c>
      <c r="E135">
        <f t="shared" si="10"/>
        <v>0.53614659748552584</v>
      </c>
      <c r="F135" s="2">
        <f t="shared" si="11"/>
        <v>5.0548385972281288E-3</v>
      </c>
    </row>
    <row r="136" spans="1:6" x14ac:dyDescent="0.25">
      <c r="A136">
        <v>74.822773680300003</v>
      </c>
      <c r="B136">
        <v>74.494127124900004</v>
      </c>
      <c r="C136">
        <f t="shared" si="8"/>
        <v>0.17722631969999725</v>
      </c>
      <c r="D136">
        <f t="shared" si="9"/>
        <v>0.50587287509999612</v>
      </c>
      <c r="E136">
        <f t="shared" si="10"/>
        <v>0.53601915465432948</v>
      </c>
      <c r="F136" s="2">
        <f t="shared" si="11"/>
        <v>5.0536370546927613E-3</v>
      </c>
    </row>
    <row r="137" spans="1:6" x14ac:dyDescent="0.25">
      <c r="A137">
        <v>74.822873680300006</v>
      </c>
      <c r="B137">
        <v>74.494227124899993</v>
      </c>
      <c r="C137">
        <f t="shared" si="8"/>
        <v>0.17712631969999393</v>
      </c>
      <c r="D137">
        <f t="shared" si="9"/>
        <v>0.50577287510000701</v>
      </c>
      <c r="E137">
        <f t="shared" si="10"/>
        <v>0.53589171883636322</v>
      </c>
      <c r="F137" s="2">
        <f t="shared" si="11"/>
        <v>5.0524355782787618E-3</v>
      </c>
    </row>
    <row r="138" spans="1:6" x14ac:dyDescent="0.25">
      <c r="A138">
        <v>74.822973680299995</v>
      </c>
      <c r="B138">
        <v>74.494327124899996</v>
      </c>
      <c r="C138">
        <f t="shared" si="8"/>
        <v>0.17702631970000482</v>
      </c>
      <c r="D138">
        <f t="shared" si="9"/>
        <v>0.50567287510000369</v>
      </c>
      <c r="E138">
        <f t="shared" si="10"/>
        <v>0.53576429003660953</v>
      </c>
      <c r="F138" s="2">
        <f t="shared" si="11"/>
        <v>5.0512341680331039E-3</v>
      </c>
    </row>
    <row r="139" spans="1:6" x14ac:dyDescent="0.25">
      <c r="A139">
        <v>74.823073680299999</v>
      </c>
      <c r="B139">
        <v>74.4944271249</v>
      </c>
      <c r="C139">
        <f t="shared" si="8"/>
        <v>0.1769263197000015</v>
      </c>
      <c r="D139">
        <f t="shared" si="9"/>
        <v>0.50557287510000037</v>
      </c>
      <c r="E139">
        <f t="shared" si="10"/>
        <v>0.53563686826008139</v>
      </c>
      <c r="F139" s="2">
        <f t="shared" si="11"/>
        <v>5.0500328240030527E-3</v>
      </c>
    </row>
    <row r="140" spans="1:6" x14ac:dyDescent="0.25">
      <c r="A140">
        <v>74.823173680300002</v>
      </c>
      <c r="B140">
        <v>74.494527124900003</v>
      </c>
      <c r="C140">
        <f t="shared" si="8"/>
        <v>0.17682631969999818</v>
      </c>
      <c r="D140">
        <f t="shared" si="9"/>
        <v>0.50547287509999705</v>
      </c>
      <c r="E140">
        <f t="shared" si="10"/>
        <v>0.53550945351179668</v>
      </c>
      <c r="F140" s="2">
        <f t="shared" si="11"/>
        <v>5.0488315462359152E-3</v>
      </c>
    </row>
    <row r="141" spans="1:6" x14ac:dyDescent="0.25">
      <c r="A141">
        <v>74.823273680300005</v>
      </c>
      <c r="B141">
        <v>74.494627124900006</v>
      </c>
      <c r="C141">
        <f t="shared" si="8"/>
        <v>0.17672631969999486</v>
      </c>
      <c r="D141">
        <f t="shared" si="9"/>
        <v>0.50537287509999373</v>
      </c>
      <c r="E141">
        <f t="shared" si="10"/>
        <v>0.53538204579677362</v>
      </c>
      <c r="F141" s="2">
        <f t="shared" si="11"/>
        <v>5.0476303347790049E-3</v>
      </c>
    </row>
    <row r="142" spans="1:6" x14ac:dyDescent="0.25">
      <c r="A142">
        <v>74.952978381099996</v>
      </c>
      <c r="B142">
        <v>74.474971936599999</v>
      </c>
      <c r="C142">
        <f t="shared" si="8"/>
        <v>4.7021618900004114E-2</v>
      </c>
      <c r="D142">
        <f t="shared" si="9"/>
        <v>0.52502806340000063</v>
      </c>
      <c r="E142">
        <f t="shared" si="10"/>
        <v>0.5271294907340438</v>
      </c>
      <c r="F142" s="2">
        <f t="shared" si="11"/>
        <v>4.96982449948605E-3</v>
      </c>
    </row>
    <row r="143" spans="1:6" x14ac:dyDescent="0.25">
      <c r="A143">
        <v>74.953078381099999</v>
      </c>
      <c r="B143">
        <v>74.475071936600003</v>
      </c>
      <c r="C143">
        <f t="shared" si="8"/>
        <v>4.6921618900000794E-2</v>
      </c>
      <c r="D143">
        <f t="shared" si="9"/>
        <v>0.52492806339999731</v>
      </c>
      <c r="E143">
        <f t="shared" si="10"/>
        <v>0.5270209768738513</v>
      </c>
      <c r="F143" s="2">
        <f t="shared" si="11"/>
        <v>4.9688014210007847E-3</v>
      </c>
    </row>
    <row r="144" spans="1:6" x14ac:dyDescent="0.25">
      <c r="A144">
        <v>74.953178381100003</v>
      </c>
      <c r="B144">
        <v>74.475171936600006</v>
      </c>
      <c r="C144">
        <f t="shared" si="8"/>
        <v>4.6821618899997475E-2</v>
      </c>
      <c r="D144">
        <f t="shared" si="9"/>
        <v>0.52482806339999399</v>
      </c>
      <c r="E144">
        <f t="shared" si="10"/>
        <v>0.52691247862297275</v>
      </c>
      <c r="F144" s="2">
        <f t="shared" si="11"/>
        <v>4.9677784896815435E-3</v>
      </c>
    </row>
    <row r="145" spans="1:6" x14ac:dyDescent="0.25">
      <c r="A145">
        <v>74.953278381100006</v>
      </c>
      <c r="B145">
        <v>74.475271936599995</v>
      </c>
      <c r="C145">
        <f t="shared" si="8"/>
        <v>4.6721618899994155E-2</v>
      </c>
      <c r="D145">
        <f t="shared" si="9"/>
        <v>0.52472806340000488</v>
      </c>
      <c r="E145">
        <f t="shared" si="10"/>
        <v>0.52680399599106675</v>
      </c>
      <c r="F145" s="2">
        <f t="shared" si="11"/>
        <v>4.9667557056193882E-3</v>
      </c>
    </row>
    <row r="146" spans="1:6" x14ac:dyDescent="0.25">
      <c r="A146">
        <v>74.953378381099995</v>
      </c>
      <c r="B146">
        <v>74.475371936599998</v>
      </c>
      <c r="C146">
        <f t="shared" si="8"/>
        <v>4.6621618900005046E-2</v>
      </c>
      <c r="D146">
        <f t="shared" si="9"/>
        <v>0.52462806340000157</v>
      </c>
      <c r="E146">
        <f t="shared" si="10"/>
        <v>0.52669552898775718</v>
      </c>
      <c r="F146" s="2">
        <f t="shared" si="11"/>
        <v>4.9657330689050518E-3</v>
      </c>
    </row>
    <row r="147" spans="1:6" x14ac:dyDescent="0.25">
      <c r="A147">
        <v>74.953478381099998</v>
      </c>
      <c r="B147">
        <v>74.475471936600002</v>
      </c>
      <c r="C147">
        <f t="shared" si="8"/>
        <v>4.6521618900001727E-2</v>
      </c>
      <c r="D147">
        <f t="shared" si="9"/>
        <v>0.52452806339999825</v>
      </c>
      <c r="E147">
        <f t="shared" si="10"/>
        <v>0.5265870776227134</v>
      </c>
      <c r="F147" s="2">
        <f t="shared" si="11"/>
        <v>4.9647105796296999E-3</v>
      </c>
    </row>
    <row r="148" spans="1:6" x14ac:dyDescent="0.25">
      <c r="A148">
        <v>74.895386688800002</v>
      </c>
      <c r="B148">
        <v>74.265590475799996</v>
      </c>
      <c r="C148">
        <f t="shared" si="8"/>
        <v>0.10461331119999784</v>
      </c>
      <c r="D148">
        <f t="shared" si="9"/>
        <v>0.73440952420000372</v>
      </c>
      <c r="E148">
        <f t="shared" si="10"/>
        <v>0.74182295334931725</v>
      </c>
      <c r="F148" s="2">
        <f t="shared" si="11"/>
        <v>6.9939738767084546E-3</v>
      </c>
    </row>
    <row r="149" spans="1:6" x14ac:dyDescent="0.25">
      <c r="A149">
        <v>74.895486680199994</v>
      </c>
      <c r="B149">
        <v>74.265690468700001</v>
      </c>
      <c r="C149">
        <f t="shared" si="8"/>
        <v>0.10451331980000589</v>
      </c>
      <c r="D149">
        <f t="shared" si="9"/>
        <v>0.73430953129999921</v>
      </c>
      <c r="E149">
        <f t="shared" si="10"/>
        <v>0.74170986360816504</v>
      </c>
      <c r="F149" s="2">
        <f t="shared" si="11"/>
        <v>6.9929076564037703E-3</v>
      </c>
    </row>
    <row r="150" spans="1:6" x14ac:dyDescent="0.25">
      <c r="A150">
        <v>74.895586680199997</v>
      </c>
      <c r="B150">
        <v>74.265790468700004</v>
      </c>
      <c r="C150">
        <f t="shared" si="8"/>
        <v>0.10441331980000257</v>
      </c>
      <c r="D150">
        <f t="shared" si="9"/>
        <v>0.73420953129999589</v>
      </c>
      <c r="E150">
        <f t="shared" si="10"/>
        <v>0.74159677534588653</v>
      </c>
      <c r="F150" s="2">
        <f t="shared" si="11"/>
        <v>6.9918414500420405E-3</v>
      </c>
    </row>
    <row r="151" spans="1:6" x14ac:dyDescent="0.25">
      <c r="A151">
        <v>74.895686680200001</v>
      </c>
      <c r="B151">
        <v>74.265890468699993</v>
      </c>
      <c r="C151">
        <f t="shared" si="8"/>
        <v>0.10431331979999925</v>
      </c>
      <c r="D151">
        <f t="shared" si="9"/>
        <v>0.73410953130000678</v>
      </c>
      <c r="E151">
        <f t="shared" si="10"/>
        <v>0.74148369680877846</v>
      </c>
      <c r="F151" s="2">
        <f t="shared" si="11"/>
        <v>6.9907753353700966E-3</v>
      </c>
    </row>
    <row r="152" spans="1:6" x14ac:dyDescent="0.25">
      <c r="A152">
        <v>74.895786680200004</v>
      </c>
      <c r="B152">
        <v>74.265990468699997</v>
      </c>
      <c r="C152">
        <f t="shared" si="8"/>
        <v>0.10421331979999593</v>
      </c>
      <c r="D152">
        <f t="shared" si="9"/>
        <v>0.73400953130000346</v>
      </c>
      <c r="E152">
        <f t="shared" si="10"/>
        <v>0.74137062800126297</v>
      </c>
      <c r="F152" s="2">
        <f t="shared" si="11"/>
        <v>6.989709312429631E-3</v>
      </c>
    </row>
    <row r="153" spans="1:6" x14ac:dyDescent="0.25">
      <c r="A153">
        <v>74.900710801499997</v>
      </c>
      <c r="B153">
        <v>74.184185191799997</v>
      </c>
      <c r="C153">
        <f t="shared" si="8"/>
        <v>9.928919850000284E-2</v>
      </c>
      <c r="D153">
        <f t="shared" si="9"/>
        <v>0.81581480820000252</v>
      </c>
      <c r="E153">
        <f t="shared" si="10"/>
        <v>0.82183462218209069</v>
      </c>
      <c r="F153" s="2">
        <f t="shared" si="11"/>
        <v>7.7483311247845401E-3</v>
      </c>
    </row>
    <row r="154" spans="1:6" x14ac:dyDescent="0.25">
      <c r="A154">
        <v>74.9008108015</v>
      </c>
      <c r="B154">
        <v>74.184285191800001</v>
      </c>
      <c r="C154">
        <f t="shared" si="8"/>
        <v>9.918919849999952E-2</v>
      </c>
      <c r="D154">
        <f t="shared" si="9"/>
        <v>0.8157148081999992</v>
      </c>
      <c r="E154">
        <f t="shared" si="10"/>
        <v>0.82172327788363986</v>
      </c>
      <c r="F154" s="2">
        <f t="shared" si="11"/>
        <v>7.7472813606714597E-3</v>
      </c>
    </row>
    <row r="155" spans="1:6" x14ac:dyDescent="0.25">
      <c r="A155">
        <v>74.900910801500004</v>
      </c>
      <c r="B155">
        <v>74.184385191800004</v>
      </c>
      <c r="C155">
        <f t="shared" si="8"/>
        <v>9.9089198499996201E-2</v>
      </c>
      <c r="D155">
        <f t="shared" si="9"/>
        <v>0.81561480819999588</v>
      </c>
      <c r="E155">
        <f t="shared" si="10"/>
        <v>0.82161194283827677</v>
      </c>
      <c r="F155" s="2">
        <f t="shared" si="11"/>
        <v>7.746231683797327E-3</v>
      </c>
    </row>
    <row r="156" spans="1:6" x14ac:dyDescent="0.25">
      <c r="A156">
        <v>74.901010801499993</v>
      </c>
      <c r="B156">
        <v>74.184485191799993</v>
      </c>
      <c r="C156">
        <f t="shared" si="8"/>
        <v>9.8989198500007092E-2</v>
      </c>
      <c r="D156">
        <f t="shared" si="9"/>
        <v>0.81551480820000677</v>
      </c>
      <c r="E156">
        <f t="shared" si="10"/>
        <v>0.82150061704977895</v>
      </c>
      <c r="F156" s="2">
        <f t="shared" si="11"/>
        <v>7.745182094197757E-3</v>
      </c>
    </row>
    <row r="157" spans="1:6" x14ac:dyDescent="0.25">
      <c r="A157">
        <v>74.901110801499996</v>
      </c>
      <c r="B157">
        <v>74.184585191799997</v>
      </c>
      <c r="C157">
        <f t="shared" si="8"/>
        <v>9.8889198500003772E-2</v>
      </c>
      <c r="D157">
        <f t="shared" si="9"/>
        <v>0.81541480820000345</v>
      </c>
      <c r="E157">
        <f t="shared" si="10"/>
        <v>0.82138930052187897</v>
      </c>
      <c r="F157" s="2">
        <f t="shared" si="11"/>
        <v>7.744132591907941E-3</v>
      </c>
    </row>
    <row r="158" spans="1:6" x14ac:dyDescent="0.25">
      <c r="A158">
        <v>74.9012108015</v>
      </c>
      <c r="B158">
        <v>74.1846851918</v>
      </c>
      <c r="C158">
        <f t="shared" si="8"/>
        <v>9.8789198500000452E-2</v>
      </c>
      <c r="D158">
        <f t="shared" si="9"/>
        <v>0.81531480820000013</v>
      </c>
      <c r="E158">
        <f t="shared" si="10"/>
        <v>0.82127799325835804</v>
      </c>
      <c r="F158" s="2">
        <f t="shared" si="11"/>
        <v>7.7430831769635285E-3</v>
      </c>
    </row>
    <row r="159" spans="1:6" x14ac:dyDescent="0.25">
      <c r="A159">
        <v>75.047547634099999</v>
      </c>
      <c r="B159">
        <v>74.398549255399999</v>
      </c>
      <c r="C159">
        <f t="shared" si="8"/>
        <v>-4.7547634099998959E-2</v>
      </c>
      <c r="D159">
        <f t="shared" si="9"/>
        <v>0.60145074460000103</v>
      </c>
      <c r="E159">
        <f t="shared" si="10"/>
        <v>0.60332725422311484</v>
      </c>
      <c r="F159" s="2">
        <f t="shared" si="11"/>
        <v>5.6882239031443276E-3</v>
      </c>
    </row>
    <row r="160" spans="1:6" x14ac:dyDescent="0.25">
      <c r="A160">
        <v>75.047647634100002</v>
      </c>
      <c r="B160">
        <v>74.398649255400002</v>
      </c>
      <c r="C160">
        <f t="shared" si="8"/>
        <v>-4.7647634100002279E-2</v>
      </c>
      <c r="D160">
        <f t="shared" si="9"/>
        <v>0.60135074459999771</v>
      </c>
      <c r="E160">
        <f t="shared" si="10"/>
        <v>0.60323545574369164</v>
      </c>
      <c r="F160" s="2">
        <f t="shared" si="11"/>
        <v>5.6873584187802908E-3</v>
      </c>
    </row>
    <row r="161" spans="1:6" x14ac:dyDescent="0.25">
      <c r="A161">
        <v>75.047747634100006</v>
      </c>
      <c r="B161">
        <v>74.398749255400006</v>
      </c>
      <c r="C161">
        <f t="shared" si="8"/>
        <v>-4.7747634100005598E-2</v>
      </c>
      <c r="D161">
        <f t="shared" si="9"/>
        <v>0.60125074459999439</v>
      </c>
      <c r="E161">
        <f t="shared" si="10"/>
        <v>0.6031436764521334</v>
      </c>
      <c r="F161" s="2">
        <f t="shared" si="11"/>
        <v>5.6864931153211796E-3</v>
      </c>
    </row>
    <row r="162" spans="1:6" x14ac:dyDescent="0.25">
      <c r="A162">
        <v>75.047847634099995</v>
      </c>
      <c r="B162">
        <v>74.398849255399995</v>
      </c>
      <c r="C162">
        <f t="shared" si="8"/>
        <v>-4.7847634099994707E-2</v>
      </c>
      <c r="D162">
        <f t="shared" si="9"/>
        <v>0.60115074460000528</v>
      </c>
      <c r="E162">
        <f t="shared" si="10"/>
        <v>0.60305191635721367</v>
      </c>
      <c r="F162" s="2">
        <f t="shared" si="11"/>
        <v>5.6856279928497126E-3</v>
      </c>
    </row>
    <row r="163" spans="1:6" x14ac:dyDescent="0.25">
      <c r="A163">
        <v>75.047947634099998</v>
      </c>
      <c r="B163">
        <v>74.398949255399998</v>
      </c>
      <c r="C163">
        <f t="shared" si="8"/>
        <v>-4.7947634099998027E-2</v>
      </c>
      <c r="D163">
        <f t="shared" si="9"/>
        <v>0.60105074460000196</v>
      </c>
      <c r="E163">
        <f t="shared" si="10"/>
        <v>0.60296017546767056</v>
      </c>
      <c r="F163" s="2">
        <f t="shared" si="11"/>
        <v>5.6847630514482725E-3</v>
      </c>
    </row>
    <row r="164" spans="1:6" x14ac:dyDescent="0.25">
      <c r="A164">
        <v>75.048047634100001</v>
      </c>
      <c r="B164">
        <v>74.399049255400001</v>
      </c>
      <c r="C164">
        <f t="shared" si="8"/>
        <v>-4.8047634100001346E-2</v>
      </c>
      <c r="D164">
        <f t="shared" si="9"/>
        <v>0.60095074459999864</v>
      </c>
      <c r="E164">
        <f t="shared" si="10"/>
        <v>0.60286845379228493</v>
      </c>
      <c r="F164" s="2">
        <f t="shared" si="11"/>
        <v>5.6838982911996457E-3</v>
      </c>
    </row>
    <row r="165" spans="1:6" x14ac:dyDescent="0.25">
      <c r="A165">
        <v>75.048147634100005</v>
      </c>
      <c r="B165">
        <v>74.399149255400005</v>
      </c>
      <c r="C165">
        <f t="shared" si="8"/>
        <v>-4.8147634100004666E-2</v>
      </c>
      <c r="D165">
        <f t="shared" si="9"/>
        <v>0.60085074459999532</v>
      </c>
      <c r="E165">
        <f t="shared" si="10"/>
        <v>0.602776751339828</v>
      </c>
      <c r="F165" s="2">
        <f t="shared" si="11"/>
        <v>5.683033712186529E-3</v>
      </c>
    </row>
    <row r="166" spans="1:6" x14ac:dyDescent="0.25">
      <c r="A166">
        <v>75.048247634099994</v>
      </c>
      <c r="B166">
        <v>74.399249255399994</v>
      </c>
      <c r="C166">
        <f t="shared" si="8"/>
        <v>-4.8247634099993775E-2</v>
      </c>
      <c r="D166">
        <f t="shared" si="9"/>
        <v>0.60075074460000621</v>
      </c>
      <c r="E166">
        <f t="shared" si="10"/>
        <v>0.60268506811908718</v>
      </c>
      <c r="F166" s="2">
        <f t="shared" si="11"/>
        <v>5.6821693144917711E-3</v>
      </c>
    </row>
    <row r="167" spans="1:6" x14ac:dyDescent="0.25">
      <c r="A167">
        <v>75.048347634099997</v>
      </c>
      <c r="B167">
        <v>74.399349255399997</v>
      </c>
      <c r="C167">
        <f t="shared" si="8"/>
        <v>-4.8347634099997094E-2</v>
      </c>
      <c r="D167">
        <f t="shared" si="9"/>
        <v>0.60065074460000289</v>
      </c>
      <c r="E167">
        <f t="shared" si="10"/>
        <v>0.6025934041388149</v>
      </c>
      <c r="F167" s="2">
        <f t="shared" si="11"/>
        <v>5.6813050981978901E-3</v>
      </c>
    </row>
    <row r="168" spans="1:6" x14ac:dyDescent="0.25">
      <c r="A168">
        <v>75.0484476341</v>
      </c>
      <c r="B168">
        <v>74.3994492554</v>
      </c>
      <c r="C168">
        <f t="shared" si="8"/>
        <v>-4.8447634100000414E-2</v>
      </c>
      <c r="D168">
        <f t="shared" si="9"/>
        <v>0.60055074459999958</v>
      </c>
      <c r="E168">
        <f t="shared" si="10"/>
        <v>0.6025017594078057</v>
      </c>
      <c r="F168" s="2">
        <f t="shared" si="11"/>
        <v>5.6804410633878024E-3</v>
      </c>
    </row>
    <row r="169" spans="1:6" x14ac:dyDescent="0.25">
      <c r="A169">
        <v>75.048547634100004</v>
      </c>
      <c r="B169">
        <v>74.399549255400004</v>
      </c>
      <c r="C169">
        <f t="shared" si="8"/>
        <v>-4.8547634100003734E-2</v>
      </c>
      <c r="D169">
        <f t="shared" si="9"/>
        <v>0.60045074459999626</v>
      </c>
      <c r="E169">
        <f t="shared" si="10"/>
        <v>0.60241013393484488</v>
      </c>
      <c r="F169" s="2">
        <f t="shared" si="11"/>
        <v>5.679577210144335E-3</v>
      </c>
    </row>
    <row r="170" spans="1:6" x14ac:dyDescent="0.25">
      <c r="A170">
        <v>75.048647634100007</v>
      </c>
      <c r="B170">
        <v>74.399649255400007</v>
      </c>
      <c r="C170">
        <f t="shared" si="8"/>
        <v>-4.8647634100007053E-2</v>
      </c>
      <c r="D170">
        <f t="shared" si="9"/>
        <v>0.60035074459999294</v>
      </c>
      <c r="E170">
        <f t="shared" si="10"/>
        <v>0.60231852772872108</v>
      </c>
      <c r="F170" s="2">
        <f t="shared" si="11"/>
        <v>5.6787135385503494E-3</v>
      </c>
    </row>
    <row r="171" spans="1:6" x14ac:dyDescent="0.25">
      <c r="A171">
        <v>75.048747634099996</v>
      </c>
      <c r="B171">
        <v>74.399749255399996</v>
      </c>
      <c r="C171">
        <f t="shared" si="8"/>
        <v>-4.8747634099996162E-2</v>
      </c>
      <c r="D171">
        <f t="shared" si="9"/>
        <v>0.60025074460000383</v>
      </c>
      <c r="E171">
        <f t="shared" si="10"/>
        <v>0.60222694079823946</v>
      </c>
      <c r="F171" s="2">
        <f t="shared" si="11"/>
        <v>5.677850048688861E-3</v>
      </c>
    </row>
    <row r="172" spans="1:6" x14ac:dyDescent="0.25">
      <c r="A172">
        <v>75.048847634099999</v>
      </c>
      <c r="B172">
        <v>74.399849255399999</v>
      </c>
      <c r="C172">
        <f t="shared" si="8"/>
        <v>-4.8847634099999482E-2</v>
      </c>
      <c r="D172">
        <f t="shared" si="9"/>
        <v>0.60015074460000051</v>
      </c>
      <c r="E172">
        <f t="shared" si="10"/>
        <v>0.60213537315216958</v>
      </c>
      <c r="F172" s="2">
        <f t="shared" si="11"/>
        <v>5.6769867406425509E-3</v>
      </c>
    </row>
    <row r="173" spans="1:6" x14ac:dyDescent="0.25">
      <c r="A173">
        <v>75.048947634100003</v>
      </c>
      <c r="B173">
        <v>74.399949255400003</v>
      </c>
      <c r="C173">
        <f t="shared" si="8"/>
        <v>-4.8947634100002801E-2</v>
      </c>
      <c r="D173">
        <f t="shared" si="9"/>
        <v>0.60005074459999719</v>
      </c>
      <c r="E173">
        <f t="shared" si="10"/>
        <v>0.60204382479932372</v>
      </c>
      <c r="F173" s="2">
        <f t="shared" si="11"/>
        <v>5.6761236144945004E-3</v>
      </c>
    </row>
    <row r="174" spans="1:6" x14ac:dyDescent="0.25">
      <c r="A174">
        <v>75.049047634100006</v>
      </c>
      <c r="B174">
        <v>74.400049255400006</v>
      </c>
      <c r="C174">
        <f t="shared" si="8"/>
        <v>-4.9047634100006121E-2</v>
      </c>
      <c r="D174">
        <f t="shared" si="9"/>
        <v>0.59995074459999387</v>
      </c>
      <c r="E174">
        <f t="shared" si="10"/>
        <v>0.60195229574850462</v>
      </c>
      <c r="F174" s="2">
        <f t="shared" si="11"/>
        <v>5.6752606703277036E-3</v>
      </c>
    </row>
    <row r="175" spans="1:6" x14ac:dyDescent="0.25">
      <c r="A175">
        <v>75.049147634099995</v>
      </c>
      <c r="B175">
        <v>74.400149255399995</v>
      </c>
      <c r="C175">
        <f t="shared" si="8"/>
        <v>-4.914763409999523E-2</v>
      </c>
      <c r="D175">
        <f t="shared" si="9"/>
        <v>0.59985074460000476</v>
      </c>
      <c r="E175">
        <f t="shared" si="10"/>
        <v>0.60186078600853132</v>
      </c>
      <c r="F175" s="2">
        <f t="shared" si="11"/>
        <v>5.6743979082253069E-3</v>
      </c>
    </row>
    <row r="176" spans="1:6" x14ac:dyDescent="0.25">
      <c r="A176">
        <v>74.982734098700007</v>
      </c>
      <c r="B176">
        <v>74.298489480399994</v>
      </c>
      <c r="C176">
        <f t="shared" si="8"/>
        <v>1.7265901299992947E-2</v>
      </c>
      <c r="D176">
        <f t="shared" si="9"/>
        <v>0.70151051960000643</v>
      </c>
      <c r="E176">
        <f t="shared" si="10"/>
        <v>0.70172296560478342</v>
      </c>
      <c r="F176" s="2">
        <f t="shared" si="11"/>
        <v>6.6159075665796901E-3</v>
      </c>
    </row>
    <row r="177" spans="1:6" x14ac:dyDescent="0.25">
      <c r="A177">
        <v>74.995275724199999</v>
      </c>
      <c r="B177">
        <v>74.220921604500006</v>
      </c>
      <c r="C177">
        <f t="shared" si="8"/>
        <v>4.7242758000010099E-3</v>
      </c>
      <c r="D177">
        <f t="shared" si="9"/>
        <v>0.7790783954999938</v>
      </c>
      <c r="E177">
        <f t="shared" si="10"/>
        <v>0.7790927192039977</v>
      </c>
      <c r="F177" s="2">
        <f t="shared" si="11"/>
        <v>7.3453565989628463E-3</v>
      </c>
    </row>
    <row r="178" spans="1:6" x14ac:dyDescent="0.25">
      <c r="A178">
        <v>74.995375718700004</v>
      </c>
      <c r="B178">
        <v>74.221021610700006</v>
      </c>
      <c r="C178">
        <f t="shared" si="8"/>
        <v>4.6242812999963689E-3</v>
      </c>
      <c r="D178">
        <f t="shared" si="9"/>
        <v>0.77897838929999352</v>
      </c>
      <c r="E178">
        <f t="shared" si="10"/>
        <v>0.77899211483426056</v>
      </c>
      <c r="F178" s="2">
        <f t="shared" si="11"/>
        <v>7.3444080918687385E-3</v>
      </c>
    </row>
    <row r="179" spans="1:6" x14ac:dyDescent="0.25">
      <c r="A179">
        <v>74.697340720400007</v>
      </c>
      <c r="B179">
        <v>74.432462702099997</v>
      </c>
      <c r="C179">
        <f t="shared" si="8"/>
        <v>0.30265927959999317</v>
      </c>
      <c r="D179">
        <f t="shared" si="9"/>
        <v>0.56753729790000307</v>
      </c>
      <c r="E179">
        <f t="shared" si="10"/>
        <v>0.64319610076214218</v>
      </c>
      <c r="F179" s="2">
        <f t="shared" si="11"/>
        <v>6.0641109930887546E-3</v>
      </c>
    </row>
    <row r="180" spans="1:6" x14ac:dyDescent="0.25">
      <c r="A180">
        <v>74.603610579299996</v>
      </c>
      <c r="B180">
        <v>74.221636375599999</v>
      </c>
      <c r="C180">
        <f t="shared" si="8"/>
        <v>0.39638942070000383</v>
      </c>
      <c r="D180">
        <f t="shared" si="9"/>
        <v>0.77836362440000073</v>
      </c>
      <c r="E180">
        <f t="shared" si="10"/>
        <v>0.87348411813380444</v>
      </c>
      <c r="F180" s="2">
        <f t="shared" si="11"/>
        <v>8.2352872425488603E-3</v>
      </c>
    </row>
    <row r="181" spans="1:6" x14ac:dyDescent="0.25">
      <c r="A181">
        <v>74.603710579299999</v>
      </c>
      <c r="B181">
        <v>74.221736375600003</v>
      </c>
      <c r="C181">
        <f t="shared" si="8"/>
        <v>0.39628942070000051</v>
      </c>
      <c r="D181">
        <f t="shared" si="9"/>
        <v>0.77826362439999741</v>
      </c>
      <c r="E181">
        <f t="shared" si="10"/>
        <v>0.87334962874152655</v>
      </c>
      <c r="F181" s="2">
        <f t="shared" si="11"/>
        <v>8.2340192643984948E-3</v>
      </c>
    </row>
    <row r="182" spans="1:6" x14ac:dyDescent="0.25">
      <c r="A182">
        <v>74.682248810600001</v>
      </c>
      <c r="B182">
        <v>74.280153783800003</v>
      </c>
      <c r="C182">
        <f t="shared" si="8"/>
        <v>0.31775118939999913</v>
      </c>
      <c r="D182">
        <f t="shared" si="9"/>
        <v>0.719846216199997</v>
      </c>
      <c r="E182">
        <f t="shared" si="10"/>
        <v>0.78685728905727681</v>
      </c>
      <c r="F182" s="2">
        <f t="shared" si="11"/>
        <v>7.4185616655795174E-3</v>
      </c>
    </row>
    <row r="183" spans="1:6" x14ac:dyDescent="0.25">
      <c r="A183">
        <v>74.682348810600004</v>
      </c>
      <c r="B183">
        <v>74.280253783800006</v>
      </c>
      <c r="C183">
        <f t="shared" si="8"/>
        <v>0.31765118939999581</v>
      </c>
      <c r="D183">
        <f t="shared" si="9"/>
        <v>0.71974621619999368</v>
      </c>
      <c r="E183">
        <f t="shared" si="10"/>
        <v>0.78672542469494411</v>
      </c>
      <c r="F183" s="2">
        <f t="shared" si="11"/>
        <v>7.4173184364488198E-3</v>
      </c>
    </row>
    <row r="184" spans="1:6" x14ac:dyDescent="0.25">
      <c r="A184">
        <v>74.937396941800003</v>
      </c>
      <c r="B184">
        <v>74.362351081900002</v>
      </c>
      <c r="C184">
        <f t="shared" si="8"/>
        <v>6.2603058199997008E-2</v>
      </c>
      <c r="D184">
        <f t="shared" si="9"/>
        <v>0.63764891809999824</v>
      </c>
      <c r="E184">
        <f t="shared" si="10"/>
        <v>0.64071466789054432</v>
      </c>
      <c r="F184" s="2">
        <f t="shared" si="11"/>
        <v>6.0407158196145406E-3</v>
      </c>
    </row>
    <row r="185" spans="1:6" x14ac:dyDescent="0.25">
      <c r="A185">
        <v>74.775798793600003</v>
      </c>
      <c r="B185">
        <v>74.360503077900006</v>
      </c>
      <c r="C185">
        <f t="shared" si="8"/>
        <v>0.22420120639999652</v>
      </c>
      <c r="D185">
        <f t="shared" si="9"/>
        <v>0.63949692209999398</v>
      </c>
      <c r="E185">
        <f t="shared" si="10"/>
        <v>0.67765957111707609</v>
      </c>
      <c r="F185" s="2">
        <f t="shared" si="11"/>
        <v>6.3890357076380258E-3</v>
      </c>
    </row>
    <row r="186" spans="1:6" x14ac:dyDescent="0.25">
      <c r="A186">
        <v>74.800387287000007</v>
      </c>
      <c r="B186">
        <v>74.253455603700004</v>
      </c>
      <c r="C186">
        <f t="shared" si="8"/>
        <v>0.19961271299999339</v>
      </c>
      <c r="D186">
        <f t="shared" si="9"/>
        <v>0.74654439629999558</v>
      </c>
      <c r="E186">
        <f t="shared" si="10"/>
        <v>0.77277019277282077</v>
      </c>
      <c r="F186" s="2">
        <f t="shared" si="11"/>
        <v>7.2857472481132951E-3</v>
      </c>
    </row>
    <row r="187" spans="1:6" x14ac:dyDescent="0.25">
      <c r="A187">
        <v>74.800487286999996</v>
      </c>
      <c r="B187">
        <v>74.253555603699994</v>
      </c>
      <c r="C187">
        <f t="shared" si="8"/>
        <v>0.19951271300000428</v>
      </c>
      <c r="D187">
        <f t="shared" si="9"/>
        <v>0.74644439630000647</v>
      </c>
      <c r="E187">
        <f t="shared" si="10"/>
        <v>0.77264775895378301</v>
      </c>
      <c r="F187" s="2">
        <f t="shared" si="11"/>
        <v>7.2845929309974522E-3</v>
      </c>
    </row>
    <row r="188" spans="1:6" x14ac:dyDescent="0.25">
      <c r="A188">
        <v>74.800587286999999</v>
      </c>
      <c r="B188">
        <v>74.253655603699997</v>
      </c>
      <c r="C188">
        <f t="shared" si="8"/>
        <v>0.19941271300000096</v>
      </c>
      <c r="D188">
        <f t="shared" si="9"/>
        <v>0.74634439630000315</v>
      </c>
      <c r="E188">
        <f t="shared" si="10"/>
        <v>0.77252533161990022</v>
      </c>
      <c r="F188" s="2">
        <f t="shared" si="11"/>
        <v>7.2834386750242376E-3</v>
      </c>
    </row>
    <row r="189" spans="1:6" x14ac:dyDescent="0.25">
      <c r="A189">
        <v>74.800687287000002</v>
      </c>
      <c r="B189">
        <v>74.2537556037</v>
      </c>
      <c r="C189">
        <f t="shared" si="8"/>
        <v>0.19931271299999764</v>
      </c>
      <c r="D189">
        <f t="shared" si="9"/>
        <v>0.74624439629999983</v>
      </c>
      <c r="E189">
        <f t="shared" si="10"/>
        <v>0.7724029107742737</v>
      </c>
      <c r="F189" s="2">
        <f t="shared" si="11"/>
        <v>7.2822844802228901E-3</v>
      </c>
    </row>
    <row r="190" spans="1:6" x14ac:dyDescent="0.25">
      <c r="A190">
        <v>74.800787287000006</v>
      </c>
      <c r="B190">
        <v>74.253855603700003</v>
      </c>
      <c r="C190">
        <f t="shared" si="8"/>
        <v>0.19921271299999432</v>
      </c>
      <c r="D190">
        <f t="shared" si="9"/>
        <v>0.74614439629999652</v>
      </c>
      <c r="E190">
        <f t="shared" si="10"/>
        <v>0.77228049641998886</v>
      </c>
      <c r="F190" s="2">
        <f t="shared" si="11"/>
        <v>7.2811303466224983E-3</v>
      </c>
    </row>
    <row r="191" spans="1:6" x14ac:dyDescent="0.25">
      <c r="A191">
        <v>74.800887286999995</v>
      </c>
      <c r="B191">
        <v>74.253955603700007</v>
      </c>
      <c r="C191">
        <f t="shared" si="8"/>
        <v>0.19911271300000521</v>
      </c>
      <c r="D191">
        <f t="shared" si="9"/>
        <v>0.7460443962999932</v>
      </c>
      <c r="E191">
        <f t="shared" si="10"/>
        <v>0.77215808856013657</v>
      </c>
      <c r="F191" s="2">
        <f t="shared" si="11"/>
        <v>7.279976274252203E-3</v>
      </c>
    </row>
    <row r="192" spans="1:6" x14ac:dyDescent="0.25">
      <c r="A192">
        <v>74.800987286999998</v>
      </c>
      <c r="B192">
        <v>74.254055603699996</v>
      </c>
      <c r="C192">
        <f t="shared" si="8"/>
        <v>0.1990127130000019</v>
      </c>
      <c r="D192">
        <f t="shared" si="9"/>
        <v>0.74594439630000409</v>
      </c>
      <c r="E192">
        <f t="shared" si="10"/>
        <v>0.77203568719781257</v>
      </c>
      <c r="F192" s="2">
        <f t="shared" si="11"/>
        <v>7.2788222631411928E-3</v>
      </c>
    </row>
    <row r="193" spans="1:6" x14ac:dyDescent="0.25">
      <c r="A193">
        <v>74.801087287000001</v>
      </c>
      <c r="B193">
        <v>74.254155603699999</v>
      </c>
      <c r="C193">
        <f t="shared" si="8"/>
        <v>0.19891271299999858</v>
      </c>
      <c r="D193">
        <f t="shared" si="9"/>
        <v>0.74584439630000077</v>
      </c>
      <c r="E193">
        <f t="shared" si="10"/>
        <v>0.77191329233608386</v>
      </c>
      <c r="F193" s="2">
        <f t="shared" si="11"/>
        <v>7.2776683133183827E-3</v>
      </c>
    </row>
    <row r="194" spans="1:6" x14ac:dyDescent="0.25">
      <c r="A194">
        <v>74.884553097600005</v>
      </c>
      <c r="B194">
        <v>74.324616960699998</v>
      </c>
      <c r="C194">
        <f t="shared" si="8"/>
        <v>0.11544690239999511</v>
      </c>
      <c r="D194">
        <f t="shared" si="9"/>
        <v>0.67538303930000154</v>
      </c>
      <c r="E194">
        <f t="shared" si="10"/>
        <v>0.68517898176159886</v>
      </c>
      <c r="F194" s="2">
        <f t="shared" si="11"/>
        <v>6.4599293910682703E-3</v>
      </c>
    </row>
    <row r="195" spans="1:6" x14ac:dyDescent="0.25">
      <c r="A195">
        <v>74.884653097599994</v>
      </c>
      <c r="B195">
        <v>74.324716960700002</v>
      </c>
      <c r="C195">
        <f t="shared" ref="C195:C258" si="12">75-A195</f>
        <v>0.115346902400006</v>
      </c>
      <c r="D195">
        <f t="shared" ref="D195:D258" si="13">75-B195</f>
        <v>0.67528303929999822</v>
      </c>
      <c r="E195">
        <f t="shared" ref="E195:E258" si="14">SQRT((75-A195)^2+(75-B195)^2)</f>
        <v>0.6850635671669596</v>
      </c>
      <c r="F195" s="2">
        <f t="shared" ref="F195:F258" si="15">E195/(SQRT(75^2+75^2))</f>
        <v>6.4588412518347066E-3</v>
      </c>
    </row>
    <row r="196" spans="1:6" x14ac:dyDescent="0.25">
      <c r="A196">
        <v>74.918732594700003</v>
      </c>
      <c r="B196">
        <v>74.346900607099997</v>
      </c>
      <c r="C196">
        <f t="shared" si="12"/>
        <v>8.1267405299996653E-2</v>
      </c>
      <c r="D196">
        <f t="shared" si="13"/>
        <v>0.65309939290000329</v>
      </c>
      <c r="E196">
        <f t="shared" si="14"/>
        <v>0.65813616233310479</v>
      </c>
      <c r="F196" s="2">
        <f t="shared" si="15"/>
        <v>6.2049672443977178E-3</v>
      </c>
    </row>
    <row r="197" spans="1:6" x14ac:dyDescent="0.25">
      <c r="A197">
        <v>74.918832594700007</v>
      </c>
      <c r="B197">
        <v>74.3470006071</v>
      </c>
      <c r="C197">
        <f t="shared" si="12"/>
        <v>8.1167405299993334E-2</v>
      </c>
      <c r="D197">
        <f t="shared" si="13"/>
        <v>0.65299939289999998</v>
      </c>
      <c r="E197">
        <f t="shared" si="14"/>
        <v>0.65802458526327257</v>
      </c>
      <c r="F197" s="2">
        <f t="shared" si="15"/>
        <v>6.2039152856950075E-3</v>
      </c>
    </row>
    <row r="198" spans="1:6" x14ac:dyDescent="0.25">
      <c r="A198">
        <v>74.918932594699996</v>
      </c>
      <c r="B198">
        <v>74.347100607100003</v>
      </c>
      <c r="C198">
        <f t="shared" si="12"/>
        <v>8.1067405300004225E-2</v>
      </c>
      <c r="D198">
        <f t="shared" si="13"/>
        <v>0.65289939289999666</v>
      </c>
      <c r="E198">
        <f t="shared" si="14"/>
        <v>0.65791301966997073</v>
      </c>
      <c r="F198" s="2">
        <f t="shared" si="15"/>
        <v>6.2028634351940625E-3</v>
      </c>
    </row>
    <row r="199" spans="1:6" x14ac:dyDescent="0.25">
      <c r="A199">
        <v>74.919032594699999</v>
      </c>
      <c r="B199">
        <v>74.347200607100007</v>
      </c>
      <c r="C199">
        <f t="shared" si="12"/>
        <v>8.0967405300000905E-2</v>
      </c>
      <c r="D199">
        <f t="shared" si="13"/>
        <v>0.65279939289999334</v>
      </c>
      <c r="E199">
        <f t="shared" si="14"/>
        <v>0.65780146555903518</v>
      </c>
      <c r="F199" s="2">
        <f t="shared" si="15"/>
        <v>6.2018116929499056E-3</v>
      </c>
    </row>
    <row r="200" spans="1:6" x14ac:dyDescent="0.25">
      <c r="A200">
        <v>74.919132594700002</v>
      </c>
      <c r="B200">
        <v>74.347300607099996</v>
      </c>
      <c r="C200">
        <f t="shared" si="12"/>
        <v>8.0867405299997586E-2</v>
      </c>
      <c r="D200">
        <f t="shared" si="13"/>
        <v>0.65269939290000423</v>
      </c>
      <c r="E200">
        <f t="shared" si="14"/>
        <v>0.65768992293632433</v>
      </c>
      <c r="F200" s="2">
        <f t="shared" si="15"/>
        <v>6.2007600590177703E-3</v>
      </c>
    </row>
    <row r="201" spans="1:6" x14ac:dyDescent="0.25">
      <c r="A201">
        <v>74.919232594700006</v>
      </c>
      <c r="B201">
        <v>74.347400607099999</v>
      </c>
      <c r="C201">
        <f t="shared" si="12"/>
        <v>8.0767405299994266E-2</v>
      </c>
      <c r="D201">
        <f t="shared" si="13"/>
        <v>0.65259939290000091</v>
      </c>
      <c r="E201">
        <f t="shared" si="14"/>
        <v>0.65757839180765609</v>
      </c>
      <c r="F201" s="2">
        <f t="shared" si="15"/>
        <v>6.1997085334525078E-3</v>
      </c>
    </row>
    <row r="202" spans="1:6" x14ac:dyDescent="0.25">
      <c r="A202">
        <v>74.919332594699995</v>
      </c>
      <c r="B202">
        <v>74.347500607100002</v>
      </c>
      <c r="C202">
        <f t="shared" si="12"/>
        <v>8.0667405300005157E-2</v>
      </c>
      <c r="D202">
        <f t="shared" si="13"/>
        <v>0.65249939289999759</v>
      </c>
      <c r="E202">
        <f t="shared" si="14"/>
        <v>0.65746687217889599</v>
      </c>
      <c r="F202" s="2">
        <f t="shared" si="15"/>
        <v>6.1986571163094185E-3</v>
      </c>
    </row>
    <row r="203" spans="1:6" x14ac:dyDescent="0.25">
      <c r="A203">
        <v>74.919432594699998</v>
      </c>
      <c r="B203">
        <v>74.347600607100006</v>
      </c>
      <c r="C203">
        <f t="shared" si="12"/>
        <v>8.0567405300001838E-2</v>
      </c>
      <c r="D203">
        <f t="shared" si="13"/>
        <v>0.65239939289999427</v>
      </c>
      <c r="E203">
        <f t="shared" si="14"/>
        <v>0.65735536405589312</v>
      </c>
      <c r="F203" s="2">
        <f t="shared" si="15"/>
        <v>6.1976058076436491E-3</v>
      </c>
    </row>
    <row r="204" spans="1:6" x14ac:dyDescent="0.25">
      <c r="A204">
        <v>74.919532604699995</v>
      </c>
      <c r="B204">
        <v>74.3477006058</v>
      </c>
      <c r="C204">
        <f t="shared" si="12"/>
        <v>8.0467395300004796E-2</v>
      </c>
      <c r="D204">
        <f t="shared" si="13"/>
        <v>0.65229939419999994</v>
      </c>
      <c r="E204">
        <f t="shared" si="14"/>
        <v>0.65724386751041974</v>
      </c>
      <c r="F204" s="2">
        <f t="shared" si="15"/>
        <v>6.1965546081318747E-3</v>
      </c>
    </row>
    <row r="205" spans="1:6" x14ac:dyDescent="0.25">
      <c r="A205">
        <v>75.033430165699997</v>
      </c>
      <c r="B205">
        <v>74.434707311099999</v>
      </c>
      <c r="C205">
        <f t="shared" si="12"/>
        <v>-3.3430165699996905E-2</v>
      </c>
      <c r="D205">
        <f t="shared" si="13"/>
        <v>0.56529268890000139</v>
      </c>
      <c r="E205">
        <f t="shared" si="14"/>
        <v>0.56628031936711609</v>
      </c>
      <c r="F205" s="2">
        <f t="shared" si="15"/>
        <v>5.3389420516929548E-3</v>
      </c>
    </row>
    <row r="206" spans="1:6" x14ac:dyDescent="0.25">
      <c r="A206">
        <v>75.0335301657</v>
      </c>
      <c r="B206">
        <v>74.434807311100002</v>
      </c>
      <c r="C206">
        <f t="shared" si="12"/>
        <v>-3.3530165700000225E-2</v>
      </c>
      <c r="D206">
        <f t="shared" si="13"/>
        <v>0.56519268889999807</v>
      </c>
      <c r="E206">
        <f t="shared" si="14"/>
        <v>0.56618640711154444</v>
      </c>
      <c r="F206" s="2">
        <f t="shared" si="15"/>
        <v>5.3380566384562712E-3</v>
      </c>
    </row>
    <row r="207" spans="1:6" x14ac:dyDescent="0.25">
      <c r="A207">
        <v>75.033630165700004</v>
      </c>
      <c r="B207">
        <v>74.434907311100005</v>
      </c>
      <c r="C207">
        <f t="shared" si="12"/>
        <v>-3.3630165700003545E-2</v>
      </c>
      <c r="D207">
        <f t="shared" si="13"/>
        <v>0.56509268889999476</v>
      </c>
      <c r="E207">
        <f t="shared" si="14"/>
        <v>0.56609251460625765</v>
      </c>
      <c r="F207" s="2">
        <f t="shared" si="15"/>
        <v>5.3371714114270599E-3</v>
      </c>
    </row>
    <row r="208" spans="1:6" x14ac:dyDescent="0.25">
      <c r="A208">
        <v>75.033730165700007</v>
      </c>
      <c r="B208">
        <v>74.435007311099994</v>
      </c>
      <c r="C208">
        <f t="shared" si="12"/>
        <v>-3.3730165700006864E-2</v>
      </c>
      <c r="D208">
        <f t="shared" si="13"/>
        <v>0.56499268890000565</v>
      </c>
      <c r="E208">
        <f t="shared" si="14"/>
        <v>0.56599864186109894</v>
      </c>
      <c r="F208" s="2">
        <f t="shared" si="15"/>
        <v>5.3362863706981224E-3</v>
      </c>
    </row>
    <row r="209" spans="1:6" x14ac:dyDescent="0.25">
      <c r="A209">
        <v>75.033830165699996</v>
      </c>
      <c r="B209">
        <v>74.435107311099998</v>
      </c>
      <c r="C209">
        <f t="shared" si="12"/>
        <v>-3.3830165699995973E-2</v>
      </c>
      <c r="D209">
        <f t="shared" si="13"/>
        <v>0.56489268890000233</v>
      </c>
      <c r="E209">
        <f t="shared" si="14"/>
        <v>0.56590478888587259</v>
      </c>
      <c r="F209" s="2">
        <f t="shared" si="15"/>
        <v>5.3354015163618942E-3</v>
      </c>
    </row>
    <row r="210" spans="1:6" x14ac:dyDescent="0.25">
      <c r="A210">
        <v>75.033930165699999</v>
      </c>
      <c r="B210">
        <v>74.435207311100001</v>
      </c>
      <c r="C210">
        <f t="shared" si="12"/>
        <v>-3.3930165699999293E-2</v>
      </c>
      <c r="D210">
        <f t="shared" si="13"/>
        <v>0.56479268889999901</v>
      </c>
      <c r="E210">
        <f t="shared" si="14"/>
        <v>0.56581095569043238</v>
      </c>
      <c r="F210" s="2">
        <f t="shared" si="15"/>
        <v>5.3345168485112787E-3</v>
      </c>
    </row>
    <row r="211" spans="1:6" x14ac:dyDescent="0.25">
      <c r="A211">
        <v>75.034030165700003</v>
      </c>
      <c r="B211">
        <v>74.435307311100004</v>
      </c>
      <c r="C211">
        <f t="shared" si="12"/>
        <v>-3.4030165700002613E-2</v>
      </c>
      <c r="D211">
        <f t="shared" si="13"/>
        <v>0.56469268889999569</v>
      </c>
      <c r="E211">
        <f t="shared" si="14"/>
        <v>0.56571714228462</v>
      </c>
      <c r="F211" s="2">
        <f t="shared" si="15"/>
        <v>5.3336323672390634E-3</v>
      </c>
    </row>
    <row r="212" spans="1:6" x14ac:dyDescent="0.25">
      <c r="A212">
        <v>74.866571925299993</v>
      </c>
      <c r="B212">
        <v>74.185781622700006</v>
      </c>
      <c r="C212">
        <f t="shared" si="12"/>
        <v>0.1334280747000065</v>
      </c>
      <c r="D212">
        <f t="shared" si="13"/>
        <v>0.81421837729999424</v>
      </c>
      <c r="E212">
        <f t="shared" si="14"/>
        <v>0.82507855204894665</v>
      </c>
      <c r="F212" s="2">
        <f t="shared" si="15"/>
        <v>7.7789151888718391E-3</v>
      </c>
    </row>
    <row r="213" spans="1:6" x14ac:dyDescent="0.25">
      <c r="A213">
        <v>74.866671925299997</v>
      </c>
      <c r="B213">
        <v>74.185881622699995</v>
      </c>
      <c r="C213">
        <f t="shared" si="12"/>
        <v>0.13332807470000319</v>
      </c>
      <c r="D213">
        <f t="shared" si="13"/>
        <v>0.81411837730000514</v>
      </c>
      <c r="E213">
        <f t="shared" si="14"/>
        <v>0.82496370087465254</v>
      </c>
      <c r="F213" s="2">
        <f t="shared" si="15"/>
        <v>7.777832361616231E-3</v>
      </c>
    </row>
    <row r="214" spans="1:6" x14ac:dyDescent="0.25">
      <c r="A214">
        <v>74.8667719253</v>
      </c>
      <c r="B214">
        <v>74.185981622699998</v>
      </c>
      <c r="C214">
        <f t="shared" si="12"/>
        <v>0.13322807469999987</v>
      </c>
      <c r="D214">
        <f t="shared" si="13"/>
        <v>0.81401837730000182</v>
      </c>
      <c r="E214">
        <f t="shared" si="14"/>
        <v>0.82484885795544205</v>
      </c>
      <c r="F214" s="2">
        <f t="shared" si="15"/>
        <v>7.7767496121902979E-3</v>
      </c>
    </row>
    <row r="215" spans="1:6" x14ac:dyDescent="0.25">
      <c r="A215">
        <v>74.866871925300003</v>
      </c>
      <c r="B215">
        <v>74.186081622700002</v>
      </c>
      <c r="C215">
        <f t="shared" si="12"/>
        <v>0.13312807469999655</v>
      </c>
      <c r="D215">
        <f t="shared" si="13"/>
        <v>0.8139183772999985</v>
      </c>
      <c r="E215">
        <f t="shared" si="14"/>
        <v>0.82473402329477752</v>
      </c>
      <c r="F215" s="2">
        <f t="shared" si="15"/>
        <v>7.775666940626683E-3</v>
      </c>
    </row>
    <row r="216" spans="1:6" x14ac:dyDescent="0.25">
      <c r="A216">
        <v>74.866971925300007</v>
      </c>
      <c r="B216">
        <v>74.186181622700005</v>
      </c>
      <c r="C216">
        <f t="shared" si="12"/>
        <v>0.13302807469999323</v>
      </c>
      <c r="D216">
        <f t="shared" si="13"/>
        <v>0.81381837729999518</v>
      </c>
      <c r="E216">
        <f t="shared" si="14"/>
        <v>0.8246191968961093</v>
      </c>
      <c r="F216" s="2">
        <f t="shared" si="15"/>
        <v>7.7745843469579157E-3</v>
      </c>
    </row>
    <row r="217" spans="1:6" x14ac:dyDescent="0.25">
      <c r="A217">
        <v>74.867071925299996</v>
      </c>
      <c r="B217">
        <v>74.186281622699994</v>
      </c>
      <c r="C217">
        <f t="shared" si="12"/>
        <v>0.13292807470000412</v>
      </c>
      <c r="D217">
        <f t="shared" si="13"/>
        <v>0.81371837730000607</v>
      </c>
      <c r="E217">
        <f t="shared" si="14"/>
        <v>0.82450437876290561</v>
      </c>
      <c r="F217" s="2">
        <f t="shared" si="15"/>
        <v>7.7735018312166957E-3</v>
      </c>
    </row>
    <row r="218" spans="1:6" x14ac:dyDescent="0.25">
      <c r="A218">
        <v>74.867171925299999</v>
      </c>
      <c r="B218">
        <v>74.186381622699997</v>
      </c>
      <c r="C218">
        <f t="shared" si="12"/>
        <v>0.1328280747000008</v>
      </c>
      <c r="D218">
        <f t="shared" si="13"/>
        <v>0.81361837730000275</v>
      </c>
      <c r="E218">
        <f t="shared" si="14"/>
        <v>0.82438956889858728</v>
      </c>
      <c r="F218" s="2">
        <f t="shared" si="15"/>
        <v>7.772419393435274E-3</v>
      </c>
    </row>
    <row r="219" spans="1:6" x14ac:dyDescent="0.25">
      <c r="A219">
        <v>74.867271925300003</v>
      </c>
      <c r="B219">
        <v>74.186481622700001</v>
      </c>
      <c r="C219">
        <f t="shared" si="12"/>
        <v>0.13272807469999748</v>
      </c>
      <c r="D219">
        <f t="shared" si="13"/>
        <v>0.81351837729999943</v>
      </c>
      <c r="E219">
        <f t="shared" si="14"/>
        <v>0.82427476730662597</v>
      </c>
      <c r="F219" s="2">
        <f t="shared" si="15"/>
        <v>7.7713370336463831E-3</v>
      </c>
    </row>
    <row r="220" spans="1:6" x14ac:dyDescent="0.25">
      <c r="A220">
        <v>75.184945709800004</v>
      </c>
      <c r="B220">
        <v>74.548458207899998</v>
      </c>
      <c r="C220">
        <f t="shared" si="12"/>
        <v>-0.18494570980000447</v>
      </c>
      <c r="D220">
        <f t="shared" si="13"/>
        <v>0.45154179210000223</v>
      </c>
      <c r="E220">
        <f t="shared" si="14"/>
        <v>0.48794969575388519</v>
      </c>
      <c r="F220" s="2">
        <f t="shared" si="15"/>
        <v>4.6004338499397992E-3</v>
      </c>
    </row>
    <row r="221" spans="1:6" x14ac:dyDescent="0.25">
      <c r="A221">
        <v>75.185045709799994</v>
      </c>
      <c r="B221">
        <v>74.548558207900001</v>
      </c>
      <c r="C221">
        <f t="shared" si="12"/>
        <v>-0.18504570979999357</v>
      </c>
      <c r="D221">
        <f t="shared" si="13"/>
        <v>0.45144179209999891</v>
      </c>
      <c r="E221">
        <f t="shared" si="14"/>
        <v>0.48789507721419167</v>
      </c>
      <c r="F221" s="2">
        <f t="shared" si="15"/>
        <v>4.5999189014091883E-3</v>
      </c>
    </row>
    <row r="222" spans="1:6" x14ac:dyDescent="0.25">
      <c r="A222">
        <v>75.185145709799997</v>
      </c>
      <c r="B222">
        <v>74.548658207900004</v>
      </c>
      <c r="C222">
        <f t="shared" si="12"/>
        <v>-0.18514570979999689</v>
      </c>
      <c r="D222">
        <f t="shared" si="13"/>
        <v>0.45134179209999559</v>
      </c>
      <c r="E222">
        <f t="shared" si="14"/>
        <v>0.48784049355642906</v>
      </c>
      <c r="F222" s="2">
        <f t="shared" si="15"/>
        <v>4.5994042817485764E-3</v>
      </c>
    </row>
    <row r="223" spans="1:6" x14ac:dyDescent="0.25">
      <c r="A223">
        <v>75.1852457098</v>
      </c>
      <c r="B223">
        <v>74.548758207899994</v>
      </c>
      <c r="C223">
        <f t="shared" si="12"/>
        <v>-0.18524570980000021</v>
      </c>
      <c r="D223">
        <f t="shared" si="13"/>
        <v>0.45124179210000648</v>
      </c>
      <c r="E223">
        <f t="shared" si="14"/>
        <v>0.48778594479231496</v>
      </c>
      <c r="F223" s="2">
        <f t="shared" si="15"/>
        <v>4.5988899910684375E-3</v>
      </c>
    </row>
    <row r="224" spans="1:6" x14ac:dyDescent="0.25">
      <c r="A224">
        <v>75.185345709800004</v>
      </c>
      <c r="B224">
        <v>74.548858207899997</v>
      </c>
      <c r="C224">
        <f t="shared" si="12"/>
        <v>-0.18534570980000353</v>
      </c>
      <c r="D224">
        <f t="shared" si="13"/>
        <v>0.45114179210000316</v>
      </c>
      <c r="E224">
        <f t="shared" si="14"/>
        <v>0.48773143093353089</v>
      </c>
      <c r="F224" s="2">
        <f t="shared" si="15"/>
        <v>4.5983760294789058E-3</v>
      </c>
    </row>
    <row r="225" spans="1:6" x14ac:dyDescent="0.25">
      <c r="A225">
        <v>75.185445709800007</v>
      </c>
      <c r="B225">
        <v>74.5489582079</v>
      </c>
      <c r="C225">
        <f t="shared" si="12"/>
        <v>-0.18544570980000685</v>
      </c>
      <c r="D225">
        <f t="shared" si="13"/>
        <v>0.45104179209999984</v>
      </c>
      <c r="E225">
        <f t="shared" si="14"/>
        <v>0.48767695199179534</v>
      </c>
      <c r="F225" s="2">
        <f t="shared" si="15"/>
        <v>4.597862397090465E-3</v>
      </c>
    </row>
    <row r="226" spans="1:6" x14ac:dyDescent="0.25">
      <c r="A226">
        <v>75.185545709799996</v>
      </c>
      <c r="B226">
        <v>74.549058207900003</v>
      </c>
      <c r="C226">
        <f t="shared" si="12"/>
        <v>-0.18554570979999596</v>
      </c>
      <c r="D226">
        <f t="shared" si="13"/>
        <v>0.45094179209999652</v>
      </c>
      <c r="E226">
        <f t="shared" si="14"/>
        <v>0.48762250797880607</v>
      </c>
      <c r="F226" s="2">
        <f t="shared" si="15"/>
        <v>4.5973490940134018E-3</v>
      </c>
    </row>
    <row r="227" spans="1:6" x14ac:dyDescent="0.25">
      <c r="A227">
        <v>75.185645709799999</v>
      </c>
      <c r="B227">
        <v>74.549158207900007</v>
      </c>
      <c r="C227">
        <f t="shared" si="12"/>
        <v>-0.18564570979999928</v>
      </c>
      <c r="D227">
        <f t="shared" si="13"/>
        <v>0.4508417920999932</v>
      </c>
      <c r="E227">
        <f t="shared" si="14"/>
        <v>0.48756809890627489</v>
      </c>
      <c r="F227" s="2">
        <f t="shared" si="15"/>
        <v>4.5968361203581366E-3</v>
      </c>
    </row>
    <row r="228" spans="1:6" x14ac:dyDescent="0.25">
      <c r="A228">
        <v>75.185745709800003</v>
      </c>
      <c r="B228">
        <v>74.549258207899996</v>
      </c>
      <c r="C228">
        <f t="shared" si="12"/>
        <v>-0.1857457098000026</v>
      </c>
      <c r="D228">
        <f t="shared" si="13"/>
        <v>0.45074179210000409</v>
      </c>
      <c r="E228">
        <f t="shared" si="14"/>
        <v>0.48751372478590804</v>
      </c>
      <c r="F228" s="2">
        <f t="shared" si="15"/>
        <v>4.5963234762350378E-3</v>
      </c>
    </row>
    <row r="229" spans="1:6" x14ac:dyDescent="0.25">
      <c r="A229">
        <v>75.185845709800006</v>
      </c>
      <c r="B229">
        <v>74.549358207899999</v>
      </c>
      <c r="C229">
        <f t="shared" si="12"/>
        <v>-0.18584570980000592</v>
      </c>
      <c r="D229">
        <f t="shared" si="13"/>
        <v>0.45064179210000077</v>
      </c>
      <c r="E229">
        <f t="shared" si="14"/>
        <v>0.48745938562937563</v>
      </c>
      <c r="F229" s="2">
        <f t="shared" si="15"/>
        <v>4.5958111617541309E-3</v>
      </c>
    </row>
    <row r="230" spans="1:6" x14ac:dyDescent="0.25">
      <c r="A230">
        <v>75.185945709799995</v>
      </c>
      <c r="B230">
        <v>74.549458207900003</v>
      </c>
      <c r="C230">
        <f t="shared" si="12"/>
        <v>-0.18594570979999503</v>
      </c>
      <c r="D230">
        <f t="shared" si="13"/>
        <v>0.45054179209999745</v>
      </c>
      <c r="E230">
        <f t="shared" si="14"/>
        <v>0.48740508144837935</v>
      </c>
      <c r="F230" s="2">
        <f t="shared" si="15"/>
        <v>4.5952991770257402E-3</v>
      </c>
    </row>
    <row r="231" spans="1:6" x14ac:dyDescent="0.25">
      <c r="A231">
        <v>75.186045709799998</v>
      </c>
      <c r="B231">
        <v>74.549558207900006</v>
      </c>
      <c r="C231">
        <f t="shared" si="12"/>
        <v>-0.18604570979999835</v>
      </c>
      <c r="D231">
        <f t="shared" si="13"/>
        <v>0.45044179209999413</v>
      </c>
      <c r="E231">
        <f t="shared" si="14"/>
        <v>0.48735081225462168</v>
      </c>
      <c r="F231" s="2">
        <f t="shared" si="15"/>
        <v>4.5947875221601991E-3</v>
      </c>
    </row>
    <row r="232" spans="1:6" x14ac:dyDescent="0.25">
      <c r="A232">
        <v>75.186145709800002</v>
      </c>
      <c r="B232">
        <v>74.549658207899995</v>
      </c>
      <c r="C232">
        <f t="shared" si="12"/>
        <v>-0.18614570980000167</v>
      </c>
      <c r="D232">
        <f t="shared" si="13"/>
        <v>0.45034179210000502</v>
      </c>
      <c r="E232">
        <f t="shared" si="14"/>
        <v>0.48729657805979987</v>
      </c>
      <c r="F232" s="2">
        <f t="shared" si="15"/>
        <v>4.5942761972677902E-3</v>
      </c>
    </row>
    <row r="233" spans="1:6" x14ac:dyDescent="0.25">
      <c r="A233">
        <v>75.186245709800005</v>
      </c>
      <c r="B233">
        <v>74.549758207899998</v>
      </c>
      <c r="C233">
        <f t="shared" si="12"/>
        <v>-0.18624570980000499</v>
      </c>
      <c r="D233">
        <f t="shared" si="13"/>
        <v>0.4502417921000017</v>
      </c>
      <c r="E233">
        <f t="shared" si="14"/>
        <v>0.48724237887557448</v>
      </c>
      <c r="F233" s="2">
        <f t="shared" si="15"/>
        <v>4.5937652024584498E-3</v>
      </c>
    </row>
    <row r="234" spans="1:6" x14ac:dyDescent="0.25">
      <c r="A234">
        <v>75.186345709799994</v>
      </c>
      <c r="B234">
        <v>74.549858207900002</v>
      </c>
      <c r="C234">
        <f t="shared" si="12"/>
        <v>-0.1863457097999941</v>
      </c>
      <c r="D234">
        <f t="shared" si="13"/>
        <v>0.45014179209999838</v>
      </c>
      <c r="E234">
        <f t="shared" si="14"/>
        <v>0.48718821471363793</v>
      </c>
      <c r="F234" s="2">
        <f t="shared" si="15"/>
        <v>4.5932545378424144E-3</v>
      </c>
    </row>
    <row r="235" spans="1:6" x14ac:dyDescent="0.25">
      <c r="A235">
        <v>75.186445709799997</v>
      </c>
      <c r="B235">
        <v>74.549958207900005</v>
      </c>
      <c r="C235">
        <f t="shared" si="12"/>
        <v>-0.18644570979999742</v>
      </c>
      <c r="D235">
        <f t="shared" si="13"/>
        <v>0.45004179209999506</v>
      </c>
      <c r="E235">
        <f t="shared" si="14"/>
        <v>0.4871340855856835</v>
      </c>
      <c r="F235" s="2">
        <f t="shared" si="15"/>
        <v>4.5927442035299309E-3</v>
      </c>
    </row>
    <row r="236" spans="1:6" x14ac:dyDescent="0.25">
      <c r="A236">
        <v>75.186545709800001</v>
      </c>
      <c r="B236">
        <v>74.550058207899994</v>
      </c>
      <c r="C236">
        <f t="shared" si="12"/>
        <v>-0.18654570980000074</v>
      </c>
      <c r="D236">
        <f t="shared" si="13"/>
        <v>0.44994179210000596</v>
      </c>
      <c r="E236">
        <f t="shared" si="14"/>
        <v>0.48707999150339881</v>
      </c>
      <c r="F236" s="2">
        <f t="shared" si="15"/>
        <v>4.5922341996311898E-3</v>
      </c>
    </row>
    <row r="237" spans="1:6" x14ac:dyDescent="0.25">
      <c r="A237">
        <v>75.186645709800004</v>
      </c>
      <c r="B237">
        <v>74.550158207899997</v>
      </c>
      <c r="C237">
        <f t="shared" si="12"/>
        <v>-0.18664570980000406</v>
      </c>
      <c r="D237">
        <f t="shared" si="13"/>
        <v>0.44984179210000264</v>
      </c>
      <c r="E237">
        <f t="shared" si="14"/>
        <v>0.48702593247843518</v>
      </c>
      <c r="F237" s="2">
        <f t="shared" si="15"/>
        <v>4.5917245262560415E-3</v>
      </c>
    </row>
    <row r="238" spans="1:6" x14ac:dyDescent="0.25">
      <c r="A238">
        <v>75.186745709799993</v>
      </c>
      <c r="B238">
        <v>74.550258207900001</v>
      </c>
      <c r="C238">
        <f t="shared" si="12"/>
        <v>-0.18674570979999316</v>
      </c>
      <c r="D238">
        <f t="shared" si="13"/>
        <v>0.44974179209999932</v>
      </c>
      <c r="E238">
        <f t="shared" si="14"/>
        <v>0.48697190852247552</v>
      </c>
      <c r="F238" s="2">
        <f t="shared" si="15"/>
        <v>4.5912151835146332E-3</v>
      </c>
    </row>
    <row r="239" spans="1:6" x14ac:dyDescent="0.25">
      <c r="A239">
        <v>75.186845709799996</v>
      </c>
      <c r="B239">
        <v>74.550358207900004</v>
      </c>
      <c r="C239">
        <f t="shared" si="12"/>
        <v>-0.18684570979999648</v>
      </c>
      <c r="D239">
        <f t="shared" si="13"/>
        <v>0.449641792099996</v>
      </c>
      <c r="E239">
        <f t="shared" si="14"/>
        <v>0.48691791964720355</v>
      </c>
      <c r="F239" s="2">
        <f t="shared" si="15"/>
        <v>4.5907061715171208E-3</v>
      </c>
    </row>
    <row r="240" spans="1:6" x14ac:dyDescent="0.25">
      <c r="A240">
        <v>75.186945699999995</v>
      </c>
      <c r="B240">
        <v>74.550458211999995</v>
      </c>
      <c r="C240">
        <f t="shared" si="12"/>
        <v>-0.18694569999999544</v>
      </c>
      <c r="D240">
        <f t="shared" si="13"/>
        <v>0.44954178800000477</v>
      </c>
      <c r="E240">
        <f t="shared" si="14"/>
        <v>0.48686395831559509</v>
      </c>
      <c r="F240" s="2">
        <f t="shared" si="15"/>
        <v>4.5901974192037584E-3</v>
      </c>
    </row>
    <row r="241" spans="1:6" x14ac:dyDescent="0.25">
      <c r="A241">
        <v>75.187045699999999</v>
      </c>
      <c r="B241">
        <v>74.550558211999999</v>
      </c>
      <c r="C241">
        <f t="shared" si="12"/>
        <v>-0.18704569999999876</v>
      </c>
      <c r="D241">
        <f t="shared" si="13"/>
        <v>0.44944178800000145</v>
      </c>
      <c r="E241">
        <f t="shared" si="14"/>
        <v>0.48681003963468933</v>
      </c>
      <c r="F241" s="2">
        <f t="shared" si="15"/>
        <v>4.5896890690050769E-3</v>
      </c>
    </row>
    <row r="242" spans="1:6" x14ac:dyDescent="0.25">
      <c r="A242">
        <v>75.187145700000002</v>
      </c>
      <c r="B242">
        <v>74.550658212000002</v>
      </c>
      <c r="C242">
        <f t="shared" si="12"/>
        <v>-0.18714570000000208</v>
      </c>
      <c r="D242">
        <f t="shared" si="13"/>
        <v>0.44934178799999813</v>
      </c>
      <c r="E242">
        <f t="shared" si="14"/>
        <v>0.48675615606946981</v>
      </c>
      <c r="F242" s="2">
        <f t="shared" si="15"/>
        <v>4.5891810498802608E-3</v>
      </c>
    </row>
    <row r="243" spans="1:6" x14ac:dyDescent="0.25">
      <c r="A243">
        <v>75.187245700000005</v>
      </c>
      <c r="B243">
        <v>74.550758212000005</v>
      </c>
      <c r="C243">
        <f t="shared" si="12"/>
        <v>-0.1872457000000054</v>
      </c>
      <c r="D243">
        <f t="shared" si="13"/>
        <v>0.44924178799999481</v>
      </c>
      <c r="E243">
        <f t="shared" si="14"/>
        <v>0.48670230763159972</v>
      </c>
      <c r="F243" s="2">
        <f t="shared" si="15"/>
        <v>4.5886733619392708E-3</v>
      </c>
    </row>
    <row r="244" spans="1:6" x14ac:dyDescent="0.25">
      <c r="A244">
        <v>75.187345699999995</v>
      </c>
      <c r="B244">
        <v>74.550858211999994</v>
      </c>
      <c r="C244">
        <f t="shared" si="12"/>
        <v>-0.18734569999999451</v>
      </c>
      <c r="D244">
        <f t="shared" si="13"/>
        <v>0.4491417880000057</v>
      </c>
      <c r="E244">
        <f t="shared" si="14"/>
        <v>0.48664849433274732</v>
      </c>
      <c r="F244" s="2">
        <f t="shared" si="15"/>
        <v>4.5881660052921169E-3</v>
      </c>
    </row>
    <row r="245" spans="1:6" x14ac:dyDescent="0.25">
      <c r="A245">
        <v>75.187445699999998</v>
      </c>
      <c r="B245">
        <v>74.550958211999998</v>
      </c>
      <c r="C245">
        <f t="shared" si="12"/>
        <v>-0.18744569999999783</v>
      </c>
      <c r="D245">
        <f t="shared" si="13"/>
        <v>0.44904178800000238</v>
      </c>
      <c r="E245">
        <f t="shared" si="14"/>
        <v>0.48659471618455563</v>
      </c>
      <c r="F245" s="2">
        <f t="shared" si="15"/>
        <v>4.5876589800485697E-3</v>
      </c>
    </row>
    <row r="246" spans="1:6" x14ac:dyDescent="0.25">
      <c r="A246">
        <v>75.187545700000001</v>
      </c>
      <c r="B246">
        <v>74.551058212000001</v>
      </c>
      <c r="C246">
        <f t="shared" si="12"/>
        <v>-0.18754570000000115</v>
      </c>
      <c r="D246">
        <f t="shared" si="13"/>
        <v>0.44894178799999906</v>
      </c>
      <c r="E246">
        <f t="shared" si="14"/>
        <v>0.48654097319868811</v>
      </c>
      <c r="F246" s="2">
        <f t="shared" si="15"/>
        <v>4.5871522863185953E-3</v>
      </c>
    </row>
    <row r="247" spans="1:6" x14ac:dyDescent="0.25">
      <c r="A247">
        <v>75.158304193299998</v>
      </c>
      <c r="B247">
        <v>74.415992629399994</v>
      </c>
      <c r="C247">
        <f t="shared" si="12"/>
        <v>-0.15830419329999756</v>
      </c>
      <c r="D247">
        <f t="shared" si="13"/>
        <v>0.58400737060000552</v>
      </c>
      <c r="E247">
        <f t="shared" si="14"/>
        <v>0.60508249564129291</v>
      </c>
      <c r="F247" s="2">
        <f t="shared" si="15"/>
        <v>5.7047724779365041E-3</v>
      </c>
    </row>
    <row r="248" spans="1:6" x14ac:dyDescent="0.25">
      <c r="A248">
        <v>75.158404193300001</v>
      </c>
      <c r="B248">
        <v>74.416092629399998</v>
      </c>
      <c r="C248">
        <f t="shared" si="12"/>
        <v>-0.15840419330000088</v>
      </c>
      <c r="D248">
        <f t="shared" si="13"/>
        <v>0.5839073706000022</v>
      </c>
      <c r="E248">
        <f t="shared" si="14"/>
        <v>0.60501215351101201</v>
      </c>
      <c r="F248" s="2">
        <f t="shared" si="15"/>
        <v>5.7041092859721736E-3</v>
      </c>
    </row>
    <row r="249" spans="1:6" x14ac:dyDescent="0.25">
      <c r="A249">
        <v>75.158504193300004</v>
      </c>
      <c r="B249">
        <v>74.416192629400001</v>
      </c>
      <c r="C249">
        <f t="shared" si="12"/>
        <v>-0.1585041933000042</v>
      </c>
      <c r="D249">
        <f t="shared" si="13"/>
        <v>0.58380737059999888</v>
      </c>
      <c r="E249">
        <f t="shared" si="14"/>
        <v>0.60494183626243725</v>
      </c>
      <c r="F249" s="2">
        <f t="shared" si="15"/>
        <v>5.7034463285948198E-3</v>
      </c>
    </row>
    <row r="250" spans="1:6" x14ac:dyDescent="0.25">
      <c r="A250">
        <v>75.158604193299993</v>
      </c>
      <c r="B250">
        <v>74.416292629400004</v>
      </c>
      <c r="C250">
        <f t="shared" si="12"/>
        <v>-0.15860419329999331</v>
      </c>
      <c r="D250">
        <f t="shared" si="13"/>
        <v>0.58370737059999556</v>
      </c>
      <c r="E250">
        <f t="shared" si="14"/>
        <v>0.60487154390424269</v>
      </c>
      <c r="F250" s="2">
        <f t="shared" si="15"/>
        <v>5.70278360588622E-3</v>
      </c>
    </row>
    <row r="251" spans="1:6" x14ac:dyDescent="0.25">
      <c r="A251">
        <v>75.158704193299997</v>
      </c>
      <c r="B251">
        <v>74.416392629399994</v>
      </c>
      <c r="C251">
        <f t="shared" si="12"/>
        <v>-0.15870419329999663</v>
      </c>
      <c r="D251">
        <f t="shared" si="13"/>
        <v>0.58360737060000645</v>
      </c>
      <c r="E251">
        <f t="shared" si="14"/>
        <v>0.60480127644512782</v>
      </c>
      <c r="F251" s="2">
        <f t="shared" si="15"/>
        <v>5.7021211179283946E-3</v>
      </c>
    </row>
    <row r="252" spans="1:6" x14ac:dyDescent="0.25">
      <c r="A252">
        <v>75.1588041933</v>
      </c>
      <c r="B252">
        <v>74.416492629399997</v>
      </c>
      <c r="C252">
        <f t="shared" si="12"/>
        <v>-0.15880419329999995</v>
      </c>
      <c r="D252">
        <f t="shared" si="13"/>
        <v>0.58350737060000313</v>
      </c>
      <c r="E252">
        <f t="shared" si="14"/>
        <v>0.60473103389374117</v>
      </c>
      <c r="F252" s="2">
        <f t="shared" si="15"/>
        <v>5.7014588648028833E-3</v>
      </c>
    </row>
    <row r="253" spans="1:6" x14ac:dyDescent="0.25">
      <c r="A253">
        <v>75.158904193300003</v>
      </c>
      <c r="B253">
        <v>74.4165926294</v>
      </c>
      <c r="C253">
        <f t="shared" si="12"/>
        <v>-0.15890419330000327</v>
      </c>
      <c r="D253">
        <f t="shared" si="13"/>
        <v>0.58340737059999981</v>
      </c>
      <c r="E253">
        <f t="shared" si="14"/>
        <v>0.60466081625877688</v>
      </c>
      <c r="F253" s="2">
        <f t="shared" si="15"/>
        <v>5.7007968465916554E-3</v>
      </c>
    </row>
    <row r="254" spans="1:6" x14ac:dyDescent="0.25">
      <c r="A254">
        <v>75.159004193300007</v>
      </c>
      <c r="B254">
        <v>74.416692629400004</v>
      </c>
      <c r="C254">
        <f t="shared" si="12"/>
        <v>-0.15900419330000659</v>
      </c>
      <c r="D254">
        <f t="shared" si="13"/>
        <v>0.58330737059999649</v>
      </c>
      <c r="E254">
        <f t="shared" si="14"/>
        <v>0.60459062354891635</v>
      </c>
      <c r="F254" s="2">
        <f t="shared" si="15"/>
        <v>5.7001350633765586E-3</v>
      </c>
    </row>
    <row r="255" spans="1:6" x14ac:dyDescent="0.25">
      <c r="A255">
        <v>75.159104193299996</v>
      </c>
      <c r="B255">
        <v>74.416792629400007</v>
      </c>
      <c r="C255">
        <f t="shared" si="12"/>
        <v>-0.1591041932999957</v>
      </c>
      <c r="D255">
        <f t="shared" si="13"/>
        <v>0.58320737059999317</v>
      </c>
      <c r="E255">
        <f t="shared" si="14"/>
        <v>0.60452045577283831</v>
      </c>
      <c r="F255" s="2">
        <f t="shared" si="15"/>
        <v>5.699473515239418E-3</v>
      </c>
    </row>
    <row r="256" spans="1:6" x14ac:dyDescent="0.25">
      <c r="A256">
        <v>75.159204193299999</v>
      </c>
      <c r="B256">
        <v>74.416892629399996</v>
      </c>
      <c r="C256">
        <f t="shared" si="12"/>
        <v>-0.15920419329999902</v>
      </c>
      <c r="D256">
        <f t="shared" si="13"/>
        <v>0.58310737060000406</v>
      </c>
      <c r="E256">
        <f t="shared" si="14"/>
        <v>0.60445031293924723</v>
      </c>
      <c r="F256" s="2">
        <f t="shared" si="15"/>
        <v>5.6988122022622991E-3</v>
      </c>
    </row>
    <row r="257" spans="1:6" x14ac:dyDescent="0.25">
      <c r="A257">
        <v>75.159304193300002</v>
      </c>
      <c r="B257">
        <v>74.416992629399999</v>
      </c>
      <c r="C257">
        <f t="shared" si="12"/>
        <v>-0.15930419330000234</v>
      </c>
      <c r="D257">
        <f t="shared" si="13"/>
        <v>0.58300737060000074</v>
      </c>
      <c r="E257">
        <f t="shared" si="14"/>
        <v>0.6043801950567963</v>
      </c>
      <c r="F257" s="2">
        <f t="shared" si="15"/>
        <v>5.6981511245267858E-3</v>
      </c>
    </row>
    <row r="258" spans="1:6" x14ac:dyDescent="0.25">
      <c r="A258">
        <v>75.159404193300006</v>
      </c>
      <c r="B258">
        <v>74.417092629400003</v>
      </c>
      <c r="C258">
        <f t="shared" si="12"/>
        <v>-0.15940419330000566</v>
      </c>
      <c r="D258">
        <f t="shared" si="13"/>
        <v>0.58290737059999742</v>
      </c>
      <c r="E258">
        <f t="shared" si="14"/>
        <v>0.60431010213418435</v>
      </c>
      <c r="F258" s="2">
        <f t="shared" si="15"/>
        <v>5.6974902821148917E-3</v>
      </c>
    </row>
    <row r="259" spans="1:6" x14ac:dyDescent="0.25">
      <c r="A259">
        <v>75.159504193299995</v>
      </c>
      <c r="B259">
        <v>74.417192629400006</v>
      </c>
      <c r="C259">
        <f t="shared" ref="C259:C322" si="16">75-A259</f>
        <v>-0.15950419329999477</v>
      </c>
      <c r="D259">
        <f t="shared" ref="D259:D322" si="17">75-B259</f>
        <v>0.5828073705999941</v>
      </c>
      <c r="E259">
        <f t="shared" ref="E259:E322" si="18">SQRT((75-A259)^2+(75-B259)^2)</f>
        <v>0.60424003418009387</v>
      </c>
      <c r="F259" s="2">
        <f t="shared" ref="F259:F322" si="19">E259/(SQRT(75^2+75^2))</f>
        <v>5.6968296751084748E-3</v>
      </c>
    </row>
    <row r="260" spans="1:6" x14ac:dyDescent="0.25">
      <c r="A260">
        <v>75.159604193299998</v>
      </c>
      <c r="B260">
        <v>74.417292629399995</v>
      </c>
      <c r="C260">
        <f t="shared" si="16"/>
        <v>-0.15960419329999809</v>
      </c>
      <c r="D260">
        <f t="shared" si="17"/>
        <v>0.58270737060000499</v>
      </c>
      <c r="E260">
        <f t="shared" si="18"/>
        <v>0.60416999120323311</v>
      </c>
      <c r="F260" s="2">
        <f t="shared" si="19"/>
        <v>5.6961693035896387E-3</v>
      </c>
    </row>
    <row r="261" spans="1:6" x14ac:dyDescent="0.25">
      <c r="A261">
        <v>75.159704193300001</v>
      </c>
      <c r="B261">
        <v>74.417392629399998</v>
      </c>
      <c r="C261">
        <f t="shared" si="16"/>
        <v>-0.15970419330000141</v>
      </c>
      <c r="D261">
        <f t="shared" si="17"/>
        <v>0.58260737060000167</v>
      </c>
      <c r="E261">
        <f t="shared" si="18"/>
        <v>0.60409997321225883</v>
      </c>
      <c r="F261" s="2">
        <f t="shared" si="19"/>
        <v>5.6955091676399987E-3</v>
      </c>
    </row>
    <row r="262" spans="1:6" x14ac:dyDescent="0.25">
      <c r="A262">
        <v>75.159804193300005</v>
      </c>
      <c r="B262">
        <v>74.417492629400002</v>
      </c>
      <c r="C262">
        <f t="shared" si="16"/>
        <v>-0.15980419330000473</v>
      </c>
      <c r="D262">
        <f t="shared" si="17"/>
        <v>0.58250737059999835</v>
      </c>
      <c r="E262">
        <f t="shared" si="18"/>
        <v>0.60402998021587395</v>
      </c>
      <c r="F262" s="2">
        <f t="shared" si="19"/>
        <v>5.6948492673416081E-3</v>
      </c>
    </row>
    <row r="263" spans="1:6" x14ac:dyDescent="0.25">
      <c r="A263">
        <v>75.159904193299994</v>
      </c>
      <c r="B263">
        <v>74.417592629400005</v>
      </c>
      <c r="C263">
        <f t="shared" si="16"/>
        <v>-0.15990419329999384</v>
      </c>
      <c r="D263">
        <f t="shared" si="17"/>
        <v>0.58240737059999503</v>
      </c>
      <c r="E263">
        <f t="shared" si="18"/>
        <v>0.60396001222276441</v>
      </c>
      <c r="F263" s="2">
        <f t="shared" si="19"/>
        <v>5.694189602776358E-3</v>
      </c>
    </row>
    <row r="264" spans="1:6" x14ac:dyDescent="0.25">
      <c r="A264">
        <v>75.160004193299997</v>
      </c>
      <c r="B264">
        <v>74.417692629399994</v>
      </c>
      <c r="C264">
        <f t="shared" si="16"/>
        <v>-0.16000419329999716</v>
      </c>
      <c r="D264">
        <f t="shared" si="17"/>
        <v>0.58230737060000592</v>
      </c>
      <c r="E264">
        <f t="shared" si="18"/>
        <v>0.60389006924164224</v>
      </c>
      <c r="F264" s="2">
        <f t="shared" si="19"/>
        <v>5.6935301740263858E-3</v>
      </c>
    </row>
    <row r="265" spans="1:6" x14ac:dyDescent="0.25">
      <c r="A265">
        <v>75.1601041933</v>
      </c>
      <c r="B265">
        <v>74.417792629399997</v>
      </c>
      <c r="C265">
        <f t="shared" si="16"/>
        <v>-0.16010419330000047</v>
      </c>
      <c r="D265">
        <f t="shared" si="17"/>
        <v>0.5822073706000026</v>
      </c>
      <c r="E265">
        <f t="shared" si="18"/>
        <v>0.60382015128116806</v>
      </c>
      <c r="F265" s="2">
        <f t="shared" si="19"/>
        <v>5.6928709811733457E-3</v>
      </c>
    </row>
    <row r="266" spans="1:6" x14ac:dyDescent="0.25">
      <c r="A266">
        <v>75.160204193300004</v>
      </c>
      <c r="B266">
        <v>74.417892629400001</v>
      </c>
      <c r="C266">
        <f t="shared" si="16"/>
        <v>-0.16020419330000379</v>
      </c>
      <c r="D266">
        <f t="shared" si="17"/>
        <v>0.58210737059999929</v>
      </c>
      <c r="E266">
        <f t="shared" si="18"/>
        <v>0.60375025835004814</v>
      </c>
      <c r="F266" s="2">
        <f t="shared" si="19"/>
        <v>5.6922120242993198E-3</v>
      </c>
    </row>
    <row r="267" spans="1:6" x14ac:dyDescent="0.25">
      <c r="A267">
        <v>75.160304193299993</v>
      </c>
      <c r="B267">
        <v>74.417992629400004</v>
      </c>
      <c r="C267">
        <f t="shared" si="16"/>
        <v>-0.1603041932999929</v>
      </c>
      <c r="D267">
        <f t="shared" si="17"/>
        <v>0.58200737059999597</v>
      </c>
      <c r="E267">
        <f t="shared" si="18"/>
        <v>0.6036803904569723</v>
      </c>
      <c r="F267" s="2">
        <f t="shared" si="19"/>
        <v>5.6915533034862381E-3</v>
      </c>
    </row>
    <row r="268" spans="1:6" x14ac:dyDescent="0.25">
      <c r="A268">
        <v>75.160404193299996</v>
      </c>
      <c r="B268">
        <v>74.418092629399993</v>
      </c>
      <c r="C268">
        <f t="shared" si="16"/>
        <v>-0.16040419329999622</v>
      </c>
      <c r="D268">
        <f t="shared" si="17"/>
        <v>0.58190737060000686</v>
      </c>
      <c r="E268">
        <f t="shared" si="18"/>
        <v>0.60361054761065613</v>
      </c>
      <c r="F268" s="2">
        <f t="shared" si="19"/>
        <v>5.690894818816271E-3</v>
      </c>
    </row>
    <row r="269" spans="1:6" x14ac:dyDescent="0.25">
      <c r="A269">
        <v>75.1605041933</v>
      </c>
      <c r="B269">
        <v>74.418192629399996</v>
      </c>
      <c r="C269">
        <f t="shared" si="16"/>
        <v>-0.16050419329999954</v>
      </c>
      <c r="D269">
        <f t="shared" si="17"/>
        <v>0.58180737060000354</v>
      </c>
      <c r="E269">
        <f t="shared" si="18"/>
        <v>0.60354072981976403</v>
      </c>
      <c r="F269" s="2">
        <f t="shared" si="19"/>
        <v>5.6902365703711075E-3</v>
      </c>
    </row>
    <row r="270" spans="1:6" x14ac:dyDescent="0.25">
      <c r="A270">
        <v>75.160604193300003</v>
      </c>
      <c r="B270">
        <v>74.4182926294</v>
      </c>
      <c r="C270">
        <f t="shared" si="16"/>
        <v>-0.16060419330000286</v>
      </c>
      <c r="D270">
        <f t="shared" si="17"/>
        <v>0.58170737060000022</v>
      </c>
      <c r="E270">
        <f t="shared" si="18"/>
        <v>0.60347093709300592</v>
      </c>
      <c r="F270" s="2">
        <f t="shared" si="19"/>
        <v>5.6895785582328651E-3</v>
      </c>
    </row>
    <row r="271" spans="1:6" x14ac:dyDescent="0.25">
      <c r="A271">
        <v>75.160704193300006</v>
      </c>
      <c r="B271">
        <v>74.418392629400003</v>
      </c>
      <c r="C271">
        <f t="shared" si="16"/>
        <v>-0.16070419330000618</v>
      </c>
      <c r="D271">
        <f t="shared" si="17"/>
        <v>0.5816073705999969</v>
      </c>
      <c r="E271">
        <f t="shared" si="18"/>
        <v>0.60340116943907884</v>
      </c>
      <c r="F271" s="2">
        <f t="shared" si="19"/>
        <v>5.6889207824835416E-3</v>
      </c>
    </row>
    <row r="272" spans="1:6" x14ac:dyDescent="0.25">
      <c r="A272">
        <v>75.160804193299995</v>
      </c>
      <c r="B272">
        <v>74.418492629400006</v>
      </c>
      <c r="C272">
        <f t="shared" si="16"/>
        <v>-0.16080419329999529</v>
      </c>
      <c r="D272">
        <f t="shared" si="17"/>
        <v>0.58150737059999358</v>
      </c>
      <c r="E272">
        <f t="shared" si="18"/>
        <v>0.60333142686667707</v>
      </c>
      <c r="F272" s="2">
        <f t="shared" si="19"/>
        <v>5.6882632432051052E-3</v>
      </c>
    </row>
    <row r="273" spans="1:6" x14ac:dyDescent="0.25">
      <c r="A273">
        <v>75.160904193299999</v>
      </c>
      <c r="B273">
        <v>74.418592629399996</v>
      </c>
      <c r="C273">
        <f t="shared" si="16"/>
        <v>-0.16090419329999861</v>
      </c>
      <c r="D273">
        <f t="shared" si="17"/>
        <v>0.58140737060000447</v>
      </c>
      <c r="E273">
        <f t="shared" si="18"/>
        <v>0.60326170938452095</v>
      </c>
      <c r="F273" s="2">
        <f t="shared" si="19"/>
        <v>5.687605940479774E-3</v>
      </c>
    </row>
    <row r="274" spans="1:6" x14ac:dyDescent="0.25">
      <c r="A274">
        <v>75.161004193300002</v>
      </c>
      <c r="B274">
        <v>74.418692629399999</v>
      </c>
      <c r="C274">
        <f t="shared" si="16"/>
        <v>-0.16100419330000193</v>
      </c>
      <c r="D274">
        <f t="shared" si="17"/>
        <v>0.58130737060000115</v>
      </c>
      <c r="E274">
        <f t="shared" si="18"/>
        <v>0.60319201700127922</v>
      </c>
      <c r="F274" s="2">
        <f t="shared" si="19"/>
        <v>5.686948874389277E-3</v>
      </c>
    </row>
    <row r="275" spans="1:6" x14ac:dyDescent="0.25">
      <c r="A275">
        <v>75.161104193300005</v>
      </c>
      <c r="B275">
        <v>74.418792629400002</v>
      </c>
      <c r="C275">
        <f t="shared" si="16"/>
        <v>-0.16110419330000525</v>
      </c>
      <c r="D275">
        <f t="shared" si="17"/>
        <v>0.58120737059999783</v>
      </c>
      <c r="E275">
        <f t="shared" si="18"/>
        <v>0.60312234972566614</v>
      </c>
      <c r="F275" s="2">
        <f t="shared" si="19"/>
        <v>5.6862920450157731E-3</v>
      </c>
    </row>
    <row r="276" spans="1:6" x14ac:dyDescent="0.25">
      <c r="A276">
        <v>75.161204193299994</v>
      </c>
      <c r="B276">
        <v>74.418892629400005</v>
      </c>
      <c r="C276">
        <f t="shared" si="16"/>
        <v>-0.16120419329999436</v>
      </c>
      <c r="D276">
        <f t="shared" si="17"/>
        <v>0.58110737059999451</v>
      </c>
      <c r="E276">
        <f t="shared" si="18"/>
        <v>0.60305270756637952</v>
      </c>
      <c r="F276" s="2">
        <f t="shared" si="19"/>
        <v>5.6856354524412655E-3</v>
      </c>
    </row>
    <row r="277" spans="1:6" x14ac:dyDescent="0.25">
      <c r="A277">
        <v>75.161304193299998</v>
      </c>
      <c r="B277">
        <v>74.418992629399995</v>
      </c>
      <c r="C277">
        <f t="shared" si="16"/>
        <v>-0.16130419329999768</v>
      </c>
      <c r="D277">
        <f t="shared" si="17"/>
        <v>0.5810073706000054</v>
      </c>
      <c r="E277">
        <f t="shared" si="18"/>
        <v>0.60298309053214338</v>
      </c>
      <c r="F277" s="2">
        <f t="shared" si="19"/>
        <v>5.684979096748006E-3</v>
      </c>
    </row>
    <row r="278" spans="1:6" x14ac:dyDescent="0.25">
      <c r="A278">
        <v>75.161404193300001</v>
      </c>
      <c r="B278">
        <v>74.419092629399998</v>
      </c>
      <c r="C278">
        <f t="shared" si="16"/>
        <v>-0.161404193300001</v>
      </c>
      <c r="D278">
        <f t="shared" si="17"/>
        <v>0.58090737060000208</v>
      </c>
      <c r="E278">
        <f t="shared" si="18"/>
        <v>0.6029134986316298</v>
      </c>
      <c r="F278" s="2">
        <f t="shared" si="19"/>
        <v>5.6843229780177557E-3</v>
      </c>
    </row>
    <row r="279" spans="1:6" x14ac:dyDescent="0.25">
      <c r="A279">
        <v>75.161504193300004</v>
      </c>
      <c r="B279">
        <v>74.419192629400001</v>
      </c>
      <c r="C279">
        <f t="shared" si="16"/>
        <v>-0.16150419330000432</v>
      </c>
      <c r="D279">
        <f t="shared" si="17"/>
        <v>0.58080737059999876</v>
      </c>
      <c r="E279">
        <f t="shared" si="18"/>
        <v>0.60284393187355667</v>
      </c>
      <c r="F279" s="2">
        <f t="shared" si="19"/>
        <v>5.6836670963327065E-3</v>
      </c>
    </row>
    <row r="280" spans="1:6" x14ac:dyDescent="0.25">
      <c r="A280">
        <v>75.161604193299993</v>
      </c>
      <c r="B280">
        <v>74.419292629400005</v>
      </c>
      <c r="C280">
        <f t="shared" si="16"/>
        <v>-0.16160419329999343</v>
      </c>
      <c r="D280">
        <f t="shared" si="17"/>
        <v>0.58070737059999544</v>
      </c>
      <c r="E280">
        <f t="shared" si="18"/>
        <v>0.60277439026662549</v>
      </c>
      <c r="F280" s="2">
        <f t="shared" si="19"/>
        <v>5.6830114517748978E-3</v>
      </c>
    </row>
    <row r="281" spans="1:6" x14ac:dyDescent="0.25">
      <c r="A281">
        <v>75.161704193299997</v>
      </c>
      <c r="B281">
        <v>74.419392629399994</v>
      </c>
      <c r="C281">
        <f t="shared" si="16"/>
        <v>-0.16170419329999675</v>
      </c>
      <c r="D281">
        <f t="shared" si="17"/>
        <v>0.58060737060000633</v>
      </c>
      <c r="E281">
        <f t="shared" si="18"/>
        <v>0.60270487381956339</v>
      </c>
      <c r="F281" s="2">
        <f t="shared" si="19"/>
        <v>5.6823560444266095E-3</v>
      </c>
    </row>
    <row r="282" spans="1:6" x14ac:dyDescent="0.25">
      <c r="A282">
        <v>75.1618041933</v>
      </c>
      <c r="B282">
        <v>74.419492629399997</v>
      </c>
      <c r="C282">
        <f t="shared" si="16"/>
        <v>-0.16180419330000007</v>
      </c>
      <c r="D282">
        <f t="shared" si="17"/>
        <v>0.58050737060000301</v>
      </c>
      <c r="E282">
        <f t="shared" si="18"/>
        <v>0.60263538254104609</v>
      </c>
      <c r="F282" s="2">
        <f t="shared" si="19"/>
        <v>5.6817008743696379E-3</v>
      </c>
    </row>
    <row r="283" spans="1:6" x14ac:dyDescent="0.25">
      <c r="A283">
        <v>75.161904193300003</v>
      </c>
      <c r="B283">
        <v>74.4195926294</v>
      </c>
      <c r="C283">
        <f t="shared" si="16"/>
        <v>-0.16190419330000339</v>
      </c>
      <c r="D283">
        <f t="shared" si="17"/>
        <v>0.58040737059999969</v>
      </c>
      <c r="E283">
        <f t="shared" si="18"/>
        <v>0.60256591643979518</v>
      </c>
      <c r="F283" s="2">
        <f t="shared" si="19"/>
        <v>5.6810459416862099E-3</v>
      </c>
    </row>
    <row r="284" spans="1:6" x14ac:dyDescent="0.25">
      <c r="A284">
        <v>75.162004193300007</v>
      </c>
      <c r="B284">
        <v>74.419692629400004</v>
      </c>
      <c r="C284">
        <f t="shared" si="16"/>
        <v>-0.1620041933000067</v>
      </c>
      <c r="D284">
        <f t="shared" si="17"/>
        <v>0.58030737059999637</v>
      </c>
      <c r="E284">
        <f t="shared" si="18"/>
        <v>0.60249647552451913</v>
      </c>
      <c r="F284" s="2">
        <f t="shared" si="19"/>
        <v>5.68039124645843E-3</v>
      </c>
    </row>
    <row r="285" spans="1:6" x14ac:dyDescent="0.25">
      <c r="A285">
        <v>75.162104193299996</v>
      </c>
      <c r="B285">
        <v>74.419792629400007</v>
      </c>
      <c r="C285">
        <f t="shared" si="16"/>
        <v>-0.16210419329999581</v>
      </c>
      <c r="D285">
        <f t="shared" si="17"/>
        <v>0.58020737059999306</v>
      </c>
      <c r="E285">
        <f t="shared" si="18"/>
        <v>0.60242705980392353</v>
      </c>
      <c r="F285" s="2">
        <f t="shared" si="19"/>
        <v>5.6797367887683747E-3</v>
      </c>
    </row>
    <row r="286" spans="1:6" x14ac:dyDescent="0.25">
      <c r="A286">
        <v>75.162204193299999</v>
      </c>
      <c r="B286">
        <v>74.419892629399996</v>
      </c>
      <c r="C286">
        <f t="shared" si="16"/>
        <v>-0.16220419329999913</v>
      </c>
      <c r="D286">
        <f t="shared" si="17"/>
        <v>0.58010737060000395</v>
      </c>
      <c r="E286">
        <f t="shared" si="18"/>
        <v>0.60235766928674017</v>
      </c>
      <c r="F286" s="2">
        <f t="shared" si="19"/>
        <v>5.6790825686983699E-3</v>
      </c>
    </row>
    <row r="287" spans="1:6" x14ac:dyDescent="0.25">
      <c r="A287">
        <v>75.162304193300002</v>
      </c>
      <c r="B287">
        <v>74.419992629399999</v>
      </c>
      <c r="C287">
        <f t="shared" si="16"/>
        <v>-0.16230419330000245</v>
      </c>
      <c r="D287">
        <f t="shared" si="17"/>
        <v>0.58000737060000063</v>
      </c>
      <c r="E287">
        <f t="shared" si="18"/>
        <v>0.6022883039816489</v>
      </c>
      <c r="F287" s="2">
        <f t="shared" si="19"/>
        <v>5.6784285863302484E-3</v>
      </c>
    </row>
    <row r="288" spans="1:6" x14ac:dyDescent="0.25">
      <c r="A288">
        <v>75.162404193300006</v>
      </c>
      <c r="B288">
        <v>74.420092629400003</v>
      </c>
      <c r="C288">
        <f t="shared" si="16"/>
        <v>-0.16240419330000577</v>
      </c>
      <c r="D288">
        <f t="shared" si="17"/>
        <v>0.57990737059999731</v>
      </c>
      <c r="E288">
        <f t="shared" si="18"/>
        <v>0.60221896389737528</v>
      </c>
      <c r="F288" s="2">
        <f t="shared" si="19"/>
        <v>5.677774841746276E-3</v>
      </c>
    </row>
    <row r="289" spans="1:6" x14ac:dyDescent="0.25">
      <c r="A289">
        <v>75.162504193299995</v>
      </c>
      <c r="B289">
        <v>74.420192629400006</v>
      </c>
      <c r="C289">
        <f t="shared" si="16"/>
        <v>-0.16250419329999488</v>
      </c>
      <c r="D289">
        <f t="shared" si="17"/>
        <v>0.57980737059999399</v>
      </c>
      <c r="E289">
        <f t="shared" si="18"/>
        <v>0.60214964904262869</v>
      </c>
      <c r="F289" s="2">
        <f t="shared" si="19"/>
        <v>5.6771213350285659E-3</v>
      </c>
    </row>
    <row r="290" spans="1:6" x14ac:dyDescent="0.25">
      <c r="A290">
        <v>75.162604193299998</v>
      </c>
      <c r="B290">
        <v>74.420292629399995</v>
      </c>
      <c r="C290">
        <f t="shared" si="16"/>
        <v>-0.1626041932999982</v>
      </c>
      <c r="D290">
        <f t="shared" si="17"/>
        <v>0.57970737060000488</v>
      </c>
      <c r="E290">
        <f t="shared" si="18"/>
        <v>0.6020803594261438</v>
      </c>
      <c r="F290" s="2">
        <f t="shared" si="19"/>
        <v>5.676468066259468E-3</v>
      </c>
    </row>
    <row r="291" spans="1:6" x14ac:dyDescent="0.25">
      <c r="A291">
        <v>75.162704193300002</v>
      </c>
      <c r="B291">
        <v>74.420392629399998</v>
      </c>
      <c r="C291">
        <f t="shared" si="16"/>
        <v>-0.16270419330000152</v>
      </c>
      <c r="D291">
        <f t="shared" si="17"/>
        <v>0.57960737060000156</v>
      </c>
      <c r="E291">
        <f t="shared" si="18"/>
        <v>0.60201109505660433</v>
      </c>
      <c r="F291" s="2">
        <f t="shared" si="19"/>
        <v>5.6758150355208552E-3</v>
      </c>
    </row>
    <row r="292" spans="1:6" x14ac:dyDescent="0.25">
      <c r="A292">
        <v>75.162804193300005</v>
      </c>
      <c r="B292">
        <v>74.420492629400002</v>
      </c>
      <c r="C292">
        <f t="shared" si="16"/>
        <v>-0.16280419330000484</v>
      </c>
      <c r="D292">
        <f t="shared" si="17"/>
        <v>0.57950737059999824</v>
      </c>
      <c r="E292">
        <f t="shared" si="18"/>
        <v>0.60194185594273886</v>
      </c>
      <c r="F292" s="2">
        <f t="shared" si="19"/>
        <v>5.6751622428950202E-3</v>
      </c>
    </row>
    <row r="293" spans="1:6" x14ac:dyDescent="0.25">
      <c r="A293">
        <v>75.162904193299994</v>
      </c>
      <c r="B293">
        <v>74.420592629400005</v>
      </c>
      <c r="C293">
        <f t="shared" si="16"/>
        <v>-0.16290419329999395</v>
      </c>
      <c r="D293">
        <f t="shared" si="17"/>
        <v>0.57940737059999492</v>
      </c>
      <c r="E293">
        <f t="shared" si="18"/>
        <v>0.60187264209326019</v>
      </c>
      <c r="F293" s="2">
        <f t="shared" si="19"/>
        <v>5.674509688464109E-3</v>
      </c>
    </row>
    <row r="294" spans="1:6" x14ac:dyDescent="0.25">
      <c r="A294">
        <v>74.963617616799993</v>
      </c>
      <c r="B294">
        <v>74.520498974700004</v>
      </c>
      <c r="C294">
        <f t="shared" si="16"/>
        <v>3.6382383200006529E-2</v>
      </c>
      <c r="D294">
        <f t="shared" si="17"/>
        <v>0.47950102529999583</v>
      </c>
      <c r="E294">
        <f t="shared" si="18"/>
        <v>0.48087931029631475</v>
      </c>
      <c r="F294" s="2">
        <f t="shared" si="19"/>
        <v>4.5337736165711219E-3</v>
      </c>
    </row>
    <row r="295" spans="1:6" x14ac:dyDescent="0.25">
      <c r="A295">
        <v>74.703671334999996</v>
      </c>
      <c r="B295">
        <v>74.417320508900005</v>
      </c>
      <c r="C295">
        <f t="shared" si="16"/>
        <v>0.29632866500000432</v>
      </c>
      <c r="D295">
        <f t="shared" si="17"/>
        <v>0.58267949109999506</v>
      </c>
      <c r="E295">
        <f t="shared" si="18"/>
        <v>0.65370181814741346</v>
      </c>
      <c r="F295" s="2">
        <f t="shared" si="19"/>
        <v>6.1631598464801512E-3</v>
      </c>
    </row>
    <row r="296" spans="1:6" x14ac:dyDescent="0.25">
      <c r="A296">
        <v>75.008896716600006</v>
      </c>
      <c r="B296">
        <v>74.376548393299998</v>
      </c>
      <c r="C296">
        <f t="shared" si="16"/>
        <v>-8.8967166000060161E-3</v>
      </c>
      <c r="D296">
        <f t="shared" si="17"/>
        <v>0.62345160670000155</v>
      </c>
      <c r="E296">
        <f t="shared" si="18"/>
        <v>0.62351508198525096</v>
      </c>
      <c r="F296" s="2">
        <f t="shared" si="19"/>
        <v>5.8785565685847609E-3</v>
      </c>
    </row>
    <row r="297" spans="1:6" x14ac:dyDescent="0.25">
      <c r="A297">
        <v>75.008996716599995</v>
      </c>
      <c r="B297">
        <v>74.376648393300002</v>
      </c>
      <c r="C297">
        <f t="shared" si="16"/>
        <v>-8.9967165999951249E-3</v>
      </c>
      <c r="D297">
        <f t="shared" si="17"/>
        <v>0.62335160669999823</v>
      </c>
      <c r="E297">
        <f t="shared" si="18"/>
        <v>0.62341652727935426</v>
      </c>
      <c r="F297" s="2">
        <f t="shared" si="19"/>
        <v>5.8776273859066624E-3</v>
      </c>
    </row>
    <row r="298" spans="1:6" x14ac:dyDescent="0.25">
      <c r="A298">
        <v>75.009096716599998</v>
      </c>
      <c r="B298">
        <v>74.376748393300005</v>
      </c>
      <c r="C298">
        <f t="shared" si="16"/>
        <v>-9.0967165999984445E-3</v>
      </c>
      <c r="D298">
        <f t="shared" si="17"/>
        <v>0.62325160669999491</v>
      </c>
      <c r="E298">
        <f t="shared" si="18"/>
        <v>0.62331798907702463</v>
      </c>
      <c r="F298" s="2">
        <f t="shared" si="19"/>
        <v>5.8766983588256858E-3</v>
      </c>
    </row>
    <row r="299" spans="1:6" x14ac:dyDescent="0.25">
      <c r="A299">
        <v>75.009196716600002</v>
      </c>
      <c r="B299">
        <v>74.376848393299994</v>
      </c>
      <c r="C299">
        <f t="shared" si="16"/>
        <v>-9.1967166000017642E-3</v>
      </c>
      <c r="D299">
        <f t="shared" si="17"/>
        <v>0.6231516067000058</v>
      </c>
      <c r="E299">
        <f t="shared" si="18"/>
        <v>0.62321946738610423</v>
      </c>
      <c r="F299" s="2">
        <f t="shared" si="19"/>
        <v>5.8757694874157686E-3</v>
      </c>
    </row>
    <row r="300" spans="1:6" x14ac:dyDescent="0.25">
      <c r="A300">
        <v>75.009296716600005</v>
      </c>
      <c r="B300">
        <v>74.376948393299998</v>
      </c>
      <c r="C300">
        <f t="shared" si="16"/>
        <v>-9.2967166000050838E-3</v>
      </c>
      <c r="D300">
        <f t="shared" si="17"/>
        <v>0.62305160670000248</v>
      </c>
      <c r="E300">
        <f t="shared" si="18"/>
        <v>0.6231209622143965</v>
      </c>
      <c r="F300" s="2">
        <f t="shared" si="19"/>
        <v>5.8748407717504831E-3</v>
      </c>
    </row>
    <row r="301" spans="1:6" x14ac:dyDescent="0.25">
      <c r="A301">
        <v>75.009396716599994</v>
      </c>
      <c r="B301">
        <v>74.377048393300001</v>
      </c>
      <c r="C301">
        <f t="shared" si="16"/>
        <v>-9.3967165999941926E-3</v>
      </c>
      <c r="D301">
        <f t="shared" si="17"/>
        <v>0.62295160669999916</v>
      </c>
      <c r="E301">
        <f t="shared" si="18"/>
        <v>0.62302247356975093</v>
      </c>
      <c r="F301" s="2">
        <f t="shared" si="19"/>
        <v>5.8739122119038324E-3</v>
      </c>
    </row>
    <row r="302" spans="1:6" x14ac:dyDescent="0.25">
      <c r="A302">
        <v>75.009496716599998</v>
      </c>
      <c r="B302">
        <v>74.377148393300004</v>
      </c>
      <c r="C302">
        <f t="shared" si="16"/>
        <v>-9.4967165999975123E-3</v>
      </c>
      <c r="D302">
        <f t="shared" si="17"/>
        <v>0.62285160669999584</v>
      </c>
      <c r="E302">
        <f t="shared" si="18"/>
        <v>0.62292400146000715</v>
      </c>
      <c r="F302" s="2">
        <f t="shared" si="19"/>
        <v>5.8729838079497314E-3</v>
      </c>
    </row>
    <row r="303" spans="1:6" x14ac:dyDescent="0.25">
      <c r="A303">
        <v>75.009596716600001</v>
      </c>
      <c r="B303">
        <v>74.377248393299993</v>
      </c>
      <c r="C303">
        <f t="shared" si="16"/>
        <v>-9.5967166000008319E-3</v>
      </c>
      <c r="D303">
        <f t="shared" si="17"/>
        <v>0.62275160670000673</v>
      </c>
      <c r="E303">
        <f t="shared" si="18"/>
        <v>0.62282554589302175</v>
      </c>
      <c r="F303" s="2">
        <f t="shared" si="19"/>
        <v>5.8720555599622521E-3</v>
      </c>
    </row>
    <row r="304" spans="1:6" x14ac:dyDescent="0.25">
      <c r="A304">
        <v>75.009696722300006</v>
      </c>
      <c r="B304">
        <v>74.377348403499994</v>
      </c>
      <c r="C304">
        <f t="shared" si="16"/>
        <v>-9.6967223000063996E-3</v>
      </c>
      <c r="D304">
        <f t="shared" si="17"/>
        <v>0.62265159650000612</v>
      </c>
      <c r="E304">
        <f t="shared" si="18"/>
        <v>0.6227270967666092</v>
      </c>
      <c r="F304" s="2">
        <f t="shared" si="19"/>
        <v>5.8711273726970766E-3</v>
      </c>
    </row>
    <row r="305" spans="1:6" x14ac:dyDescent="0.25">
      <c r="A305">
        <v>74.845289380200001</v>
      </c>
      <c r="B305">
        <v>74.456846644400002</v>
      </c>
      <c r="C305">
        <f t="shared" si="16"/>
        <v>0.15471061979999945</v>
      </c>
      <c r="D305">
        <f t="shared" si="17"/>
        <v>0.54315335559999767</v>
      </c>
      <c r="E305">
        <f t="shared" si="18"/>
        <v>0.56475742011808705</v>
      </c>
      <c r="F305" s="2">
        <f t="shared" si="19"/>
        <v>5.3245840198789234E-3</v>
      </c>
    </row>
    <row r="306" spans="1:6" x14ac:dyDescent="0.25">
      <c r="A306">
        <v>74.910605883000002</v>
      </c>
      <c r="B306">
        <v>74.391667061000007</v>
      </c>
      <c r="C306">
        <f t="shared" si="16"/>
        <v>8.9394116999997664E-2</v>
      </c>
      <c r="D306">
        <f t="shared" si="17"/>
        <v>0.60833293899999319</v>
      </c>
      <c r="E306">
        <f t="shared" si="18"/>
        <v>0.61486606088365192</v>
      </c>
      <c r="F306" s="2">
        <f t="shared" si="19"/>
        <v>5.7970128156305447E-3</v>
      </c>
    </row>
    <row r="307" spans="1:6" x14ac:dyDescent="0.25">
      <c r="A307">
        <v>75.0319987556</v>
      </c>
      <c r="B307">
        <v>74.398412325500004</v>
      </c>
      <c r="C307">
        <f t="shared" si="16"/>
        <v>-3.1998755600000095E-2</v>
      </c>
      <c r="D307">
        <f t="shared" si="17"/>
        <v>0.60158767449999573</v>
      </c>
      <c r="E307">
        <f t="shared" si="18"/>
        <v>0.60243808849562408</v>
      </c>
      <c r="F307" s="2">
        <f t="shared" si="19"/>
        <v>5.6798407682708959E-3</v>
      </c>
    </row>
    <row r="308" spans="1:6" x14ac:dyDescent="0.25">
      <c r="A308">
        <v>75.032098755600003</v>
      </c>
      <c r="B308">
        <v>74.398512325499993</v>
      </c>
      <c r="C308">
        <f t="shared" si="16"/>
        <v>-3.2098755600003415E-2</v>
      </c>
      <c r="D308">
        <f t="shared" si="17"/>
        <v>0.60148767450000662</v>
      </c>
      <c r="E308">
        <f t="shared" si="18"/>
        <v>0.60234355038175236</v>
      </c>
      <c r="F308" s="2">
        <f t="shared" si="19"/>
        <v>5.6789494543855725E-3</v>
      </c>
    </row>
    <row r="309" spans="1:6" x14ac:dyDescent="0.25">
      <c r="A309">
        <v>75.032198755600007</v>
      </c>
      <c r="B309">
        <v>74.398612325499997</v>
      </c>
      <c r="C309">
        <f t="shared" si="16"/>
        <v>-3.2198755600006734E-2</v>
      </c>
      <c r="D309">
        <f t="shared" si="17"/>
        <v>0.6013876745000033</v>
      </c>
      <c r="E309">
        <f t="shared" si="18"/>
        <v>0.60224903063658886</v>
      </c>
      <c r="F309" s="2">
        <f t="shared" si="19"/>
        <v>5.6780583136820904E-3</v>
      </c>
    </row>
    <row r="310" spans="1:6" x14ac:dyDescent="0.25">
      <c r="A310">
        <v>75.032298755599996</v>
      </c>
      <c r="B310">
        <v>74.3987123255</v>
      </c>
      <c r="C310">
        <f t="shared" si="16"/>
        <v>-3.2298755599995843E-2</v>
      </c>
      <c r="D310">
        <f t="shared" si="17"/>
        <v>0.60128767449999998</v>
      </c>
      <c r="E310">
        <f t="shared" si="18"/>
        <v>0.60215452926879676</v>
      </c>
      <c r="F310" s="2">
        <f t="shared" si="19"/>
        <v>5.6771673462421273E-3</v>
      </c>
    </row>
    <row r="311" spans="1:6" x14ac:dyDescent="0.25">
      <c r="A311">
        <v>75.032398755599999</v>
      </c>
      <c r="B311">
        <v>74.398812325500003</v>
      </c>
      <c r="C311">
        <f t="shared" si="16"/>
        <v>-3.2398755599999163E-2</v>
      </c>
      <c r="D311">
        <f t="shared" si="17"/>
        <v>0.60118767449999666</v>
      </c>
      <c r="E311">
        <f t="shared" si="18"/>
        <v>0.60206004628703147</v>
      </c>
      <c r="F311" s="2">
        <f t="shared" si="19"/>
        <v>5.676276552147288E-3</v>
      </c>
    </row>
    <row r="312" spans="1:6" x14ac:dyDescent="0.25">
      <c r="A312">
        <v>75.032498755600002</v>
      </c>
      <c r="B312">
        <v>74.398912325500007</v>
      </c>
      <c r="C312">
        <f t="shared" si="16"/>
        <v>-3.2498755600002482E-2</v>
      </c>
      <c r="D312">
        <f t="shared" si="17"/>
        <v>0.60108767449999334</v>
      </c>
      <c r="E312">
        <f t="shared" si="18"/>
        <v>0.60196558169994951</v>
      </c>
      <c r="F312" s="2">
        <f t="shared" si="19"/>
        <v>5.6753859314791861E-3</v>
      </c>
    </row>
    <row r="313" spans="1:6" x14ac:dyDescent="0.25">
      <c r="A313">
        <v>75.032598755600006</v>
      </c>
      <c r="B313">
        <v>74.399012325499996</v>
      </c>
      <c r="C313">
        <f t="shared" si="16"/>
        <v>-3.2598755600005802E-2</v>
      </c>
      <c r="D313">
        <f t="shared" si="17"/>
        <v>0.60098767450000423</v>
      </c>
      <c r="E313">
        <f t="shared" si="18"/>
        <v>0.60187113551622651</v>
      </c>
      <c r="F313" s="2">
        <f t="shared" si="19"/>
        <v>5.6744954843196164E-3</v>
      </c>
    </row>
    <row r="314" spans="1:6" x14ac:dyDescent="0.25">
      <c r="A314">
        <v>75.032698755599995</v>
      </c>
      <c r="B314">
        <v>74.399112325499999</v>
      </c>
      <c r="C314">
        <f t="shared" si="16"/>
        <v>-3.2698755599994911E-2</v>
      </c>
      <c r="D314">
        <f t="shared" si="17"/>
        <v>0.60088767450000091</v>
      </c>
      <c r="E314">
        <f t="shared" si="18"/>
        <v>0.60177670774449821</v>
      </c>
      <c r="F314" s="2">
        <f t="shared" si="19"/>
        <v>5.6736052107499981E-3</v>
      </c>
    </row>
    <row r="315" spans="1:6" x14ac:dyDescent="0.25">
      <c r="A315">
        <v>75.032798755599998</v>
      </c>
      <c r="B315">
        <v>74.399212325500002</v>
      </c>
      <c r="C315">
        <f t="shared" si="16"/>
        <v>-3.2798755599998231E-2</v>
      </c>
      <c r="D315">
        <f t="shared" si="17"/>
        <v>0.60078767449999759</v>
      </c>
      <c r="E315">
        <f t="shared" si="18"/>
        <v>0.60168229839344911</v>
      </c>
      <c r="F315" s="2">
        <f t="shared" si="19"/>
        <v>5.6727151108522077E-3</v>
      </c>
    </row>
    <row r="316" spans="1:6" x14ac:dyDescent="0.25">
      <c r="A316">
        <v>75.032898755600002</v>
      </c>
      <c r="B316">
        <v>74.399312325500006</v>
      </c>
      <c r="C316">
        <f t="shared" si="16"/>
        <v>-3.289875560000155E-2</v>
      </c>
      <c r="D316">
        <f t="shared" si="17"/>
        <v>0.60068767449999427</v>
      </c>
      <c r="E316">
        <f t="shared" si="18"/>
        <v>0.60158790747175073</v>
      </c>
      <c r="F316" s="2">
        <f t="shared" si="19"/>
        <v>5.6718251847080034E-3</v>
      </c>
    </row>
    <row r="317" spans="1:6" x14ac:dyDescent="0.25">
      <c r="A317">
        <v>75.032998755600005</v>
      </c>
      <c r="B317">
        <v>74.399412325499995</v>
      </c>
      <c r="C317">
        <f t="shared" si="16"/>
        <v>-3.299875560000487E-2</v>
      </c>
      <c r="D317">
        <f t="shared" si="17"/>
        <v>0.60058767450000516</v>
      </c>
      <c r="E317">
        <f t="shared" si="18"/>
        <v>0.60149353498809366</v>
      </c>
      <c r="F317" s="2">
        <f t="shared" si="19"/>
        <v>5.6709354323993188E-3</v>
      </c>
    </row>
    <row r="318" spans="1:6" x14ac:dyDescent="0.25">
      <c r="A318">
        <v>75.033098755599994</v>
      </c>
      <c r="B318">
        <v>74.399512325499998</v>
      </c>
      <c r="C318">
        <f t="shared" si="16"/>
        <v>-3.3098755599993979E-2</v>
      </c>
      <c r="D318">
        <f t="shared" si="17"/>
        <v>0.60048767450000184</v>
      </c>
      <c r="E318">
        <f t="shared" si="18"/>
        <v>0.60139918095112854</v>
      </c>
      <c r="F318" s="2">
        <f t="shared" si="19"/>
        <v>5.6700458540077138E-3</v>
      </c>
    </row>
    <row r="319" spans="1:6" x14ac:dyDescent="0.25">
      <c r="A319">
        <v>75.033198755599997</v>
      </c>
      <c r="B319">
        <v>74.399612325500001</v>
      </c>
      <c r="C319">
        <f t="shared" si="16"/>
        <v>-3.3198755599997298E-2</v>
      </c>
      <c r="D319">
        <f t="shared" si="17"/>
        <v>0.60038767449999852</v>
      </c>
      <c r="E319">
        <f t="shared" si="18"/>
        <v>0.60130484536955509</v>
      </c>
      <c r="F319" s="2">
        <f t="shared" si="19"/>
        <v>5.6691564496152104E-3</v>
      </c>
    </row>
    <row r="320" spans="1:6" x14ac:dyDescent="0.25">
      <c r="A320">
        <v>75.033298755600001</v>
      </c>
      <c r="B320">
        <v>74.399712325500005</v>
      </c>
      <c r="C320">
        <f t="shared" si="16"/>
        <v>-3.3298755600000618E-2</v>
      </c>
      <c r="D320">
        <f t="shared" si="17"/>
        <v>0.60028767449999521</v>
      </c>
      <c r="E320">
        <f t="shared" si="18"/>
        <v>0.60121052825205978</v>
      </c>
      <c r="F320" s="2">
        <f t="shared" si="19"/>
        <v>5.6682672193037048E-3</v>
      </c>
    </row>
    <row r="321" spans="1:6" x14ac:dyDescent="0.25">
      <c r="A321">
        <v>75.033398755600004</v>
      </c>
      <c r="B321">
        <v>74.399812325499994</v>
      </c>
      <c r="C321">
        <f t="shared" si="16"/>
        <v>-3.3398755600003938E-2</v>
      </c>
      <c r="D321">
        <f t="shared" si="17"/>
        <v>0.6001876745000061</v>
      </c>
      <c r="E321">
        <f t="shared" si="18"/>
        <v>0.60111622960734812</v>
      </c>
      <c r="F321" s="2">
        <f t="shared" si="19"/>
        <v>5.6673781631552738E-3</v>
      </c>
    </row>
    <row r="322" spans="1:6" x14ac:dyDescent="0.25">
      <c r="A322">
        <v>75.033498755599993</v>
      </c>
      <c r="B322">
        <v>74.399912325499997</v>
      </c>
      <c r="C322">
        <f t="shared" si="16"/>
        <v>-3.3498755599993046E-2</v>
      </c>
      <c r="D322">
        <f t="shared" si="17"/>
        <v>0.60008767450000278</v>
      </c>
      <c r="E322">
        <f t="shared" si="18"/>
        <v>0.60102194944408593</v>
      </c>
      <c r="F322" s="2">
        <f t="shared" si="19"/>
        <v>5.6664892812516195E-3</v>
      </c>
    </row>
    <row r="323" spans="1:6" x14ac:dyDescent="0.25">
      <c r="A323">
        <v>75.033598755599996</v>
      </c>
      <c r="B323">
        <v>74.400012325500001</v>
      </c>
      <c r="C323">
        <f t="shared" ref="C323:C386" si="20">75-A323</f>
        <v>-3.3598755599996366E-2</v>
      </c>
      <c r="D323">
        <f t="shared" ref="D323:D386" si="21">75-B323</f>
        <v>0.59998767449999946</v>
      </c>
      <c r="E323">
        <f t="shared" ref="E323:E386" si="22">SQRT((75-A323)^2+(75-B323)^2)</f>
        <v>0.6009276877709876</v>
      </c>
      <c r="F323" s="2">
        <f t="shared" ref="F323:F386" si="23">E323/(SQRT(75^2+75^2))</f>
        <v>5.6656005736749025E-3</v>
      </c>
    </row>
    <row r="324" spans="1:6" x14ac:dyDescent="0.25">
      <c r="A324">
        <v>75.0336987556</v>
      </c>
      <c r="B324">
        <v>74.400112325500004</v>
      </c>
      <c r="C324">
        <f t="shared" si="20"/>
        <v>-3.3698755599999686E-2</v>
      </c>
      <c r="D324">
        <f t="shared" si="21"/>
        <v>0.59988767449999614</v>
      </c>
      <c r="E324">
        <f t="shared" si="22"/>
        <v>0.60083344459675492</v>
      </c>
      <c r="F324" s="2">
        <f t="shared" si="23"/>
        <v>5.6647120405071624E-3</v>
      </c>
    </row>
    <row r="325" spans="1:6" x14ac:dyDescent="0.25">
      <c r="A325">
        <v>75.033798755600003</v>
      </c>
      <c r="B325">
        <v>74.400212325499993</v>
      </c>
      <c r="C325">
        <f t="shared" si="20"/>
        <v>-3.3798755600003005E-2</v>
      </c>
      <c r="D325">
        <f t="shared" si="21"/>
        <v>0.59978767450000703</v>
      </c>
      <c r="E325">
        <f t="shared" si="22"/>
        <v>0.60073921993010837</v>
      </c>
      <c r="F325" s="2">
        <f t="shared" si="23"/>
        <v>5.6638236818306181E-3</v>
      </c>
    </row>
    <row r="326" spans="1:6" x14ac:dyDescent="0.25">
      <c r="A326">
        <v>75.033898755600006</v>
      </c>
      <c r="B326">
        <v>74.400312325499996</v>
      </c>
      <c r="C326">
        <f t="shared" si="20"/>
        <v>-3.3898755600006325E-2</v>
      </c>
      <c r="D326">
        <f t="shared" si="21"/>
        <v>0.59968767450000371</v>
      </c>
      <c r="E326">
        <f t="shared" si="22"/>
        <v>0.60064501377972945</v>
      </c>
      <c r="F326" s="2">
        <f t="shared" si="23"/>
        <v>5.6629354977271191E-3</v>
      </c>
    </row>
    <row r="327" spans="1:6" x14ac:dyDescent="0.25">
      <c r="A327">
        <v>75.033998755599995</v>
      </c>
      <c r="B327">
        <v>74.4004123255</v>
      </c>
      <c r="C327">
        <f t="shared" si="20"/>
        <v>-3.3998755599995434E-2</v>
      </c>
      <c r="D327">
        <f t="shared" si="21"/>
        <v>0.59958767450000039</v>
      </c>
      <c r="E327">
        <f t="shared" si="22"/>
        <v>0.6005508261543453</v>
      </c>
      <c r="F327" s="2">
        <f t="shared" si="23"/>
        <v>5.6620474882789458E-3</v>
      </c>
    </row>
    <row r="328" spans="1:6" x14ac:dyDescent="0.25">
      <c r="A328">
        <v>75.034098755599999</v>
      </c>
      <c r="B328">
        <v>74.400512325500003</v>
      </c>
      <c r="C328">
        <f t="shared" si="20"/>
        <v>-3.4098755599998753E-2</v>
      </c>
      <c r="D328">
        <f t="shared" si="21"/>
        <v>0.59948767449999707</v>
      </c>
      <c r="E328">
        <f t="shared" si="22"/>
        <v>0.60045665706267493</v>
      </c>
      <c r="F328" s="2">
        <f t="shared" si="23"/>
        <v>5.6611596535683026E-3</v>
      </c>
    </row>
    <row r="329" spans="1:6" x14ac:dyDescent="0.25">
      <c r="A329">
        <v>75.034198755600002</v>
      </c>
      <c r="B329">
        <v>74.400612325500006</v>
      </c>
      <c r="C329">
        <f t="shared" si="20"/>
        <v>-3.4198755600002073E-2</v>
      </c>
      <c r="D329">
        <f t="shared" si="21"/>
        <v>0.59938767449999375</v>
      </c>
      <c r="E329">
        <f t="shared" si="22"/>
        <v>0.60036250651343903</v>
      </c>
      <c r="F329" s="2">
        <f t="shared" si="23"/>
        <v>5.6602719936774074E-3</v>
      </c>
    </row>
    <row r="330" spans="1:6" x14ac:dyDescent="0.25">
      <c r="A330">
        <v>75.034298755600005</v>
      </c>
      <c r="B330">
        <v>74.400712325499995</v>
      </c>
      <c r="C330">
        <f t="shared" si="20"/>
        <v>-3.4298755600005393E-2</v>
      </c>
      <c r="D330">
        <f t="shared" si="21"/>
        <v>0.59928767450000464</v>
      </c>
      <c r="E330">
        <f t="shared" si="22"/>
        <v>0.60026837451537662</v>
      </c>
      <c r="F330" s="2">
        <f t="shared" si="23"/>
        <v>5.6593845086886528E-3</v>
      </c>
    </row>
    <row r="331" spans="1:6" x14ac:dyDescent="0.25">
      <c r="A331">
        <v>75.034398755599995</v>
      </c>
      <c r="B331">
        <v>74.400812325499999</v>
      </c>
      <c r="C331">
        <f t="shared" si="20"/>
        <v>-3.4398755599994502E-2</v>
      </c>
      <c r="D331">
        <f t="shared" si="21"/>
        <v>0.59918767450000132</v>
      </c>
      <c r="E331">
        <f t="shared" si="22"/>
        <v>0.60017426107718719</v>
      </c>
      <c r="F331" s="2">
        <f t="shared" si="23"/>
        <v>5.658497198684059E-3</v>
      </c>
    </row>
    <row r="332" spans="1:6" x14ac:dyDescent="0.25">
      <c r="A332">
        <v>75.034498755599998</v>
      </c>
      <c r="B332">
        <v>74.400912325500002</v>
      </c>
      <c r="C332">
        <f t="shared" si="20"/>
        <v>-3.4498755599997821E-2</v>
      </c>
      <c r="D332">
        <f t="shared" si="21"/>
        <v>0.599087674499998</v>
      </c>
      <c r="E332">
        <f t="shared" si="22"/>
        <v>0.60008016620761917</v>
      </c>
      <c r="F332" s="2">
        <f t="shared" si="23"/>
        <v>5.6576100637461069E-3</v>
      </c>
    </row>
    <row r="333" spans="1:6" x14ac:dyDescent="0.25">
      <c r="A333">
        <v>75.034598755600001</v>
      </c>
      <c r="B333">
        <v>74.401012325500005</v>
      </c>
      <c r="C333">
        <f t="shared" si="20"/>
        <v>-3.4598755600001141E-2</v>
      </c>
      <c r="D333">
        <f t="shared" si="21"/>
        <v>0.59898767449999468</v>
      </c>
      <c r="E333">
        <f t="shared" si="22"/>
        <v>0.59998608991540803</v>
      </c>
      <c r="F333" s="2">
        <f t="shared" si="23"/>
        <v>5.6567231039571552E-3</v>
      </c>
    </row>
    <row r="334" spans="1:6" x14ac:dyDescent="0.25">
      <c r="A334">
        <v>75.034698755600004</v>
      </c>
      <c r="B334">
        <v>74.401112325499994</v>
      </c>
      <c r="C334">
        <f t="shared" si="20"/>
        <v>-3.4698755600004461E-2</v>
      </c>
      <c r="D334">
        <f t="shared" si="21"/>
        <v>0.59888767450000557</v>
      </c>
      <c r="E334">
        <f t="shared" si="22"/>
        <v>0.59989203220930798</v>
      </c>
      <c r="F334" s="2">
        <f t="shared" si="23"/>
        <v>5.6558363193997393E-3</v>
      </c>
    </row>
    <row r="335" spans="1:6" x14ac:dyDescent="0.25">
      <c r="A335">
        <v>75.034798755599994</v>
      </c>
      <c r="B335">
        <v>74.401212325499998</v>
      </c>
      <c r="C335">
        <f t="shared" si="20"/>
        <v>-3.4798755599993569E-2</v>
      </c>
      <c r="D335">
        <f t="shared" si="21"/>
        <v>0.59878767450000225</v>
      </c>
      <c r="E335">
        <f t="shared" si="22"/>
        <v>0.59979799309803361</v>
      </c>
      <c r="F335" s="2">
        <f t="shared" si="23"/>
        <v>5.6549497101560211E-3</v>
      </c>
    </row>
    <row r="336" spans="1:6" x14ac:dyDescent="0.25">
      <c r="A336">
        <v>75.034898755599997</v>
      </c>
      <c r="B336">
        <v>74.401312325500001</v>
      </c>
      <c r="C336">
        <f t="shared" si="20"/>
        <v>-3.4898755599996889E-2</v>
      </c>
      <c r="D336">
        <f t="shared" si="21"/>
        <v>0.59868767449999893</v>
      </c>
      <c r="E336">
        <f t="shared" si="22"/>
        <v>0.59970397259034802</v>
      </c>
      <c r="F336" s="2">
        <f t="shared" si="23"/>
        <v>5.6540632763086201E-3</v>
      </c>
    </row>
    <row r="337" spans="1:6" x14ac:dyDescent="0.25">
      <c r="A337">
        <v>75.0349987556</v>
      </c>
      <c r="B337">
        <v>74.401412325500004</v>
      </c>
      <c r="C337">
        <f t="shared" si="20"/>
        <v>-3.4998755600000209E-2</v>
      </c>
      <c r="D337">
        <f t="shared" si="21"/>
        <v>0.59858767449999561</v>
      </c>
      <c r="E337">
        <f t="shared" si="22"/>
        <v>0.59960997069500199</v>
      </c>
      <c r="F337" s="2">
        <f t="shared" si="23"/>
        <v>5.6531770179400389E-3</v>
      </c>
    </row>
    <row r="338" spans="1:6" x14ac:dyDescent="0.25">
      <c r="A338">
        <v>75.035098755600004</v>
      </c>
      <c r="B338">
        <v>74.401512325499993</v>
      </c>
      <c r="C338">
        <f t="shared" si="20"/>
        <v>-3.5098755600003528E-2</v>
      </c>
      <c r="D338">
        <f t="shared" si="21"/>
        <v>0.59848767450000651</v>
      </c>
      <c r="E338">
        <f t="shared" si="22"/>
        <v>0.59951598742076473</v>
      </c>
      <c r="F338" s="2">
        <f t="shared" si="23"/>
        <v>5.6522909351329554E-3</v>
      </c>
    </row>
    <row r="339" spans="1:6" x14ac:dyDescent="0.25">
      <c r="A339">
        <v>75.035198755600007</v>
      </c>
      <c r="B339">
        <v>74.401612325499997</v>
      </c>
      <c r="C339">
        <f t="shared" si="20"/>
        <v>-3.5198755600006848E-2</v>
      </c>
      <c r="D339">
        <f t="shared" si="21"/>
        <v>0.59838767450000319</v>
      </c>
      <c r="E339">
        <f t="shared" si="22"/>
        <v>0.59942202277636647</v>
      </c>
      <c r="F339" s="2">
        <f t="shared" si="23"/>
        <v>5.6514050279696778E-3</v>
      </c>
    </row>
    <row r="340" spans="1:6" x14ac:dyDescent="0.25">
      <c r="A340">
        <v>75.035298755599996</v>
      </c>
      <c r="B340">
        <v>74.4017123255</v>
      </c>
      <c r="C340">
        <f t="shared" si="20"/>
        <v>-3.5298755599995957E-2</v>
      </c>
      <c r="D340">
        <f t="shared" si="21"/>
        <v>0.59828767449999987</v>
      </c>
      <c r="E340">
        <f t="shared" si="22"/>
        <v>0.5993280767705832</v>
      </c>
      <c r="F340" s="2">
        <f t="shared" si="23"/>
        <v>5.6505192965329481E-3</v>
      </c>
    </row>
    <row r="341" spans="1:6" x14ac:dyDescent="0.25">
      <c r="A341">
        <v>75.035398755599999</v>
      </c>
      <c r="B341">
        <v>74.401812325500003</v>
      </c>
      <c r="C341">
        <f t="shared" si="20"/>
        <v>-3.5398755599999276E-2</v>
      </c>
      <c r="D341">
        <f t="shared" si="21"/>
        <v>0.59818767449999655</v>
      </c>
      <c r="E341">
        <f t="shared" si="22"/>
        <v>0.59923414941218289</v>
      </c>
      <c r="F341" s="2">
        <f t="shared" si="23"/>
        <v>5.649633740905431E-3</v>
      </c>
    </row>
    <row r="342" spans="1:6" x14ac:dyDescent="0.25">
      <c r="A342">
        <v>75.035498755600003</v>
      </c>
      <c r="B342">
        <v>74.401912325500007</v>
      </c>
      <c r="C342">
        <f t="shared" si="20"/>
        <v>-3.5498755600002596E-2</v>
      </c>
      <c r="D342">
        <f t="shared" si="21"/>
        <v>0.59808767449999323</v>
      </c>
      <c r="E342">
        <f t="shared" si="22"/>
        <v>0.59914024070993477</v>
      </c>
      <c r="F342" s="2">
        <f t="shared" si="23"/>
        <v>5.6487483611698036E-3</v>
      </c>
    </row>
    <row r="343" spans="1:6" x14ac:dyDescent="0.25">
      <c r="A343">
        <v>75.035598755600006</v>
      </c>
      <c r="B343">
        <v>74.402012325499996</v>
      </c>
      <c r="C343">
        <f t="shared" si="20"/>
        <v>-3.5598755600005916E-2</v>
      </c>
      <c r="D343">
        <f t="shared" si="21"/>
        <v>0.59798767450000412</v>
      </c>
      <c r="E343">
        <f t="shared" si="22"/>
        <v>0.5990463506726269</v>
      </c>
      <c r="F343" s="2">
        <f t="shared" si="23"/>
        <v>5.6478631574089196E-3</v>
      </c>
    </row>
    <row r="344" spans="1:6" x14ac:dyDescent="0.25">
      <c r="A344">
        <v>75.035698755599995</v>
      </c>
      <c r="B344">
        <v>74.402112325499999</v>
      </c>
      <c r="C344">
        <f t="shared" si="20"/>
        <v>-3.5698755599995025E-2</v>
      </c>
      <c r="D344">
        <f t="shared" si="21"/>
        <v>0.5978876745000008</v>
      </c>
      <c r="E344">
        <f t="shared" si="22"/>
        <v>0.59895247930900752</v>
      </c>
      <c r="F344" s="2">
        <f t="shared" si="23"/>
        <v>5.64697812970526E-3</v>
      </c>
    </row>
    <row r="345" spans="1:6" x14ac:dyDescent="0.25">
      <c r="A345">
        <v>75.035798755599998</v>
      </c>
      <c r="B345">
        <v>74.402212325500003</v>
      </c>
      <c r="C345">
        <f t="shared" si="20"/>
        <v>-3.5798755599998344E-2</v>
      </c>
      <c r="D345">
        <f t="shared" si="21"/>
        <v>0.59778767449999748</v>
      </c>
      <c r="E345">
        <f t="shared" si="22"/>
        <v>0.59885862662787392</v>
      </c>
      <c r="F345" s="2">
        <f t="shared" si="23"/>
        <v>5.6460932781417653E-3</v>
      </c>
    </row>
    <row r="346" spans="1:6" x14ac:dyDescent="0.25">
      <c r="A346">
        <v>75.035898755600002</v>
      </c>
      <c r="B346">
        <v>74.402312325500006</v>
      </c>
      <c r="C346">
        <f t="shared" si="20"/>
        <v>-3.5898755600001664E-2</v>
      </c>
      <c r="D346">
        <f t="shared" si="21"/>
        <v>0.59768767449999416</v>
      </c>
      <c r="E346">
        <f t="shared" si="22"/>
        <v>0.59876479263801041</v>
      </c>
      <c r="F346" s="2">
        <f t="shared" si="23"/>
        <v>5.6452086028012547E-3</v>
      </c>
    </row>
    <row r="347" spans="1:6" x14ac:dyDescent="0.25">
      <c r="A347">
        <v>75.035998755600005</v>
      </c>
      <c r="B347">
        <v>74.402412325499995</v>
      </c>
      <c r="C347">
        <f t="shared" si="20"/>
        <v>-3.5998755600004984E-2</v>
      </c>
      <c r="D347">
        <f t="shared" si="21"/>
        <v>0.59758767450000505</v>
      </c>
      <c r="E347">
        <f t="shared" si="22"/>
        <v>0.59867097734821995</v>
      </c>
      <c r="F347" s="2">
        <f t="shared" si="23"/>
        <v>5.6443241037667236E-3</v>
      </c>
    </row>
    <row r="348" spans="1:6" x14ac:dyDescent="0.25">
      <c r="A348">
        <v>75.036098755599994</v>
      </c>
      <c r="B348">
        <v>74.402512325499998</v>
      </c>
      <c r="C348">
        <f t="shared" si="20"/>
        <v>-3.6098755599994092E-2</v>
      </c>
      <c r="D348">
        <f t="shared" si="21"/>
        <v>0.59748767450000173</v>
      </c>
      <c r="E348">
        <f t="shared" si="22"/>
        <v>0.59857718076726585</v>
      </c>
      <c r="F348" s="2">
        <f t="shared" si="23"/>
        <v>5.643439781120794E-3</v>
      </c>
    </row>
    <row r="349" spans="1:6" x14ac:dyDescent="0.25">
      <c r="A349">
        <v>75.036198755599997</v>
      </c>
      <c r="B349">
        <v>74.402612325500002</v>
      </c>
      <c r="C349">
        <f t="shared" si="20"/>
        <v>-3.6198755599997412E-2</v>
      </c>
      <c r="D349">
        <f t="shared" si="21"/>
        <v>0.59738767449999841</v>
      </c>
      <c r="E349">
        <f t="shared" si="22"/>
        <v>0.59848340290396052</v>
      </c>
      <c r="F349" s="2">
        <f t="shared" si="23"/>
        <v>5.642555634946549E-3</v>
      </c>
    </row>
    <row r="350" spans="1:6" x14ac:dyDescent="0.25">
      <c r="A350">
        <v>75.036298755600001</v>
      </c>
      <c r="B350">
        <v>74.402712325500005</v>
      </c>
      <c r="C350">
        <f t="shared" si="20"/>
        <v>-3.6298755600000732E-2</v>
      </c>
      <c r="D350">
        <f t="shared" si="21"/>
        <v>0.59728767449999509</v>
      </c>
      <c r="E350">
        <f t="shared" si="22"/>
        <v>0.59838964376710324</v>
      </c>
      <c r="F350" s="2">
        <f t="shared" si="23"/>
        <v>5.6416716653269489E-3</v>
      </c>
    </row>
    <row r="351" spans="1:6" x14ac:dyDescent="0.25">
      <c r="A351">
        <v>75.036398755600004</v>
      </c>
      <c r="B351">
        <v>74.402812325499994</v>
      </c>
      <c r="C351">
        <f t="shared" si="20"/>
        <v>-3.6398755600004051E-2</v>
      </c>
      <c r="D351">
        <f t="shared" si="21"/>
        <v>0.59718767450000598</v>
      </c>
      <c r="E351">
        <f t="shared" si="22"/>
        <v>0.59829590336551186</v>
      </c>
      <c r="F351" s="2">
        <f t="shared" si="23"/>
        <v>5.6407878723451306E-3</v>
      </c>
    </row>
    <row r="352" spans="1:6" x14ac:dyDescent="0.25">
      <c r="A352">
        <v>75.036498755599993</v>
      </c>
      <c r="B352">
        <v>74.402912325499997</v>
      </c>
      <c r="C352">
        <f t="shared" si="20"/>
        <v>-3.649875559999316E-2</v>
      </c>
      <c r="D352">
        <f t="shared" si="21"/>
        <v>0.59708767450000266</v>
      </c>
      <c r="E352">
        <f t="shared" si="22"/>
        <v>0.59820218170796491</v>
      </c>
      <c r="F352" s="2">
        <f t="shared" si="23"/>
        <v>5.6399042560838566E-3</v>
      </c>
    </row>
    <row r="353" spans="1:6" x14ac:dyDescent="0.25">
      <c r="A353">
        <v>75.036598755599996</v>
      </c>
      <c r="B353">
        <v>74.403012325500001</v>
      </c>
      <c r="C353">
        <f t="shared" si="20"/>
        <v>-3.659875559999648E-2</v>
      </c>
      <c r="D353">
        <f t="shared" si="21"/>
        <v>0.59698767449999934</v>
      </c>
      <c r="E353">
        <f t="shared" si="22"/>
        <v>0.59810847880328988</v>
      </c>
      <c r="F353" s="2">
        <f t="shared" si="23"/>
        <v>5.6390208166263557E-3</v>
      </c>
    </row>
    <row r="354" spans="1:6" x14ac:dyDescent="0.25">
      <c r="A354">
        <v>75.0366987556</v>
      </c>
      <c r="B354">
        <v>74.403112325500004</v>
      </c>
      <c r="C354">
        <f t="shared" si="20"/>
        <v>-3.6698755599999799E-2</v>
      </c>
      <c r="D354">
        <f t="shared" si="21"/>
        <v>0.59688767449999602</v>
      </c>
      <c r="E354">
        <f t="shared" si="22"/>
        <v>0.59801479466030083</v>
      </c>
      <c r="F354" s="2">
        <f t="shared" si="23"/>
        <v>5.6381375540557263E-3</v>
      </c>
    </row>
    <row r="355" spans="1:6" x14ac:dyDescent="0.25">
      <c r="A355">
        <v>75.036798755600003</v>
      </c>
      <c r="B355">
        <v>74.403212325499993</v>
      </c>
      <c r="C355">
        <f t="shared" si="20"/>
        <v>-3.6798755600003119E-2</v>
      </c>
      <c r="D355">
        <f t="shared" si="21"/>
        <v>0.59678767450000691</v>
      </c>
      <c r="E355">
        <f t="shared" si="22"/>
        <v>0.59792112928783081</v>
      </c>
      <c r="F355" s="2">
        <f t="shared" si="23"/>
        <v>5.6372544684552472E-3</v>
      </c>
    </row>
    <row r="356" spans="1:6" x14ac:dyDescent="0.25">
      <c r="A356">
        <v>75.036898755600006</v>
      </c>
      <c r="B356">
        <v>74.403312325499996</v>
      </c>
      <c r="C356">
        <f t="shared" si="20"/>
        <v>-3.6898755600006439E-2</v>
      </c>
      <c r="D356">
        <f t="shared" si="21"/>
        <v>0.5966876745000036</v>
      </c>
      <c r="E356">
        <f t="shared" si="22"/>
        <v>0.59782748269467445</v>
      </c>
      <c r="F356" s="2">
        <f t="shared" si="23"/>
        <v>5.6363715599078356E-3</v>
      </c>
    </row>
    <row r="357" spans="1:6" x14ac:dyDescent="0.25">
      <c r="A357">
        <v>75.036998755599996</v>
      </c>
      <c r="B357">
        <v>74.4034123255</v>
      </c>
      <c r="C357">
        <f t="shared" si="20"/>
        <v>-3.6998755599995548E-2</v>
      </c>
      <c r="D357">
        <f t="shared" si="21"/>
        <v>0.59658767450000028</v>
      </c>
      <c r="E357">
        <f t="shared" si="22"/>
        <v>0.59773385488967112</v>
      </c>
      <c r="F357" s="2">
        <f t="shared" si="23"/>
        <v>5.6354888284968294E-3</v>
      </c>
    </row>
    <row r="358" spans="1:6" x14ac:dyDescent="0.25">
      <c r="A358">
        <v>75.037098755599999</v>
      </c>
      <c r="B358">
        <v>74.403512325500003</v>
      </c>
      <c r="C358">
        <f t="shared" si="20"/>
        <v>-3.7098755599998867E-2</v>
      </c>
      <c r="D358">
        <f t="shared" si="21"/>
        <v>0.59648767449999696</v>
      </c>
      <c r="E358">
        <f t="shared" si="22"/>
        <v>0.5976402458816531</v>
      </c>
      <c r="F358" s="2">
        <f t="shared" si="23"/>
        <v>5.6346062743055005E-3</v>
      </c>
    </row>
    <row r="359" spans="1:6" x14ac:dyDescent="0.25">
      <c r="A359">
        <v>75.037198755600002</v>
      </c>
      <c r="B359">
        <v>74.403612325500006</v>
      </c>
      <c r="C359">
        <f t="shared" si="20"/>
        <v>-3.7198755600002187E-2</v>
      </c>
      <c r="D359">
        <f t="shared" si="21"/>
        <v>0.59638767449999364</v>
      </c>
      <c r="E359">
        <f t="shared" si="22"/>
        <v>0.5975466556794532</v>
      </c>
      <c r="F359" s="2">
        <f t="shared" si="23"/>
        <v>5.6337238974171243E-3</v>
      </c>
    </row>
    <row r="360" spans="1:6" x14ac:dyDescent="0.25">
      <c r="A360">
        <v>75.037298755600006</v>
      </c>
      <c r="B360">
        <v>74.403712325499995</v>
      </c>
      <c r="C360">
        <f t="shared" si="20"/>
        <v>-3.7298755600005506E-2</v>
      </c>
      <c r="D360">
        <f t="shared" si="21"/>
        <v>0.59628767450000453</v>
      </c>
      <c r="E360">
        <f t="shared" si="22"/>
        <v>0.59745308429192356</v>
      </c>
      <c r="F360" s="2">
        <f t="shared" si="23"/>
        <v>5.6328416979151618E-3</v>
      </c>
    </row>
    <row r="361" spans="1:6" x14ac:dyDescent="0.25">
      <c r="A361">
        <v>75.037398755599995</v>
      </c>
      <c r="B361">
        <v>74.403812325499999</v>
      </c>
      <c r="C361">
        <f t="shared" si="20"/>
        <v>-3.7398755599994615E-2</v>
      </c>
      <c r="D361">
        <f t="shared" si="21"/>
        <v>0.59618767450000121</v>
      </c>
      <c r="E361">
        <f t="shared" si="22"/>
        <v>0.59735953172787615</v>
      </c>
      <c r="F361" s="2">
        <f t="shared" si="23"/>
        <v>5.6319596758826907E-3</v>
      </c>
    </row>
    <row r="362" spans="1:6" x14ac:dyDescent="0.25">
      <c r="A362">
        <v>75.037498755599998</v>
      </c>
      <c r="B362">
        <v>74.403912325500002</v>
      </c>
      <c r="C362">
        <f t="shared" si="20"/>
        <v>-3.7498755599997935E-2</v>
      </c>
      <c r="D362">
        <f t="shared" si="21"/>
        <v>0.59608767449999789</v>
      </c>
      <c r="E362">
        <f t="shared" si="22"/>
        <v>0.59726599799617242</v>
      </c>
      <c r="F362" s="2">
        <f t="shared" si="23"/>
        <v>5.6310778314032587E-3</v>
      </c>
    </row>
    <row r="363" spans="1:6" x14ac:dyDescent="0.25">
      <c r="A363">
        <v>75.037598755600001</v>
      </c>
      <c r="B363">
        <v>74.404012325500005</v>
      </c>
      <c r="C363">
        <f t="shared" si="20"/>
        <v>-3.7598755600001255E-2</v>
      </c>
      <c r="D363">
        <f t="shared" si="21"/>
        <v>0.59598767449999457</v>
      </c>
      <c r="E363">
        <f t="shared" si="22"/>
        <v>0.59717248310566029</v>
      </c>
      <c r="F363" s="2">
        <f t="shared" si="23"/>
        <v>5.6301961645602852E-3</v>
      </c>
    </row>
    <row r="364" spans="1:6" x14ac:dyDescent="0.25">
      <c r="A364">
        <v>75.037698755600005</v>
      </c>
      <c r="B364">
        <v>74.404112325499995</v>
      </c>
      <c r="C364">
        <f t="shared" si="20"/>
        <v>-3.7698755600004574E-2</v>
      </c>
      <c r="D364">
        <f t="shared" si="21"/>
        <v>0.59588767450000546</v>
      </c>
      <c r="E364">
        <f t="shared" si="22"/>
        <v>0.59707898706520679</v>
      </c>
      <c r="F364" s="2">
        <f t="shared" si="23"/>
        <v>5.6293146754373682E-3</v>
      </c>
    </row>
    <row r="365" spans="1:6" x14ac:dyDescent="0.25">
      <c r="A365">
        <v>75.037798755599994</v>
      </c>
      <c r="B365">
        <v>74.404212325499998</v>
      </c>
      <c r="C365">
        <f t="shared" si="20"/>
        <v>-3.7798755599993683E-2</v>
      </c>
      <c r="D365">
        <f t="shared" si="21"/>
        <v>0.59578767450000214</v>
      </c>
      <c r="E365">
        <f t="shared" si="22"/>
        <v>0.59698550988363908</v>
      </c>
      <c r="F365" s="2">
        <f t="shared" si="23"/>
        <v>5.6284333641177312E-3</v>
      </c>
    </row>
    <row r="366" spans="1:6" x14ac:dyDescent="0.25">
      <c r="A366">
        <v>75.037898755599997</v>
      </c>
      <c r="B366">
        <v>74.404312325500001</v>
      </c>
      <c r="C366">
        <f t="shared" si="20"/>
        <v>-3.7898755599997003E-2</v>
      </c>
      <c r="D366">
        <f t="shared" si="21"/>
        <v>0.59568767449999882</v>
      </c>
      <c r="E366">
        <f t="shared" si="22"/>
        <v>0.5968920515698336</v>
      </c>
      <c r="F366" s="2">
        <f t="shared" si="23"/>
        <v>5.6275522306850631E-3</v>
      </c>
    </row>
    <row r="367" spans="1:6" x14ac:dyDescent="0.25">
      <c r="A367">
        <v>75.0379987556</v>
      </c>
      <c r="B367">
        <v>74.404412325500004</v>
      </c>
      <c r="C367">
        <f t="shared" si="20"/>
        <v>-3.7998755600000322E-2</v>
      </c>
      <c r="D367">
        <f t="shared" si="21"/>
        <v>0.5955876744999955</v>
      </c>
      <c r="E367">
        <f t="shared" si="22"/>
        <v>0.59679861213265328</v>
      </c>
      <c r="F367" s="2">
        <f t="shared" si="23"/>
        <v>5.6266712752229241E-3</v>
      </c>
    </row>
    <row r="368" spans="1:6" x14ac:dyDescent="0.25">
      <c r="A368">
        <v>75.038098755600004</v>
      </c>
      <c r="B368">
        <v>74.404512325499994</v>
      </c>
      <c r="C368">
        <f t="shared" si="20"/>
        <v>-3.8098755600003642E-2</v>
      </c>
      <c r="D368">
        <f t="shared" si="21"/>
        <v>0.59548767450000639</v>
      </c>
      <c r="E368">
        <f t="shared" si="22"/>
        <v>0.59670519158098023</v>
      </c>
      <c r="F368" s="2">
        <f t="shared" si="23"/>
        <v>5.6257904978150542E-3</v>
      </c>
    </row>
    <row r="369" spans="1:6" x14ac:dyDescent="0.25">
      <c r="A369">
        <v>75.038198755600007</v>
      </c>
      <c r="B369">
        <v>74.404612325499997</v>
      </c>
      <c r="C369">
        <f t="shared" si="20"/>
        <v>-3.8198755600006962E-2</v>
      </c>
      <c r="D369">
        <f t="shared" si="21"/>
        <v>0.59538767450000307</v>
      </c>
      <c r="E369">
        <f t="shared" si="22"/>
        <v>0.59661178992365771</v>
      </c>
      <c r="F369" s="2">
        <f t="shared" si="23"/>
        <v>5.6249098985448305E-3</v>
      </c>
    </row>
    <row r="370" spans="1:6" x14ac:dyDescent="0.25">
      <c r="A370">
        <v>75.038298755599996</v>
      </c>
      <c r="B370">
        <v>74.4047123255</v>
      </c>
      <c r="C370">
        <f t="shared" si="20"/>
        <v>-3.829875559999607E-2</v>
      </c>
      <c r="D370">
        <f t="shared" si="21"/>
        <v>0.59528767449999975</v>
      </c>
      <c r="E370">
        <f t="shared" si="22"/>
        <v>0.59651840716957416</v>
      </c>
      <c r="F370" s="2">
        <f t="shared" si="23"/>
        <v>5.6240294774960523E-3</v>
      </c>
    </row>
    <row r="371" spans="1:6" x14ac:dyDescent="0.25">
      <c r="A371">
        <v>75.038398755599999</v>
      </c>
      <c r="B371">
        <v>74.404812325500004</v>
      </c>
      <c r="C371">
        <f t="shared" si="20"/>
        <v>-3.839875559999939E-2</v>
      </c>
      <c r="D371">
        <f t="shared" si="21"/>
        <v>0.59518767449999643</v>
      </c>
      <c r="E371">
        <f t="shared" si="22"/>
        <v>0.59642504332761059</v>
      </c>
      <c r="F371" s="2">
        <f t="shared" si="23"/>
        <v>5.623149234752451E-3</v>
      </c>
    </row>
    <row r="372" spans="1:6" x14ac:dyDescent="0.25">
      <c r="A372">
        <v>75.038498755600003</v>
      </c>
      <c r="B372">
        <v>74.404912325500007</v>
      </c>
      <c r="C372">
        <f t="shared" si="20"/>
        <v>-3.849875560000271E-2</v>
      </c>
      <c r="D372">
        <f t="shared" si="21"/>
        <v>0.59508767449999311</v>
      </c>
      <c r="E372">
        <f t="shared" si="22"/>
        <v>0.5963316984066489</v>
      </c>
      <c r="F372" s="2">
        <f t="shared" si="23"/>
        <v>5.6222691703977671E-3</v>
      </c>
    </row>
    <row r="373" spans="1:6" x14ac:dyDescent="0.25">
      <c r="A373">
        <v>75.038598755600006</v>
      </c>
      <c r="B373">
        <v>74.405012325499996</v>
      </c>
      <c r="C373">
        <f t="shared" si="20"/>
        <v>-3.8598755600006029E-2</v>
      </c>
      <c r="D373">
        <f t="shared" si="21"/>
        <v>0.594987674500004</v>
      </c>
      <c r="E373">
        <f t="shared" si="22"/>
        <v>0.59623837241558997</v>
      </c>
      <c r="F373" s="2">
        <f t="shared" si="23"/>
        <v>5.621389284515917E-3</v>
      </c>
    </row>
    <row r="374" spans="1:6" x14ac:dyDescent="0.25">
      <c r="A374">
        <v>75.038698755599995</v>
      </c>
      <c r="B374">
        <v>74.405112325499999</v>
      </c>
      <c r="C374">
        <f t="shared" si="20"/>
        <v>-3.8698755599995138E-2</v>
      </c>
      <c r="D374">
        <f t="shared" si="21"/>
        <v>0.59488767450000068</v>
      </c>
      <c r="E374">
        <f t="shared" si="22"/>
        <v>0.5961450653632947</v>
      </c>
      <c r="F374" s="2">
        <f t="shared" si="23"/>
        <v>5.620509577190444E-3</v>
      </c>
    </row>
    <row r="375" spans="1:6" x14ac:dyDescent="0.25">
      <c r="A375">
        <v>75.038798755599998</v>
      </c>
      <c r="B375">
        <v>74.405212325500003</v>
      </c>
      <c r="C375">
        <f t="shared" si="20"/>
        <v>-3.8798755599998458E-2</v>
      </c>
      <c r="D375">
        <f t="shared" si="21"/>
        <v>0.59478767449999737</v>
      </c>
      <c r="E375">
        <f t="shared" si="22"/>
        <v>0.59605177725867342</v>
      </c>
      <c r="F375" s="2">
        <f t="shared" si="23"/>
        <v>5.6196300485053538E-3</v>
      </c>
    </row>
    <row r="376" spans="1:6" x14ac:dyDescent="0.25">
      <c r="A376">
        <v>75.038898755600002</v>
      </c>
      <c r="B376">
        <v>74.405312325500006</v>
      </c>
      <c r="C376">
        <f t="shared" si="20"/>
        <v>-3.8898755600001778E-2</v>
      </c>
      <c r="D376">
        <f t="shared" si="21"/>
        <v>0.59468767449999405</v>
      </c>
      <c r="E376">
        <f t="shared" si="22"/>
        <v>0.59595850811062301</v>
      </c>
      <c r="F376" s="2">
        <f t="shared" si="23"/>
        <v>5.6187506985445283E-3</v>
      </c>
    </row>
    <row r="377" spans="1:6" x14ac:dyDescent="0.25">
      <c r="A377">
        <v>75.038998755600005</v>
      </c>
      <c r="B377">
        <v>74.405412325499995</v>
      </c>
      <c r="C377">
        <f t="shared" si="20"/>
        <v>-3.8998755600005097E-2</v>
      </c>
      <c r="D377">
        <f t="shared" si="21"/>
        <v>0.59458767450000494</v>
      </c>
      <c r="E377">
        <f t="shared" si="22"/>
        <v>0.59586525792805944</v>
      </c>
      <c r="F377" s="2">
        <f t="shared" si="23"/>
        <v>5.6178715273920267E-3</v>
      </c>
    </row>
    <row r="378" spans="1:6" x14ac:dyDescent="0.25">
      <c r="A378">
        <v>75.039098755599994</v>
      </c>
      <c r="B378">
        <v>74.405512325499998</v>
      </c>
      <c r="C378">
        <f t="shared" si="20"/>
        <v>-3.9098755599994206E-2</v>
      </c>
      <c r="D378">
        <f t="shared" si="21"/>
        <v>0.59448767450000162</v>
      </c>
      <c r="E378">
        <f t="shared" si="22"/>
        <v>0.59577202671985863</v>
      </c>
      <c r="F378" s="2">
        <f t="shared" si="23"/>
        <v>5.6169925351315332E-3</v>
      </c>
    </row>
    <row r="379" spans="1:6" x14ac:dyDescent="0.25">
      <c r="A379">
        <v>75.039198755599998</v>
      </c>
      <c r="B379">
        <v>74.405612325500002</v>
      </c>
      <c r="C379">
        <f t="shared" si="20"/>
        <v>-3.9198755599997526E-2</v>
      </c>
      <c r="D379">
        <f t="shared" si="21"/>
        <v>0.5943876744999983</v>
      </c>
      <c r="E379">
        <f t="shared" si="22"/>
        <v>0.59567881449494597</v>
      </c>
      <c r="F379" s="2">
        <f t="shared" si="23"/>
        <v>5.6161137218471973E-3</v>
      </c>
    </row>
    <row r="380" spans="1:6" x14ac:dyDescent="0.25">
      <c r="A380">
        <v>75.039298755600001</v>
      </c>
      <c r="B380">
        <v>74.405712325500005</v>
      </c>
      <c r="C380">
        <f t="shared" si="20"/>
        <v>-3.9298755600000845E-2</v>
      </c>
      <c r="D380">
        <f t="shared" si="21"/>
        <v>0.59428767449999498</v>
      </c>
      <c r="E380">
        <f t="shared" si="22"/>
        <v>0.59558562126223347</v>
      </c>
      <c r="F380" s="2">
        <f t="shared" si="23"/>
        <v>5.6152350876230413E-3</v>
      </c>
    </row>
    <row r="381" spans="1:6" x14ac:dyDescent="0.25">
      <c r="A381">
        <v>75.039398755600004</v>
      </c>
      <c r="B381">
        <v>74.405812325499994</v>
      </c>
      <c r="C381">
        <f t="shared" si="20"/>
        <v>-3.9398755600004165E-2</v>
      </c>
      <c r="D381">
        <f t="shared" si="21"/>
        <v>0.59418767450000587</v>
      </c>
      <c r="E381">
        <f t="shared" si="22"/>
        <v>0.59549244703065196</v>
      </c>
      <c r="F381" s="2">
        <f t="shared" si="23"/>
        <v>5.6143566325432661E-3</v>
      </c>
    </row>
    <row r="382" spans="1:6" x14ac:dyDescent="0.25">
      <c r="A382">
        <v>75.039498755599993</v>
      </c>
      <c r="B382">
        <v>74.405912325499997</v>
      </c>
      <c r="C382">
        <f t="shared" si="20"/>
        <v>-3.9498755599993274E-2</v>
      </c>
      <c r="D382">
        <f t="shared" si="21"/>
        <v>0.59408767450000255</v>
      </c>
      <c r="E382">
        <f t="shared" si="22"/>
        <v>0.59539929180909257</v>
      </c>
      <c r="F382" s="2">
        <f t="shared" si="23"/>
        <v>5.6134783566916978E-3</v>
      </c>
    </row>
    <row r="383" spans="1:6" x14ac:dyDescent="0.25">
      <c r="A383">
        <v>75.039598755599997</v>
      </c>
      <c r="B383">
        <v>74.406012325500001</v>
      </c>
      <c r="C383">
        <f t="shared" si="20"/>
        <v>-3.9598755599996593E-2</v>
      </c>
      <c r="D383">
        <f t="shared" si="21"/>
        <v>0.59398767449999923</v>
      </c>
      <c r="E383">
        <f t="shared" si="22"/>
        <v>0.59530615560649569</v>
      </c>
      <c r="F383" s="2">
        <f t="shared" si="23"/>
        <v>5.6126002601526283E-3</v>
      </c>
    </row>
    <row r="384" spans="1:6" x14ac:dyDescent="0.25">
      <c r="A384">
        <v>75.0396987556</v>
      </c>
      <c r="B384">
        <v>74.406112325500004</v>
      </c>
      <c r="C384">
        <f t="shared" si="20"/>
        <v>-3.9698755599999913E-2</v>
      </c>
      <c r="D384">
        <f t="shared" si="21"/>
        <v>0.59388767449999591</v>
      </c>
      <c r="E384">
        <f t="shared" si="22"/>
        <v>0.59521303843178841</v>
      </c>
      <c r="F384" s="2">
        <f t="shared" si="23"/>
        <v>5.6117223430102222E-3</v>
      </c>
    </row>
    <row r="385" spans="1:6" x14ac:dyDescent="0.25">
      <c r="A385">
        <v>75.039798755600003</v>
      </c>
      <c r="B385">
        <v>74.406212325499993</v>
      </c>
      <c r="C385">
        <f t="shared" si="20"/>
        <v>-3.9798755600003233E-2</v>
      </c>
      <c r="D385">
        <f t="shared" si="21"/>
        <v>0.5937876745000068</v>
      </c>
      <c r="E385">
        <f t="shared" si="22"/>
        <v>0.59511994029391657</v>
      </c>
      <c r="F385" s="2">
        <f t="shared" si="23"/>
        <v>5.6108446053488225E-3</v>
      </c>
    </row>
    <row r="386" spans="1:6" x14ac:dyDescent="0.25">
      <c r="A386">
        <v>75.039898755600007</v>
      </c>
      <c r="B386">
        <v>74.406312325499997</v>
      </c>
      <c r="C386">
        <f t="shared" si="20"/>
        <v>-3.9898755600006552E-2</v>
      </c>
      <c r="D386">
        <f t="shared" si="21"/>
        <v>0.59368767450000348</v>
      </c>
      <c r="E386">
        <f t="shared" si="22"/>
        <v>0.59502686120178738</v>
      </c>
      <c r="F386" s="2">
        <f t="shared" si="23"/>
        <v>5.6099670472524055E-3</v>
      </c>
    </row>
    <row r="387" spans="1:6" x14ac:dyDescent="0.25">
      <c r="A387">
        <v>75.039998755599996</v>
      </c>
      <c r="B387">
        <v>74.4064123255</v>
      </c>
      <c r="C387">
        <f t="shared" ref="C387:C450" si="24">75-A387</f>
        <v>-3.9998755599995661E-2</v>
      </c>
      <c r="D387">
        <f t="shared" ref="D387:D450" si="25">75-B387</f>
        <v>0.59358767450000016</v>
      </c>
      <c r="E387">
        <f t="shared" ref="E387:E450" si="26">SQRT((75-A387)^2+(75-B387)^2)</f>
        <v>0.59493380116435335</v>
      </c>
      <c r="F387" s="2">
        <f t="shared" ref="F387:F450" si="27">E387/(SQRT(75^2+75^2))</f>
        <v>5.6090896688053785E-3</v>
      </c>
    </row>
    <row r="388" spans="1:6" x14ac:dyDescent="0.25">
      <c r="A388">
        <v>75.040098755599999</v>
      </c>
      <c r="B388">
        <v>74.406512325500003</v>
      </c>
      <c r="C388">
        <f t="shared" si="24"/>
        <v>-4.0098755599998981E-2</v>
      </c>
      <c r="D388">
        <f t="shared" si="25"/>
        <v>0.59348767449999684</v>
      </c>
      <c r="E388">
        <f t="shared" si="26"/>
        <v>0.59484076019055943</v>
      </c>
      <c r="F388" s="2">
        <f t="shared" si="27"/>
        <v>5.6082124700920733E-3</v>
      </c>
    </row>
    <row r="389" spans="1:6" x14ac:dyDescent="0.25">
      <c r="A389">
        <v>75.040198755600002</v>
      </c>
      <c r="B389">
        <v>74.406612325500006</v>
      </c>
      <c r="C389">
        <f t="shared" si="24"/>
        <v>-4.0198755600002301E-2</v>
      </c>
      <c r="D389">
        <f t="shared" si="25"/>
        <v>0.59338767449999352</v>
      </c>
      <c r="E389">
        <f t="shared" si="26"/>
        <v>0.59474773828935157</v>
      </c>
      <c r="F389" s="2">
        <f t="shared" si="27"/>
        <v>5.607335451196834E-3</v>
      </c>
    </row>
    <row r="390" spans="1:6" x14ac:dyDescent="0.25">
      <c r="A390">
        <v>75.040298755600006</v>
      </c>
      <c r="B390">
        <v>74.406712325499996</v>
      </c>
      <c r="C390">
        <f t="shared" si="24"/>
        <v>-4.029875560000562E-2</v>
      </c>
      <c r="D390">
        <f t="shared" si="25"/>
        <v>0.59328767450000441</v>
      </c>
      <c r="E390">
        <f t="shared" si="26"/>
        <v>0.59465473546969438</v>
      </c>
      <c r="F390" s="2">
        <f t="shared" si="27"/>
        <v>5.6064586122041796E-3</v>
      </c>
    </row>
    <row r="391" spans="1:6" x14ac:dyDescent="0.25">
      <c r="A391">
        <v>75.040398755599995</v>
      </c>
      <c r="B391">
        <v>74.406812325499999</v>
      </c>
      <c r="C391">
        <f t="shared" si="24"/>
        <v>-4.0398755599994729E-2</v>
      </c>
      <c r="D391">
        <f t="shared" si="25"/>
        <v>0.59318767450000109</v>
      </c>
      <c r="E391">
        <f t="shared" si="26"/>
        <v>0.59456175174051296</v>
      </c>
      <c r="F391" s="2">
        <f t="shared" si="27"/>
        <v>5.6055819531982565E-3</v>
      </c>
    </row>
    <row r="392" spans="1:6" x14ac:dyDescent="0.25">
      <c r="A392">
        <v>75.040498755599998</v>
      </c>
      <c r="B392">
        <v>74.406912325500002</v>
      </c>
      <c r="C392">
        <f t="shared" si="24"/>
        <v>-4.0498755599998049E-2</v>
      </c>
      <c r="D392">
        <f t="shared" si="25"/>
        <v>0.59308767449999777</v>
      </c>
      <c r="E392">
        <f t="shared" si="26"/>
        <v>0.59446878711078155</v>
      </c>
      <c r="F392" s="2">
        <f t="shared" si="27"/>
        <v>5.6047054742636758E-3</v>
      </c>
    </row>
    <row r="393" spans="1:6" x14ac:dyDescent="0.25">
      <c r="A393">
        <v>75.040598755600001</v>
      </c>
      <c r="B393">
        <v>74.407012325500006</v>
      </c>
      <c r="C393">
        <f t="shared" si="24"/>
        <v>-4.0598755600001368E-2</v>
      </c>
      <c r="D393">
        <f t="shared" si="25"/>
        <v>0.59298767449999445</v>
      </c>
      <c r="E393">
        <f t="shared" si="26"/>
        <v>0.594375841589461</v>
      </c>
      <c r="F393" s="2">
        <f t="shared" si="27"/>
        <v>5.6038291754849203E-3</v>
      </c>
    </row>
    <row r="394" spans="1:6" x14ac:dyDescent="0.25">
      <c r="A394">
        <v>75.040698755600005</v>
      </c>
      <c r="B394">
        <v>74.407112325499995</v>
      </c>
      <c r="C394">
        <f t="shared" si="24"/>
        <v>-4.0698755600004688E-2</v>
      </c>
      <c r="D394">
        <f t="shared" si="25"/>
        <v>0.59288767450000535</v>
      </c>
      <c r="E394">
        <f t="shared" si="26"/>
        <v>0.59428291518553111</v>
      </c>
      <c r="F394" s="2">
        <f t="shared" si="27"/>
        <v>5.6029530569466522E-3</v>
      </c>
    </row>
    <row r="395" spans="1:6" x14ac:dyDescent="0.25">
      <c r="A395">
        <v>75.040798755599994</v>
      </c>
      <c r="B395">
        <v>74.407212325499998</v>
      </c>
      <c r="C395">
        <f t="shared" si="24"/>
        <v>-4.0798755599993797E-2</v>
      </c>
      <c r="D395">
        <f t="shared" si="25"/>
        <v>0.59278767450000203</v>
      </c>
      <c r="E395">
        <f t="shared" si="26"/>
        <v>0.59419000790793208</v>
      </c>
      <c r="F395" s="2">
        <f t="shared" si="27"/>
        <v>5.6020771187331609E-3</v>
      </c>
    </row>
    <row r="396" spans="1:6" x14ac:dyDescent="0.25">
      <c r="A396">
        <v>75.040898755599997</v>
      </c>
      <c r="B396">
        <v>74.407312325500001</v>
      </c>
      <c r="C396">
        <f t="shared" si="24"/>
        <v>-4.0898755599997116E-2</v>
      </c>
      <c r="D396">
        <f t="shared" si="25"/>
        <v>0.59268767449999871</v>
      </c>
      <c r="E396">
        <f t="shared" si="26"/>
        <v>0.59409711976565305</v>
      </c>
      <c r="F396" s="2">
        <f t="shared" si="27"/>
        <v>5.6012013609291963E-3</v>
      </c>
    </row>
    <row r="397" spans="1:6" x14ac:dyDescent="0.25">
      <c r="A397">
        <v>75.0409987556</v>
      </c>
      <c r="B397">
        <v>74.407412325500005</v>
      </c>
      <c r="C397">
        <f t="shared" si="24"/>
        <v>-4.0998755600000436E-2</v>
      </c>
      <c r="D397">
        <f t="shared" si="25"/>
        <v>0.59258767449999539</v>
      </c>
      <c r="E397">
        <f t="shared" si="26"/>
        <v>0.59400425076767005</v>
      </c>
      <c r="F397" s="2">
        <f t="shared" si="27"/>
        <v>5.6003257836193861E-3</v>
      </c>
    </row>
    <row r="398" spans="1:6" x14ac:dyDescent="0.25">
      <c r="A398">
        <v>75.041098755600004</v>
      </c>
      <c r="B398">
        <v>74.407512325499994</v>
      </c>
      <c r="C398">
        <f t="shared" si="24"/>
        <v>-4.1098755600003756E-2</v>
      </c>
      <c r="D398">
        <f t="shared" si="25"/>
        <v>0.59248767450000628</v>
      </c>
      <c r="E398">
        <f t="shared" si="26"/>
        <v>0.59391140092297789</v>
      </c>
      <c r="F398" s="2">
        <f t="shared" si="27"/>
        <v>5.5994503868885331E-3</v>
      </c>
    </row>
    <row r="399" spans="1:6" x14ac:dyDescent="0.25">
      <c r="A399">
        <v>75.041198755600007</v>
      </c>
      <c r="B399">
        <v>74.407612325499997</v>
      </c>
      <c r="C399">
        <f t="shared" si="24"/>
        <v>-4.1198755600007075E-2</v>
      </c>
      <c r="D399">
        <f t="shared" si="25"/>
        <v>0.59238767450000296</v>
      </c>
      <c r="E399">
        <f t="shared" si="26"/>
        <v>0.59381857024053275</v>
      </c>
      <c r="F399" s="2">
        <f t="shared" si="27"/>
        <v>5.5985751708210784E-3</v>
      </c>
    </row>
    <row r="400" spans="1:6" x14ac:dyDescent="0.25">
      <c r="A400">
        <v>74.872828887400004</v>
      </c>
      <c r="B400">
        <v>74.297867628099993</v>
      </c>
      <c r="C400">
        <f t="shared" si="24"/>
        <v>0.12717111259999569</v>
      </c>
      <c r="D400">
        <f t="shared" si="25"/>
        <v>0.70213237190000655</v>
      </c>
      <c r="E400">
        <f t="shared" si="26"/>
        <v>0.71355613622885339</v>
      </c>
      <c r="F400" s="2">
        <f t="shared" si="27"/>
        <v>6.7274717691292547E-3</v>
      </c>
    </row>
    <row r="401" spans="1:6" x14ac:dyDescent="0.25">
      <c r="A401">
        <v>75.023078860200002</v>
      </c>
      <c r="B401">
        <v>74.470320558500006</v>
      </c>
      <c r="C401">
        <f t="shared" si="24"/>
        <v>-2.3078860200001827E-2</v>
      </c>
      <c r="D401">
        <f t="shared" si="25"/>
        <v>0.52967944149999369</v>
      </c>
      <c r="E401">
        <f t="shared" si="26"/>
        <v>0.53018199190077786</v>
      </c>
      <c r="F401" s="2">
        <f t="shared" si="27"/>
        <v>4.9986037564804164E-3</v>
      </c>
    </row>
    <row r="402" spans="1:6" x14ac:dyDescent="0.25">
      <c r="A402">
        <v>75.023178860200005</v>
      </c>
      <c r="B402">
        <v>74.470420558499995</v>
      </c>
      <c r="C402">
        <f t="shared" si="24"/>
        <v>-2.3178860200005147E-2</v>
      </c>
      <c r="D402">
        <f t="shared" si="25"/>
        <v>0.52957944150000458</v>
      </c>
      <c r="E402">
        <f t="shared" si="26"/>
        <v>0.53008644994908916</v>
      </c>
      <c r="F402" s="2">
        <f t="shared" si="27"/>
        <v>4.9977029783213915E-3</v>
      </c>
    </row>
    <row r="403" spans="1:6" x14ac:dyDescent="0.25">
      <c r="A403">
        <v>75.023278860199994</v>
      </c>
      <c r="B403">
        <v>74.470520558499999</v>
      </c>
      <c r="C403">
        <f t="shared" si="24"/>
        <v>-2.3278860199994256E-2</v>
      </c>
      <c r="D403">
        <f t="shared" si="25"/>
        <v>0.52947944150000126</v>
      </c>
      <c r="E403">
        <f t="shared" si="26"/>
        <v>0.52999092851044549</v>
      </c>
      <c r="F403" s="2">
        <f t="shared" si="27"/>
        <v>4.9968023935612095E-3</v>
      </c>
    </row>
    <row r="404" spans="1:6" x14ac:dyDescent="0.25">
      <c r="A404">
        <v>75.023378854200004</v>
      </c>
      <c r="B404">
        <v>74.470620568399994</v>
      </c>
      <c r="C404">
        <f t="shared" si="24"/>
        <v>-2.3378854200004184E-2</v>
      </c>
      <c r="D404">
        <f t="shared" si="25"/>
        <v>0.529379431600006</v>
      </c>
      <c r="E404">
        <f t="shared" si="26"/>
        <v>0.52989541744088564</v>
      </c>
      <c r="F404" s="2">
        <f t="shared" si="27"/>
        <v>4.9959019065616873E-3</v>
      </c>
    </row>
    <row r="405" spans="1:6" x14ac:dyDescent="0.25">
      <c r="A405">
        <v>74.754746291299995</v>
      </c>
      <c r="B405">
        <v>74.435223347299996</v>
      </c>
      <c r="C405">
        <f t="shared" si="24"/>
        <v>0.24525370870000529</v>
      </c>
      <c r="D405">
        <f t="shared" si="25"/>
        <v>0.56477665270000443</v>
      </c>
      <c r="E405">
        <f t="shared" si="26"/>
        <v>0.61572887626464989</v>
      </c>
      <c r="F405" s="2">
        <f t="shared" si="27"/>
        <v>5.8051475170547541E-3</v>
      </c>
    </row>
    <row r="406" spans="1:6" x14ac:dyDescent="0.25">
      <c r="A406">
        <v>74.754846291299998</v>
      </c>
      <c r="B406">
        <v>74.435323347299999</v>
      </c>
      <c r="C406">
        <f t="shared" si="24"/>
        <v>0.24515370870000197</v>
      </c>
      <c r="D406">
        <f t="shared" si="25"/>
        <v>0.56467665270000111</v>
      </c>
      <c r="E406">
        <f t="shared" si="26"/>
        <v>0.61559732211393114</v>
      </c>
      <c r="F406" s="2">
        <f t="shared" si="27"/>
        <v>5.8039072126272011E-3</v>
      </c>
    </row>
    <row r="407" spans="1:6" x14ac:dyDescent="0.25">
      <c r="A407">
        <v>74.963537935100007</v>
      </c>
      <c r="B407">
        <v>74.541075346900001</v>
      </c>
      <c r="C407">
        <f t="shared" si="24"/>
        <v>3.6462064899993152E-2</v>
      </c>
      <c r="D407">
        <f t="shared" si="25"/>
        <v>0.45892465309999864</v>
      </c>
      <c r="E407">
        <f t="shared" si="26"/>
        <v>0.46037084985881266</v>
      </c>
      <c r="F407" s="2">
        <f t="shared" si="27"/>
        <v>4.3404179972770717E-3</v>
      </c>
    </row>
    <row r="408" spans="1:6" x14ac:dyDescent="0.25">
      <c r="A408">
        <v>75.224187332499994</v>
      </c>
      <c r="B408">
        <v>74.669141416399995</v>
      </c>
      <c r="C408">
        <f t="shared" si="24"/>
        <v>-0.22418733249999434</v>
      </c>
      <c r="D408">
        <f t="shared" si="25"/>
        <v>0.33085858360000486</v>
      </c>
      <c r="E408">
        <f t="shared" si="26"/>
        <v>0.39965905769200882</v>
      </c>
      <c r="F408" s="2">
        <f t="shared" si="27"/>
        <v>3.7680217314219337E-3</v>
      </c>
    </row>
    <row r="409" spans="1:6" x14ac:dyDescent="0.25">
      <c r="A409">
        <v>75.224287332499998</v>
      </c>
      <c r="B409">
        <v>74.669241416399998</v>
      </c>
      <c r="C409">
        <f t="shared" si="24"/>
        <v>-0.22428733249999766</v>
      </c>
      <c r="D409">
        <f t="shared" si="25"/>
        <v>0.33075858360000154</v>
      </c>
      <c r="E409">
        <f t="shared" si="26"/>
        <v>0.39963239126107347</v>
      </c>
      <c r="F409" s="2">
        <f t="shared" si="27"/>
        <v>3.7677703179000081E-3</v>
      </c>
    </row>
    <row r="410" spans="1:6" x14ac:dyDescent="0.25">
      <c r="A410">
        <v>75.224387332500001</v>
      </c>
      <c r="B410">
        <v>74.669341416400002</v>
      </c>
      <c r="C410">
        <f t="shared" si="24"/>
        <v>-0.22438733250000098</v>
      </c>
      <c r="D410">
        <f t="shared" si="25"/>
        <v>0.33065858359999822</v>
      </c>
      <c r="E410">
        <f t="shared" si="26"/>
        <v>0.39960577309996792</v>
      </c>
      <c r="F410" s="2">
        <f t="shared" si="27"/>
        <v>3.7675193594704022E-3</v>
      </c>
    </row>
    <row r="411" spans="1:6" x14ac:dyDescent="0.25">
      <c r="A411">
        <v>75.224487332500004</v>
      </c>
      <c r="B411">
        <v>74.669441416400005</v>
      </c>
      <c r="C411">
        <f t="shared" si="24"/>
        <v>-0.2244873325000043</v>
      </c>
      <c r="D411">
        <f t="shared" si="25"/>
        <v>0.3305585835999949</v>
      </c>
      <c r="E411">
        <f t="shared" si="26"/>
        <v>0.39957920321833856</v>
      </c>
      <c r="F411" s="2">
        <f t="shared" si="27"/>
        <v>3.7672688562240628E-3</v>
      </c>
    </row>
    <row r="412" spans="1:6" x14ac:dyDescent="0.25">
      <c r="A412">
        <v>75.224587332499993</v>
      </c>
      <c r="B412">
        <v>74.669541416399994</v>
      </c>
      <c r="C412">
        <f t="shared" si="24"/>
        <v>-0.22458733249999341</v>
      </c>
      <c r="D412">
        <f t="shared" si="25"/>
        <v>0.3304585836000058</v>
      </c>
      <c r="E412">
        <f t="shared" si="26"/>
        <v>0.39955268162582092</v>
      </c>
      <c r="F412" s="2">
        <f t="shared" si="27"/>
        <v>3.7670188082518348E-3</v>
      </c>
    </row>
    <row r="413" spans="1:6" x14ac:dyDescent="0.25">
      <c r="A413">
        <v>75.224687332499997</v>
      </c>
      <c r="B413">
        <v>74.669641416399998</v>
      </c>
      <c r="C413">
        <f t="shared" si="24"/>
        <v>-0.22468733249999673</v>
      </c>
      <c r="D413">
        <f t="shared" si="25"/>
        <v>0.33035858360000248</v>
      </c>
      <c r="E413">
        <f t="shared" si="26"/>
        <v>0.39952620833202407</v>
      </c>
      <c r="F413" s="2">
        <f t="shared" si="27"/>
        <v>3.7667692156443137E-3</v>
      </c>
    </row>
    <row r="414" spans="1:6" x14ac:dyDescent="0.25">
      <c r="A414">
        <v>75.2247873325</v>
      </c>
      <c r="B414">
        <v>74.669741416400001</v>
      </c>
      <c r="C414">
        <f t="shared" si="24"/>
        <v>-0.22478733250000005</v>
      </c>
      <c r="D414">
        <f t="shared" si="25"/>
        <v>0.33025858359999916</v>
      </c>
      <c r="E414">
        <f t="shared" si="26"/>
        <v>0.39949978334655351</v>
      </c>
      <c r="F414" s="2">
        <f t="shared" si="27"/>
        <v>3.7665200784920607E-3</v>
      </c>
    </row>
    <row r="415" spans="1:6" x14ac:dyDescent="0.25">
      <c r="A415">
        <v>75.224887332500003</v>
      </c>
      <c r="B415">
        <v>74.669841416400004</v>
      </c>
      <c r="C415">
        <f t="shared" si="24"/>
        <v>-0.22488733250000337</v>
      </c>
      <c r="D415">
        <f t="shared" si="25"/>
        <v>0.33015858359999584</v>
      </c>
      <c r="E415">
        <f t="shared" si="26"/>
        <v>0.399473406678996</v>
      </c>
      <c r="F415" s="2">
        <f t="shared" si="27"/>
        <v>3.7662713968854605E-3</v>
      </c>
    </row>
    <row r="416" spans="1:6" x14ac:dyDescent="0.25">
      <c r="A416">
        <v>75.224987332500007</v>
      </c>
      <c r="B416">
        <v>74.669941416399993</v>
      </c>
      <c r="C416">
        <f t="shared" si="24"/>
        <v>-0.22498733250000669</v>
      </c>
      <c r="D416">
        <f t="shared" si="25"/>
        <v>0.33005858360000673</v>
      </c>
      <c r="E416">
        <f t="shared" si="26"/>
        <v>0.39944707833893489</v>
      </c>
      <c r="F416" s="2">
        <f t="shared" si="27"/>
        <v>3.7660231709148659E-3</v>
      </c>
    </row>
    <row r="417" spans="1:6" x14ac:dyDescent="0.25">
      <c r="A417">
        <v>75.225087332499996</v>
      </c>
      <c r="B417">
        <v>74.670041416399997</v>
      </c>
      <c r="C417">
        <f t="shared" si="24"/>
        <v>-0.2250873324999958</v>
      </c>
      <c r="D417">
        <f t="shared" si="25"/>
        <v>0.32995858360000341</v>
      </c>
      <c r="E417">
        <f t="shared" si="26"/>
        <v>0.3994207983358955</v>
      </c>
      <c r="F417" s="2">
        <f t="shared" si="27"/>
        <v>3.7657754006700825E-3</v>
      </c>
    </row>
    <row r="418" spans="1:6" x14ac:dyDescent="0.25">
      <c r="A418">
        <v>75.225187332499999</v>
      </c>
      <c r="B418">
        <v>74.6701414164</v>
      </c>
      <c r="C418">
        <f t="shared" si="24"/>
        <v>-0.22518733249999912</v>
      </c>
      <c r="D418">
        <f t="shared" si="25"/>
        <v>0.32985858360000009</v>
      </c>
      <c r="E418">
        <f t="shared" si="26"/>
        <v>0.39939456667944723</v>
      </c>
      <c r="F418" s="2">
        <f t="shared" si="27"/>
        <v>3.7655280862413311E-3</v>
      </c>
    </row>
    <row r="419" spans="1:6" x14ac:dyDescent="0.25">
      <c r="A419">
        <v>75.225287332500002</v>
      </c>
      <c r="B419">
        <v>74.670241416400003</v>
      </c>
      <c r="C419">
        <f t="shared" si="24"/>
        <v>-0.22528733250000244</v>
      </c>
      <c r="D419">
        <f t="shared" si="25"/>
        <v>0.32975858359999677</v>
      </c>
      <c r="E419">
        <f t="shared" si="26"/>
        <v>0.39936838337910863</v>
      </c>
      <c r="F419" s="2">
        <f t="shared" si="27"/>
        <v>3.7652812277183543E-3</v>
      </c>
    </row>
    <row r="420" spans="1:6" x14ac:dyDescent="0.25">
      <c r="A420">
        <v>75.225387332500006</v>
      </c>
      <c r="B420">
        <v>74.670341416400007</v>
      </c>
      <c r="C420">
        <f t="shared" si="24"/>
        <v>-0.22538733250000575</v>
      </c>
      <c r="D420">
        <f t="shared" si="25"/>
        <v>0.32965858359999345</v>
      </c>
      <c r="E420">
        <f t="shared" si="26"/>
        <v>0.39934224844439137</v>
      </c>
      <c r="F420" s="2">
        <f t="shared" si="27"/>
        <v>3.7650348251908284E-3</v>
      </c>
    </row>
    <row r="421" spans="1:6" x14ac:dyDescent="0.25">
      <c r="A421">
        <v>75.225487332499995</v>
      </c>
      <c r="B421">
        <v>74.670441416399996</v>
      </c>
      <c r="C421">
        <f t="shared" si="24"/>
        <v>-0.22548733249999486</v>
      </c>
      <c r="D421">
        <f t="shared" si="25"/>
        <v>0.32955858360000434</v>
      </c>
      <c r="E421">
        <f t="shared" si="26"/>
        <v>0.39931616188479557</v>
      </c>
      <c r="F421" s="2">
        <f t="shared" si="27"/>
        <v>3.7647888787483218E-3</v>
      </c>
    </row>
    <row r="422" spans="1:6" x14ac:dyDescent="0.25">
      <c r="A422">
        <v>75.225587332499998</v>
      </c>
      <c r="B422">
        <v>74.670541416399999</v>
      </c>
      <c r="C422">
        <f t="shared" si="24"/>
        <v>-0.22558733249999818</v>
      </c>
      <c r="D422">
        <f t="shared" si="25"/>
        <v>0.32945858360000102</v>
      </c>
      <c r="E422">
        <f t="shared" si="26"/>
        <v>0.39929012370979522</v>
      </c>
      <c r="F422" s="2">
        <f t="shared" si="27"/>
        <v>3.7645433884801551E-3</v>
      </c>
    </row>
    <row r="423" spans="1:6" x14ac:dyDescent="0.25">
      <c r="A423">
        <v>75.225687332500002</v>
      </c>
      <c r="B423">
        <v>74.670641416400002</v>
      </c>
      <c r="C423">
        <f t="shared" si="24"/>
        <v>-0.2256873325000015</v>
      </c>
      <c r="D423">
        <f t="shared" si="25"/>
        <v>0.3293585835999977</v>
      </c>
      <c r="E423">
        <f t="shared" si="26"/>
        <v>0.39926413392886029</v>
      </c>
      <c r="F423" s="2">
        <f t="shared" si="27"/>
        <v>3.7642983544756135E-3</v>
      </c>
    </row>
    <row r="424" spans="1:6" x14ac:dyDescent="0.25">
      <c r="A424">
        <v>75.225787332500005</v>
      </c>
      <c r="B424">
        <v>74.670741416400006</v>
      </c>
      <c r="C424">
        <f t="shared" si="24"/>
        <v>-0.22578733250000482</v>
      </c>
      <c r="D424">
        <f t="shared" si="25"/>
        <v>0.32925858359999438</v>
      </c>
      <c r="E424">
        <f t="shared" si="26"/>
        <v>0.39923819255144194</v>
      </c>
      <c r="F424" s="2">
        <f t="shared" si="27"/>
        <v>3.7640537768238022E-3</v>
      </c>
    </row>
    <row r="425" spans="1:6" x14ac:dyDescent="0.25">
      <c r="A425">
        <v>75.225887332499994</v>
      </c>
      <c r="B425">
        <v>74.670841416399995</v>
      </c>
      <c r="C425">
        <f t="shared" si="24"/>
        <v>-0.22588733249999393</v>
      </c>
      <c r="D425">
        <f t="shared" si="25"/>
        <v>0.32915858360000527</v>
      </c>
      <c r="E425">
        <f t="shared" si="26"/>
        <v>0.39921229958697974</v>
      </c>
      <c r="F425" s="2">
        <f t="shared" si="27"/>
        <v>3.763809655613719E-3</v>
      </c>
    </row>
    <row r="426" spans="1:6" x14ac:dyDescent="0.25">
      <c r="A426">
        <v>75.225987332499997</v>
      </c>
      <c r="B426">
        <v>74.670941416399998</v>
      </c>
      <c r="C426">
        <f t="shared" si="24"/>
        <v>-0.22598733249999725</v>
      </c>
      <c r="D426">
        <f t="shared" si="25"/>
        <v>0.32905858360000195</v>
      </c>
      <c r="E426">
        <f t="shared" si="26"/>
        <v>0.39918645504488726</v>
      </c>
      <c r="F426" s="2">
        <f t="shared" si="27"/>
        <v>3.7635659909341155E-3</v>
      </c>
    </row>
    <row r="427" spans="1:6" x14ac:dyDescent="0.25">
      <c r="A427">
        <v>75.226087332500001</v>
      </c>
      <c r="B427">
        <v>74.671041416400001</v>
      </c>
      <c r="C427">
        <f t="shared" si="24"/>
        <v>-0.22608733250000057</v>
      </c>
      <c r="D427">
        <f t="shared" si="25"/>
        <v>0.32895858359999863</v>
      </c>
      <c r="E427">
        <f t="shared" si="26"/>
        <v>0.3991606589345737</v>
      </c>
      <c r="F427" s="2">
        <f t="shared" si="27"/>
        <v>3.7633227828737029E-3</v>
      </c>
    </row>
    <row r="428" spans="1:6" x14ac:dyDescent="0.25">
      <c r="A428">
        <v>75.226187332500004</v>
      </c>
      <c r="B428">
        <v>74.671141416400005</v>
      </c>
      <c r="C428">
        <f t="shared" si="24"/>
        <v>-0.22618733250000389</v>
      </c>
      <c r="D428">
        <f t="shared" si="25"/>
        <v>0.32885858359999531</v>
      </c>
      <c r="E428">
        <f t="shared" si="26"/>
        <v>0.39913491126542971</v>
      </c>
      <c r="F428" s="2">
        <f t="shared" si="27"/>
        <v>3.7630800315210169E-3</v>
      </c>
    </row>
    <row r="429" spans="1:6" x14ac:dyDescent="0.25">
      <c r="A429">
        <v>75.226287332499993</v>
      </c>
      <c r="B429">
        <v>74.671241416399994</v>
      </c>
      <c r="C429">
        <f t="shared" si="24"/>
        <v>-0.226287332499993</v>
      </c>
      <c r="D429">
        <f t="shared" si="25"/>
        <v>0.3287585836000062</v>
      </c>
      <c r="E429">
        <f t="shared" si="26"/>
        <v>0.39910921204683392</v>
      </c>
      <c r="F429" s="2">
        <f t="shared" si="27"/>
        <v>3.7628377369644797E-3</v>
      </c>
    </row>
    <row r="430" spans="1:6" x14ac:dyDescent="0.25">
      <c r="A430">
        <v>75.226387332499996</v>
      </c>
      <c r="B430">
        <v>74.671341416399997</v>
      </c>
      <c r="C430">
        <f t="shared" si="24"/>
        <v>-0.22638733249999632</v>
      </c>
      <c r="D430">
        <f t="shared" si="25"/>
        <v>0.32865858360000288</v>
      </c>
      <c r="E430">
        <f t="shared" si="26"/>
        <v>0.39908356128813921</v>
      </c>
      <c r="F430" s="2">
        <f t="shared" si="27"/>
        <v>3.7625958992922718E-3</v>
      </c>
    </row>
    <row r="431" spans="1:6" x14ac:dyDescent="0.25">
      <c r="A431">
        <v>75.2264873325</v>
      </c>
      <c r="B431">
        <v>74.6714414164</v>
      </c>
      <c r="C431">
        <f t="shared" si="24"/>
        <v>-0.22648733249999964</v>
      </c>
      <c r="D431">
        <f t="shared" si="25"/>
        <v>0.32855858359999957</v>
      </c>
      <c r="E431">
        <f t="shared" si="26"/>
        <v>0.39905795899869395</v>
      </c>
      <c r="F431" s="2">
        <f t="shared" si="27"/>
        <v>3.7623545185925299E-3</v>
      </c>
    </row>
    <row r="432" spans="1:6" x14ac:dyDescent="0.25">
      <c r="A432">
        <v>75.226587332500003</v>
      </c>
      <c r="B432">
        <v>74.671541416400004</v>
      </c>
      <c r="C432">
        <f t="shared" si="24"/>
        <v>-0.22658733250000296</v>
      </c>
      <c r="D432">
        <f t="shared" si="25"/>
        <v>0.32845858359999625</v>
      </c>
      <c r="E432">
        <f t="shared" si="26"/>
        <v>0.39903240518782762</v>
      </c>
      <c r="F432" s="2">
        <f t="shared" si="27"/>
        <v>3.7621135949532131E-3</v>
      </c>
    </row>
    <row r="433" spans="1:6" x14ac:dyDescent="0.25">
      <c r="A433">
        <v>75.226687332500006</v>
      </c>
      <c r="B433">
        <v>74.671641416400007</v>
      </c>
      <c r="C433">
        <f t="shared" si="24"/>
        <v>-0.22668733250000628</v>
      </c>
      <c r="D433">
        <f t="shared" si="25"/>
        <v>0.32835858359999293</v>
      </c>
      <c r="E433">
        <f t="shared" si="26"/>
        <v>0.39900689986485438</v>
      </c>
      <c r="F433" s="2">
        <f t="shared" si="27"/>
        <v>3.7618731284621365E-3</v>
      </c>
    </row>
    <row r="434" spans="1:6" x14ac:dyDescent="0.25">
      <c r="A434">
        <v>75.226787332499995</v>
      </c>
      <c r="B434">
        <v>74.671741416399996</v>
      </c>
      <c r="C434">
        <f t="shared" si="24"/>
        <v>-0.22678733249999539</v>
      </c>
      <c r="D434">
        <f t="shared" si="25"/>
        <v>0.32825858360000382</v>
      </c>
      <c r="E434">
        <f t="shared" si="26"/>
        <v>0.3989814430390769</v>
      </c>
      <c r="F434" s="2">
        <f t="shared" si="27"/>
        <v>3.761633119207007E-3</v>
      </c>
    </row>
    <row r="435" spans="1:6" x14ac:dyDescent="0.25">
      <c r="A435">
        <v>75.226887332499999</v>
      </c>
      <c r="B435">
        <v>74.6718414164</v>
      </c>
      <c r="C435">
        <f t="shared" si="24"/>
        <v>-0.22688733249999871</v>
      </c>
      <c r="D435">
        <f t="shared" si="25"/>
        <v>0.3281585836000005</v>
      </c>
      <c r="E435">
        <f t="shared" si="26"/>
        <v>0.39895603471977148</v>
      </c>
      <c r="F435" s="2">
        <f t="shared" si="27"/>
        <v>3.7613935672752815E-3</v>
      </c>
    </row>
    <row r="436" spans="1:6" x14ac:dyDescent="0.25">
      <c r="A436">
        <v>75.226987332500002</v>
      </c>
      <c r="B436">
        <v>74.671941416400003</v>
      </c>
      <c r="C436">
        <f t="shared" si="24"/>
        <v>-0.22698733250000203</v>
      </c>
      <c r="D436">
        <f t="shared" si="25"/>
        <v>0.32805858359999718</v>
      </c>
      <c r="E436">
        <f t="shared" si="26"/>
        <v>0.39893067491620998</v>
      </c>
      <c r="F436" s="2">
        <f t="shared" si="27"/>
        <v>3.7611544727543761E-3</v>
      </c>
    </row>
    <row r="437" spans="1:6" x14ac:dyDescent="0.25">
      <c r="A437">
        <v>75.227087332500005</v>
      </c>
      <c r="B437">
        <v>74.672041416400006</v>
      </c>
      <c r="C437">
        <f t="shared" si="24"/>
        <v>-0.22708733250000535</v>
      </c>
      <c r="D437">
        <f t="shared" si="25"/>
        <v>0.32795858359999386</v>
      </c>
      <c r="E437">
        <f t="shared" si="26"/>
        <v>0.39890536363764545</v>
      </c>
      <c r="F437" s="2">
        <f t="shared" si="27"/>
        <v>3.7609158357315296E-3</v>
      </c>
    </row>
    <row r="438" spans="1:6" x14ac:dyDescent="0.25">
      <c r="A438">
        <v>75.227187332499994</v>
      </c>
      <c r="B438">
        <v>74.672141416399995</v>
      </c>
      <c r="C438">
        <f t="shared" si="24"/>
        <v>-0.22718733249999445</v>
      </c>
      <c r="D438">
        <f t="shared" si="25"/>
        <v>0.32785858360000475</v>
      </c>
      <c r="E438">
        <f t="shared" si="26"/>
        <v>0.39888010089331899</v>
      </c>
      <c r="F438" s="2">
        <f t="shared" si="27"/>
        <v>3.7606776562938678E-3</v>
      </c>
    </row>
    <row r="439" spans="1:6" x14ac:dyDescent="0.25">
      <c r="A439">
        <v>75.227287332499998</v>
      </c>
      <c r="B439">
        <v>74.672241416399999</v>
      </c>
      <c r="C439">
        <f t="shared" si="24"/>
        <v>-0.22728733249999777</v>
      </c>
      <c r="D439">
        <f t="shared" si="25"/>
        <v>0.32775858360000143</v>
      </c>
      <c r="E439">
        <f t="shared" si="26"/>
        <v>0.39885488669244568</v>
      </c>
      <c r="F439" s="2">
        <f t="shared" si="27"/>
        <v>3.7604399345282716E-3</v>
      </c>
    </row>
    <row r="440" spans="1:6" x14ac:dyDescent="0.25">
      <c r="A440">
        <v>75.227387332500001</v>
      </c>
      <c r="B440">
        <v>74.672341416400002</v>
      </c>
      <c r="C440">
        <f t="shared" si="24"/>
        <v>-0.22738733250000109</v>
      </c>
      <c r="D440">
        <f t="shared" si="25"/>
        <v>0.32765858359999811</v>
      </c>
      <c r="E440">
        <f t="shared" si="26"/>
        <v>0.39882972104423586</v>
      </c>
      <c r="F440" s="2">
        <f t="shared" si="27"/>
        <v>3.7602026705215769E-3</v>
      </c>
    </row>
    <row r="441" spans="1:6" x14ac:dyDescent="0.25">
      <c r="A441">
        <v>75.227487332500004</v>
      </c>
      <c r="B441">
        <v>74.672441416400005</v>
      </c>
      <c r="C441">
        <f t="shared" si="24"/>
        <v>-0.22748733250000441</v>
      </c>
      <c r="D441">
        <f t="shared" si="25"/>
        <v>0.32755858359999479</v>
      </c>
      <c r="E441">
        <f t="shared" si="26"/>
        <v>0.39880460395788103</v>
      </c>
      <c r="F441" s="2">
        <f t="shared" si="27"/>
        <v>3.7599658643604414E-3</v>
      </c>
    </row>
    <row r="442" spans="1:6" x14ac:dyDescent="0.25">
      <c r="A442">
        <v>75.227587332499994</v>
      </c>
      <c r="B442">
        <v>74.672541416399994</v>
      </c>
      <c r="C442">
        <f t="shared" si="24"/>
        <v>-0.22758733249999352</v>
      </c>
      <c r="D442">
        <f t="shared" si="25"/>
        <v>0.32745858360000568</v>
      </c>
      <c r="E442">
        <f t="shared" si="26"/>
        <v>0.39877953544256067</v>
      </c>
      <c r="F442" s="2">
        <f t="shared" si="27"/>
        <v>3.7597295161314109E-3</v>
      </c>
    </row>
    <row r="443" spans="1:6" x14ac:dyDescent="0.25">
      <c r="A443">
        <v>75.227687332499997</v>
      </c>
      <c r="B443">
        <v>74.672641416399998</v>
      </c>
      <c r="C443">
        <f t="shared" si="24"/>
        <v>-0.22768733249999684</v>
      </c>
      <c r="D443">
        <f t="shared" si="25"/>
        <v>0.32735858360000236</v>
      </c>
      <c r="E443">
        <f t="shared" si="26"/>
        <v>0.39875451550742824</v>
      </c>
      <c r="F443" s="2">
        <f t="shared" si="27"/>
        <v>3.7594936259207844E-3</v>
      </c>
    </row>
    <row r="444" spans="1:6" x14ac:dyDescent="0.25">
      <c r="A444">
        <v>74.971627006099993</v>
      </c>
      <c r="B444">
        <v>74.542170204399994</v>
      </c>
      <c r="C444">
        <f t="shared" si="24"/>
        <v>2.8372993900006804E-2</v>
      </c>
      <c r="D444">
        <f t="shared" si="25"/>
        <v>0.4578297956000057</v>
      </c>
      <c r="E444">
        <f t="shared" si="26"/>
        <v>0.45870812999334648</v>
      </c>
      <c r="F444" s="2">
        <f t="shared" si="27"/>
        <v>4.3247417240492754E-3</v>
      </c>
    </row>
    <row r="445" spans="1:6" x14ac:dyDescent="0.25">
      <c r="A445">
        <v>74.971726988</v>
      </c>
      <c r="B445">
        <v>74.542270229799996</v>
      </c>
      <c r="C445">
        <f t="shared" si="24"/>
        <v>2.8273011999999653E-2</v>
      </c>
      <c r="D445">
        <f t="shared" si="25"/>
        <v>0.45772977020000383</v>
      </c>
      <c r="E445">
        <f t="shared" si="26"/>
        <v>0.45860212138072409</v>
      </c>
      <c r="F445" s="2">
        <f t="shared" si="27"/>
        <v>4.3237422652646152E-3</v>
      </c>
    </row>
    <row r="446" spans="1:6" x14ac:dyDescent="0.25">
      <c r="A446">
        <v>74.971826978600006</v>
      </c>
      <c r="B446">
        <v>74.542370241399993</v>
      </c>
      <c r="C446">
        <f t="shared" si="24"/>
        <v>2.8173021399993559E-2</v>
      </c>
      <c r="D446">
        <f t="shared" si="25"/>
        <v>0.45762975860000665</v>
      </c>
      <c r="E446">
        <f t="shared" si="26"/>
        <v>0.45849614512131381</v>
      </c>
      <c r="F446" s="2">
        <f t="shared" si="27"/>
        <v>4.3227431115089648E-3</v>
      </c>
    </row>
    <row r="447" spans="1:6" x14ac:dyDescent="0.25">
      <c r="A447">
        <v>74.984332449700005</v>
      </c>
      <c r="B447">
        <v>74.460023436699998</v>
      </c>
      <c r="C447">
        <f t="shared" si="24"/>
        <v>1.5667550299994559E-2</v>
      </c>
      <c r="D447">
        <f t="shared" si="25"/>
        <v>0.53997656330000154</v>
      </c>
      <c r="E447">
        <f t="shared" si="26"/>
        <v>0.54020381435684384</v>
      </c>
      <c r="F447" s="2">
        <f t="shared" si="27"/>
        <v>5.0930904047275082E-3</v>
      </c>
    </row>
    <row r="448" spans="1:6" x14ac:dyDescent="0.25">
      <c r="A448">
        <v>74.984432449699995</v>
      </c>
      <c r="B448">
        <v>74.460123436700002</v>
      </c>
      <c r="C448">
        <f t="shared" si="24"/>
        <v>1.556755030000545E-2</v>
      </c>
      <c r="D448">
        <f t="shared" si="25"/>
        <v>0.53987656329999822</v>
      </c>
      <c r="E448">
        <f t="shared" si="26"/>
        <v>0.5401009648417231</v>
      </c>
      <c r="F448" s="2">
        <f t="shared" si="27"/>
        <v>5.0921207301997265E-3</v>
      </c>
    </row>
    <row r="449" spans="1:6" x14ac:dyDescent="0.25">
      <c r="A449">
        <v>74.984532449699998</v>
      </c>
      <c r="B449">
        <v>74.460223436700005</v>
      </c>
      <c r="C449">
        <f t="shared" si="24"/>
        <v>1.5467550300002131E-2</v>
      </c>
      <c r="D449">
        <f t="shared" si="25"/>
        <v>0.5397765632999949</v>
      </c>
      <c r="E449">
        <f t="shared" si="26"/>
        <v>0.53999813277476849</v>
      </c>
      <c r="F449" s="2">
        <f t="shared" si="27"/>
        <v>5.0911512201748327E-3</v>
      </c>
    </row>
    <row r="450" spans="1:6" x14ac:dyDescent="0.25">
      <c r="A450">
        <v>74.939633149200006</v>
      </c>
      <c r="B450">
        <v>74.298924788700006</v>
      </c>
      <c r="C450">
        <f t="shared" si="24"/>
        <v>6.0366850799994154E-2</v>
      </c>
      <c r="D450">
        <f t="shared" si="25"/>
        <v>0.70107521129999384</v>
      </c>
      <c r="E450">
        <f t="shared" si="26"/>
        <v>0.7036693886867893</v>
      </c>
      <c r="F450" s="2">
        <f t="shared" si="27"/>
        <v>6.6342586193842822E-3</v>
      </c>
    </row>
    <row r="451" spans="1:6" x14ac:dyDescent="0.25">
      <c r="A451">
        <v>74.939733149199995</v>
      </c>
      <c r="B451">
        <v>74.299024788699995</v>
      </c>
      <c r="C451">
        <f t="shared" ref="C451:C514" si="28">75-A451</f>
        <v>6.0266850800005045E-2</v>
      </c>
      <c r="D451">
        <f t="shared" ref="D451:D514" si="29">75-B451</f>
        <v>0.70097521130000473</v>
      </c>
      <c r="E451">
        <f t="shared" ref="E451:E514" si="30">SQRT((75-A451)^2+(75-B451)^2)</f>
        <v>0.70356118437733361</v>
      </c>
      <c r="F451" s="2">
        <f t="shared" ref="F451:F514" si="31">E451/(SQRT(75^2+75^2))</f>
        <v>6.6332384593713522E-3</v>
      </c>
    </row>
    <row r="452" spans="1:6" x14ac:dyDescent="0.25">
      <c r="A452">
        <v>75.032199928400004</v>
      </c>
      <c r="B452">
        <v>74.366692830100007</v>
      </c>
      <c r="C452">
        <f t="shared" si="28"/>
        <v>-3.2199928400004296E-2</v>
      </c>
      <c r="D452">
        <f t="shared" si="29"/>
        <v>0.63330716989999303</v>
      </c>
      <c r="E452">
        <f t="shared" si="30"/>
        <v>0.63412522961612561</v>
      </c>
      <c r="F452" s="2">
        <f t="shared" si="31"/>
        <v>5.9785899997738525E-3</v>
      </c>
    </row>
    <row r="453" spans="1:6" x14ac:dyDescent="0.25">
      <c r="A453">
        <v>75.032299928399993</v>
      </c>
      <c r="B453">
        <v>74.366792830099996</v>
      </c>
      <c r="C453">
        <f t="shared" si="28"/>
        <v>-3.2299928399993405E-2</v>
      </c>
      <c r="D453">
        <f t="shared" si="29"/>
        <v>0.63320716990000392</v>
      </c>
      <c r="E453">
        <f t="shared" si="30"/>
        <v>0.63403044515813056</v>
      </c>
      <c r="F453" s="2">
        <f t="shared" si="31"/>
        <v>5.9776963633338606E-3</v>
      </c>
    </row>
    <row r="454" spans="1:6" x14ac:dyDescent="0.25">
      <c r="A454">
        <v>75.032399928399997</v>
      </c>
      <c r="B454">
        <v>74.366892830099999</v>
      </c>
      <c r="C454">
        <f t="shared" si="28"/>
        <v>-3.2399928399996725E-2</v>
      </c>
      <c r="D454">
        <f t="shared" si="29"/>
        <v>0.6331071699000006</v>
      </c>
      <c r="E454">
        <f t="shared" si="30"/>
        <v>0.63393567807713203</v>
      </c>
      <c r="F454" s="2">
        <f t="shared" si="31"/>
        <v>5.9768028907257629E-3</v>
      </c>
    </row>
    <row r="455" spans="1:6" x14ac:dyDescent="0.25">
      <c r="A455">
        <v>75.0324999284</v>
      </c>
      <c r="B455">
        <v>74.366992830100003</v>
      </c>
      <c r="C455">
        <f t="shared" si="28"/>
        <v>-3.2499928400000044E-2</v>
      </c>
      <c r="D455">
        <f t="shared" si="29"/>
        <v>0.63300716989999728</v>
      </c>
      <c r="E455">
        <f t="shared" si="30"/>
        <v>0.63384092838093786</v>
      </c>
      <c r="F455" s="2">
        <f t="shared" si="31"/>
        <v>5.9759095820231724E-3</v>
      </c>
    </row>
    <row r="456" spans="1:6" x14ac:dyDescent="0.25">
      <c r="A456">
        <v>75.032599928400003</v>
      </c>
      <c r="B456">
        <v>74.367092830100006</v>
      </c>
      <c r="C456">
        <f t="shared" si="28"/>
        <v>-3.2599928400003364E-2</v>
      </c>
      <c r="D456">
        <f t="shared" si="29"/>
        <v>0.63290716989999396</v>
      </c>
      <c r="E456">
        <f t="shared" si="30"/>
        <v>0.63374619607734539</v>
      </c>
      <c r="F456" s="2">
        <f t="shared" si="31"/>
        <v>5.9750164372996042E-3</v>
      </c>
    </row>
    <row r="457" spans="1:6" x14ac:dyDescent="0.25">
      <c r="A457">
        <v>75.032699928400007</v>
      </c>
      <c r="B457">
        <v>74.367192830099995</v>
      </c>
      <c r="C457">
        <f t="shared" si="28"/>
        <v>-3.2699928400006684E-2</v>
      </c>
      <c r="D457">
        <f t="shared" si="29"/>
        <v>0.63280716990000485</v>
      </c>
      <c r="E457">
        <f t="shared" si="30"/>
        <v>0.6336514811741697</v>
      </c>
      <c r="F457" s="2">
        <f t="shared" si="31"/>
        <v>5.9741234566287379E-3</v>
      </c>
    </row>
    <row r="458" spans="1:6" x14ac:dyDescent="0.25">
      <c r="A458">
        <v>75.032799928399996</v>
      </c>
      <c r="B458">
        <v>74.367292830099998</v>
      </c>
      <c r="C458">
        <f t="shared" si="28"/>
        <v>-3.2799928399995792E-2</v>
      </c>
      <c r="D458">
        <f t="shared" si="29"/>
        <v>0.63270716990000153</v>
      </c>
      <c r="E458">
        <f t="shared" si="30"/>
        <v>0.63355678367918555</v>
      </c>
      <c r="F458" s="2">
        <f t="shared" si="31"/>
        <v>5.9732306400838752E-3</v>
      </c>
    </row>
    <row r="459" spans="1:6" x14ac:dyDescent="0.25">
      <c r="A459">
        <v>75.032899928399999</v>
      </c>
      <c r="B459">
        <v>74.367392830100002</v>
      </c>
      <c r="C459">
        <f t="shared" si="28"/>
        <v>-3.2899928399999112E-2</v>
      </c>
      <c r="D459">
        <f t="shared" si="29"/>
        <v>0.63260716989999821</v>
      </c>
      <c r="E459">
        <f t="shared" si="30"/>
        <v>0.6334621036002156</v>
      </c>
      <c r="F459" s="2">
        <f t="shared" si="31"/>
        <v>5.9723379877387696E-3</v>
      </c>
    </row>
    <row r="460" spans="1:6" x14ac:dyDescent="0.25">
      <c r="A460">
        <v>75.032999928400002</v>
      </c>
      <c r="B460">
        <v>74.367492830100005</v>
      </c>
      <c r="C460">
        <f t="shared" si="28"/>
        <v>-3.2999928400002432E-2</v>
      </c>
      <c r="D460">
        <f t="shared" si="29"/>
        <v>0.63250716989999489</v>
      </c>
      <c r="E460">
        <f t="shared" si="30"/>
        <v>0.63336744094506969</v>
      </c>
      <c r="F460" s="2">
        <f t="shared" si="31"/>
        <v>5.9714454996670522E-3</v>
      </c>
    </row>
    <row r="461" spans="1:6" x14ac:dyDescent="0.25">
      <c r="A461">
        <v>74.893346264800002</v>
      </c>
      <c r="B461">
        <v>74.310237533600002</v>
      </c>
      <c r="C461">
        <f t="shared" si="28"/>
        <v>0.10665373519999832</v>
      </c>
      <c r="D461">
        <f t="shared" si="29"/>
        <v>0.68976246639999772</v>
      </c>
      <c r="E461">
        <f t="shared" si="30"/>
        <v>0.697959367933635</v>
      </c>
      <c r="F461" s="2">
        <f t="shared" si="31"/>
        <v>6.5804240274473314E-3</v>
      </c>
    </row>
    <row r="462" spans="1:6" x14ac:dyDescent="0.25">
      <c r="A462">
        <v>74.894112078399999</v>
      </c>
      <c r="B462">
        <v>74.552044647100004</v>
      </c>
      <c r="C462">
        <f t="shared" si="28"/>
        <v>0.10588792160000082</v>
      </c>
      <c r="D462">
        <f t="shared" si="29"/>
        <v>0.44795535289999577</v>
      </c>
      <c r="E462">
        <f t="shared" si="30"/>
        <v>0.46030017394362094</v>
      </c>
      <c r="F462" s="2">
        <f t="shared" si="31"/>
        <v>4.3397516583584227E-3</v>
      </c>
    </row>
    <row r="463" spans="1:6" x14ac:dyDescent="0.25">
      <c r="A463">
        <v>74.9548034532</v>
      </c>
      <c r="B463">
        <v>74.644276490999999</v>
      </c>
      <c r="C463">
        <f t="shared" si="28"/>
        <v>4.5196546799999737E-2</v>
      </c>
      <c r="D463">
        <f t="shared" si="29"/>
        <v>0.3557235090000006</v>
      </c>
      <c r="E463">
        <f t="shared" si="30"/>
        <v>0.35858324374950662</v>
      </c>
      <c r="F463" s="2">
        <f t="shared" si="31"/>
        <v>3.3807552436685975E-3</v>
      </c>
    </row>
    <row r="464" spans="1:6" x14ac:dyDescent="0.25">
      <c r="A464">
        <v>75.184834602699993</v>
      </c>
      <c r="B464">
        <v>74.702284630999998</v>
      </c>
      <c r="C464">
        <f t="shared" si="28"/>
        <v>-0.18483460269999341</v>
      </c>
      <c r="D464">
        <f t="shared" si="29"/>
        <v>0.29771536900000228</v>
      </c>
      <c r="E464">
        <f t="shared" si="30"/>
        <v>0.35042584278855909</v>
      </c>
      <c r="F464" s="2">
        <f t="shared" si="31"/>
        <v>3.303846529850682E-3</v>
      </c>
    </row>
    <row r="465" spans="1:6" x14ac:dyDescent="0.25">
      <c r="A465">
        <v>75.184934602699997</v>
      </c>
      <c r="B465">
        <v>74.702384631000001</v>
      </c>
      <c r="C465">
        <f t="shared" si="28"/>
        <v>-0.18493460269999673</v>
      </c>
      <c r="D465">
        <f t="shared" si="29"/>
        <v>0.29761536899999896</v>
      </c>
      <c r="E465">
        <f t="shared" si="30"/>
        <v>0.35039365739238371</v>
      </c>
      <c r="F465" s="2">
        <f t="shared" si="31"/>
        <v>3.3035430830254714E-3</v>
      </c>
    </row>
    <row r="466" spans="1:6" x14ac:dyDescent="0.25">
      <c r="A466">
        <v>75.1850346027</v>
      </c>
      <c r="B466">
        <v>74.702484631000004</v>
      </c>
      <c r="C466">
        <f t="shared" si="28"/>
        <v>-0.18503460270000005</v>
      </c>
      <c r="D466">
        <f t="shared" si="29"/>
        <v>0.29751536899999564</v>
      </c>
      <c r="E466">
        <f t="shared" si="30"/>
        <v>0.35036152612344645</v>
      </c>
      <c r="F466" s="2">
        <f t="shared" si="31"/>
        <v>3.303240146516756E-3</v>
      </c>
    </row>
    <row r="467" spans="1:6" x14ac:dyDescent="0.25">
      <c r="A467">
        <v>75.185134602700003</v>
      </c>
      <c r="B467">
        <v>74.702584630999993</v>
      </c>
      <c r="C467">
        <f t="shared" si="28"/>
        <v>-0.18513460270000337</v>
      </c>
      <c r="D467">
        <f t="shared" si="29"/>
        <v>0.29741536900000654</v>
      </c>
      <c r="E467">
        <f t="shared" si="30"/>
        <v>0.35032944899665253</v>
      </c>
      <c r="F467" s="2">
        <f t="shared" si="31"/>
        <v>3.3029377204650632E-3</v>
      </c>
    </row>
    <row r="468" spans="1:6" x14ac:dyDescent="0.25">
      <c r="A468">
        <v>75.185234602700007</v>
      </c>
      <c r="B468">
        <v>74.702684630999997</v>
      </c>
      <c r="C468">
        <f t="shared" si="28"/>
        <v>-0.18523460270000669</v>
      </c>
      <c r="D468">
        <f t="shared" si="29"/>
        <v>0.29731536900000322</v>
      </c>
      <c r="E468">
        <f t="shared" si="30"/>
        <v>0.35029742602685132</v>
      </c>
      <c r="F468" s="2">
        <f t="shared" si="31"/>
        <v>3.3026358050103942E-3</v>
      </c>
    </row>
    <row r="469" spans="1:6" x14ac:dyDescent="0.25">
      <c r="A469">
        <v>75.185334602699996</v>
      </c>
      <c r="B469">
        <v>74.702784631</v>
      </c>
      <c r="C469">
        <f t="shared" si="28"/>
        <v>-0.1853346026999958</v>
      </c>
      <c r="D469">
        <f t="shared" si="29"/>
        <v>0.2972153689999999</v>
      </c>
      <c r="E469">
        <f t="shared" si="30"/>
        <v>0.35026545722890146</v>
      </c>
      <c r="F469" s="2">
        <f t="shared" si="31"/>
        <v>3.3023344002928376E-3</v>
      </c>
    </row>
    <row r="470" spans="1:6" x14ac:dyDescent="0.25">
      <c r="A470">
        <v>75.197976701200005</v>
      </c>
      <c r="B470">
        <v>74.648905291099993</v>
      </c>
      <c r="C470">
        <f t="shared" si="28"/>
        <v>-0.19797670120000532</v>
      </c>
      <c r="D470">
        <f t="shared" si="29"/>
        <v>0.35109470890000694</v>
      </c>
      <c r="E470">
        <f t="shared" si="30"/>
        <v>0.40306608494838264</v>
      </c>
      <c r="F470" s="2">
        <f t="shared" si="31"/>
        <v>3.8001434924441915E-3</v>
      </c>
    </row>
    <row r="471" spans="1:6" x14ac:dyDescent="0.25">
      <c r="A471">
        <v>75.078230625499998</v>
      </c>
      <c r="B471">
        <v>74.525649537099994</v>
      </c>
      <c r="C471">
        <f t="shared" si="28"/>
        <v>-7.8230625499998041E-2</v>
      </c>
      <c r="D471">
        <f t="shared" si="29"/>
        <v>0.47435046290000571</v>
      </c>
      <c r="E471">
        <f t="shared" si="30"/>
        <v>0.48075814337312128</v>
      </c>
      <c r="F471" s="2">
        <f t="shared" si="31"/>
        <v>4.5326312438638463E-3</v>
      </c>
    </row>
    <row r="472" spans="1:6" x14ac:dyDescent="0.25">
      <c r="A472">
        <v>75.078330625500001</v>
      </c>
      <c r="B472">
        <v>74.525749537099998</v>
      </c>
      <c r="C472">
        <f t="shared" si="28"/>
        <v>-7.8330625500001361E-2</v>
      </c>
      <c r="D472">
        <f t="shared" si="29"/>
        <v>0.47425046290000239</v>
      </c>
      <c r="E472">
        <f t="shared" si="30"/>
        <v>0.48067576228897585</v>
      </c>
      <c r="F472" s="2">
        <f t="shared" si="31"/>
        <v>4.5318545475539701E-3</v>
      </c>
    </row>
    <row r="473" spans="1:6" x14ac:dyDescent="0.25">
      <c r="A473">
        <v>75.078430618699997</v>
      </c>
      <c r="B473">
        <v>74.525849543099994</v>
      </c>
      <c r="C473">
        <f t="shared" si="28"/>
        <v>-7.8430618699997012E-2</v>
      </c>
      <c r="D473">
        <f t="shared" si="29"/>
        <v>0.47415045690000568</v>
      </c>
      <c r="E473">
        <f t="shared" si="30"/>
        <v>0.48059340166938253</v>
      </c>
      <c r="F473" s="2">
        <f t="shared" si="31"/>
        <v>4.531078044185741E-3</v>
      </c>
    </row>
    <row r="474" spans="1:6" x14ac:dyDescent="0.25">
      <c r="A474">
        <v>74.896135721999997</v>
      </c>
      <c r="B474">
        <v>74.588899905900007</v>
      </c>
      <c r="C474">
        <f t="shared" si="28"/>
        <v>0.1038642780000032</v>
      </c>
      <c r="D474">
        <f t="shared" si="29"/>
        <v>0.41110009409999293</v>
      </c>
      <c r="E474">
        <f t="shared" si="30"/>
        <v>0.4240177774734038</v>
      </c>
      <c r="F474" s="2">
        <f t="shared" si="31"/>
        <v>3.997677943934564E-3</v>
      </c>
    </row>
    <row r="475" spans="1:6" x14ac:dyDescent="0.25">
      <c r="A475">
        <v>74.896235722</v>
      </c>
      <c r="B475">
        <v>74.588999905899996</v>
      </c>
      <c r="C475">
        <f t="shared" si="28"/>
        <v>0.10376427799999988</v>
      </c>
      <c r="D475">
        <f t="shared" si="29"/>
        <v>0.41100009410000382</v>
      </c>
      <c r="E475">
        <f t="shared" si="30"/>
        <v>0.42389633489695716</v>
      </c>
      <c r="F475" s="2">
        <f t="shared" si="31"/>
        <v>3.9965329723434953E-3</v>
      </c>
    </row>
    <row r="476" spans="1:6" x14ac:dyDescent="0.25">
      <c r="A476">
        <v>74.896335722000003</v>
      </c>
      <c r="B476">
        <v>74.589099905899999</v>
      </c>
      <c r="C476">
        <f t="shared" si="28"/>
        <v>0.10366427799999656</v>
      </c>
      <c r="D476">
        <f t="shared" si="29"/>
        <v>0.4109000941000005</v>
      </c>
      <c r="E476">
        <f t="shared" si="30"/>
        <v>0.42377490471316237</v>
      </c>
      <c r="F476" s="2">
        <f t="shared" si="31"/>
        <v>3.9953881175914686E-3</v>
      </c>
    </row>
    <row r="477" spans="1:6" x14ac:dyDescent="0.25">
      <c r="A477">
        <v>74.996056827999993</v>
      </c>
      <c r="B477">
        <v>74.617489058199993</v>
      </c>
      <c r="C477">
        <f t="shared" si="28"/>
        <v>3.9431720000067116E-3</v>
      </c>
      <c r="D477">
        <f t="shared" si="29"/>
        <v>0.38251094180000678</v>
      </c>
      <c r="E477">
        <f t="shared" si="30"/>
        <v>0.38253126565308332</v>
      </c>
      <c r="F477" s="2">
        <f t="shared" si="31"/>
        <v>3.6065393594555714E-3</v>
      </c>
    </row>
    <row r="478" spans="1:6" x14ac:dyDescent="0.25">
      <c r="A478">
        <v>74.986508925300001</v>
      </c>
      <c r="B478">
        <v>74.564591435899999</v>
      </c>
      <c r="C478">
        <f t="shared" si="28"/>
        <v>1.3491074699999217E-2</v>
      </c>
      <c r="D478">
        <f t="shared" si="29"/>
        <v>0.43540856410000117</v>
      </c>
      <c r="E478">
        <f t="shared" si="30"/>
        <v>0.43561752350908223</v>
      </c>
      <c r="F478" s="2">
        <f t="shared" si="31"/>
        <v>4.1070413983594978E-3</v>
      </c>
    </row>
    <row r="479" spans="1:6" x14ac:dyDescent="0.25">
      <c r="A479">
        <v>74.986608925300004</v>
      </c>
      <c r="B479">
        <v>74.564691435900002</v>
      </c>
      <c r="C479">
        <f t="shared" si="28"/>
        <v>1.3391074699995897E-2</v>
      </c>
      <c r="D479">
        <f t="shared" si="29"/>
        <v>0.43530856409999785</v>
      </c>
      <c r="E479">
        <f t="shared" si="30"/>
        <v>0.43551448524753206</v>
      </c>
      <c r="F479" s="2">
        <f t="shared" si="31"/>
        <v>4.1060699443133137E-3</v>
      </c>
    </row>
    <row r="480" spans="1:6" x14ac:dyDescent="0.25">
      <c r="A480">
        <v>74.986708925299993</v>
      </c>
      <c r="B480">
        <v>74.564791435900005</v>
      </c>
      <c r="C480">
        <f t="shared" si="28"/>
        <v>1.3291074700006789E-2</v>
      </c>
      <c r="D480">
        <f t="shared" si="29"/>
        <v>0.43520856409999453</v>
      </c>
      <c r="E480">
        <f t="shared" si="30"/>
        <v>0.43541146853598173</v>
      </c>
      <c r="F480" s="2">
        <f t="shared" si="31"/>
        <v>4.1050986934424768E-3</v>
      </c>
    </row>
    <row r="481" spans="1:6" x14ac:dyDescent="0.25">
      <c r="A481">
        <v>74.986808925299997</v>
      </c>
      <c r="B481">
        <v>74.564891435899995</v>
      </c>
      <c r="C481">
        <f t="shared" si="28"/>
        <v>1.3191074700003469E-2</v>
      </c>
      <c r="D481">
        <f t="shared" si="29"/>
        <v>0.43510856410000542</v>
      </c>
      <c r="E481">
        <f t="shared" si="30"/>
        <v>0.43530847338974415</v>
      </c>
      <c r="F481" s="2">
        <f t="shared" si="31"/>
        <v>4.1041276458913577E-3</v>
      </c>
    </row>
    <row r="482" spans="1:6" x14ac:dyDescent="0.25">
      <c r="A482">
        <v>75.153489872500003</v>
      </c>
      <c r="B482">
        <v>74.618729367499995</v>
      </c>
      <c r="C482">
        <f t="shared" si="28"/>
        <v>-0.15348987250000334</v>
      </c>
      <c r="D482">
        <f t="shared" si="29"/>
        <v>0.38127063250000504</v>
      </c>
      <c r="E482">
        <f t="shared" si="30"/>
        <v>0.41100661328866861</v>
      </c>
      <c r="F482" s="2">
        <f t="shared" si="31"/>
        <v>3.8750075115857939E-3</v>
      </c>
    </row>
    <row r="483" spans="1:6" x14ac:dyDescent="0.25">
      <c r="A483">
        <v>75.153589872500007</v>
      </c>
      <c r="B483">
        <v>74.618829367499998</v>
      </c>
      <c r="C483">
        <f t="shared" si="28"/>
        <v>-0.15358987250000666</v>
      </c>
      <c r="D483">
        <f t="shared" si="29"/>
        <v>0.38117063250000172</v>
      </c>
      <c r="E483">
        <f t="shared" si="30"/>
        <v>0.41095121366777793</v>
      </c>
      <c r="F483" s="2">
        <f t="shared" si="31"/>
        <v>3.8744851989510345E-3</v>
      </c>
    </row>
    <row r="484" spans="1:6" x14ac:dyDescent="0.25">
      <c r="A484">
        <v>75.153689872499996</v>
      </c>
      <c r="B484">
        <v>74.618929367500002</v>
      </c>
      <c r="C484">
        <f t="shared" si="28"/>
        <v>-0.15368987249999577</v>
      </c>
      <c r="D484">
        <f t="shared" si="29"/>
        <v>0.3810706324999984</v>
      </c>
      <c r="E484">
        <f t="shared" si="30"/>
        <v>0.41089585525168515</v>
      </c>
      <c r="F484" s="2">
        <f t="shared" si="31"/>
        <v>3.873963274798835E-3</v>
      </c>
    </row>
    <row r="485" spans="1:6" x14ac:dyDescent="0.25">
      <c r="A485">
        <v>75.153789872499999</v>
      </c>
      <c r="B485">
        <v>74.619029367500005</v>
      </c>
      <c r="C485">
        <f t="shared" si="28"/>
        <v>-0.15378987249999909</v>
      </c>
      <c r="D485">
        <f t="shared" si="29"/>
        <v>0.38097063249999508</v>
      </c>
      <c r="E485">
        <f t="shared" si="30"/>
        <v>0.41084053805705723</v>
      </c>
      <c r="F485" s="2">
        <f t="shared" si="31"/>
        <v>3.8734417392863336E-3</v>
      </c>
    </row>
    <row r="486" spans="1:6" x14ac:dyDescent="0.25">
      <c r="A486">
        <v>75.153889872500002</v>
      </c>
      <c r="B486">
        <v>74.619129367499994</v>
      </c>
      <c r="C486">
        <f t="shared" si="28"/>
        <v>-0.15388987250000241</v>
      </c>
      <c r="D486">
        <f t="shared" si="29"/>
        <v>0.38087063250000597</v>
      </c>
      <c r="E486">
        <f t="shared" si="30"/>
        <v>0.41078526210055494</v>
      </c>
      <c r="F486" s="2">
        <f t="shared" si="31"/>
        <v>3.8729205925706086E-3</v>
      </c>
    </row>
    <row r="487" spans="1:6" x14ac:dyDescent="0.25">
      <c r="A487">
        <v>75.153989872500006</v>
      </c>
      <c r="B487">
        <v>74.619229367499997</v>
      </c>
      <c r="C487">
        <f t="shared" si="28"/>
        <v>-0.15398987250000573</v>
      </c>
      <c r="D487">
        <f t="shared" si="29"/>
        <v>0.38077063250000265</v>
      </c>
      <c r="E487">
        <f t="shared" si="30"/>
        <v>0.41073002739880132</v>
      </c>
      <c r="F487" s="2">
        <f t="shared" si="31"/>
        <v>3.8723998348083851E-3</v>
      </c>
    </row>
    <row r="488" spans="1:6" x14ac:dyDescent="0.25">
      <c r="A488">
        <v>75.154089872499995</v>
      </c>
      <c r="B488">
        <v>74.619329367500001</v>
      </c>
      <c r="C488">
        <f t="shared" si="28"/>
        <v>-0.15408987249999484</v>
      </c>
      <c r="D488">
        <f t="shared" si="29"/>
        <v>0.38067063249999933</v>
      </c>
      <c r="E488">
        <f t="shared" si="30"/>
        <v>0.41067483396845028</v>
      </c>
      <c r="F488" s="2">
        <f t="shared" si="31"/>
        <v>3.8718794661566761E-3</v>
      </c>
    </row>
    <row r="489" spans="1:6" x14ac:dyDescent="0.25">
      <c r="A489">
        <v>75.154189872499998</v>
      </c>
      <c r="B489">
        <v>74.619429367500004</v>
      </c>
      <c r="C489">
        <f t="shared" si="28"/>
        <v>-0.15418987249999816</v>
      </c>
      <c r="D489">
        <f t="shared" si="29"/>
        <v>0.38057063249999601</v>
      </c>
      <c r="E489">
        <f t="shared" si="30"/>
        <v>0.41061968182615494</v>
      </c>
      <c r="F489" s="2">
        <f t="shared" si="31"/>
        <v>3.8713594867724891E-3</v>
      </c>
    </row>
    <row r="490" spans="1:6" x14ac:dyDescent="0.25">
      <c r="A490">
        <v>75.154289872500001</v>
      </c>
      <c r="B490">
        <v>74.619529367499993</v>
      </c>
      <c r="C490">
        <f t="shared" si="28"/>
        <v>-0.15428987250000148</v>
      </c>
      <c r="D490">
        <f t="shared" si="29"/>
        <v>0.3804706325000069</v>
      </c>
      <c r="E490">
        <f t="shared" si="30"/>
        <v>0.41056457098856203</v>
      </c>
      <c r="F490" s="2">
        <f t="shared" si="31"/>
        <v>3.8708398968127717E-3</v>
      </c>
    </row>
    <row r="491" spans="1:6" x14ac:dyDescent="0.25">
      <c r="A491">
        <v>75.154389872500005</v>
      </c>
      <c r="B491">
        <v>74.619629367499996</v>
      </c>
      <c r="C491">
        <f t="shared" si="28"/>
        <v>-0.1543898725000048</v>
      </c>
      <c r="D491">
        <f t="shared" si="29"/>
        <v>0.38037063250000358</v>
      </c>
      <c r="E491">
        <f t="shared" si="30"/>
        <v>0.41050950147228082</v>
      </c>
      <c r="F491" s="2">
        <f t="shared" si="31"/>
        <v>3.870320696434117E-3</v>
      </c>
    </row>
    <row r="492" spans="1:6" x14ac:dyDescent="0.25">
      <c r="A492">
        <v>75.154489872499994</v>
      </c>
      <c r="B492">
        <v>74.6197293675</v>
      </c>
      <c r="C492">
        <f t="shared" si="28"/>
        <v>-0.15448987249999391</v>
      </c>
      <c r="D492">
        <f t="shared" si="29"/>
        <v>0.38027063250000026</v>
      </c>
      <c r="E492">
        <f t="shared" si="30"/>
        <v>0.41045447329395085</v>
      </c>
      <c r="F492" s="2">
        <f t="shared" si="31"/>
        <v>3.8698018857934043E-3</v>
      </c>
    </row>
    <row r="493" spans="1:6" x14ac:dyDescent="0.25">
      <c r="A493">
        <v>75.154589872499997</v>
      </c>
      <c r="B493">
        <v>74.619829367500003</v>
      </c>
      <c r="C493">
        <f t="shared" si="28"/>
        <v>-0.15458987249999723</v>
      </c>
      <c r="D493">
        <f t="shared" si="29"/>
        <v>0.38017063249999694</v>
      </c>
      <c r="E493">
        <f t="shared" si="30"/>
        <v>0.41039948647021129</v>
      </c>
      <c r="F493" s="2">
        <f t="shared" si="31"/>
        <v>3.8692834650475086E-3</v>
      </c>
    </row>
    <row r="494" spans="1:6" x14ac:dyDescent="0.25">
      <c r="A494">
        <v>75.154689872500001</v>
      </c>
      <c r="B494">
        <v>74.619929367500006</v>
      </c>
      <c r="C494">
        <f t="shared" si="28"/>
        <v>-0.15468987250000055</v>
      </c>
      <c r="D494">
        <f t="shared" si="29"/>
        <v>0.38007063249999362</v>
      </c>
      <c r="E494">
        <f t="shared" si="30"/>
        <v>0.41034454101768142</v>
      </c>
      <c r="F494" s="2">
        <f t="shared" si="31"/>
        <v>3.8687654343531187E-3</v>
      </c>
    </row>
    <row r="495" spans="1:6" x14ac:dyDescent="0.25">
      <c r="A495">
        <v>75.154789872500004</v>
      </c>
      <c r="B495">
        <v>74.620029367499995</v>
      </c>
      <c r="C495">
        <f t="shared" si="28"/>
        <v>-0.15478987250000387</v>
      </c>
      <c r="D495">
        <f t="shared" si="29"/>
        <v>0.37997063250000451</v>
      </c>
      <c r="E495">
        <f t="shared" si="30"/>
        <v>0.41028963695299558</v>
      </c>
      <c r="F495" s="2">
        <f t="shared" si="31"/>
        <v>3.868247793867065E-3</v>
      </c>
    </row>
    <row r="496" spans="1:6" x14ac:dyDescent="0.25">
      <c r="A496">
        <v>75.154889872499993</v>
      </c>
      <c r="B496">
        <v>74.620129367499999</v>
      </c>
      <c r="C496">
        <f t="shared" si="28"/>
        <v>-0.15488987249999298</v>
      </c>
      <c r="D496">
        <f t="shared" si="29"/>
        <v>0.37987063250000119</v>
      </c>
      <c r="E496">
        <f t="shared" si="30"/>
        <v>0.41023477429273963</v>
      </c>
      <c r="F496" s="2">
        <f t="shared" si="31"/>
        <v>3.8677305437457192E-3</v>
      </c>
    </row>
    <row r="497" spans="1:6" x14ac:dyDescent="0.25">
      <c r="A497">
        <v>75.154989872499996</v>
      </c>
      <c r="B497">
        <v>74.620229367500002</v>
      </c>
      <c r="C497">
        <f t="shared" si="28"/>
        <v>-0.1549898724999963</v>
      </c>
      <c r="D497">
        <f t="shared" si="29"/>
        <v>0.37977063249999787</v>
      </c>
      <c r="E497">
        <f t="shared" si="30"/>
        <v>0.41017995305355132</v>
      </c>
      <c r="F497" s="2">
        <f t="shared" si="31"/>
        <v>3.8672136841459443E-3</v>
      </c>
    </row>
    <row r="498" spans="1:6" x14ac:dyDescent="0.25">
      <c r="A498">
        <v>75.1550898725</v>
      </c>
      <c r="B498">
        <v>74.620329367500005</v>
      </c>
      <c r="C498">
        <f t="shared" si="28"/>
        <v>-0.15508987249999961</v>
      </c>
      <c r="D498">
        <f t="shared" si="29"/>
        <v>0.37967063249999455</v>
      </c>
      <c r="E498">
        <f t="shared" si="30"/>
        <v>0.4101251732520354</v>
      </c>
      <c r="F498" s="2">
        <f t="shared" si="31"/>
        <v>3.8666972152242916E-3</v>
      </c>
    </row>
    <row r="499" spans="1:6" x14ac:dyDescent="0.25">
      <c r="A499">
        <v>75.155189872500003</v>
      </c>
      <c r="B499">
        <v>74.620429367499995</v>
      </c>
      <c r="C499">
        <f t="shared" si="28"/>
        <v>-0.15518987250000293</v>
      </c>
      <c r="D499">
        <f t="shared" si="29"/>
        <v>0.37957063250000544</v>
      </c>
      <c r="E499">
        <f t="shared" si="30"/>
        <v>0.41007043490481165</v>
      </c>
      <c r="F499" s="2">
        <f t="shared" si="31"/>
        <v>3.8661811371374535E-3</v>
      </c>
    </row>
    <row r="500" spans="1:6" x14ac:dyDescent="0.25">
      <c r="A500">
        <v>75.155289872500006</v>
      </c>
      <c r="B500">
        <v>74.620529367499998</v>
      </c>
      <c r="C500">
        <f t="shared" si="28"/>
        <v>-0.15528987250000625</v>
      </c>
      <c r="D500">
        <f t="shared" si="29"/>
        <v>0.37947063250000213</v>
      </c>
      <c r="E500">
        <f t="shared" si="30"/>
        <v>0.41001573802845648</v>
      </c>
      <c r="F500" s="2">
        <f t="shared" si="31"/>
        <v>3.8656654500417143E-3</v>
      </c>
    </row>
    <row r="501" spans="1:6" x14ac:dyDescent="0.25">
      <c r="A501">
        <v>75.155389872499995</v>
      </c>
      <c r="B501">
        <v>74.620629367500001</v>
      </c>
      <c r="C501">
        <f t="shared" si="28"/>
        <v>-0.15538987249999536</v>
      </c>
      <c r="D501">
        <f t="shared" si="29"/>
        <v>0.37937063249999881</v>
      </c>
      <c r="E501">
        <f t="shared" si="30"/>
        <v>0.40996108263957687</v>
      </c>
      <c r="F501" s="2">
        <f t="shared" si="31"/>
        <v>3.8651501540936453E-3</v>
      </c>
    </row>
    <row r="502" spans="1:6" x14ac:dyDescent="0.25">
      <c r="A502">
        <v>75.155489872499999</v>
      </c>
      <c r="B502">
        <v>74.620729367500005</v>
      </c>
      <c r="C502">
        <f t="shared" si="28"/>
        <v>-0.15548987249999868</v>
      </c>
      <c r="D502">
        <f t="shared" si="29"/>
        <v>0.37927063249999549</v>
      </c>
      <c r="E502">
        <f t="shared" si="30"/>
        <v>0.40990646875477887</v>
      </c>
      <c r="F502" s="2">
        <f t="shared" si="31"/>
        <v>3.8646352494498106E-3</v>
      </c>
    </row>
    <row r="503" spans="1:6" x14ac:dyDescent="0.25">
      <c r="A503">
        <v>75.155589872500002</v>
      </c>
      <c r="B503">
        <v>74.620829367499994</v>
      </c>
      <c r="C503">
        <f t="shared" si="28"/>
        <v>-0.155589872500002</v>
      </c>
      <c r="D503">
        <f t="shared" si="29"/>
        <v>0.37917063250000638</v>
      </c>
      <c r="E503">
        <f t="shared" si="30"/>
        <v>0.40985189639066177</v>
      </c>
      <c r="F503" s="2">
        <f t="shared" si="31"/>
        <v>3.8641207362667095E-3</v>
      </c>
    </row>
    <row r="504" spans="1:6" x14ac:dyDescent="0.25">
      <c r="A504">
        <v>75.155689872500005</v>
      </c>
      <c r="B504">
        <v>74.620929367499997</v>
      </c>
      <c r="C504">
        <f t="shared" si="28"/>
        <v>-0.15568987250000532</v>
      </c>
      <c r="D504">
        <f t="shared" si="29"/>
        <v>0.37907063250000306</v>
      </c>
      <c r="E504">
        <f t="shared" si="30"/>
        <v>0.40979736556378726</v>
      </c>
      <c r="F504" s="2">
        <f t="shared" si="31"/>
        <v>3.863606614700487E-3</v>
      </c>
    </row>
    <row r="505" spans="1:6" x14ac:dyDescent="0.25">
      <c r="A505">
        <v>75.155789872499994</v>
      </c>
      <c r="B505">
        <v>74.6210293675</v>
      </c>
      <c r="C505">
        <f t="shared" si="28"/>
        <v>-0.15578987249999443</v>
      </c>
      <c r="D505">
        <f t="shared" si="29"/>
        <v>0.37897063249999974</v>
      </c>
      <c r="E505">
        <f t="shared" si="30"/>
        <v>0.40974287629074696</v>
      </c>
      <c r="F505" s="2">
        <f t="shared" si="31"/>
        <v>3.8630928849075707E-3</v>
      </c>
    </row>
    <row r="506" spans="1:6" x14ac:dyDescent="0.25">
      <c r="A506">
        <v>75.155889872499998</v>
      </c>
      <c r="B506">
        <v>74.621129367500004</v>
      </c>
      <c r="C506">
        <f t="shared" si="28"/>
        <v>-0.15588987249999775</v>
      </c>
      <c r="D506">
        <f t="shared" si="29"/>
        <v>0.37887063249999642</v>
      </c>
      <c r="E506">
        <f t="shared" si="30"/>
        <v>0.40968842858813193</v>
      </c>
      <c r="F506" s="2">
        <f t="shared" si="31"/>
        <v>3.8625795470443825E-3</v>
      </c>
    </row>
    <row r="507" spans="1:6" x14ac:dyDescent="0.25">
      <c r="A507">
        <v>75.155989872500001</v>
      </c>
      <c r="B507">
        <v>74.621229367500007</v>
      </c>
      <c r="C507">
        <f t="shared" si="28"/>
        <v>-0.15598987250000107</v>
      </c>
      <c r="D507">
        <f t="shared" si="29"/>
        <v>0.3787706324999931</v>
      </c>
      <c r="E507">
        <f t="shared" si="30"/>
        <v>0.40963402247251313</v>
      </c>
      <c r="F507" s="2">
        <f t="shared" si="31"/>
        <v>3.8620666012671549E-3</v>
      </c>
    </row>
    <row r="508" spans="1:6" x14ac:dyDescent="0.25">
      <c r="A508">
        <v>75.156089872500004</v>
      </c>
      <c r="B508">
        <v>74.621329367499996</v>
      </c>
      <c r="C508">
        <f t="shared" si="28"/>
        <v>-0.15608987250000439</v>
      </c>
      <c r="D508">
        <f t="shared" si="29"/>
        <v>0.37867063250000399</v>
      </c>
      <c r="E508">
        <f t="shared" si="30"/>
        <v>0.40957965796047624</v>
      </c>
      <c r="F508" s="2">
        <f t="shared" si="31"/>
        <v>3.8615540477322592E-3</v>
      </c>
    </row>
    <row r="509" spans="1:6" x14ac:dyDescent="0.25">
      <c r="A509">
        <v>75.156189872499993</v>
      </c>
      <c r="B509">
        <v>74.621429367499999</v>
      </c>
      <c r="C509">
        <f t="shared" si="28"/>
        <v>-0.1561898724999935</v>
      </c>
      <c r="D509">
        <f t="shared" si="29"/>
        <v>0.37857063250000067</v>
      </c>
      <c r="E509">
        <f t="shared" si="30"/>
        <v>0.40952533506855809</v>
      </c>
      <c r="F509" s="2">
        <f t="shared" si="31"/>
        <v>3.8610418865956059E-3</v>
      </c>
    </row>
    <row r="510" spans="1:6" x14ac:dyDescent="0.25">
      <c r="A510">
        <v>75.156289872499997</v>
      </c>
      <c r="B510">
        <v>74.621529367500003</v>
      </c>
      <c r="C510">
        <f t="shared" si="28"/>
        <v>-0.15628987249999682</v>
      </c>
      <c r="D510">
        <f t="shared" si="29"/>
        <v>0.37847063249999735</v>
      </c>
      <c r="E510">
        <f t="shared" si="30"/>
        <v>0.40947105381334747</v>
      </c>
      <c r="F510" s="2">
        <f t="shared" si="31"/>
        <v>3.8605301180135959E-3</v>
      </c>
    </row>
    <row r="511" spans="1:6" x14ac:dyDescent="0.25">
      <c r="A511">
        <v>75.1563898725</v>
      </c>
      <c r="B511">
        <v>74.621629367500006</v>
      </c>
      <c r="C511">
        <f t="shared" si="28"/>
        <v>-0.15638987250000014</v>
      </c>
      <c r="D511">
        <f t="shared" si="29"/>
        <v>0.37837063249999403</v>
      </c>
      <c r="E511">
        <f t="shared" si="30"/>
        <v>0.40941681421139975</v>
      </c>
      <c r="F511" s="2">
        <f t="shared" si="31"/>
        <v>3.8600187421423148E-3</v>
      </c>
    </row>
    <row r="512" spans="1:6" x14ac:dyDescent="0.25">
      <c r="A512">
        <v>75.156489872500003</v>
      </c>
      <c r="B512">
        <v>74.621729367499995</v>
      </c>
      <c r="C512">
        <f t="shared" si="28"/>
        <v>-0.15648987250000346</v>
      </c>
      <c r="D512">
        <f t="shared" si="29"/>
        <v>0.37827063250000492</v>
      </c>
      <c r="E512">
        <f t="shared" si="30"/>
        <v>0.409362616279285</v>
      </c>
      <c r="F512" s="2">
        <f t="shared" si="31"/>
        <v>3.8595077591379863E-3</v>
      </c>
    </row>
    <row r="513" spans="1:6" x14ac:dyDescent="0.25">
      <c r="A513">
        <v>75.156589872500007</v>
      </c>
      <c r="B513">
        <v>74.621829367499998</v>
      </c>
      <c r="C513">
        <f t="shared" si="28"/>
        <v>-0.15658987250000678</v>
      </c>
      <c r="D513">
        <f t="shared" si="29"/>
        <v>0.3781706325000016</v>
      </c>
      <c r="E513">
        <f t="shared" si="30"/>
        <v>0.40930846003352978</v>
      </c>
      <c r="F513" s="2">
        <f t="shared" si="31"/>
        <v>3.8589971691564248E-3</v>
      </c>
    </row>
    <row r="514" spans="1:6" x14ac:dyDescent="0.25">
      <c r="A514">
        <v>75.156689872499996</v>
      </c>
      <c r="B514">
        <v>74.621929367500002</v>
      </c>
      <c r="C514">
        <f t="shared" si="28"/>
        <v>-0.15668987249999589</v>
      </c>
      <c r="D514">
        <f t="shared" si="29"/>
        <v>0.37807063249999828</v>
      </c>
      <c r="E514">
        <f t="shared" si="30"/>
        <v>0.40925434549069079</v>
      </c>
      <c r="F514" s="2">
        <f t="shared" si="31"/>
        <v>3.8584869723537279E-3</v>
      </c>
    </row>
    <row r="515" spans="1:6" x14ac:dyDescent="0.25">
      <c r="A515">
        <v>75.156789872499999</v>
      </c>
      <c r="B515">
        <v>74.622029367500005</v>
      </c>
      <c r="C515">
        <f t="shared" ref="C515:C569" si="32">75-A515</f>
        <v>-0.15678987249999921</v>
      </c>
      <c r="D515">
        <f t="shared" ref="D515:D569" si="33">75-B515</f>
        <v>0.37797063249999496</v>
      </c>
      <c r="E515">
        <f t="shared" ref="E515:E569" si="34">SQRT((75-A515)^2+(75-B515)^2)</f>
        <v>0.40920027266732395</v>
      </c>
      <c r="F515" s="2">
        <f t="shared" ref="F515:F569" si="35">E515/(SQRT(75^2+75^2))</f>
        <v>3.8579771688859866E-3</v>
      </c>
    </row>
    <row r="516" spans="1:6" x14ac:dyDescent="0.25">
      <c r="A516">
        <v>75.156889872500003</v>
      </c>
      <c r="B516">
        <v>74.622129367499994</v>
      </c>
      <c r="C516">
        <f t="shared" si="32"/>
        <v>-0.15688987250000253</v>
      </c>
      <c r="D516">
        <f t="shared" si="33"/>
        <v>0.37787063250000585</v>
      </c>
      <c r="E516">
        <f t="shared" si="34"/>
        <v>0.40914624157997775</v>
      </c>
      <c r="F516" s="2">
        <f t="shared" si="35"/>
        <v>3.8574677589092218E-3</v>
      </c>
    </row>
    <row r="517" spans="1:6" x14ac:dyDescent="0.25">
      <c r="A517">
        <v>75.156989872500006</v>
      </c>
      <c r="B517">
        <v>74.622229367499997</v>
      </c>
      <c r="C517">
        <f t="shared" si="32"/>
        <v>-0.15698987250000584</v>
      </c>
      <c r="D517">
        <f t="shared" si="33"/>
        <v>0.37777063250000253</v>
      </c>
      <c r="E517">
        <f t="shared" si="34"/>
        <v>0.40909225224516299</v>
      </c>
      <c r="F517" s="2">
        <f t="shared" si="35"/>
        <v>3.8569587425790982E-3</v>
      </c>
    </row>
    <row r="518" spans="1:6" x14ac:dyDescent="0.25">
      <c r="A518">
        <v>75.157089872499995</v>
      </c>
      <c r="B518">
        <v>74.622329367500001</v>
      </c>
      <c r="C518">
        <f t="shared" si="32"/>
        <v>-0.15708987249999495</v>
      </c>
      <c r="D518">
        <f t="shared" si="33"/>
        <v>0.37767063249999921</v>
      </c>
      <c r="E518">
        <f t="shared" si="34"/>
        <v>0.40903830467942015</v>
      </c>
      <c r="F518" s="2">
        <f t="shared" si="35"/>
        <v>3.8564501200515611E-3</v>
      </c>
    </row>
    <row r="519" spans="1:6" x14ac:dyDescent="0.25">
      <c r="A519">
        <v>75.157189872499998</v>
      </c>
      <c r="B519">
        <v>74.622429367500004</v>
      </c>
      <c r="C519">
        <f t="shared" si="32"/>
        <v>-0.15718987249999827</v>
      </c>
      <c r="D519">
        <f t="shared" si="33"/>
        <v>0.3775706324999959</v>
      </c>
      <c r="E519">
        <f t="shared" si="34"/>
        <v>0.40898439889928889</v>
      </c>
      <c r="F519" s="2">
        <f t="shared" si="35"/>
        <v>3.8559418914825483E-3</v>
      </c>
    </row>
    <row r="520" spans="1:6" x14ac:dyDescent="0.25">
      <c r="A520">
        <v>75.157289872500002</v>
      </c>
      <c r="B520">
        <v>74.622529367499993</v>
      </c>
      <c r="C520">
        <f t="shared" si="32"/>
        <v>-0.15728987250000159</v>
      </c>
      <c r="D520">
        <f t="shared" si="33"/>
        <v>0.37747063250000679</v>
      </c>
      <c r="E520">
        <f t="shared" si="34"/>
        <v>0.40893053492130166</v>
      </c>
      <c r="F520" s="2">
        <f t="shared" si="35"/>
        <v>3.8554340570279289E-3</v>
      </c>
    </row>
    <row r="521" spans="1:6" x14ac:dyDescent="0.25">
      <c r="A521">
        <v>75.157389872500005</v>
      </c>
      <c r="B521">
        <v>74.622629367499997</v>
      </c>
      <c r="C521">
        <f t="shared" si="32"/>
        <v>-0.15738987250000491</v>
      </c>
      <c r="D521">
        <f t="shared" si="33"/>
        <v>0.37737063250000347</v>
      </c>
      <c r="E521">
        <f t="shared" si="34"/>
        <v>0.40887671276195287</v>
      </c>
      <c r="F521" s="2">
        <f t="shared" si="35"/>
        <v>3.8549266168432139E-3</v>
      </c>
    </row>
    <row r="522" spans="1:6" x14ac:dyDescent="0.25">
      <c r="A522">
        <v>75.157489872499994</v>
      </c>
      <c r="B522">
        <v>74.6227293675</v>
      </c>
      <c r="C522">
        <f t="shared" si="32"/>
        <v>-0.15748987249999402</v>
      </c>
      <c r="D522">
        <f t="shared" si="33"/>
        <v>0.37727063250000015</v>
      </c>
      <c r="E522">
        <f t="shared" si="34"/>
        <v>0.40882293243776646</v>
      </c>
      <c r="F522" s="2">
        <f t="shared" si="35"/>
        <v>3.8544195710841921E-3</v>
      </c>
    </row>
    <row r="523" spans="1:6" x14ac:dyDescent="0.25">
      <c r="A523">
        <v>75.157589872499997</v>
      </c>
      <c r="B523">
        <v>74.622829367500003</v>
      </c>
      <c r="C523">
        <f t="shared" si="32"/>
        <v>-0.15758987249999734</v>
      </c>
      <c r="D523">
        <f t="shared" si="33"/>
        <v>0.37717063249999683</v>
      </c>
      <c r="E523">
        <f t="shared" si="34"/>
        <v>0.40876919396526579</v>
      </c>
      <c r="F523" s="2">
        <f t="shared" si="35"/>
        <v>3.853912919906648E-3</v>
      </c>
    </row>
    <row r="524" spans="1:6" x14ac:dyDescent="0.25">
      <c r="A524">
        <v>75.157689872500001</v>
      </c>
      <c r="B524">
        <v>74.622929367500006</v>
      </c>
      <c r="C524">
        <f t="shared" si="32"/>
        <v>-0.15768987250000066</v>
      </c>
      <c r="D524">
        <f t="shared" si="33"/>
        <v>0.37707063249999351</v>
      </c>
      <c r="E524">
        <f t="shared" si="34"/>
        <v>0.40871549736095358</v>
      </c>
      <c r="F524" s="2">
        <f t="shared" si="35"/>
        <v>3.8534066634661698E-3</v>
      </c>
    </row>
    <row r="525" spans="1:6" x14ac:dyDescent="0.25">
      <c r="A525">
        <v>75.157789872500004</v>
      </c>
      <c r="B525">
        <v>74.623029367499996</v>
      </c>
      <c r="C525">
        <f t="shared" si="32"/>
        <v>-0.15778987250000398</v>
      </c>
      <c r="D525">
        <f t="shared" si="33"/>
        <v>0.3769706325000044</v>
      </c>
      <c r="E525">
        <f t="shared" si="34"/>
        <v>0.40866184264134681</v>
      </c>
      <c r="F525" s="2">
        <f t="shared" si="35"/>
        <v>3.8529008019184815E-3</v>
      </c>
    </row>
    <row r="526" spans="1:6" x14ac:dyDescent="0.25">
      <c r="A526">
        <v>75.157889872499993</v>
      </c>
      <c r="B526">
        <v>74.623129367499999</v>
      </c>
      <c r="C526">
        <f t="shared" si="32"/>
        <v>-0.15788987249999309</v>
      </c>
      <c r="D526">
        <f t="shared" si="33"/>
        <v>0.37687063250000108</v>
      </c>
      <c r="E526">
        <f t="shared" si="34"/>
        <v>0.40860822982291356</v>
      </c>
      <c r="F526" s="2">
        <f t="shared" si="35"/>
        <v>3.8523953354188461E-3</v>
      </c>
    </row>
    <row r="527" spans="1:6" x14ac:dyDescent="0.25">
      <c r="A527">
        <v>75.157989872499996</v>
      </c>
      <c r="B527">
        <v>74.623229367500002</v>
      </c>
      <c r="C527">
        <f t="shared" si="32"/>
        <v>-0.15798987249999641</v>
      </c>
      <c r="D527">
        <f t="shared" si="33"/>
        <v>0.37677063249999776</v>
      </c>
      <c r="E527">
        <f t="shared" si="34"/>
        <v>0.40855465892217346</v>
      </c>
      <c r="F527" s="2">
        <f t="shared" si="35"/>
        <v>3.8518902641230114E-3</v>
      </c>
    </row>
    <row r="528" spans="1:6" x14ac:dyDescent="0.25">
      <c r="A528">
        <v>75.1580898725</v>
      </c>
      <c r="B528">
        <v>74.623329367500006</v>
      </c>
      <c r="C528">
        <f t="shared" si="32"/>
        <v>-0.15808987249999973</v>
      </c>
      <c r="D528">
        <f t="shared" si="33"/>
        <v>0.37667063249999444</v>
      </c>
      <c r="E528">
        <f t="shared" si="34"/>
        <v>0.40850112995561227</v>
      </c>
      <c r="F528" s="2">
        <f t="shared" si="35"/>
        <v>3.8513855881864073E-3</v>
      </c>
    </row>
    <row r="529" spans="1:6" x14ac:dyDescent="0.25">
      <c r="A529">
        <v>75.158189872500003</v>
      </c>
      <c r="B529">
        <v>74.623429367499995</v>
      </c>
      <c r="C529">
        <f t="shared" si="32"/>
        <v>-0.15818987250000305</v>
      </c>
      <c r="D529">
        <f t="shared" si="33"/>
        <v>0.37657063250000533</v>
      </c>
      <c r="E529">
        <f t="shared" si="34"/>
        <v>0.40844764293973018</v>
      </c>
      <c r="F529" s="2">
        <f t="shared" si="35"/>
        <v>3.8508813077645981E-3</v>
      </c>
    </row>
    <row r="530" spans="1:6" x14ac:dyDescent="0.25">
      <c r="A530">
        <v>74.993594460899999</v>
      </c>
      <c r="B530">
        <v>74.367741696500005</v>
      </c>
      <c r="C530">
        <f t="shared" si="32"/>
        <v>6.4055391000010786E-3</v>
      </c>
      <c r="D530">
        <f t="shared" si="33"/>
        <v>0.63225830349999512</v>
      </c>
      <c r="E530">
        <f t="shared" si="34"/>
        <v>0.63229075058540396</v>
      </c>
      <c r="F530" s="2">
        <f t="shared" si="35"/>
        <v>5.9612943656062812E-3</v>
      </c>
    </row>
    <row r="531" spans="1:6" x14ac:dyDescent="0.25">
      <c r="A531">
        <v>74.993694460900002</v>
      </c>
      <c r="B531">
        <v>74.367841696499994</v>
      </c>
      <c r="C531">
        <f t="shared" si="32"/>
        <v>6.305539099997759E-3</v>
      </c>
      <c r="D531">
        <f t="shared" si="33"/>
        <v>0.63215830350000601</v>
      </c>
      <c r="E531">
        <f t="shared" si="34"/>
        <v>0.632189750397258</v>
      </c>
      <c r="F531" s="2">
        <f t="shared" si="35"/>
        <v>5.9603421267004266E-3</v>
      </c>
    </row>
    <row r="532" spans="1:6" x14ac:dyDescent="0.25">
      <c r="A532">
        <v>74.993794460900006</v>
      </c>
      <c r="B532">
        <v>74.367941696499997</v>
      </c>
      <c r="C532">
        <f t="shared" si="32"/>
        <v>6.2055390999944393E-3</v>
      </c>
      <c r="D532">
        <f t="shared" si="33"/>
        <v>0.63205830350000269</v>
      </c>
      <c r="E532">
        <f t="shared" si="34"/>
        <v>0.63208876571160721</v>
      </c>
      <c r="F532" s="2">
        <f t="shared" si="35"/>
        <v>5.9593900339534973E-3</v>
      </c>
    </row>
    <row r="533" spans="1:6" x14ac:dyDescent="0.25">
      <c r="A533">
        <v>74.993894460899995</v>
      </c>
      <c r="B533">
        <v>74.368041696500001</v>
      </c>
      <c r="C533">
        <f t="shared" si="32"/>
        <v>6.1055391000053305E-3</v>
      </c>
      <c r="D533">
        <f t="shared" si="33"/>
        <v>0.63195830349999937</v>
      </c>
      <c r="E533">
        <f t="shared" si="34"/>
        <v>0.63198779653589754</v>
      </c>
      <c r="F533" s="2">
        <f t="shared" si="35"/>
        <v>5.9584380874356958E-3</v>
      </c>
    </row>
    <row r="534" spans="1:6" x14ac:dyDescent="0.25">
      <c r="A534">
        <v>74.993994460899998</v>
      </c>
      <c r="B534">
        <v>74.368141696500004</v>
      </c>
      <c r="C534">
        <f t="shared" si="32"/>
        <v>6.0055391000020109E-3</v>
      </c>
      <c r="D534">
        <f t="shared" si="33"/>
        <v>0.63185830349999605</v>
      </c>
      <c r="E534">
        <f t="shared" si="34"/>
        <v>0.63188684287756358</v>
      </c>
      <c r="F534" s="2">
        <f t="shared" si="35"/>
        <v>5.9574862872171152E-3</v>
      </c>
    </row>
    <row r="535" spans="1:6" x14ac:dyDescent="0.25">
      <c r="A535">
        <v>74.810240295300005</v>
      </c>
      <c r="B535">
        <v>74.649627723099997</v>
      </c>
      <c r="C535">
        <f t="shared" si="32"/>
        <v>0.18975970469999481</v>
      </c>
      <c r="D535">
        <f t="shared" si="33"/>
        <v>0.3503722769000035</v>
      </c>
      <c r="E535">
        <f t="shared" si="34"/>
        <v>0.39845887861600215</v>
      </c>
      <c r="F535" s="2">
        <f t="shared" si="35"/>
        <v>3.7567063345781671E-3</v>
      </c>
    </row>
    <row r="536" spans="1:6" x14ac:dyDescent="0.25">
      <c r="A536">
        <v>74.819218247799995</v>
      </c>
      <c r="B536">
        <v>74.532329724199997</v>
      </c>
      <c r="C536">
        <f t="shared" si="32"/>
        <v>0.18078175220000503</v>
      </c>
      <c r="D536">
        <f t="shared" si="33"/>
        <v>0.46767027580000331</v>
      </c>
      <c r="E536">
        <f t="shared" si="34"/>
        <v>0.50139558114861282</v>
      </c>
      <c r="F536" s="2">
        <f t="shared" si="35"/>
        <v>4.7272028731620529E-3</v>
      </c>
    </row>
    <row r="537" spans="1:6" x14ac:dyDescent="0.25">
      <c r="A537">
        <v>74.660402787500004</v>
      </c>
      <c r="B537">
        <v>74.754040992900002</v>
      </c>
      <c r="C537">
        <f t="shared" si="32"/>
        <v>0.33959721249999575</v>
      </c>
      <c r="D537">
        <f t="shared" si="33"/>
        <v>0.24595900709999796</v>
      </c>
      <c r="E537">
        <f t="shared" si="34"/>
        <v>0.41931145931322233</v>
      </c>
      <c r="F537" s="2">
        <f t="shared" si="35"/>
        <v>3.9533063507947545E-3</v>
      </c>
    </row>
    <row r="538" spans="1:6" x14ac:dyDescent="0.25">
      <c r="A538">
        <v>74.606388186700002</v>
      </c>
      <c r="B538">
        <v>74.937992178399995</v>
      </c>
      <c r="C538">
        <f t="shared" si="32"/>
        <v>0.39361181329999795</v>
      </c>
      <c r="D538">
        <f t="shared" si="33"/>
        <v>6.2007821600005286E-2</v>
      </c>
      <c r="E538">
        <f t="shared" si="34"/>
        <v>0.39846609580852738</v>
      </c>
      <c r="F538" s="2">
        <f t="shared" si="35"/>
        <v>3.7567743789218432E-3</v>
      </c>
    </row>
    <row r="539" spans="1:6" x14ac:dyDescent="0.25">
      <c r="A539">
        <v>74.856027937199997</v>
      </c>
      <c r="B539">
        <v>74.765510969100006</v>
      </c>
      <c r="C539">
        <f t="shared" si="32"/>
        <v>0.14397206280000319</v>
      </c>
      <c r="D539">
        <f t="shared" si="33"/>
        <v>0.23448903089999362</v>
      </c>
      <c r="E539">
        <f t="shared" si="34"/>
        <v>0.27516006338003746</v>
      </c>
      <c r="F539" s="2">
        <f t="shared" si="35"/>
        <v>2.594233956369929E-3</v>
      </c>
    </row>
    <row r="540" spans="1:6" x14ac:dyDescent="0.25">
      <c r="A540">
        <v>74.690876461399995</v>
      </c>
      <c r="B540">
        <v>74.924232270000005</v>
      </c>
      <c r="C540">
        <f t="shared" si="32"/>
        <v>0.30912353860000508</v>
      </c>
      <c r="D540">
        <f t="shared" si="33"/>
        <v>7.5767729999995481E-2</v>
      </c>
      <c r="E540">
        <f t="shared" si="34"/>
        <v>0.31827364173921324</v>
      </c>
      <c r="F540" s="2">
        <f t="shared" si="35"/>
        <v>3.0007126712898063E-3</v>
      </c>
    </row>
    <row r="541" spans="1:6" x14ac:dyDescent="0.25">
      <c r="A541">
        <v>74.932743671899999</v>
      </c>
      <c r="B541">
        <v>74.569688634399995</v>
      </c>
      <c r="C541">
        <f t="shared" si="32"/>
        <v>6.7256328100000928E-2</v>
      </c>
      <c r="D541">
        <f t="shared" si="33"/>
        <v>0.43031136560000505</v>
      </c>
      <c r="E541">
        <f t="shared" si="34"/>
        <v>0.43553563003965151</v>
      </c>
      <c r="F541" s="2">
        <f t="shared" si="35"/>
        <v>4.1062692993252391E-3</v>
      </c>
    </row>
    <row r="542" spans="1:6" x14ac:dyDescent="0.25">
      <c r="A542">
        <v>74.846945443099997</v>
      </c>
      <c r="B542">
        <v>74.270352603800006</v>
      </c>
      <c r="C542">
        <f t="shared" si="32"/>
        <v>0.15305455690000258</v>
      </c>
      <c r="D542">
        <f t="shared" si="33"/>
        <v>0.72964739619999364</v>
      </c>
      <c r="E542">
        <f t="shared" si="34"/>
        <v>0.74552734367646545</v>
      </c>
      <c r="F542" s="2">
        <f t="shared" si="35"/>
        <v>7.0288992036482995E-3</v>
      </c>
    </row>
    <row r="543" spans="1:6" x14ac:dyDescent="0.25">
      <c r="A543">
        <v>74.847045443100001</v>
      </c>
      <c r="B543">
        <v>74.270452603799995</v>
      </c>
      <c r="C543">
        <f t="shared" si="32"/>
        <v>0.15295455689999926</v>
      </c>
      <c r="D543">
        <f t="shared" si="33"/>
        <v>0.72954739620000453</v>
      </c>
      <c r="E543">
        <f t="shared" si="34"/>
        <v>0.7454089480135595</v>
      </c>
      <c r="F543" s="2">
        <f t="shared" si="35"/>
        <v>7.0277829586335811E-3</v>
      </c>
    </row>
    <row r="544" spans="1:6" x14ac:dyDescent="0.25">
      <c r="A544">
        <v>74.847145443100004</v>
      </c>
      <c r="B544">
        <v>74.270552603799999</v>
      </c>
      <c r="C544">
        <f t="shared" si="32"/>
        <v>0.15285455689999594</v>
      </c>
      <c r="D544">
        <f t="shared" si="33"/>
        <v>0.72944739620000121</v>
      </c>
      <c r="E544">
        <f t="shared" si="34"/>
        <v>0.74529056037766617</v>
      </c>
      <c r="F544" s="2">
        <f t="shared" si="35"/>
        <v>7.026666789298263E-3</v>
      </c>
    </row>
    <row r="545" spans="1:6" x14ac:dyDescent="0.25">
      <c r="A545">
        <v>74.847245443099993</v>
      </c>
      <c r="B545">
        <v>74.270652603800002</v>
      </c>
      <c r="C545">
        <f t="shared" si="32"/>
        <v>0.15275455690000683</v>
      </c>
      <c r="D545">
        <f t="shared" si="33"/>
        <v>0.72934739619999789</v>
      </c>
      <c r="E545">
        <f t="shared" si="34"/>
        <v>0.74517218077262792</v>
      </c>
      <c r="F545" s="2">
        <f t="shared" si="35"/>
        <v>7.025550695678574E-3</v>
      </c>
    </row>
    <row r="546" spans="1:6" x14ac:dyDescent="0.25">
      <c r="A546">
        <v>74.619886428800001</v>
      </c>
      <c r="B546">
        <v>74.364604935399996</v>
      </c>
      <c r="C546">
        <f t="shared" si="32"/>
        <v>0.380113571199999</v>
      </c>
      <c r="D546">
        <f t="shared" si="33"/>
        <v>0.63539506460000439</v>
      </c>
      <c r="E546">
        <f t="shared" si="34"/>
        <v>0.74041421861580992</v>
      </c>
      <c r="F546" s="2">
        <f t="shared" si="35"/>
        <v>6.9806921982690402E-3</v>
      </c>
    </row>
    <row r="547" spans="1:6" x14ac:dyDescent="0.25">
      <c r="A547">
        <v>74.714675011200001</v>
      </c>
      <c r="B547">
        <v>74.585749946299998</v>
      </c>
      <c r="C547">
        <f t="shared" si="32"/>
        <v>0.28532498879999935</v>
      </c>
      <c r="D547">
        <f t="shared" si="33"/>
        <v>0.41425005370000179</v>
      </c>
      <c r="E547">
        <f t="shared" si="34"/>
        <v>0.50300442962679182</v>
      </c>
      <c r="F547" s="2">
        <f t="shared" si="35"/>
        <v>4.7423712420796805E-3</v>
      </c>
    </row>
    <row r="548" spans="1:6" x14ac:dyDescent="0.25">
      <c r="A548">
        <v>74.994294313099999</v>
      </c>
      <c r="B548">
        <v>74.664359540999996</v>
      </c>
      <c r="C548">
        <f t="shared" si="32"/>
        <v>5.7056869000007282E-3</v>
      </c>
      <c r="D548">
        <f t="shared" si="33"/>
        <v>0.33564045900000394</v>
      </c>
      <c r="E548">
        <f t="shared" si="34"/>
        <v>0.33568895212790989</v>
      </c>
      <c r="F548" s="2">
        <f t="shared" si="35"/>
        <v>3.1649057922540184E-3</v>
      </c>
    </row>
    <row r="549" spans="1:6" x14ac:dyDescent="0.25">
      <c r="A549">
        <v>74.994394313100003</v>
      </c>
      <c r="B549">
        <v>74.664459540999999</v>
      </c>
      <c r="C549">
        <f t="shared" si="32"/>
        <v>5.6056868999974085E-3</v>
      </c>
      <c r="D549">
        <f t="shared" si="33"/>
        <v>0.33554045900000062</v>
      </c>
      <c r="E549">
        <f t="shared" si="34"/>
        <v>0.33558728127202903</v>
      </c>
      <c r="F549" s="2">
        <f t="shared" si="35"/>
        <v>3.1639472302321201E-3</v>
      </c>
    </row>
    <row r="550" spans="1:6" x14ac:dyDescent="0.25">
      <c r="A550">
        <v>74.994494313100006</v>
      </c>
      <c r="B550">
        <v>74.664559541000003</v>
      </c>
      <c r="C550">
        <f t="shared" si="32"/>
        <v>5.5056868999940889E-3</v>
      </c>
      <c r="D550">
        <f t="shared" si="33"/>
        <v>0.3354404589999973</v>
      </c>
      <c r="E550">
        <f t="shared" si="34"/>
        <v>0.3354856392192811</v>
      </c>
      <c r="F550" s="2">
        <f t="shared" si="35"/>
        <v>3.1629889397687631E-3</v>
      </c>
    </row>
    <row r="551" spans="1:6" x14ac:dyDescent="0.25">
      <c r="A551">
        <v>74.994594313099995</v>
      </c>
      <c r="B551">
        <v>74.664659541000006</v>
      </c>
      <c r="C551">
        <f t="shared" si="32"/>
        <v>5.4056869000049801E-3</v>
      </c>
      <c r="D551">
        <f t="shared" si="33"/>
        <v>0.33534045899999398</v>
      </c>
      <c r="E551">
        <f t="shared" si="34"/>
        <v>0.33538402599585382</v>
      </c>
      <c r="F551" s="2">
        <f t="shared" si="35"/>
        <v>3.1620309211108475E-3</v>
      </c>
    </row>
    <row r="552" spans="1:6" x14ac:dyDescent="0.25">
      <c r="A552">
        <v>74.994694313099998</v>
      </c>
      <c r="B552">
        <v>74.664759540999995</v>
      </c>
      <c r="C552">
        <f t="shared" si="32"/>
        <v>5.3056869000016604E-3</v>
      </c>
      <c r="D552">
        <f t="shared" si="33"/>
        <v>0.33524045900000488</v>
      </c>
      <c r="E552">
        <f t="shared" si="34"/>
        <v>0.33528244162797249</v>
      </c>
      <c r="F552" s="2">
        <f t="shared" si="35"/>
        <v>3.1610731745056286E-3</v>
      </c>
    </row>
    <row r="553" spans="1:6" x14ac:dyDescent="0.25">
      <c r="A553">
        <v>74.994794313100002</v>
      </c>
      <c r="B553">
        <v>74.664859540999998</v>
      </c>
      <c r="C553">
        <f t="shared" si="32"/>
        <v>5.2056868999983408E-3</v>
      </c>
      <c r="D553">
        <f t="shared" si="33"/>
        <v>0.33514045900000156</v>
      </c>
      <c r="E553">
        <f t="shared" si="34"/>
        <v>0.3351808861418451</v>
      </c>
      <c r="F553" s="2">
        <f t="shared" si="35"/>
        <v>3.1601157002001967E-3</v>
      </c>
    </row>
    <row r="554" spans="1:6" x14ac:dyDescent="0.25">
      <c r="A554">
        <v>74.994894313100005</v>
      </c>
      <c r="B554">
        <v>74.664959541000002</v>
      </c>
      <c r="C554">
        <f t="shared" si="32"/>
        <v>5.1056868999950211E-3</v>
      </c>
      <c r="D554">
        <f t="shared" si="33"/>
        <v>0.33504045899999824</v>
      </c>
      <c r="E554">
        <f t="shared" si="34"/>
        <v>0.33507935956374618</v>
      </c>
      <c r="F554" s="2">
        <f t="shared" si="35"/>
        <v>3.1591584984422714E-3</v>
      </c>
    </row>
    <row r="555" spans="1:6" x14ac:dyDescent="0.25">
      <c r="A555">
        <v>74.850874228999999</v>
      </c>
      <c r="B555">
        <v>74.429580807999997</v>
      </c>
      <c r="C555">
        <f t="shared" si="32"/>
        <v>0.14912577100000135</v>
      </c>
      <c r="D555">
        <f t="shared" si="33"/>
        <v>0.57041919200000279</v>
      </c>
      <c r="E555">
        <f t="shared" si="34"/>
        <v>0.58959015441091012</v>
      </c>
      <c r="F555" s="2">
        <f t="shared" si="35"/>
        <v>5.5587092840637085E-3</v>
      </c>
    </row>
    <row r="556" spans="1:6" x14ac:dyDescent="0.25">
      <c r="A556">
        <v>74.980236697600006</v>
      </c>
      <c r="B556">
        <v>74.485336460100001</v>
      </c>
      <c r="C556">
        <f t="shared" si="32"/>
        <v>1.9763302399994132E-2</v>
      </c>
      <c r="D556">
        <f t="shared" si="33"/>
        <v>0.51466353989999902</v>
      </c>
      <c r="E556">
        <f t="shared" si="34"/>
        <v>0.51504285979338804</v>
      </c>
      <c r="F556" s="2">
        <f t="shared" si="35"/>
        <v>4.8558706501548917E-3</v>
      </c>
    </row>
    <row r="557" spans="1:6" x14ac:dyDescent="0.25">
      <c r="A557">
        <v>74.617397647299995</v>
      </c>
      <c r="B557">
        <v>74.720989001999996</v>
      </c>
      <c r="C557">
        <f t="shared" si="32"/>
        <v>0.38260235270000464</v>
      </c>
      <c r="D557">
        <f t="shared" si="33"/>
        <v>0.27901099800000395</v>
      </c>
      <c r="E557">
        <f t="shared" si="34"/>
        <v>0.47353109432912321</v>
      </c>
      <c r="F557" s="2">
        <f t="shared" si="35"/>
        <v>4.4644939720374626E-3</v>
      </c>
    </row>
    <row r="558" spans="1:6" x14ac:dyDescent="0.25">
      <c r="A558">
        <v>74.771280526599995</v>
      </c>
      <c r="B558">
        <v>74.439202157500006</v>
      </c>
      <c r="C558">
        <f t="shared" si="32"/>
        <v>0.22871947340000531</v>
      </c>
      <c r="D558">
        <f t="shared" si="33"/>
        <v>0.5607978424999942</v>
      </c>
      <c r="E558">
        <f t="shared" si="34"/>
        <v>0.60564578564126414</v>
      </c>
      <c r="F558" s="2">
        <f t="shared" si="35"/>
        <v>5.7100832269865601E-3</v>
      </c>
    </row>
    <row r="559" spans="1:6" x14ac:dyDescent="0.25">
      <c r="A559">
        <v>75.028639365000004</v>
      </c>
      <c r="B559">
        <v>74.404849178500001</v>
      </c>
      <c r="C559">
        <f t="shared" si="32"/>
        <v>-2.8639365000003636E-2</v>
      </c>
      <c r="D559">
        <f t="shared" si="33"/>
        <v>0.59515082149999898</v>
      </c>
      <c r="E559">
        <f t="shared" si="34"/>
        <v>0.59583950318833934</v>
      </c>
      <c r="F559" s="2">
        <f t="shared" si="35"/>
        <v>5.6176287093773099E-3</v>
      </c>
    </row>
    <row r="560" spans="1:6" x14ac:dyDescent="0.25">
      <c r="A560">
        <v>75.028739365000007</v>
      </c>
      <c r="B560">
        <v>74.404949178500004</v>
      </c>
      <c r="C560">
        <f t="shared" si="32"/>
        <v>-2.8739365000006956E-2</v>
      </c>
      <c r="D560">
        <f t="shared" si="33"/>
        <v>0.59505082149999566</v>
      </c>
      <c r="E560">
        <f t="shared" si="34"/>
        <v>0.59574443452576487</v>
      </c>
      <c r="F560" s="2">
        <f t="shared" si="35"/>
        <v>5.6167323934308462E-3</v>
      </c>
    </row>
    <row r="561" spans="1:6" x14ac:dyDescent="0.25">
      <c r="A561">
        <v>75.028839364999996</v>
      </c>
      <c r="B561">
        <v>74.405049178499993</v>
      </c>
      <c r="C561">
        <f t="shared" si="32"/>
        <v>-2.8839364999996064E-2</v>
      </c>
      <c r="D561">
        <f t="shared" si="33"/>
        <v>0.59495082150000655</v>
      </c>
      <c r="E561">
        <f t="shared" si="34"/>
        <v>0.595649384266563</v>
      </c>
      <c r="F561" s="2">
        <f t="shared" si="35"/>
        <v>5.615836250993044E-3</v>
      </c>
    </row>
    <row r="562" spans="1:6" x14ac:dyDescent="0.25">
      <c r="A562">
        <v>75.028939364999999</v>
      </c>
      <c r="B562">
        <v>74.405149178499997</v>
      </c>
      <c r="C562">
        <f t="shared" si="32"/>
        <v>-2.8939364999999384E-2</v>
      </c>
      <c r="D562">
        <f t="shared" si="33"/>
        <v>0.59485082150000324</v>
      </c>
      <c r="E562">
        <f t="shared" si="34"/>
        <v>0.59555435241951837</v>
      </c>
      <c r="F562" s="2">
        <f t="shared" si="35"/>
        <v>5.6149402821467249E-3</v>
      </c>
    </row>
    <row r="563" spans="1:6" x14ac:dyDescent="0.25">
      <c r="A563">
        <v>75.029039365000003</v>
      </c>
      <c r="B563">
        <v>74.4052491785</v>
      </c>
      <c r="C563">
        <f t="shared" si="32"/>
        <v>-2.9039365000002704E-2</v>
      </c>
      <c r="D563">
        <f t="shared" si="33"/>
        <v>0.59475082149999992</v>
      </c>
      <c r="E563">
        <f t="shared" si="34"/>
        <v>0.59545933899345982</v>
      </c>
      <c r="F563" s="2">
        <f t="shared" si="35"/>
        <v>5.6140444869751281E-3</v>
      </c>
    </row>
    <row r="564" spans="1:6" x14ac:dyDescent="0.25">
      <c r="A564">
        <v>75.029139365000006</v>
      </c>
      <c r="B564">
        <v>74.405349178500003</v>
      </c>
      <c r="C564">
        <f t="shared" si="32"/>
        <v>-2.9139365000006023E-2</v>
      </c>
      <c r="D564">
        <f t="shared" si="33"/>
        <v>0.5946508214999966</v>
      </c>
      <c r="E564">
        <f t="shared" si="34"/>
        <v>0.59536434399720684</v>
      </c>
      <c r="F564" s="2">
        <f t="shared" si="35"/>
        <v>5.6131488655614048E-3</v>
      </c>
    </row>
    <row r="565" spans="1:6" x14ac:dyDescent="0.25">
      <c r="A565">
        <v>75.029239364999995</v>
      </c>
      <c r="B565">
        <v>74.405449178500007</v>
      </c>
      <c r="C565">
        <f t="shared" si="32"/>
        <v>-2.9239364999995132E-2</v>
      </c>
      <c r="D565">
        <f t="shared" si="33"/>
        <v>0.59455082149999328</v>
      </c>
      <c r="E565">
        <f t="shared" si="34"/>
        <v>0.59526936743958181</v>
      </c>
      <c r="F565" s="2">
        <f t="shared" si="35"/>
        <v>5.6122534179887324E-3</v>
      </c>
    </row>
    <row r="566" spans="1:6" x14ac:dyDescent="0.25">
      <c r="A566">
        <v>75.029339364999998</v>
      </c>
      <c r="B566">
        <v>74.405549178499996</v>
      </c>
      <c r="C566">
        <f t="shared" si="32"/>
        <v>-2.9339364999998452E-2</v>
      </c>
      <c r="D566">
        <f t="shared" si="33"/>
        <v>0.59445082150000417</v>
      </c>
      <c r="E566">
        <f t="shared" si="34"/>
        <v>0.59517440932942756</v>
      </c>
      <c r="F566" s="2">
        <f t="shared" si="35"/>
        <v>5.6113581443404826E-3</v>
      </c>
    </row>
    <row r="567" spans="1:6" x14ac:dyDescent="0.25">
      <c r="A567">
        <v>75.029439365000002</v>
      </c>
      <c r="B567">
        <v>74.405649178499999</v>
      </c>
      <c r="C567">
        <f t="shared" si="32"/>
        <v>-2.9439365000001771E-2</v>
      </c>
      <c r="D567">
        <f t="shared" si="33"/>
        <v>0.59435082150000085</v>
      </c>
      <c r="E567">
        <f t="shared" si="34"/>
        <v>0.59507946967554615</v>
      </c>
      <c r="F567" s="2">
        <f t="shared" si="35"/>
        <v>5.610463044699642E-3</v>
      </c>
    </row>
    <row r="568" spans="1:6" x14ac:dyDescent="0.25">
      <c r="A568">
        <v>75.029539365000005</v>
      </c>
      <c r="B568">
        <v>74.405749178500002</v>
      </c>
      <c r="C568">
        <f t="shared" si="32"/>
        <v>-2.9539365000005091E-2</v>
      </c>
      <c r="D568">
        <f t="shared" si="33"/>
        <v>0.59425082149999753</v>
      </c>
      <c r="E568">
        <f t="shared" si="34"/>
        <v>0.59498454848678672</v>
      </c>
      <c r="F568" s="2">
        <f t="shared" si="35"/>
        <v>5.6095681191496412E-3</v>
      </c>
    </row>
    <row r="569" spans="1:6" x14ac:dyDescent="0.25">
      <c r="A569">
        <v>75.029639364999994</v>
      </c>
      <c r="B569">
        <v>74.405849178500006</v>
      </c>
      <c r="C569">
        <f t="shared" si="32"/>
        <v>-2.96393649999942E-2</v>
      </c>
      <c r="D569">
        <f t="shared" si="33"/>
        <v>0.59415082149999421</v>
      </c>
      <c r="E569">
        <f t="shared" si="34"/>
        <v>0.59488964577198755</v>
      </c>
      <c r="F569" s="2">
        <f t="shared" si="35"/>
        <v>5.6086733677738077E-3</v>
      </c>
    </row>
  </sheetData>
  <mergeCells count="4">
    <mergeCell ref="H2:I2"/>
    <mergeCell ref="J2:K2"/>
    <mergeCell ref="H15:I15"/>
    <mergeCell ref="J15:K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5"/>
  <sheetViews>
    <sheetView workbookViewId="0">
      <selection activeCell="H15" sqref="H15:K26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12" bestFit="1" customWidth="1"/>
    <col min="5" max="5" width="18" bestFit="1" customWidth="1"/>
    <col min="8" max="8" width="18.140625" bestFit="1" customWidth="1"/>
    <col min="10" max="10" width="18.140625" bestFit="1" customWidth="1"/>
  </cols>
  <sheetData>
    <row r="1" spans="1:11" ht="15.75" thickBot="1" x14ac:dyDescent="0.3">
      <c r="A1" s="5" t="s">
        <v>22</v>
      </c>
      <c r="B1" s="5" t="s">
        <v>20</v>
      </c>
      <c r="C1" s="5" t="s">
        <v>2</v>
      </c>
      <c r="D1" s="5" t="s">
        <v>3</v>
      </c>
      <c r="E1" s="5" t="s">
        <v>25</v>
      </c>
      <c r="F1" s="5" t="s">
        <v>4</v>
      </c>
    </row>
    <row r="2" spans="1:11" ht="15.75" thickBot="1" x14ac:dyDescent="0.3">
      <c r="A2">
        <v>75.231027804799993</v>
      </c>
      <c r="B2">
        <v>100.092417559</v>
      </c>
      <c r="C2">
        <f>75-A2</f>
        <v>-0.23102780479999296</v>
      </c>
      <c r="D2">
        <f>100-B2</f>
        <v>-9.2417558999997595E-2</v>
      </c>
      <c r="E2">
        <f>SQRT((75-A2)^2+(100-B2)^2)</f>
        <v>0.24882695151896567</v>
      </c>
      <c r="F2" s="2">
        <f>E2/(SQRT(75^2+100^2))</f>
        <v>1.9906156121517254E-3</v>
      </c>
      <c r="H2" s="28" t="s">
        <v>17</v>
      </c>
      <c r="I2" s="29"/>
      <c r="J2" s="30" t="s">
        <v>4</v>
      </c>
      <c r="K2" s="29"/>
    </row>
    <row r="3" spans="1:11" x14ac:dyDescent="0.25">
      <c r="A3">
        <v>75.356224048200005</v>
      </c>
      <c r="B3">
        <v>100.01120916399999</v>
      </c>
      <c r="C3">
        <f t="shared" ref="C3:C66" si="0">75-A3</f>
        <v>-0.35622404820000497</v>
      </c>
      <c r="D3">
        <f t="shared" ref="D3:D66" si="1">100-B3</f>
        <v>-1.1209163999993166E-2</v>
      </c>
      <c r="E3">
        <f t="shared" ref="E3:E66" si="2">SQRT((75-A3)^2+(100-B3)^2)</f>
        <v>0.35640036177531897</v>
      </c>
      <c r="F3" s="2">
        <f t="shared" ref="F3:F66" si="3">E3/(SQRT(75^2+100^2))</f>
        <v>2.851202894202552E-3</v>
      </c>
      <c r="H3" s="12"/>
      <c r="I3" s="7"/>
      <c r="J3" s="3"/>
      <c r="K3" s="7"/>
    </row>
    <row r="4" spans="1:11" x14ac:dyDescent="0.25">
      <c r="A4">
        <v>75.374926906799999</v>
      </c>
      <c r="B4">
        <v>99.973223774900006</v>
      </c>
      <c r="C4">
        <f t="shared" si="0"/>
        <v>-0.37492690679999896</v>
      </c>
      <c r="D4">
        <f t="shared" si="1"/>
        <v>2.6776225099993667E-2</v>
      </c>
      <c r="E4">
        <f t="shared" si="2"/>
        <v>0.3758818320605834</v>
      </c>
      <c r="F4" s="2">
        <f t="shared" si="3"/>
        <v>3.0070546564846673E-3</v>
      </c>
      <c r="H4" s="16" t="s">
        <v>5</v>
      </c>
      <c r="I4" s="10">
        <v>0.44929199380769536</v>
      </c>
      <c r="J4" s="9" t="s">
        <v>5</v>
      </c>
      <c r="K4" s="17">
        <v>3.5943359504615629E-3</v>
      </c>
    </row>
    <row r="5" spans="1:11" x14ac:dyDescent="0.25">
      <c r="A5">
        <v>75.375026906800002</v>
      </c>
      <c r="B5">
        <v>99.973323774899995</v>
      </c>
      <c r="C5">
        <f t="shared" si="0"/>
        <v>-0.37502690680000228</v>
      </c>
      <c r="D5">
        <f t="shared" si="1"/>
        <v>2.6676225100004558E-2</v>
      </c>
      <c r="E5">
        <f t="shared" si="2"/>
        <v>0.37597446962468567</v>
      </c>
      <c r="F5" s="2">
        <f t="shared" si="3"/>
        <v>3.0077957569974853E-3</v>
      </c>
      <c r="H5" s="12" t="s">
        <v>8</v>
      </c>
      <c r="I5" s="7">
        <v>7.7067812845095271E-2</v>
      </c>
      <c r="J5" s="3" t="s">
        <v>8</v>
      </c>
      <c r="K5" s="7">
        <v>6.1654250276075196E-4</v>
      </c>
    </row>
    <row r="6" spans="1:11" x14ac:dyDescent="0.25">
      <c r="A6">
        <v>75.375126906800006</v>
      </c>
      <c r="B6">
        <v>99.973423774899999</v>
      </c>
      <c r="C6">
        <f t="shared" si="0"/>
        <v>-0.3751269068000056</v>
      </c>
      <c r="D6">
        <f t="shared" si="1"/>
        <v>2.6576225100001238E-2</v>
      </c>
      <c r="E6">
        <f t="shared" si="2"/>
        <v>0.3760671375511373</v>
      </c>
      <c r="F6" s="2">
        <f t="shared" si="3"/>
        <v>3.0085371004090985E-3</v>
      </c>
      <c r="H6" s="12" t="s">
        <v>9</v>
      </c>
      <c r="I6" s="7">
        <v>5.9394477767266314E-3</v>
      </c>
      <c r="J6" s="3" t="s">
        <v>9</v>
      </c>
      <c r="K6" s="7">
        <v>3.8012465771049187E-7</v>
      </c>
    </row>
    <row r="7" spans="1:11" x14ac:dyDescent="0.25">
      <c r="A7">
        <v>75.427277508800003</v>
      </c>
      <c r="B7">
        <v>99.984097395899994</v>
      </c>
      <c r="C7">
        <f t="shared" si="0"/>
        <v>-0.42727750880000315</v>
      </c>
      <c r="D7">
        <f t="shared" si="1"/>
        <v>1.5902604100006101E-2</v>
      </c>
      <c r="E7">
        <f t="shared" si="2"/>
        <v>0.42757334147897752</v>
      </c>
      <c r="F7" s="2">
        <f t="shared" si="3"/>
        <v>3.4205867318318202E-3</v>
      </c>
      <c r="H7" s="12" t="s">
        <v>10</v>
      </c>
      <c r="I7" s="7">
        <v>22.846032912409132</v>
      </c>
      <c r="J7" s="3" t="s">
        <v>10</v>
      </c>
      <c r="K7" s="7">
        <v>22.846032912409239</v>
      </c>
    </row>
    <row r="8" spans="1:11" x14ac:dyDescent="0.25">
      <c r="A8">
        <v>75.524091653100001</v>
      </c>
      <c r="B8">
        <v>100.002323735</v>
      </c>
      <c r="C8">
        <f t="shared" si="0"/>
        <v>-0.52409165310000105</v>
      </c>
      <c r="D8">
        <f t="shared" si="1"/>
        <v>-2.3237350000044898E-3</v>
      </c>
      <c r="E8">
        <f t="shared" si="2"/>
        <v>0.52409680460144203</v>
      </c>
      <c r="F8" s="2">
        <f t="shared" si="3"/>
        <v>4.1927744368115364E-3</v>
      </c>
      <c r="H8" s="12" t="s">
        <v>11</v>
      </c>
      <c r="I8" s="7">
        <v>3.3815720341888316</v>
      </c>
      <c r="J8" s="3" t="s">
        <v>11</v>
      </c>
      <c r="K8" s="7">
        <v>3.3815720341888427</v>
      </c>
    </row>
    <row r="9" spans="1:11" x14ac:dyDescent="0.25">
      <c r="A9">
        <v>75.524191653100004</v>
      </c>
      <c r="B9">
        <v>100.00242373499999</v>
      </c>
      <c r="C9">
        <f t="shared" si="0"/>
        <v>-0.52419165310000437</v>
      </c>
      <c r="D9">
        <f t="shared" si="1"/>
        <v>-2.4237349999935986E-3</v>
      </c>
      <c r="E9">
        <f t="shared" si="2"/>
        <v>0.52419725645129578</v>
      </c>
      <c r="F9" s="2">
        <f t="shared" si="3"/>
        <v>4.193578051610366E-3</v>
      </c>
      <c r="H9" s="12" t="s">
        <v>12</v>
      </c>
      <c r="I9" s="7">
        <v>0.96002333320589317</v>
      </c>
      <c r="J9" s="3" t="s">
        <v>12</v>
      </c>
      <c r="K9" s="7">
        <v>7.6801866656471445E-3</v>
      </c>
    </row>
    <row r="10" spans="1:11" x14ac:dyDescent="0.25">
      <c r="A10">
        <v>75.524291653099993</v>
      </c>
      <c r="B10">
        <v>100.002523735</v>
      </c>
      <c r="C10">
        <f t="shared" si="0"/>
        <v>-0.52429165309999348</v>
      </c>
      <c r="D10">
        <f t="shared" si="1"/>
        <v>-2.5237349999969183E-3</v>
      </c>
      <c r="E10">
        <f t="shared" si="2"/>
        <v>0.52429772720151491</v>
      </c>
      <c r="F10" s="2">
        <f t="shared" si="3"/>
        <v>4.1943818176121191E-3</v>
      </c>
      <c r="H10" s="12" t="s">
        <v>13</v>
      </c>
      <c r="I10" s="7">
        <v>0.24882695151896567</v>
      </c>
      <c r="J10" s="3" t="s">
        <v>13</v>
      </c>
      <c r="K10" s="7">
        <v>1.9906156121517254E-3</v>
      </c>
    </row>
    <row r="11" spans="1:11" x14ac:dyDescent="0.25">
      <c r="A11">
        <v>75.524391653099997</v>
      </c>
      <c r="B11">
        <v>100.002623735</v>
      </c>
      <c r="C11">
        <f t="shared" si="0"/>
        <v>-0.5243916530999968</v>
      </c>
      <c r="D11">
        <f t="shared" si="1"/>
        <v>-2.623735000000238E-3</v>
      </c>
      <c r="E11">
        <f t="shared" si="2"/>
        <v>0.5243982168412642</v>
      </c>
      <c r="F11" s="2">
        <f t="shared" si="3"/>
        <v>4.1951857347301133E-3</v>
      </c>
      <c r="H11" s="12" t="s">
        <v>14</v>
      </c>
      <c r="I11" s="7">
        <v>1.2088502847248588</v>
      </c>
      <c r="J11" s="3" t="s">
        <v>14</v>
      </c>
      <c r="K11" s="7">
        <v>9.6708022777988699E-3</v>
      </c>
    </row>
    <row r="12" spans="1:11" x14ac:dyDescent="0.25">
      <c r="A12">
        <v>75.5244916531</v>
      </c>
      <c r="B12">
        <v>100.002723735</v>
      </c>
      <c r="C12">
        <f t="shared" si="0"/>
        <v>-0.52449165310000012</v>
      </c>
      <c r="D12">
        <f t="shared" si="1"/>
        <v>-2.7237350000035576E-3</v>
      </c>
      <c r="E12">
        <f t="shared" si="2"/>
        <v>0.52449872535967246</v>
      </c>
      <c r="F12" s="2">
        <f t="shared" si="3"/>
        <v>4.1959898028773798E-3</v>
      </c>
      <c r="H12" s="12" t="s">
        <v>15</v>
      </c>
      <c r="I12" s="7">
        <v>257.89360444561714</v>
      </c>
      <c r="J12" s="3" t="s">
        <v>15</v>
      </c>
      <c r="K12" s="25">
        <v>2.0631488355649372</v>
      </c>
    </row>
    <row r="13" spans="1:11" ht="15.75" thickBot="1" x14ac:dyDescent="0.3">
      <c r="A13">
        <v>75.440280605699996</v>
      </c>
      <c r="B13">
        <v>99.903490461800004</v>
      </c>
      <c r="C13">
        <f t="shared" si="0"/>
        <v>-0.44028060569999639</v>
      </c>
      <c r="D13">
        <f t="shared" si="1"/>
        <v>9.6509538199995859E-2</v>
      </c>
      <c r="E13">
        <f t="shared" si="2"/>
        <v>0.45073396002423888</v>
      </c>
      <c r="F13" s="2">
        <f t="shared" si="3"/>
        <v>3.6058716801939108E-3</v>
      </c>
      <c r="H13" s="13" t="s">
        <v>16</v>
      </c>
      <c r="I13" s="8">
        <v>574</v>
      </c>
      <c r="J13" s="4" t="s">
        <v>16</v>
      </c>
      <c r="K13" s="8">
        <v>574</v>
      </c>
    </row>
    <row r="14" spans="1:11" ht="15.75" thickBot="1" x14ac:dyDescent="0.3">
      <c r="A14">
        <v>75.4403806057</v>
      </c>
      <c r="B14">
        <v>99.903590461799993</v>
      </c>
      <c r="C14">
        <f t="shared" si="0"/>
        <v>-0.44038060569999971</v>
      </c>
      <c r="D14">
        <f t="shared" si="1"/>
        <v>9.640953820000675E-2</v>
      </c>
      <c r="E14">
        <f t="shared" si="2"/>
        <v>0.45081024492865862</v>
      </c>
      <c r="F14" s="2">
        <f t="shared" si="3"/>
        <v>3.606481959429269E-3</v>
      </c>
    </row>
    <row r="15" spans="1:11" ht="15.75" thickBot="1" x14ac:dyDescent="0.3">
      <c r="A15">
        <v>75.440480605700003</v>
      </c>
      <c r="B15">
        <v>99.903690461799997</v>
      </c>
      <c r="C15">
        <f t="shared" si="0"/>
        <v>-0.44048060570000303</v>
      </c>
      <c r="D15">
        <f t="shared" si="1"/>
        <v>9.6309538200003431E-2</v>
      </c>
      <c r="E15">
        <f t="shared" si="2"/>
        <v>0.45088656128358873</v>
      </c>
      <c r="F15" s="2">
        <f t="shared" si="3"/>
        <v>3.6070924902687099E-3</v>
      </c>
      <c r="H15" s="62" t="s">
        <v>2</v>
      </c>
      <c r="I15" s="63"/>
      <c r="J15" s="62" t="s">
        <v>3</v>
      </c>
      <c r="K15" s="63"/>
    </row>
    <row r="16" spans="1:11" x14ac:dyDescent="0.25">
      <c r="A16">
        <v>75.440580605700006</v>
      </c>
      <c r="B16">
        <v>99.9037904618</v>
      </c>
      <c r="C16">
        <f t="shared" si="0"/>
        <v>-0.44058060570000634</v>
      </c>
      <c r="D16">
        <f t="shared" si="1"/>
        <v>9.6209538200000111E-2</v>
      </c>
      <c r="E16">
        <f t="shared" si="2"/>
        <v>0.4509629090730653</v>
      </c>
      <c r="F16" s="2">
        <f t="shared" si="3"/>
        <v>3.6077032725845225E-3</v>
      </c>
      <c r="H16" s="12"/>
      <c r="I16" s="7"/>
      <c r="J16" s="12"/>
      <c r="K16" s="7"/>
    </row>
    <row r="17" spans="1:11" x14ac:dyDescent="0.25">
      <c r="A17">
        <v>75.440680605699995</v>
      </c>
      <c r="B17">
        <v>99.903890461800003</v>
      </c>
      <c r="C17">
        <f t="shared" si="0"/>
        <v>-0.44068060569999545</v>
      </c>
      <c r="D17">
        <f t="shared" si="1"/>
        <v>9.6109538199996791E-2</v>
      </c>
      <c r="E17">
        <f t="shared" si="2"/>
        <v>0.45103928828111139</v>
      </c>
      <c r="F17" s="2">
        <f t="shared" si="3"/>
        <v>3.6083143062488913E-3</v>
      </c>
      <c r="H17" s="12" t="s">
        <v>5</v>
      </c>
      <c r="I17" s="7">
        <v>-0.42214593769564429</v>
      </c>
      <c r="J17" s="12" t="s">
        <v>5</v>
      </c>
      <c r="K17" s="7">
        <v>1.3007190318641067E-2</v>
      </c>
    </row>
    <row r="18" spans="1:11" x14ac:dyDescent="0.25">
      <c r="A18">
        <v>75.440780605699999</v>
      </c>
      <c r="B18">
        <v>99.903990461800007</v>
      </c>
      <c r="C18">
        <f t="shared" si="0"/>
        <v>-0.44078060569999877</v>
      </c>
      <c r="D18">
        <f t="shared" si="1"/>
        <v>9.6009538199993472E-2</v>
      </c>
      <c r="E18">
        <f t="shared" si="2"/>
        <v>0.45111569889179626</v>
      </c>
      <c r="F18" s="2">
        <f t="shared" si="3"/>
        <v>3.60892559113437E-3</v>
      </c>
      <c r="H18" s="12" t="s">
        <v>8</v>
      </c>
      <c r="I18" s="7">
        <v>8.6299385588633579E-2</v>
      </c>
      <c r="J18" s="12" t="s">
        <v>8</v>
      </c>
      <c r="K18" s="7">
        <v>0.14839059671253019</v>
      </c>
    </row>
    <row r="19" spans="1:11" x14ac:dyDescent="0.25">
      <c r="A19">
        <v>75.440880605700002</v>
      </c>
      <c r="B19">
        <v>99.904090461799996</v>
      </c>
      <c r="C19">
        <f t="shared" si="0"/>
        <v>-0.44088060570000209</v>
      </c>
      <c r="D19">
        <f t="shared" si="1"/>
        <v>9.5909538200004363E-2</v>
      </c>
      <c r="E19">
        <f t="shared" si="2"/>
        <v>0.45119214088915466</v>
      </c>
      <c r="F19" s="2">
        <f t="shared" si="3"/>
        <v>3.6095371271132374E-3</v>
      </c>
      <c r="H19" s="12" t="s">
        <v>9</v>
      </c>
      <c r="I19" s="7">
        <v>7.4475839529756565E-3</v>
      </c>
      <c r="J19" s="12" t="s">
        <v>9</v>
      </c>
      <c r="K19" s="7">
        <v>2.2019769192700774E-2</v>
      </c>
    </row>
    <row r="20" spans="1:11" x14ac:dyDescent="0.25">
      <c r="A20">
        <v>75.440980594500004</v>
      </c>
      <c r="B20">
        <v>99.904190468500005</v>
      </c>
      <c r="C20">
        <f t="shared" si="0"/>
        <v>-0.44098059450000449</v>
      </c>
      <c r="D20">
        <f t="shared" si="1"/>
        <v>9.580953149999516E-2</v>
      </c>
      <c r="E20">
        <f t="shared" si="2"/>
        <v>0.45126860189007822</v>
      </c>
      <c r="F20" s="2">
        <f t="shared" si="3"/>
        <v>3.6101488151206256E-3</v>
      </c>
      <c r="H20" s="12" t="s">
        <v>10</v>
      </c>
      <c r="I20" s="7">
        <v>14.259763385931386</v>
      </c>
      <c r="J20" s="12" t="s">
        <v>10</v>
      </c>
      <c r="K20" s="7">
        <v>20.804356304040159</v>
      </c>
    </row>
    <row r="21" spans="1:11" x14ac:dyDescent="0.25">
      <c r="A21">
        <v>75.441080594499994</v>
      </c>
      <c r="B21">
        <v>99.904290468499994</v>
      </c>
      <c r="C21">
        <f t="shared" si="0"/>
        <v>-0.44108059449999359</v>
      </c>
      <c r="D21">
        <f t="shared" si="1"/>
        <v>9.5709531500006051E-2</v>
      </c>
      <c r="E21">
        <f t="shared" si="2"/>
        <v>0.45134510661401706</v>
      </c>
      <c r="F21" s="2">
        <f t="shared" si="3"/>
        <v>3.6107608529121365E-3</v>
      </c>
      <c r="H21" s="12" t="s">
        <v>11</v>
      </c>
      <c r="I21" s="7">
        <v>2.5542764460749825</v>
      </c>
      <c r="J21" s="12" t="s">
        <v>11</v>
      </c>
      <c r="K21" s="7">
        <v>-4.0379277728924059</v>
      </c>
    </row>
    <row r="22" spans="1:11" x14ac:dyDescent="0.25">
      <c r="A22">
        <v>75.441180594499997</v>
      </c>
      <c r="B22">
        <v>99.904390468499997</v>
      </c>
      <c r="C22">
        <f t="shared" si="0"/>
        <v>-0.44118059449999691</v>
      </c>
      <c r="D22">
        <f t="shared" si="1"/>
        <v>9.5609531500002731E-2</v>
      </c>
      <c r="E22">
        <f t="shared" si="2"/>
        <v>0.45142164267680024</v>
      </c>
      <c r="F22" s="2">
        <f t="shared" si="3"/>
        <v>3.6113731414144021E-3</v>
      </c>
      <c r="H22" s="12" t="s">
        <v>12</v>
      </c>
      <c r="I22" s="7">
        <v>0.85621340960000225</v>
      </c>
      <c r="J22" s="12" t="s">
        <v>12</v>
      </c>
      <c r="K22" s="7">
        <v>1.3223047918000077</v>
      </c>
    </row>
    <row r="23" spans="1:11" x14ac:dyDescent="0.25">
      <c r="A23">
        <v>75.4412805945</v>
      </c>
      <c r="B23">
        <v>99.904490468500001</v>
      </c>
      <c r="C23">
        <f t="shared" si="0"/>
        <v>-0.44128059450000023</v>
      </c>
      <c r="D23">
        <f t="shared" si="1"/>
        <v>9.5509531499999412E-2</v>
      </c>
      <c r="E23">
        <f t="shared" si="2"/>
        <v>0.45149821006247964</v>
      </c>
      <c r="F23" s="2">
        <f t="shared" si="3"/>
        <v>3.6119856804998373E-3</v>
      </c>
      <c r="H23" s="12" t="s">
        <v>13</v>
      </c>
      <c r="I23" s="7">
        <v>-0.60819086489999563</v>
      </c>
      <c r="J23" s="12" t="s">
        <v>13</v>
      </c>
      <c r="K23" s="7">
        <v>-1.1831330560000026</v>
      </c>
    </row>
    <row r="24" spans="1:11" x14ac:dyDescent="0.25">
      <c r="A24">
        <v>75.400484784</v>
      </c>
      <c r="B24">
        <v>99.909984130300003</v>
      </c>
      <c r="C24">
        <f t="shared" si="0"/>
        <v>-0.40048478399999965</v>
      </c>
      <c r="D24">
        <f t="shared" si="1"/>
        <v>9.0015869699996642E-2</v>
      </c>
      <c r="E24">
        <f t="shared" si="2"/>
        <v>0.41047645366497354</v>
      </c>
      <c r="F24" s="2">
        <f t="shared" si="3"/>
        <v>3.2838116293197883E-3</v>
      </c>
      <c r="H24" s="12" t="s">
        <v>14</v>
      </c>
      <c r="I24" s="7">
        <v>0.24802254470000662</v>
      </c>
      <c r="J24" s="12" t="s">
        <v>14</v>
      </c>
      <c r="K24" s="7">
        <v>0.13917173580000508</v>
      </c>
    </row>
    <row r="25" spans="1:11" x14ac:dyDescent="0.25">
      <c r="A25">
        <v>75.400584784000003</v>
      </c>
      <c r="B25">
        <v>99.910084130300007</v>
      </c>
      <c r="C25">
        <f t="shared" si="0"/>
        <v>-0.40058478400000297</v>
      </c>
      <c r="D25">
        <f t="shared" si="1"/>
        <v>8.9915869699993323E-2</v>
      </c>
      <c r="E25">
        <f t="shared" si="2"/>
        <v>0.41055210728509872</v>
      </c>
      <c r="F25" s="2">
        <f t="shared" si="3"/>
        <v>3.2844168582807898E-3</v>
      </c>
      <c r="H25" s="12" t="s">
        <v>15</v>
      </c>
      <c r="I25" s="7">
        <v>-242.31176823729982</v>
      </c>
      <c r="J25" s="12" t="s">
        <v>15</v>
      </c>
      <c r="K25" s="7">
        <v>7.4661272428999723</v>
      </c>
    </row>
    <row r="26" spans="1:11" ht="15.75" thickBot="1" x14ac:dyDescent="0.3">
      <c r="A26">
        <v>75.400684784000006</v>
      </c>
      <c r="B26">
        <v>99.910184130299996</v>
      </c>
      <c r="C26">
        <f t="shared" si="0"/>
        <v>-0.40068478400000629</v>
      </c>
      <c r="D26">
        <f t="shared" si="1"/>
        <v>8.9815869700004214E-2</v>
      </c>
      <c r="E26">
        <f t="shared" si="2"/>
        <v>0.41062779567279639</v>
      </c>
      <c r="F26" s="2">
        <f t="shared" si="3"/>
        <v>3.2850223653823713E-3</v>
      </c>
      <c r="H26" s="13" t="s">
        <v>16</v>
      </c>
      <c r="I26" s="8">
        <v>574</v>
      </c>
      <c r="J26" s="13" t="s">
        <v>16</v>
      </c>
      <c r="K26" s="8">
        <v>574</v>
      </c>
    </row>
    <row r="27" spans="1:11" x14ac:dyDescent="0.25">
      <c r="A27">
        <v>75.583481704199997</v>
      </c>
      <c r="B27">
        <v>99.966265041499994</v>
      </c>
      <c r="C27">
        <f t="shared" si="0"/>
        <v>-0.5834817041999969</v>
      </c>
      <c r="D27">
        <f t="shared" si="1"/>
        <v>3.3734958500005519E-2</v>
      </c>
      <c r="E27">
        <f t="shared" si="2"/>
        <v>0.58445611174931666</v>
      </c>
      <c r="F27" s="2">
        <f t="shared" si="3"/>
        <v>4.675648893994533E-3</v>
      </c>
    </row>
    <row r="28" spans="1:11" x14ac:dyDescent="0.25">
      <c r="A28">
        <v>75.502638797000003</v>
      </c>
      <c r="B28">
        <v>99.951809683799993</v>
      </c>
      <c r="C28">
        <f t="shared" si="0"/>
        <v>-0.50263879700000302</v>
      </c>
      <c r="D28">
        <f t="shared" si="1"/>
        <v>4.8190316200006578E-2</v>
      </c>
      <c r="E28">
        <f t="shared" si="2"/>
        <v>0.50494362737345933</v>
      </c>
      <c r="F28" s="2">
        <f t="shared" si="3"/>
        <v>4.0395490189876742E-3</v>
      </c>
    </row>
    <row r="29" spans="1:11" x14ac:dyDescent="0.25">
      <c r="A29">
        <v>75.389562934200001</v>
      </c>
      <c r="B29">
        <v>99.975162778799998</v>
      </c>
      <c r="C29">
        <f t="shared" si="0"/>
        <v>-0.38956293420000065</v>
      </c>
      <c r="D29">
        <f t="shared" si="1"/>
        <v>2.4837221200002091E-2</v>
      </c>
      <c r="E29">
        <f t="shared" si="2"/>
        <v>0.39035390001824227</v>
      </c>
      <c r="F29" s="2">
        <f t="shared" si="3"/>
        <v>3.122831200145938E-3</v>
      </c>
    </row>
    <row r="30" spans="1:11" x14ac:dyDescent="0.25">
      <c r="A30">
        <v>75.458341355000002</v>
      </c>
      <c r="B30">
        <v>99.998004640700003</v>
      </c>
      <c r="C30">
        <f t="shared" si="0"/>
        <v>-0.45834135500000173</v>
      </c>
      <c r="D30">
        <f t="shared" si="1"/>
        <v>1.995359299996835E-3</v>
      </c>
      <c r="E30">
        <f t="shared" si="2"/>
        <v>0.45834569831293681</v>
      </c>
      <c r="F30" s="2">
        <f t="shared" si="3"/>
        <v>3.6667655865034944E-3</v>
      </c>
    </row>
    <row r="31" spans="1:11" x14ac:dyDescent="0.25">
      <c r="A31">
        <v>75.421198229699996</v>
      </c>
      <c r="B31">
        <v>99.928593552099997</v>
      </c>
      <c r="C31">
        <f t="shared" si="0"/>
        <v>-0.42119822969999632</v>
      </c>
      <c r="D31">
        <f t="shared" si="1"/>
        <v>7.1406447900002945E-2</v>
      </c>
      <c r="E31">
        <f t="shared" si="2"/>
        <v>0.42720818052105075</v>
      </c>
      <c r="F31" s="2">
        <f t="shared" si="3"/>
        <v>3.4176654441684059E-3</v>
      </c>
    </row>
    <row r="32" spans="1:11" x14ac:dyDescent="0.25">
      <c r="A32">
        <v>75.4212982297</v>
      </c>
      <c r="B32">
        <v>99.9286935521</v>
      </c>
      <c r="C32">
        <f t="shared" si="0"/>
        <v>-0.42129822969999964</v>
      </c>
      <c r="D32">
        <f t="shared" si="1"/>
        <v>7.1306447899999625E-2</v>
      </c>
      <c r="E32">
        <f t="shared" si="2"/>
        <v>0.42729007461029217</v>
      </c>
      <c r="F32" s="2">
        <f t="shared" si="3"/>
        <v>3.4183205968823373E-3</v>
      </c>
    </row>
    <row r="33" spans="1:6" x14ac:dyDescent="0.25">
      <c r="A33">
        <v>75.421398229700003</v>
      </c>
      <c r="B33">
        <v>99.928793552100004</v>
      </c>
      <c r="C33">
        <f t="shared" si="0"/>
        <v>-0.42139822970000296</v>
      </c>
      <c r="D33">
        <f t="shared" si="1"/>
        <v>7.1206447899996306E-2</v>
      </c>
      <c r="E33">
        <f t="shared" si="2"/>
        <v>0.42737199980442253</v>
      </c>
      <c r="F33" s="2">
        <f t="shared" si="3"/>
        <v>3.4189759984353803E-3</v>
      </c>
    </row>
    <row r="34" spans="1:6" x14ac:dyDescent="0.25">
      <c r="A34">
        <v>75.421498229700006</v>
      </c>
      <c r="B34">
        <v>99.928893552100007</v>
      </c>
      <c r="C34">
        <f t="shared" si="0"/>
        <v>-0.42149822970000628</v>
      </c>
      <c r="D34">
        <f t="shared" si="1"/>
        <v>7.1106447899992986E-2</v>
      </c>
      <c r="E34">
        <f t="shared" si="2"/>
        <v>0.42745395608555747</v>
      </c>
      <c r="F34" s="2">
        <f t="shared" si="3"/>
        <v>3.4196316486844597E-3</v>
      </c>
    </row>
    <row r="35" spans="1:6" x14ac:dyDescent="0.25">
      <c r="A35">
        <v>75.421598230200004</v>
      </c>
      <c r="B35">
        <v>99.928993564999999</v>
      </c>
      <c r="C35">
        <f t="shared" si="0"/>
        <v>-0.42159823020000431</v>
      </c>
      <c r="D35">
        <f t="shared" si="1"/>
        <v>7.1006435000001034E-2</v>
      </c>
      <c r="E35">
        <f t="shared" si="2"/>
        <v>0.42753594178640136</v>
      </c>
      <c r="F35" s="2">
        <f t="shared" si="3"/>
        <v>3.4202875342912108E-3</v>
      </c>
    </row>
    <row r="36" spans="1:6" x14ac:dyDescent="0.25">
      <c r="A36">
        <v>75.407894707799997</v>
      </c>
      <c r="B36">
        <v>99.996476622599999</v>
      </c>
      <c r="C36">
        <f t="shared" si="0"/>
        <v>-0.40789470779999704</v>
      </c>
      <c r="D36">
        <f t="shared" si="1"/>
        <v>3.5233774000005269E-3</v>
      </c>
      <c r="E36">
        <f t="shared" si="2"/>
        <v>0.40790992490934536</v>
      </c>
      <c r="F36" s="2">
        <f t="shared" si="3"/>
        <v>3.263279399274763E-3</v>
      </c>
    </row>
    <row r="37" spans="1:6" x14ac:dyDescent="0.25">
      <c r="A37">
        <v>75.430526092500003</v>
      </c>
      <c r="B37">
        <v>100.08107881799999</v>
      </c>
      <c r="C37">
        <f t="shared" si="0"/>
        <v>-0.43052609250000273</v>
      </c>
      <c r="D37">
        <f t="shared" si="1"/>
        <v>-8.1078817999994612E-2</v>
      </c>
      <c r="E37">
        <f t="shared" si="2"/>
        <v>0.43809415774647936</v>
      </c>
      <c r="F37" s="2">
        <f t="shared" si="3"/>
        <v>3.5047532619718351E-3</v>
      </c>
    </row>
    <row r="38" spans="1:6" x14ac:dyDescent="0.25">
      <c r="A38">
        <v>75.5024858779</v>
      </c>
      <c r="B38">
        <v>99.977445680299994</v>
      </c>
      <c r="C38">
        <f t="shared" si="0"/>
        <v>-0.50248587789999988</v>
      </c>
      <c r="D38">
        <f t="shared" si="1"/>
        <v>2.2554319700006431E-2</v>
      </c>
      <c r="E38">
        <f t="shared" si="2"/>
        <v>0.50299180393527654</v>
      </c>
      <c r="F38" s="2">
        <f t="shared" si="3"/>
        <v>4.0239344314822127E-3</v>
      </c>
    </row>
    <row r="39" spans="1:6" x14ac:dyDescent="0.25">
      <c r="A39">
        <v>75.502585877900003</v>
      </c>
      <c r="B39">
        <v>99.977545680299997</v>
      </c>
      <c r="C39">
        <f t="shared" si="0"/>
        <v>-0.5025858779000032</v>
      </c>
      <c r="D39">
        <f t="shared" si="1"/>
        <v>2.2454319700003111E-2</v>
      </c>
      <c r="E39">
        <f t="shared" si="2"/>
        <v>0.50308723014772183</v>
      </c>
      <c r="F39" s="2">
        <f t="shared" si="3"/>
        <v>4.0246978411817742E-3</v>
      </c>
    </row>
    <row r="40" spans="1:6" x14ac:dyDescent="0.25">
      <c r="A40">
        <v>75.502685877900007</v>
      </c>
      <c r="B40">
        <v>99.9776456803</v>
      </c>
      <c r="C40">
        <f t="shared" si="0"/>
        <v>-0.50268587790000652</v>
      </c>
      <c r="D40">
        <f t="shared" si="1"/>
        <v>2.2354319699999792E-2</v>
      </c>
      <c r="E40">
        <f t="shared" si="2"/>
        <v>0.50318267801003447</v>
      </c>
      <c r="F40" s="2">
        <f t="shared" si="3"/>
        <v>4.0254614240802754E-3</v>
      </c>
    </row>
    <row r="41" spans="1:6" x14ac:dyDescent="0.25">
      <c r="A41">
        <v>75.502785877899996</v>
      </c>
      <c r="B41">
        <v>99.977745680300004</v>
      </c>
      <c r="C41">
        <f t="shared" si="0"/>
        <v>-0.50278587789999563</v>
      </c>
      <c r="D41">
        <f t="shared" si="1"/>
        <v>2.2254319699996472E-2</v>
      </c>
      <c r="E41">
        <f t="shared" si="2"/>
        <v>0.50327814750988242</v>
      </c>
      <c r="F41" s="2">
        <f t="shared" si="3"/>
        <v>4.0262251800790598E-3</v>
      </c>
    </row>
    <row r="42" spans="1:6" x14ac:dyDescent="0.25">
      <c r="A42">
        <v>75.419642288800006</v>
      </c>
      <c r="B42">
        <v>99.966636352600005</v>
      </c>
      <c r="C42">
        <f t="shared" si="0"/>
        <v>-0.41964228880000576</v>
      </c>
      <c r="D42">
        <f t="shared" si="1"/>
        <v>3.3363647399994534E-2</v>
      </c>
      <c r="E42">
        <f t="shared" si="2"/>
        <v>0.42096648740385334</v>
      </c>
      <c r="F42" s="2">
        <f t="shared" si="3"/>
        <v>3.3677318992308266E-3</v>
      </c>
    </row>
    <row r="43" spans="1:6" x14ac:dyDescent="0.25">
      <c r="A43">
        <v>75.419742288799995</v>
      </c>
      <c r="B43">
        <v>99.966736352599995</v>
      </c>
      <c r="C43">
        <f t="shared" si="0"/>
        <v>-0.41974228879999487</v>
      </c>
      <c r="D43">
        <f t="shared" si="1"/>
        <v>3.3263647400005425E-2</v>
      </c>
      <c r="E43">
        <f t="shared" si="2"/>
        <v>0.42105826110576455</v>
      </c>
      <c r="F43" s="2">
        <f t="shared" si="3"/>
        <v>3.3684660888461163E-3</v>
      </c>
    </row>
    <row r="44" spans="1:6" x14ac:dyDescent="0.25">
      <c r="A44">
        <v>75.419842299899997</v>
      </c>
      <c r="B44">
        <v>99.966836360200006</v>
      </c>
      <c r="C44">
        <f t="shared" si="0"/>
        <v>-0.41984229989999733</v>
      </c>
      <c r="D44">
        <f t="shared" si="1"/>
        <v>3.3163639799994371E-2</v>
      </c>
      <c r="E44">
        <f t="shared" si="2"/>
        <v>0.4211500727651642</v>
      </c>
      <c r="F44" s="2">
        <f t="shared" si="3"/>
        <v>3.3692005821213135E-3</v>
      </c>
    </row>
    <row r="45" spans="1:6" x14ac:dyDescent="0.25">
      <c r="A45">
        <v>75.288448039800002</v>
      </c>
      <c r="B45">
        <v>100.488191775</v>
      </c>
      <c r="C45">
        <f t="shared" si="0"/>
        <v>-0.28844803980000222</v>
      </c>
      <c r="D45">
        <f t="shared" si="1"/>
        <v>-0.48819177500000421</v>
      </c>
      <c r="E45">
        <f t="shared" si="2"/>
        <v>0.56703922337182144</v>
      </c>
      <c r="F45" s="2">
        <f t="shared" si="3"/>
        <v>4.5363137869745716E-3</v>
      </c>
    </row>
    <row r="46" spans="1:6" x14ac:dyDescent="0.25">
      <c r="A46">
        <v>75.356909673299995</v>
      </c>
      <c r="B46">
        <v>100.28091634800001</v>
      </c>
      <c r="C46">
        <f t="shared" si="0"/>
        <v>-0.35690967329999523</v>
      </c>
      <c r="D46">
        <f t="shared" si="1"/>
        <v>-0.2809163480000052</v>
      </c>
      <c r="E46">
        <f t="shared" si="2"/>
        <v>0.45420095714206654</v>
      </c>
      <c r="F46" s="2">
        <f t="shared" si="3"/>
        <v>3.6336076571365323E-3</v>
      </c>
    </row>
    <row r="47" spans="1:6" x14ac:dyDescent="0.25">
      <c r="A47">
        <v>75.289559649400005</v>
      </c>
      <c r="B47">
        <v>100.383557075</v>
      </c>
      <c r="C47">
        <f t="shared" si="0"/>
        <v>-0.28955964940000456</v>
      </c>
      <c r="D47">
        <f t="shared" si="1"/>
        <v>-0.3835570749999988</v>
      </c>
      <c r="E47">
        <f t="shared" si="2"/>
        <v>0.48058383279424649</v>
      </c>
      <c r="F47" s="2">
        <f t="shared" si="3"/>
        <v>3.8446706623539721E-3</v>
      </c>
    </row>
    <row r="48" spans="1:6" x14ac:dyDescent="0.25">
      <c r="A48">
        <v>75.352791187700007</v>
      </c>
      <c r="B48">
        <v>100.089253986</v>
      </c>
      <c r="C48">
        <f t="shared" si="0"/>
        <v>-0.3527911877000065</v>
      </c>
      <c r="D48">
        <f t="shared" si="1"/>
        <v>-8.9253986000002783E-2</v>
      </c>
      <c r="E48">
        <f t="shared" si="2"/>
        <v>0.36390643871147693</v>
      </c>
      <c r="F48" s="2">
        <f t="shared" si="3"/>
        <v>2.9112515096918153E-3</v>
      </c>
    </row>
    <row r="49" spans="1:6" x14ac:dyDescent="0.25">
      <c r="A49">
        <v>75.352891187699996</v>
      </c>
      <c r="B49">
        <v>100.08935398600001</v>
      </c>
      <c r="C49">
        <f t="shared" si="0"/>
        <v>-0.35289118769999561</v>
      </c>
      <c r="D49">
        <f t="shared" si="1"/>
        <v>-8.9353986000006103E-2</v>
      </c>
      <c r="E49">
        <f t="shared" si="2"/>
        <v>0.36402791811947999</v>
      </c>
      <c r="F49" s="2">
        <f t="shared" si="3"/>
        <v>2.9122233449558397E-3</v>
      </c>
    </row>
    <row r="50" spans="1:6" x14ac:dyDescent="0.25">
      <c r="A50">
        <v>75.445911132099994</v>
      </c>
      <c r="B50">
        <v>100.2080622</v>
      </c>
      <c r="C50">
        <f t="shared" si="0"/>
        <v>-0.44591113209999378</v>
      </c>
      <c r="D50">
        <f t="shared" si="1"/>
        <v>-0.20806220000000053</v>
      </c>
      <c r="E50">
        <f t="shared" si="2"/>
        <v>0.49206363084416055</v>
      </c>
      <c r="F50" s="2">
        <f t="shared" si="3"/>
        <v>3.9365090467532848E-3</v>
      </c>
    </row>
    <row r="51" spans="1:6" x14ac:dyDescent="0.25">
      <c r="A51">
        <v>75.415314105099995</v>
      </c>
      <c r="B51">
        <v>100.216825585</v>
      </c>
      <c r="C51">
        <f t="shared" si="0"/>
        <v>-0.41531410509999489</v>
      </c>
      <c r="D51">
        <f t="shared" si="1"/>
        <v>-0.21682558499999516</v>
      </c>
      <c r="E51">
        <f t="shared" si="2"/>
        <v>0.4685073534167844</v>
      </c>
      <c r="F51" s="2">
        <f t="shared" si="3"/>
        <v>3.7480588273342752E-3</v>
      </c>
    </row>
    <row r="52" spans="1:6" x14ac:dyDescent="0.25">
      <c r="A52">
        <v>75.355255745600005</v>
      </c>
      <c r="B52">
        <v>100.276243024</v>
      </c>
      <c r="C52">
        <f t="shared" si="0"/>
        <v>-0.3552557456000045</v>
      </c>
      <c r="D52">
        <f t="shared" si="1"/>
        <v>-0.27624302399999578</v>
      </c>
      <c r="E52">
        <f t="shared" si="2"/>
        <v>0.45001872526649084</v>
      </c>
      <c r="F52" s="2">
        <f t="shared" si="3"/>
        <v>3.6001498021319268E-3</v>
      </c>
    </row>
    <row r="53" spans="1:6" x14ac:dyDescent="0.25">
      <c r="A53">
        <v>75.411835878299996</v>
      </c>
      <c r="B53">
        <v>100.042759469</v>
      </c>
      <c r="C53">
        <f t="shared" si="0"/>
        <v>-0.41183587829999624</v>
      </c>
      <c r="D53">
        <f t="shared" si="1"/>
        <v>-4.2759469000003492E-2</v>
      </c>
      <c r="E53">
        <f t="shared" si="2"/>
        <v>0.4140497105955897</v>
      </c>
      <c r="F53" s="2">
        <f t="shared" si="3"/>
        <v>3.3123976847647175E-3</v>
      </c>
    </row>
    <row r="54" spans="1:6" x14ac:dyDescent="0.25">
      <c r="A54">
        <v>75.322354412199999</v>
      </c>
      <c r="B54">
        <v>100.171285027</v>
      </c>
      <c r="C54">
        <f t="shared" si="0"/>
        <v>-0.32235441219999927</v>
      </c>
      <c r="D54">
        <f t="shared" si="1"/>
        <v>-0.17128502699999615</v>
      </c>
      <c r="E54">
        <f t="shared" si="2"/>
        <v>0.36503551544910867</v>
      </c>
      <c r="F54" s="2">
        <f t="shared" si="3"/>
        <v>2.9202841235928694E-3</v>
      </c>
    </row>
    <row r="55" spans="1:6" x14ac:dyDescent="0.25">
      <c r="A55">
        <v>75.387061625000001</v>
      </c>
      <c r="B55">
        <v>100.000460956</v>
      </c>
      <c r="C55">
        <f t="shared" si="0"/>
        <v>-0.38706162500000119</v>
      </c>
      <c r="D55">
        <f t="shared" si="1"/>
        <v>-4.609559999977364E-4</v>
      </c>
      <c r="E55">
        <f t="shared" si="2"/>
        <v>0.38706189947872094</v>
      </c>
      <c r="F55" s="2">
        <f t="shared" si="3"/>
        <v>3.0964951958297677E-3</v>
      </c>
    </row>
    <row r="56" spans="1:6" x14ac:dyDescent="0.25">
      <c r="A56">
        <v>75.387161625000005</v>
      </c>
      <c r="B56">
        <v>100.000560956</v>
      </c>
      <c r="C56">
        <f t="shared" si="0"/>
        <v>-0.38716162500000451</v>
      </c>
      <c r="D56">
        <f t="shared" si="1"/>
        <v>-5.6095600000105605E-4</v>
      </c>
      <c r="E56">
        <f t="shared" si="2"/>
        <v>0.38716203138256994</v>
      </c>
      <c r="F56" s="2">
        <f t="shared" si="3"/>
        <v>3.0972962510605593E-3</v>
      </c>
    </row>
    <row r="57" spans="1:6" x14ac:dyDescent="0.25">
      <c r="A57">
        <v>75.387261624999994</v>
      </c>
      <c r="B57">
        <v>100.000660956</v>
      </c>
      <c r="C57">
        <f t="shared" si="0"/>
        <v>-0.38726162499999361</v>
      </c>
      <c r="D57">
        <f t="shared" si="1"/>
        <v>-6.6095600000437571E-4</v>
      </c>
      <c r="E57">
        <f t="shared" si="2"/>
        <v>0.38726218904053827</v>
      </c>
      <c r="F57" s="2">
        <f t="shared" si="3"/>
        <v>3.098097512324306E-3</v>
      </c>
    </row>
    <row r="58" spans="1:6" x14ac:dyDescent="0.25">
      <c r="A58">
        <v>75.496250317800005</v>
      </c>
      <c r="B58">
        <v>100.10863073199999</v>
      </c>
      <c r="C58">
        <f t="shared" si="0"/>
        <v>-0.49625031780000484</v>
      </c>
      <c r="D58">
        <f t="shared" si="1"/>
        <v>-0.10863073199999462</v>
      </c>
      <c r="E58">
        <f t="shared" si="2"/>
        <v>0.50800099788431563</v>
      </c>
      <c r="F58" s="2">
        <f t="shared" si="3"/>
        <v>4.0640079830745251E-3</v>
      </c>
    </row>
    <row r="59" spans="1:6" x14ac:dyDescent="0.25">
      <c r="A59">
        <v>75.496350317799994</v>
      </c>
      <c r="B59">
        <v>100.108730732</v>
      </c>
      <c r="C59">
        <f t="shared" si="0"/>
        <v>-0.49635031779999395</v>
      </c>
      <c r="D59">
        <f t="shared" si="1"/>
        <v>-0.10873073199999794</v>
      </c>
      <c r="E59">
        <f t="shared" si="2"/>
        <v>0.50812007445229945</v>
      </c>
      <c r="F59" s="2">
        <f t="shared" si="3"/>
        <v>4.064960595618396E-3</v>
      </c>
    </row>
    <row r="60" spans="1:6" x14ac:dyDescent="0.25">
      <c r="A60">
        <v>75.382814673400006</v>
      </c>
      <c r="B60">
        <v>100.04646049500001</v>
      </c>
      <c r="C60">
        <f t="shared" si="0"/>
        <v>-0.38281467340000574</v>
      </c>
      <c r="D60">
        <f t="shared" si="1"/>
        <v>-4.6460495000005153E-2</v>
      </c>
      <c r="E60">
        <f t="shared" si="2"/>
        <v>0.38562371784681315</v>
      </c>
      <c r="F60" s="2">
        <f t="shared" si="3"/>
        <v>3.0849897427745053E-3</v>
      </c>
    </row>
    <row r="61" spans="1:6" x14ac:dyDescent="0.25">
      <c r="A61">
        <v>75.382914673399995</v>
      </c>
      <c r="B61">
        <v>100.04656049499999</v>
      </c>
      <c r="C61">
        <f t="shared" si="0"/>
        <v>-0.38291467339999485</v>
      </c>
      <c r="D61">
        <f t="shared" si="1"/>
        <v>-4.6560494999994262E-2</v>
      </c>
      <c r="E61">
        <f t="shared" si="2"/>
        <v>0.38573504740905928</v>
      </c>
      <c r="F61" s="2">
        <f t="shared" si="3"/>
        <v>3.0858803792724742E-3</v>
      </c>
    </row>
    <row r="62" spans="1:6" x14ac:dyDescent="0.25">
      <c r="A62">
        <v>75.105379802599998</v>
      </c>
      <c r="B62">
        <v>100.60553571200001</v>
      </c>
      <c r="C62">
        <f t="shared" si="0"/>
        <v>-0.10537980259999813</v>
      </c>
      <c r="D62">
        <f t="shared" si="1"/>
        <v>-0.60553571200000533</v>
      </c>
      <c r="E62">
        <f t="shared" si="2"/>
        <v>0.61463680438399393</v>
      </c>
      <c r="F62" s="2">
        <f t="shared" si="3"/>
        <v>4.917094435071951E-3</v>
      </c>
    </row>
    <row r="63" spans="1:6" x14ac:dyDescent="0.25">
      <c r="A63">
        <v>75.376487594500006</v>
      </c>
      <c r="B63">
        <v>100.05538397399999</v>
      </c>
      <c r="C63">
        <f t="shared" si="0"/>
        <v>-0.37648759450000568</v>
      </c>
      <c r="D63">
        <f t="shared" si="1"/>
        <v>-5.5383973999994396E-2</v>
      </c>
      <c r="E63">
        <f t="shared" si="2"/>
        <v>0.38053947678057365</v>
      </c>
      <c r="F63" s="2">
        <f t="shared" si="3"/>
        <v>3.044315814244589E-3</v>
      </c>
    </row>
    <row r="64" spans="1:6" x14ac:dyDescent="0.25">
      <c r="A64">
        <v>75.416179753099996</v>
      </c>
      <c r="B64">
        <v>100.02420524599999</v>
      </c>
      <c r="C64">
        <f t="shared" si="0"/>
        <v>-0.41617975309999622</v>
      </c>
      <c r="D64">
        <f t="shared" si="1"/>
        <v>-2.4205245999993963E-2</v>
      </c>
      <c r="E64">
        <f t="shared" si="2"/>
        <v>0.41688305413424281</v>
      </c>
      <c r="F64" s="2">
        <f t="shared" si="3"/>
        <v>3.3350644330739426E-3</v>
      </c>
    </row>
    <row r="65" spans="1:6" x14ac:dyDescent="0.25">
      <c r="A65">
        <v>75.399140206599995</v>
      </c>
      <c r="B65">
        <v>99.949370255399998</v>
      </c>
      <c r="C65">
        <f t="shared" si="0"/>
        <v>-0.39914020659999494</v>
      </c>
      <c r="D65">
        <f t="shared" si="1"/>
        <v>5.0629744600001914E-2</v>
      </c>
      <c r="E65">
        <f t="shared" si="2"/>
        <v>0.40233850867515536</v>
      </c>
      <c r="F65" s="2">
        <f t="shared" si="3"/>
        <v>3.2187080694012428E-3</v>
      </c>
    </row>
    <row r="66" spans="1:6" x14ac:dyDescent="0.25">
      <c r="A66">
        <v>75.399240206599998</v>
      </c>
      <c r="B66">
        <v>99.949470255400001</v>
      </c>
      <c r="C66">
        <f t="shared" si="0"/>
        <v>-0.39924020659999826</v>
      </c>
      <c r="D66">
        <f t="shared" si="1"/>
        <v>5.0529744599998594E-2</v>
      </c>
      <c r="E66">
        <f t="shared" si="2"/>
        <v>0.40242514540638535</v>
      </c>
      <c r="F66" s="2">
        <f t="shared" si="3"/>
        <v>3.219401163251083E-3</v>
      </c>
    </row>
    <row r="67" spans="1:6" x14ac:dyDescent="0.25">
      <c r="A67">
        <v>75.399340206600002</v>
      </c>
      <c r="B67">
        <v>99.949570255400005</v>
      </c>
      <c r="C67">
        <f t="shared" ref="C67:C130" si="4">75-A67</f>
        <v>-0.39934020660000158</v>
      </c>
      <c r="D67">
        <f t="shared" ref="D67:D130" si="5">100-B67</f>
        <v>5.0429744599995274E-2</v>
      </c>
      <c r="E67">
        <f t="shared" ref="E67:E130" si="6">SQRT((75-A67)^2+(100-B67)^2)</f>
        <v>0.40251181317789009</v>
      </c>
      <c r="F67" s="2">
        <f t="shared" ref="F67:F130" si="7">E67/(SQRT(75^2+100^2))</f>
        <v>3.2200945054231206E-3</v>
      </c>
    </row>
    <row r="68" spans="1:6" x14ac:dyDescent="0.25">
      <c r="A68">
        <v>75.399440206600005</v>
      </c>
      <c r="B68">
        <v>99.949670255399994</v>
      </c>
      <c r="C68">
        <f t="shared" si="4"/>
        <v>-0.3994402066000049</v>
      </c>
      <c r="D68">
        <f t="shared" si="5"/>
        <v>5.0329744600006165E-2</v>
      </c>
      <c r="E68">
        <f t="shared" si="6"/>
        <v>0.40259851196962521</v>
      </c>
      <c r="F68" s="2">
        <f t="shared" si="7"/>
        <v>3.2207880957570018E-3</v>
      </c>
    </row>
    <row r="69" spans="1:6" x14ac:dyDescent="0.25">
      <c r="A69">
        <v>75.399540206599994</v>
      </c>
      <c r="B69">
        <v>99.949770255399997</v>
      </c>
      <c r="C69">
        <f t="shared" si="4"/>
        <v>-0.39954020659999401</v>
      </c>
      <c r="D69">
        <f t="shared" si="5"/>
        <v>5.0229744600002846E-2</v>
      </c>
      <c r="E69">
        <f t="shared" si="6"/>
        <v>0.40268524176153686</v>
      </c>
      <c r="F69" s="2">
        <f t="shared" si="7"/>
        <v>3.2214819340922948E-3</v>
      </c>
    </row>
    <row r="70" spans="1:6" x14ac:dyDescent="0.25">
      <c r="A70">
        <v>75.362853347799998</v>
      </c>
      <c r="B70">
        <v>100.090002787</v>
      </c>
      <c r="C70">
        <f t="shared" si="4"/>
        <v>-0.36285334779999801</v>
      </c>
      <c r="D70">
        <f t="shared" si="5"/>
        <v>-9.0002787000003082E-2</v>
      </c>
      <c r="E70">
        <f t="shared" si="6"/>
        <v>0.37384897174853143</v>
      </c>
      <c r="F70" s="2">
        <f t="shared" si="7"/>
        <v>2.9907917739882516E-3</v>
      </c>
    </row>
    <row r="71" spans="1:6" x14ac:dyDescent="0.25">
      <c r="A71">
        <v>75.0214328048</v>
      </c>
      <c r="B71">
        <v>100.755628965</v>
      </c>
      <c r="C71">
        <f t="shared" si="4"/>
        <v>-2.1432804799999872E-2</v>
      </c>
      <c r="D71">
        <f t="shared" si="5"/>
        <v>-0.75562896499999965</v>
      </c>
      <c r="E71">
        <f t="shared" si="6"/>
        <v>0.75593286597988685</v>
      </c>
      <c r="F71" s="2">
        <f t="shared" si="7"/>
        <v>6.0474629278390946E-3</v>
      </c>
    </row>
    <row r="72" spans="1:6" x14ac:dyDescent="0.25">
      <c r="A72">
        <v>75.261293213200005</v>
      </c>
      <c r="B72">
        <v>100.266103892</v>
      </c>
      <c r="C72">
        <f t="shared" si="4"/>
        <v>-0.26129321320000543</v>
      </c>
      <c r="D72">
        <f t="shared" si="5"/>
        <v>-0.26610389200000384</v>
      </c>
      <c r="E72">
        <f t="shared" si="6"/>
        <v>0.37294158336384692</v>
      </c>
      <c r="F72" s="2">
        <f t="shared" si="7"/>
        <v>2.9835326669107754E-3</v>
      </c>
    </row>
    <row r="73" spans="1:6" x14ac:dyDescent="0.25">
      <c r="A73">
        <v>75.149660098200002</v>
      </c>
      <c r="B73">
        <v>100.453332449</v>
      </c>
      <c r="C73">
        <f t="shared" si="4"/>
        <v>-0.14966009820000181</v>
      </c>
      <c r="D73">
        <f t="shared" si="5"/>
        <v>-0.45333244900000125</v>
      </c>
      <c r="E73">
        <f t="shared" si="6"/>
        <v>0.4773975851526408</v>
      </c>
      <c r="F73" s="2">
        <f t="shared" si="7"/>
        <v>3.8191806812211265E-3</v>
      </c>
    </row>
    <row r="74" spans="1:6" x14ac:dyDescent="0.25">
      <c r="A74">
        <v>75.340700467000005</v>
      </c>
      <c r="B74">
        <v>100.055874491</v>
      </c>
      <c r="C74">
        <f t="shared" si="4"/>
        <v>-0.34070046700000489</v>
      </c>
      <c r="D74">
        <f t="shared" si="5"/>
        <v>-5.5874490999997306E-2</v>
      </c>
      <c r="E74">
        <f t="shared" si="6"/>
        <v>0.34525174432366046</v>
      </c>
      <c r="F74" s="2">
        <f t="shared" si="7"/>
        <v>2.7620139545892837E-3</v>
      </c>
    </row>
    <row r="75" spans="1:6" x14ac:dyDescent="0.25">
      <c r="A75">
        <v>75.340800466999994</v>
      </c>
      <c r="B75">
        <v>100.055974491</v>
      </c>
      <c r="C75">
        <f t="shared" si="4"/>
        <v>-0.340800466999994</v>
      </c>
      <c r="D75">
        <f t="shared" si="5"/>
        <v>-5.5974491000000626E-2</v>
      </c>
      <c r="E75">
        <f t="shared" si="6"/>
        <v>0.34536661962344184</v>
      </c>
      <c r="F75" s="2">
        <f t="shared" si="7"/>
        <v>2.7629329569875349E-3</v>
      </c>
    </row>
    <row r="76" spans="1:6" x14ac:dyDescent="0.25">
      <c r="A76">
        <v>75.340900466999997</v>
      </c>
      <c r="B76">
        <v>100.056074491</v>
      </c>
      <c r="C76">
        <f t="shared" si="4"/>
        <v>-0.34090046699999732</v>
      </c>
      <c r="D76">
        <f t="shared" si="5"/>
        <v>-5.6074491000003945E-2</v>
      </c>
      <c r="E76">
        <f t="shared" si="6"/>
        <v>0.34548151461652155</v>
      </c>
      <c r="F76" s="2">
        <f t="shared" si="7"/>
        <v>2.7638521169321725E-3</v>
      </c>
    </row>
    <row r="77" spans="1:6" x14ac:dyDescent="0.25">
      <c r="A77">
        <v>74.937831868399996</v>
      </c>
      <c r="B77">
        <v>100.86555266800001</v>
      </c>
      <c r="C77">
        <f t="shared" si="4"/>
        <v>6.2168131600003562E-2</v>
      </c>
      <c r="D77">
        <f t="shared" si="5"/>
        <v>-0.86555266800000652</v>
      </c>
      <c r="E77">
        <f t="shared" si="6"/>
        <v>0.86778240225794212</v>
      </c>
      <c r="F77" s="2">
        <f t="shared" si="7"/>
        <v>6.9422592180635369E-3</v>
      </c>
    </row>
    <row r="78" spans="1:6" x14ac:dyDescent="0.25">
      <c r="A78">
        <v>74.751977455299993</v>
      </c>
      <c r="B78">
        <v>101.183133056</v>
      </c>
      <c r="C78">
        <f t="shared" si="4"/>
        <v>0.24802254470000662</v>
      </c>
      <c r="D78">
        <f t="shared" si="5"/>
        <v>-1.1831330560000026</v>
      </c>
      <c r="E78">
        <f t="shared" si="6"/>
        <v>1.2088502847248588</v>
      </c>
      <c r="F78" s="2">
        <f t="shared" si="7"/>
        <v>9.6708022777988699E-3</v>
      </c>
    </row>
    <row r="79" spans="1:6" x14ac:dyDescent="0.25">
      <c r="A79">
        <v>75.340976446200003</v>
      </c>
      <c r="B79">
        <v>100.013113448</v>
      </c>
      <c r="C79">
        <f t="shared" si="4"/>
        <v>-0.34097644620000267</v>
      </c>
      <c r="D79">
        <f t="shared" si="5"/>
        <v>-1.3113447999998584E-2</v>
      </c>
      <c r="E79">
        <f t="shared" si="6"/>
        <v>0.34122851490113187</v>
      </c>
      <c r="F79" s="2">
        <f t="shared" si="7"/>
        <v>2.7298281192090551E-3</v>
      </c>
    </row>
    <row r="80" spans="1:6" x14ac:dyDescent="0.25">
      <c r="A80">
        <v>75.022723888200005</v>
      </c>
      <c r="B80">
        <v>100.62983446600001</v>
      </c>
      <c r="C80">
        <f t="shared" si="4"/>
        <v>-2.2723888200005149E-2</v>
      </c>
      <c r="D80">
        <f t="shared" si="5"/>
        <v>-0.62983446600000548</v>
      </c>
      <c r="E80">
        <f t="shared" si="6"/>
        <v>0.63024426189885963</v>
      </c>
      <c r="F80" s="2">
        <f t="shared" si="7"/>
        <v>5.0419540951908773E-3</v>
      </c>
    </row>
    <row r="81" spans="1:6" x14ac:dyDescent="0.25">
      <c r="A81">
        <v>74.948561929099995</v>
      </c>
      <c r="B81">
        <v>100.761147373</v>
      </c>
      <c r="C81">
        <f t="shared" si="4"/>
        <v>5.1438070900005073E-2</v>
      </c>
      <c r="D81">
        <f t="shared" si="5"/>
        <v>-0.76114737300000002</v>
      </c>
      <c r="E81">
        <f t="shared" si="6"/>
        <v>0.76288347639905996</v>
      </c>
      <c r="F81" s="2">
        <f t="shared" si="7"/>
        <v>6.1030678111924797E-3</v>
      </c>
    </row>
    <row r="82" spans="1:6" x14ac:dyDescent="0.25">
      <c r="A82">
        <v>75.033719101399996</v>
      </c>
      <c r="B82">
        <v>100.868201058</v>
      </c>
      <c r="C82">
        <f t="shared" si="4"/>
        <v>-3.3719101399995566E-2</v>
      </c>
      <c r="D82">
        <f t="shared" si="5"/>
        <v>-0.86820105799999681</v>
      </c>
      <c r="E82">
        <f t="shared" si="6"/>
        <v>0.86885560072519352</v>
      </c>
      <c r="F82" s="2">
        <f t="shared" si="7"/>
        <v>6.9508448058015482E-3</v>
      </c>
    </row>
    <row r="83" spans="1:6" x14ac:dyDescent="0.25">
      <c r="A83">
        <v>75.480312827700004</v>
      </c>
      <c r="B83">
        <v>100.071159036</v>
      </c>
      <c r="C83">
        <f t="shared" si="4"/>
        <v>-0.48031282770000416</v>
      </c>
      <c r="D83">
        <f t="shared" si="5"/>
        <v>-7.11590359999974E-2</v>
      </c>
      <c r="E83">
        <f t="shared" si="6"/>
        <v>0.48555537362655438</v>
      </c>
      <c r="F83" s="2">
        <f t="shared" si="7"/>
        <v>3.884442989012435E-3</v>
      </c>
    </row>
    <row r="84" spans="1:6" x14ac:dyDescent="0.25">
      <c r="A84">
        <v>75.477846030600006</v>
      </c>
      <c r="B84">
        <v>100.03448342900001</v>
      </c>
      <c r="C84">
        <f t="shared" si="4"/>
        <v>-0.47784603060000563</v>
      </c>
      <c r="D84">
        <f t="shared" si="5"/>
        <v>-3.4483429000005117E-2</v>
      </c>
      <c r="E84">
        <f t="shared" si="6"/>
        <v>0.47908865133269429</v>
      </c>
      <c r="F84" s="2">
        <f t="shared" si="7"/>
        <v>3.8327092106615543E-3</v>
      </c>
    </row>
    <row r="85" spans="1:6" x14ac:dyDescent="0.25">
      <c r="A85">
        <v>75.477946030599995</v>
      </c>
      <c r="B85">
        <v>100.03458342899999</v>
      </c>
      <c r="C85">
        <f t="shared" si="4"/>
        <v>-0.47794603059999474</v>
      </c>
      <c r="D85">
        <f t="shared" si="5"/>
        <v>-3.4583428999994226E-2</v>
      </c>
      <c r="E85">
        <f t="shared" si="6"/>
        <v>0.47919559861051392</v>
      </c>
      <c r="F85" s="2">
        <f t="shared" si="7"/>
        <v>3.8335647888841115E-3</v>
      </c>
    </row>
    <row r="86" spans="1:6" x14ac:dyDescent="0.25">
      <c r="A86">
        <v>75.448033209200005</v>
      </c>
      <c r="B86">
        <v>99.944563892199994</v>
      </c>
      <c r="C86">
        <f t="shared" si="4"/>
        <v>-0.44803320920000544</v>
      </c>
      <c r="D86">
        <f t="shared" si="5"/>
        <v>5.543610780000563E-2</v>
      </c>
      <c r="E86">
        <f t="shared" si="6"/>
        <v>0.45144979631634535</v>
      </c>
      <c r="F86" s="2">
        <f t="shared" si="7"/>
        <v>3.6115983705307629E-3</v>
      </c>
    </row>
    <row r="87" spans="1:6" x14ac:dyDescent="0.25">
      <c r="A87">
        <v>75.448133209199995</v>
      </c>
      <c r="B87">
        <v>99.944663892199998</v>
      </c>
      <c r="C87">
        <f t="shared" si="4"/>
        <v>-0.44813320919999455</v>
      </c>
      <c r="D87">
        <f t="shared" si="5"/>
        <v>5.533610780000231E-2</v>
      </c>
      <c r="E87">
        <f t="shared" si="6"/>
        <v>0.45153677371210815</v>
      </c>
      <c r="F87" s="2">
        <f t="shared" si="7"/>
        <v>3.6122941896968653E-3</v>
      </c>
    </row>
    <row r="88" spans="1:6" x14ac:dyDescent="0.25">
      <c r="A88">
        <v>75.448233209199998</v>
      </c>
      <c r="B88">
        <v>99.944763892200001</v>
      </c>
      <c r="C88">
        <f t="shared" si="4"/>
        <v>-0.44823320919999787</v>
      </c>
      <c r="D88">
        <f t="shared" si="5"/>
        <v>5.523610779999899E-2</v>
      </c>
      <c r="E88">
        <f t="shared" si="6"/>
        <v>0.45162377864171654</v>
      </c>
      <c r="F88" s="2">
        <f t="shared" si="7"/>
        <v>3.6129902291337323E-3</v>
      </c>
    </row>
    <row r="89" spans="1:6" x14ac:dyDescent="0.25">
      <c r="A89">
        <v>75.336648061800005</v>
      </c>
      <c r="B89">
        <v>99.927445646400002</v>
      </c>
      <c r="C89">
        <f t="shared" si="4"/>
        <v>-0.33664806180000539</v>
      </c>
      <c r="D89">
        <f t="shared" si="5"/>
        <v>7.2554353599997512E-2</v>
      </c>
      <c r="E89">
        <f t="shared" si="6"/>
        <v>0.34437777474746206</v>
      </c>
      <c r="F89" s="2">
        <f t="shared" si="7"/>
        <v>2.7550221979796966E-3</v>
      </c>
    </row>
    <row r="90" spans="1:6" x14ac:dyDescent="0.25">
      <c r="A90">
        <v>75.336748061799995</v>
      </c>
      <c r="B90">
        <v>99.927545646400006</v>
      </c>
      <c r="C90">
        <f t="shared" si="4"/>
        <v>-0.3367480617999945</v>
      </c>
      <c r="D90">
        <f t="shared" si="5"/>
        <v>7.2454353599994192E-2</v>
      </c>
      <c r="E90">
        <f t="shared" si="6"/>
        <v>0.34445448245253812</v>
      </c>
      <c r="F90" s="2">
        <f t="shared" si="7"/>
        <v>2.7556358596203048E-3</v>
      </c>
    </row>
    <row r="91" spans="1:6" x14ac:dyDescent="0.25">
      <c r="A91">
        <v>75.011600969200003</v>
      </c>
      <c r="B91">
        <v>100.864717443</v>
      </c>
      <c r="C91">
        <f t="shared" si="4"/>
        <v>-1.1600969200003419E-2</v>
      </c>
      <c r="D91">
        <f t="shared" si="5"/>
        <v>-0.86471744300000353</v>
      </c>
      <c r="E91">
        <f t="shared" si="6"/>
        <v>0.86479525826339021</v>
      </c>
      <c r="F91" s="2">
        <f t="shared" si="7"/>
        <v>6.9183620661071215E-3</v>
      </c>
    </row>
    <row r="92" spans="1:6" x14ac:dyDescent="0.25">
      <c r="A92">
        <v>75.327334972499997</v>
      </c>
      <c r="B92">
        <v>99.995767244199996</v>
      </c>
      <c r="C92">
        <f t="shared" si="4"/>
        <v>-0.32733497249999743</v>
      </c>
      <c r="D92">
        <f t="shared" si="5"/>
        <v>4.2327558000039289E-3</v>
      </c>
      <c r="E92">
        <f t="shared" si="6"/>
        <v>0.32736233815641735</v>
      </c>
      <c r="F92" s="2">
        <f t="shared" si="7"/>
        <v>2.6188987052513388E-3</v>
      </c>
    </row>
    <row r="93" spans="1:6" x14ac:dyDescent="0.25">
      <c r="A93">
        <v>75.327434972500001</v>
      </c>
      <c r="B93">
        <v>99.995867244199999</v>
      </c>
      <c r="C93">
        <f t="shared" si="4"/>
        <v>-0.32743497250000075</v>
      </c>
      <c r="D93">
        <f t="shared" si="5"/>
        <v>4.1327558000006093E-3</v>
      </c>
      <c r="E93">
        <f t="shared" si="6"/>
        <v>0.32746105247277679</v>
      </c>
      <c r="F93" s="2">
        <f t="shared" si="7"/>
        <v>2.6196884197822144E-3</v>
      </c>
    </row>
    <row r="94" spans="1:6" x14ac:dyDescent="0.25">
      <c r="A94">
        <v>75.327534972500004</v>
      </c>
      <c r="B94">
        <v>99.995967244200003</v>
      </c>
      <c r="C94">
        <f t="shared" si="4"/>
        <v>-0.32753497250000407</v>
      </c>
      <c r="D94">
        <f t="shared" si="5"/>
        <v>4.0327557999972896E-3</v>
      </c>
      <c r="E94">
        <f t="shared" si="6"/>
        <v>0.32755979809787533</v>
      </c>
      <c r="F94" s="2">
        <f t="shared" si="7"/>
        <v>2.6204783847830026E-3</v>
      </c>
    </row>
    <row r="95" spans="1:6" x14ac:dyDescent="0.25">
      <c r="A95">
        <v>75.327634972499993</v>
      </c>
      <c r="B95">
        <v>99.996067244200006</v>
      </c>
      <c r="C95">
        <f t="shared" si="4"/>
        <v>-0.32763497249999318</v>
      </c>
      <c r="D95">
        <f t="shared" si="5"/>
        <v>3.93275579999397E-3</v>
      </c>
      <c r="E95">
        <f t="shared" si="6"/>
        <v>0.32765857500339235</v>
      </c>
      <c r="F95" s="2">
        <f t="shared" si="7"/>
        <v>2.6212686000271386E-3</v>
      </c>
    </row>
    <row r="96" spans="1:6" x14ac:dyDescent="0.25">
      <c r="A96">
        <v>75.327734972499997</v>
      </c>
      <c r="B96">
        <v>99.996167244199995</v>
      </c>
      <c r="C96">
        <f t="shared" si="4"/>
        <v>-0.3277349724999965</v>
      </c>
      <c r="D96">
        <f t="shared" si="5"/>
        <v>3.8327558000048612E-3</v>
      </c>
      <c r="E96">
        <f t="shared" si="6"/>
        <v>0.32775738316107528</v>
      </c>
      <c r="F96" s="2">
        <f t="shared" si="7"/>
        <v>2.6220590652886022E-3</v>
      </c>
    </row>
    <row r="97" spans="1:6" x14ac:dyDescent="0.25">
      <c r="A97">
        <v>75.3278349725</v>
      </c>
      <c r="B97">
        <v>99.996267244199998</v>
      </c>
      <c r="C97">
        <f t="shared" si="4"/>
        <v>-0.32783497249999982</v>
      </c>
      <c r="D97">
        <f t="shared" si="5"/>
        <v>3.7327558000015415E-3</v>
      </c>
      <c r="E97">
        <f t="shared" si="6"/>
        <v>0.32785622254265373</v>
      </c>
      <c r="F97" s="2">
        <f t="shared" si="7"/>
        <v>2.62284978034123E-3</v>
      </c>
    </row>
    <row r="98" spans="1:6" x14ac:dyDescent="0.25">
      <c r="A98">
        <v>75.327934972500003</v>
      </c>
      <c r="B98">
        <v>99.996367244200002</v>
      </c>
      <c r="C98">
        <f t="shared" si="4"/>
        <v>-0.32793497250000314</v>
      </c>
      <c r="D98">
        <f t="shared" si="5"/>
        <v>3.6327557999982218E-3</v>
      </c>
      <c r="E98">
        <f t="shared" si="6"/>
        <v>0.3279550931198969</v>
      </c>
      <c r="F98" s="2">
        <f t="shared" si="7"/>
        <v>2.6236407449591751E-3</v>
      </c>
    </row>
    <row r="99" spans="1:6" x14ac:dyDescent="0.25">
      <c r="A99">
        <v>75.436941190100001</v>
      </c>
      <c r="B99">
        <v>100.014795023</v>
      </c>
      <c r="C99">
        <f t="shared" si="4"/>
        <v>-0.43694119010000065</v>
      </c>
      <c r="D99">
        <f t="shared" si="5"/>
        <v>-1.4795023000004903E-2</v>
      </c>
      <c r="E99">
        <f t="shared" si="6"/>
        <v>0.4371916013735575</v>
      </c>
      <c r="F99" s="2">
        <f t="shared" si="7"/>
        <v>3.4975328109884602E-3</v>
      </c>
    </row>
    <row r="100" spans="1:6" x14ac:dyDescent="0.25">
      <c r="A100">
        <v>75.372931043700007</v>
      </c>
      <c r="B100">
        <v>100.017741707</v>
      </c>
      <c r="C100">
        <f t="shared" si="4"/>
        <v>-0.37293104370000663</v>
      </c>
      <c r="D100">
        <f t="shared" si="5"/>
        <v>-1.7741706999998996E-2</v>
      </c>
      <c r="E100">
        <f t="shared" si="6"/>
        <v>0.37335282444686296</v>
      </c>
      <c r="F100" s="2">
        <f t="shared" si="7"/>
        <v>2.9868225955749037E-3</v>
      </c>
    </row>
    <row r="101" spans="1:6" x14ac:dyDescent="0.25">
      <c r="A101">
        <v>75.288409318800007</v>
      </c>
      <c r="B101">
        <v>100.344227487</v>
      </c>
      <c r="C101">
        <f t="shared" si="4"/>
        <v>-0.28840931880000653</v>
      </c>
      <c r="D101">
        <f t="shared" si="5"/>
        <v>-0.34422748699999772</v>
      </c>
      <c r="E101">
        <f t="shared" si="6"/>
        <v>0.44907961207008429</v>
      </c>
      <c r="F101" s="2">
        <f t="shared" si="7"/>
        <v>3.5926368965606744E-3</v>
      </c>
    </row>
    <row r="102" spans="1:6" x14ac:dyDescent="0.25">
      <c r="A102">
        <v>75.221779723099999</v>
      </c>
      <c r="B102">
        <v>100.343322012</v>
      </c>
      <c r="C102">
        <f t="shared" si="4"/>
        <v>-0.22177972309999916</v>
      </c>
      <c r="D102">
        <f t="shared" si="5"/>
        <v>-0.34332201200000156</v>
      </c>
      <c r="E102">
        <f t="shared" si="6"/>
        <v>0.4087251515407897</v>
      </c>
      <c r="F102" s="2">
        <f t="shared" si="7"/>
        <v>3.2698012123263177E-3</v>
      </c>
    </row>
    <row r="103" spans="1:6" x14ac:dyDescent="0.25">
      <c r="A103">
        <v>75.383450802799999</v>
      </c>
      <c r="B103">
        <v>100.053565334</v>
      </c>
      <c r="C103">
        <f t="shared" si="4"/>
        <v>-0.38345080279999877</v>
      </c>
      <c r="D103">
        <f t="shared" si="5"/>
        <v>-5.3565333999998188E-2</v>
      </c>
      <c r="E103">
        <f t="shared" si="6"/>
        <v>0.38717407347922317</v>
      </c>
      <c r="F103" s="2">
        <f t="shared" si="7"/>
        <v>3.0973925878337851E-3</v>
      </c>
    </row>
    <row r="104" spans="1:6" x14ac:dyDescent="0.25">
      <c r="A104">
        <v>75.413983949200002</v>
      </c>
      <c r="B104">
        <v>100.00976216799999</v>
      </c>
      <c r="C104">
        <f t="shared" si="4"/>
        <v>-0.41398394920000214</v>
      </c>
      <c r="D104">
        <f t="shared" si="5"/>
        <v>-9.7621679999946309E-3</v>
      </c>
      <c r="E104">
        <f t="shared" si="6"/>
        <v>0.41409903419265554</v>
      </c>
      <c r="F104" s="2">
        <f t="shared" si="7"/>
        <v>3.3127922735412441E-3</v>
      </c>
    </row>
    <row r="105" spans="1:6" x14ac:dyDescent="0.25">
      <c r="A105">
        <v>75.414083949200005</v>
      </c>
      <c r="B105">
        <v>100.009862168</v>
      </c>
      <c r="C105">
        <f t="shared" si="4"/>
        <v>-0.41408394920000546</v>
      </c>
      <c r="D105">
        <f t="shared" si="5"/>
        <v>-9.8621679999979506E-3</v>
      </c>
      <c r="E105">
        <f t="shared" si="6"/>
        <v>0.41420137535108803</v>
      </c>
      <c r="F105" s="2">
        <f t="shared" si="7"/>
        <v>3.3136110028087044E-3</v>
      </c>
    </row>
    <row r="106" spans="1:6" x14ac:dyDescent="0.25">
      <c r="A106">
        <v>75.414183949199995</v>
      </c>
      <c r="B106">
        <v>100.009962168</v>
      </c>
      <c r="C106">
        <f t="shared" si="4"/>
        <v>-0.41418394919999457</v>
      </c>
      <c r="D106">
        <f t="shared" si="5"/>
        <v>-9.9621680000012702E-3</v>
      </c>
      <c r="E106">
        <f t="shared" si="6"/>
        <v>0.4143037395029931</v>
      </c>
      <c r="F106" s="2">
        <f t="shared" si="7"/>
        <v>3.3144299160239449E-3</v>
      </c>
    </row>
    <row r="107" spans="1:6" x14ac:dyDescent="0.25">
      <c r="A107">
        <v>75.414283949199998</v>
      </c>
      <c r="B107">
        <v>100.010062168</v>
      </c>
      <c r="C107">
        <f t="shared" si="4"/>
        <v>-0.41428394919999789</v>
      </c>
      <c r="D107">
        <f t="shared" si="5"/>
        <v>-1.006216800000459E-2</v>
      </c>
      <c r="E107">
        <f t="shared" si="6"/>
        <v>0.41440612663135995</v>
      </c>
      <c r="F107" s="2">
        <f t="shared" si="7"/>
        <v>3.3152490130508795E-3</v>
      </c>
    </row>
    <row r="108" spans="1:6" x14ac:dyDescent="0.25">
      <c r="A108">
        <v>75.493616311699995</v>
      </c>
      <c r="B108">
        <v>100.009057662</v>
      </c>
      <c r="C108">
        <f t="shared" si="4"/>
        <v>-0.49361631169999498</v>
      </c>
      <c r="D108">
        <f t="shared" si="5"/>
        <v>-9.0576620000035746E-3</v>
      </c>
      <c r="E108">
        <f t="shared" si="6"/>
        <v>0.49369940694436015</v>
      </c>
      <c r="F108" s="2">
        <f t="shared" si="7"/>
        <v>3.9495952555548813E-3</v>
      </c>
    </row>
    <row r="109" spans="1:6" x14ac:dyDescent="0.25">
      <c r="A109">
        <v>75.366828722999998</v>
      </c>
      <c r="B109">
        <v>99.997840058199998</v>
      </c>
      <c r="C109">
        <f t="shared" si="4"/>
        <v>-0.36682872299999758</v>
      </c>
      <c r="D109">
        <f t="shared" si="5"/>
        <v>2.1599418000022297E-3</v>
      </c>
      <c r="E109">
        <f t="shared" si="6"/>
        <v>0.36683508197334175</v>
      </c>
      <c r="F109" s="2">
        <f t="shared" si="7"/>
        <v>2.9346806557867338E-3</v>
      </c>
    </row>
    <row r="110" spans="1:6" x14ac:dyDescent="0.25">
      <c r="A110">
        <v>75.366928723000001</v>
      </c>
      <c r="B110">
        <v>99.997940058200001</v>
      </c>
      <c r="C110">
        <f t="shared" si="4"/>
        <v>-0.3669287230000009</v>
      </c>
      <c r="D110">
        <f t="shared" si="5"/>
        <v>2.05994179999891E-3</v>
      </c>
      <c r="E110">
        <f t="shared" si="6"/>
        <v>0.36693450522215915</v>
      </c>
      <c r="F110" s="2">
        <f t="shared" si="7"/>
        <v>2.9354760417772733E-3</v>
      </c>
    </row>
    <row r="111" spans="1:6" x14ac:dyDescent="0.25">
      <c r="A111">
        <v>75.367028723000004</v>
      </c>
      <c r="B111">
        <v>99.998040058200004</v>
      </c>
      <c r="C111">
        <f t="shared" si="4"/>
        <v>-0.36702872300000422</v>
      </c>
      <c r="D111">
        <f t="shared" si="5"/>
        <v>1.9599417999955904E-3</v>
      </c>
      <c r="E111">
        <f t="shared" si="6"/>
        <v>0.36703395602978373</v>
      </c>
      <c r="F111" s="2">
        <f t="shared" si="7"/>
        <v>2.9362716482382698E-3</v>
      </c>
    </row>
    <row r="112" spans="1:6" x14ac:dyDescent="0.25">
      <c r="A112">
        <v>75.367128722999993</v>
      </c>
      <c r="B112">
        <v>99.998140058199994</v>
      </c>
      <c r="C112">
        <f t="shared" si="4"/>
        <v>-0.36712872299999333</v>
      </c>
      <c r="D112">
        <f t="shared" si="5"/>
        <v>1.8599418000064816E-3</v>
      </c>
      <c r="E112">
        <f t="shared" si="6"/>
        <v>0.36713343437380536</v>
      </c>
      <c r="F112" s="2">
        <f t="shared" si="7"/>
        <v>2.937067474990443E-3</v>
      </c>
    </row>
    <row r="113" spans="1:6" x14ac:dyDescent="0.25">
      <c r="A113">
        <v>75.367228722999997</v>
      </c>
      <c r="B113">
        <v>99.998240058199997</v>
      </c>
      <c r="C113">
        <f t="shared" si="4"/>
        <v>-0.36722872299999665</v>
      </c>
      <c r="D113">
        <f t="shared" si="5"/>
        <v>1.7599418000031619E-3</v>
      </c>
      <c r="E113">
        <f t="shared" si="6"/>
        <v>0.36723294023187469</v>
      </c>
      <c r="F113" s="2">
        <f t="shared" si="7"/>
        <v>2.9378635218549973E-3</v>
      </c>
    </row>
    <row r="114" spans="1:6" x14ac:dyDescent="0.25">
      <c r="A114">
        <v>75.367328723</v>
      </c>
      <c r="B114">
        <v>99.9983400582</v>
      </c>
      <c r="C114">
        <f t="shared" si="4"/>
        <v>-0.36732872299999997</v>
      </c>
      <c r="D114">
        <f t="shared" si="5"/>
        <v>1.6599417999998423E-3</v>
      </c>
      <c r="E114">
        <f t="shared" si="6"/>
        <v>0.36733247358161797</v>
      </c>
      <c r="F114" s="2">
        <f t="shared" si="7"/>
        <v>2.9386597886529439E-3</v>
      </c>
    </row>
    <row r="115" spans="1:6" x14ac:dyDescent="0.25">
      <c r="A115">
        <v>75.367428723000003</v>
      </c>
      <c r="B115">
        <v>99.998440058200003</v>
      </c>
      <c r="C115">
        <f t="shared" si="4"/>
        <v>-0.36742872300000329</v>
      </c>
      <c r="D115">
        <f t="shared" si="5"/>
        <v>1.5599417999965226E-3</v>
      </c>
      <c r="E115">
        <f t="shared" si="6"/>
        <v>0.36743203440069366</v>
      </c>
      <c r="F115" s="2">
        <f t="shared" si="7"/>
        <v>2.9394562752055493E-3</v>
      </c>
    </row>
    <row r="116" spans="1:6" x14ac:dyDescent="0.25">
      <c r="A116">
        <v>75.367528723000007</v>
      </c>
      <c r="B116">
        <v>99.998540058200007</v>
      </c>
      <c r="C116">
        <f t="shared" si="4"/>
        <v>-0.36752872300000661</v>
      </c>
      <c r="D116">
        <f t="shared" si="5"/>
        <v>1.4599417999932029E-3</v>
      </c>
      <c r="E116">
        <f t="shared" si="6"/>
        <v>0.36753162266677808</v>
      </c>
      <c r="F116" s="2">
        <f t="shared" si="7"/>
        <v>2.9402529813342248E-3</v>
      </c>
    </row>
    <row r="117" spans="1:6" x14ac:dyDescent="0.25">
      <c r="A117">
        <v>74.974993390899996</v>
      </c>
      <c r="B117">
        <v>100.821848176</v>
      </c>
      <c r="C117">
        <f t="shared" si="4"/>
        <v>2.5006609100003629E-2</v>
      </c>
      <c r="D117">
        <f t="shared" si="5"/>
        <v>-0.82184817600000315</v>
      </c>
      <c r="E117">
        <f t="shared" si="6"/>
        <v>0.82222852960306148</v>
      </c>
      <c r="F117" s="2">
        <f t="shared" si="7"/>
        <v>6.5778282368244914E-3</v>
      </c>
    </row>
    <row r="118" spans="1:6" x14ac:dyDescent="0.25">
      <c r="A118">
        <v>75.427342642200003</v>
      </c>
      <c r="B118">
        <v>100.052699038</v>
      </c>
      <c r="C118">
        <f t="shared" si="4"/>
        <v>-0.42734264220000284</v>
      </c>
      <c r="D118">
        <f t="shared" si="5"/>
        <v>-5.2699038000000087E-2</v>
      </c>
      <c r="E118">
        <f t="shared" si="6"/>
        <v>0.43057975155434919</v>
      </c>
      <c r="F118" s="2">
        <f t="shared" si="7"/>
        <v>3.4446380124347935E-3</v>
      </c>
    </row>
    <row r="119" spans="1:6" x14ac:dyDescent="0.25">
      <c r="A119">
        <v>75.132979716999998</v>
      </c>
      <c r="B119">
        <v>100.540801332</v>
      </c>
      <c r="C119">
        <f t="shared" si="4"/>
        <v>-0.13297971699999778</v>
      </c>
      <c r="D119">
        <f t="shared" si="5"/>
        <v>-0.54080133200000091</v>
      </c>
      <c r="E119">
        <f t="shared" si="6"/>
        <v>0.55691084190054574</v>
      </c>
      <c r="F119" s="2">
        <f t="shared" si="7"/>
        <v>4.4552867352043663E-3</v>
      </c>
    </row>
    <row r="120" spans="1:6" x14ac:dyDescent="0.25">
      <c r="A120">
        <v>75.346467452699997</v>
      </c>
      <c r="B120">
        <v>99.999780272099997</v>
      </c>
      <c r="C120">
        <f t="shared" si="4"/>
        <v>-0.34646745269999712</v>
      </c>
      <c r="D120">
        <f t="shared" si="5"/>
        <v>2.1972790000290843E-4</v>
      </c>
      <c r="E120">
        <f t="shared" si="6"/>
        <v>0.34646752237514961</v>
      </c>
      <c r="F120" s="2">
        <f t="shared" si="7"/>
        <v>2.7717401790011966E-3</v>
      </c>
    </row>
    <row r="121" spans="1:6" x14ac:dyDescent="0.25">
      <c r="A121">
        <v>75.3465674527</v>
      </c>
      <c r="B121">
        <v>99.9998802721</v>
      </c>
      <c r="C121">
        <f t="shared" si="4"/>
        <v>-0.34656745270000044</v>
      </c>
      <c r="D121">
        <f t="shared" si="5"/>
        <v>1.1972789999958877E-4</v>
      </c>
      <c r="E121">
        <f t="shared" si="6"/>
        <v>0.34656747338106775</v>
      </c>
      <c r="F121" s="2">
        <f t="shared" si="7"/>
        <v>2.7725397870485419E-3</v>
      </c>
    </row>
    <row r="122" spans="1:6" x14ac:dyDescent="0.25">
      <c r="A122">
        <v>75.346667452700004</v>
      </c>
      <c r="B122">
        <v>99.999980272100004</v>
      </c>
      <c r="C122">
        <f t="shared" si="4"/>
        <v>-0.34666745270000376</v>
      </c>
      <c r="D122">
        <f t="shared" si="5"/>
        <v>1.9727899996269116E-5</v>
      </c>
      <c r="E122">
        <f t="shared" si="6"/>
        <v>0.3466674532613343</v>
      </c>
      <c r="F122" s="2">
        <f t="shared" si="7"/>
        <v>2.7733396260906746E-3</v>
      </c>
    </row>
    <row r="123" spans="1:6" x14ac:dyDescent="0.25">
      <c r="A123">
        <v>75.346767452700007</v>
      </c>
      <c r="B123">
        <v>100.00008027200001</v>
      </c>
      <c r="C123">
        <f t="shared" si="4"/>
        <v>-0.34676745270000708</v>
      </c>
      <c r="D123">
        <f t="shared" si="5"/>
        <v>-8.0272000005265909E-5</v>
      </c>
      <c r="E123">
        <f t="shared" si="6"/>
        <v>0.34676746199095099</v>
      </c>
      <c r="F123" s="2">
        <f t="shared" si="7"/>
        <v>2.7741396959276078E-3</v>
      </c>
    </row>
    <row r="124" spans="1:6" x14ac:dyDescent="0.25">
      <c r="A124">
        <v>75.346867452699996</v>
      </c>
      <c r="B124">
        <v>100.00018027199999</v>
      </c>
      <c r="C124">
        <f t="shared" si="4"/>
        <v>-0.34686745269999619</v>
      </c>
      <c r="D124">
        <f t="shared" si="5"/>
        <v>-1.8027199999437471E-4</v>
      </c>
      <c r="E124">
        <f t="shared" si="6"/>
        <v>0.34686749954496754</v>
      </c>
      <c r="F124" s="2">
        <f t="shared" si="7"/>
        <v>2.7749399963597405E-3</v>
      </c>
    </row>
    <row r="125" spans="1:6" x14ac:dyDescent="0.25">
      <c r="A125">
        <v>75.323486238599997</v>
      </c>
      <c r="B125">
        <v>99.982492613299996</v>
      </c>
      <c r="C125">
        <f t="shared" si="4"/>
        <v>-0.32348623859999748</v>
      </c>
      <c r="D125">
        <f t="shared" si="5"/>
        <v>1.7507386700003735E-2</v>
      </c>
      <c r="E125">
        <f t="shared" si="6"/>
        <v>0.32395965050085784</v>
      </c>
      <c r="F125" s="2">
        <f t="shared" si="7"/>
        <v>2.5916772040068627E-3</v>
      </c>
    </row>
    <row r="126" spans="1:6" x14ac:dyDescent="0.25">
      <c r="A126">
        <v>75.136434141899997</v>
      </c>
      <c r="B126">
        <v>100.56661072999999</v>
      </c>
      <c r="C126">
        <f t="shared" si="4"/>
        <v>-0.13643414189999703</v>
      </c>
      <c r="D126">
        <f t="shared" si="5"/>
        <v>-0.56661072999999362</v>
      </c>
      <c r="E126">
        <f t="shared" si="6"/>
        <v>0.58280528002679777</v>
      </c>
      <c r="F126" s="2">
        <f t="shared" si="7"/>
        <v>4.6624422402143824E-3</v>
      </c>
    </row>
    <row r="127" spans="1:6" x14ac:dyDescent="0.25">
      <c r="A127">
        <v>75.420732478700003</v>
      </c>
      <c r="B127">
        <v>100.070084368</v>
      </c>
      <c r="C127">
        <f t="shared" si="4"/>
        <v>-0.4207324787000033</v>
      </c>
      <c r="D127">
        <f t="shared" si="5"/>
        <v>-7.0084367999996289E-2</v>
      </c>
      <c r="E127">
        <f t="shared" si="6"/>
        <v>0.42652976129574782</v>
      </c>
      <c r="F127" s="2">
        <f t="shared" si="7"/>
        <v>3.4122380903659827E-3</v>
      </c>
    </row>
    <row r="128" spans="1:6" x14ac:dyDescent="0.25">
      <c r="A128">
        <v>75.355458218500004</v>
      </c>
      <c r="B128">
        <v>100.011048031</v>
      </c>
      <c r="C128">
        <f t="shared" si="4"/>
        <v>-0.35545821850000436</v>
      </c>
      <c r="D128">
        <f t="shared" si="5"/>
        <v>-1.1048031000001401E-2</v>
      </c>
      <c r="E128">
        <f t="shared" si="6"/>
        <v>0.35562986951066672</v>
      </c>
      <c r="F128" s="2">
        <f t="shared" si="7"/>
        <v>2.8450389560853336E-3</v>
      </c>
    </row>
    <row r="129" spans="1:6" x14ac:dyDescent="0.25">
      <c r="A129">
        <v>75.034606005599997</v>
      </c>
      <c r="B129">
        <v>100.861899087</v>
      </c>
      <c r="C129">
        <f t="shared" si="4"/>
        <v>-3.4606005599997047E-2</v>
      </c>
      <c r="D129">
        <f t="shared" si="5"/>
        <v>-0.86189908699999762</v>
      </c>
      <c r="E129">
        <f t="shared" si="6"/>
        <v>0.86259353799748373</v>
      </c>
      <c r="F129" s="2">
        <f t="shared" si="7"/>
        <v>6.9007483039798699E-3</v>
      </c>
    </row>
    <row r="130" spans="1:6" x14ac:dyDescent="0.25">
      <c r="A130">
        <v>75.4134634312</v>
      </c>
      <c r="B130">
        <v>99.998918965900003</v>
      </c>
      <c r="C130">
        <f t="shared" si="4"/>
        <v>-0.41346343120000029</v>
      </c>
      <c r="D130">
        <f t="shared" si="5"/>
        <v>1.0810340999967138E-3</v>
      </c>
      <c r="E130">
        <f t="shared" si="6"/>
        <v>0.41346484442380677</v>
      </c>
      <c r="F130" s="2">
        <f t="shared" si="7"/>
        <v>3.307718755390454E-3</v>
      </c>
    </row>
    <row r="131" spans="1:6" x14ac:dyDescent="0.25">
      <c r="A131">
        <v>75.413563431200004</v>
      </c>
      <c r="B131">
        <v>99.999018965900007</v>
      </c>
      <c r="C131">
        <f t="shared" ref="C131:C194" si="8">75-A131</f>
        <v>-0.41356343120000361</v>
      </c>
      <c r="D131">
        <f t="shared" ref="D131:D194" si="9">100-B131</f>
        <v>9.8103409999339419E-4</v>
      </c>
      <c r="E131">
        <f t="shared" ref="E131:E194" si="10">SQRT((75-A131)^2+(100-B131)^2)</f>
        <v>0.41356459477792035</v>
      </c>
      <c r="F131" s="2">
        <f t="shared" ref="F131:F194" si="11">E131/(SQRT(75^2+100^2))</f>
        <v>3.3085167582233626E-3</v>
      </c>
    </row>
    <row r="132" spans="1:6" x14ac:dyDescent="0.25">
      <c r="A132">
        <v>75.413663431200007</v>
      </c>
      <c r="B132">
        <v>99.999118965899996</v>
      </c>
      <c r="C132">
        <f t="shared" si="8"/>
        <v>-0.41366343120000693</v>
      </c>
      <c r="D132">
        <f t="shared" si="9"/>
        <v>8.8103410000428539E-4</v>
      </c>
      <c r="E132">
        <f t="shared" si="10"/>
        <v>0.41366436942677121</v>
      </c>
      <c r="F132" s="2">
        <f t="shared" si="11"/>
        <v>3.3093149554141695E-3</v>
      </c>
    </row>
    <row r="133" spans="1:6" x14ac:dyDescent="0.25">
      <c r="A133">
        <v>75.413763431199996</v>
      </c>
      <c r="B133">
        <v>99.999218965899999</v>
      </c>
      <c r="C133">
        <f t="shared" si="8"/>
        <v>-0.41376343119999603</v>
      </c>
      <c r="D133">
        <f t="shared" si="9"/>
        <v>7.8103410000096574E-4</v>
      </c>
      <c r="E133">
        <f t="shared" si="10"/>
        <v>0.41376416835276975</v>
      </c>
      <c r="F133" s="2">
        <f t="shared" si="11"/>
        <v>3.3101133468221582E-3</v>
      </c>
    </row>
    <row r="134" spans="1:6" x14ac:dyDescent="0.25">
      <c r="A134">
        <v>75.147634665599995</v>
      </c>
      <c r="B134">
        <v>100.555226132</v>
      </c>
      <c r="C134">
        <f t="shared" si="8"/>
        <v>-0.14763466559999472</v>
      </c>
      <c r="D134">
        <f t="shared" si="9"/>
        <v>-0.55522613200000137</v>
      </c>
      <c r="E134">
        <f t="shared" si="10"/>
        <v>0.57451897457134105</v>
      </c>
      <c r="F134" s="2">
        <f t="shared" si="11"/>
        <v>4.5961517965707284E-3</v>
      </c>
    </row>
    <row r="135" spans="1:6" x14ac:dyDescent="0.25">
      <c r="A135">
        <v>75.367579714499996</v>
      </c>
      <c r="B135">
        <v>99.958251900600004</v>
      </c>
      <c r="C135">
        <f t="shared" si="8"/>
        <v>-0.36757971449999616</v>
      </c>
      <c r="D135">
        <f t="shared" si="9"/>
        <v>4.1748099399995908E-2</v>
      </c>
      <c r="E135">
        <f t="shared" si="10"/>
        <v>0.36994290142589653</v>
      </c>
      <c r="F135" s="2">
        <f t="shared" si="11"/>
        <v>2.9595432114071724E-3</v>
      </c>
    </row>
    <row r="136" spans="1:6" x14ac:dyDescent="0.25">
      <c r="A136">
        <v>75.367679714499999</v>
      </c>
      <c r="B136">
        <v>99.958351900599993</v>
      </c>
      <c r="C136">
        <f t="shared" si="8"/>
        <v>-0.36767971449999948</v>
      </c>
      <c r="D136">
        <f t="shared" si="9"/>
        <v>4.1648099400006799E-2</v>
      </c>
      <c r="E136">
        <f t="shared" si="10"/>
        <v>0.37003099415918389</v>
      </c>
      <c r="F136" s="2">
        <f t="shared" si="11"/>
        <v>2.9602479532734711E-3</v>
      </c>
    </row>
    <row r="137" spans="1:6" x14ac:dyDescent="0.25">
      <c r="A137">
        <v>75.367779714500003</v>
      </c>
      <c r="B137">
        <v>99.958451900599997</v>
      </c>
      <c r="C137">
        <f t="shared" si="8"/>
        <v>-0.3677797145000028</v>
      </c>
      <c r="D137">
        <f t="shared" si="9"/>
        <v>4.154809940000348E-2</v>
      </c>
      <c r="E137">
        <f t="shared" si="10"/>
        <v>0.37011911996201458</v>
      </c>
      <c r="F137" s="2">
        <f t="shared" si="11"/>
        <v>2.9609529596961166E-3</v>
      </c>
    </row>
    <row r="138" spans="1:6" x14ac:dyDescent="0.25">
      <c r="A138">
        <v>75.367879714500006</v>
      </c>
      <c r="B138">
        <v>99.9585519006</v>
      </c>
      <c r="C138">
        <f t="shared" si="8"/>
        <v>-0.36787971450000612</v>
      </c>
      <c r="D138">
        <f t="shared" si="9"/>
        <v>4.144809940000016E-2</v>
      </c>
      <c r="E138">
        <f t="shared" si="10"/>
        <v>0.3702072788107742</v>
      </c>
      <c r="F138" s="2">
        <f t="shared" si="11"/>
        <v>2.9616582304861938E-3</v>
      </c>
    </row>
    <row r="139" spans="1:6" x14ac:dyDescent="0.25">
      <c r="A139">
        <v>75.478452958000005</v>
      </c>
      <c r="B139">
        <v>99.905074292699993</v>
      </c>
      <c r="C139">
        <f t="shared" si="8"/>
        <v>-0.47845295800000542</v>
      </c>
      <c r="D139">
        <f t="shared" si="9"/>
        <v>9.4925707300006934E-2</v>
      </c>
      <c r="E139">
        <f t="shared" si="10"/>
        <v>0.48777876432391104</v>
      </c>
      <c r="F139" s="2">
        <f t="shared" si="11"/>
        <v>3.9022301145912883E-3</v>
      </c>
    </row>
    <row r="140" spans="1:6" x14ac:dyDescent="0.25">
      <c r="A140">
        <v>75.414824031699993</v>
      </c>
      <c r="B140">
        <v>99.878566855800003</v>
      </c>
      <c r="C140">
        <f t="shared" si="8"/>
        <v>-0.41482403169999316</v>
      </c>
      <c r="D140">
        <f t="shared" si="9"/>
        <v>0.1214331441999974</v>
      </c>
      <c r="E140">
        <f t="shared" si="10"/>
        <v>0.43223255984034137</v>
      </c>
      <c r="F140" s="2">
        <f t="shared" si="11"/>
        <v>3.4578604787227308E-3</v>
      </c>
    </row>
    <row r="141" spans="1:6" x14ac:dyDescent="0.25">
      <c r="A141">
        <v>75.414924035200002</v>
      </c>
      <c r="B141">
        <v>99.878666864400003</v>
      </c>
      <c r="C141">
        <f t="shared" si="8"/>
        <v>-0.41492403520000209</v>
      </c>
      <c r="D141">
        <f t="shared" si="9"/>
        <v>0.12133313559999692</v>
      </c>
      <c r="E141">
        <f t="shared" si="10"/>
        <v>0.43230045660533345</v>
      </c>
      <c r="F141" s="2">
        <f t="shared" si="11"/>
        <v>3.4584036528426676E-3</v>
      </c>
    </row>
    <row r="142" spans="1:6" x14ac:dyDescent="0.25">
      <c r="A142">
        <v>75.415024035200005</v>
      </c>
      <c r="B142">
        <v>99.878766864400006</v>
      </c>
      <c r="C142">
        <f t="shared" si="8"/>
        <v>-0.41502403520000541</v>
      </c>
      <c r="D142">
        <f t="shared" si="9"/>
        <v>0.1212331355999936</v>
      </c>
      <c r="E142">
        <f t="shared" si="10"/>
        <v>0.43236838802241517</v>
      </c>
      <c r="F142" s="2">
        <f t="shared" si="11"/>
        <v>3.4589471041793214E-3</v>
      </c>
    </row>
    <row r="143" spans="1:6" x14ac:dyDescent="0.25">
      <c r="A143">
        <v>75.415124035199995</v>
      </c>
      <c r="B143">
        <v>99.878866864399996</v>
      </c>
      <c r="C143">
        <f t="shared" si="8"/>
        <v>-0.41512403519999452</v>
      </c>
      <c r="D143">
        <f t="shared" si="9"/>
        <v>0.12113313560000449</v>
      </c>
      <c r="E143">
        <f t="shared" si="10"/>
        <v>0.43243635501772437</v>
      </c>
      <c r="F143" s="2">
        <f t="shared" si="11"/>
        <v>3.4594908401417951E-3</v>
      </c>
    </row>
    <row r="144" spans="1:6" x14ac:dyDescent="0.25">
      <c r="A144">
        <v>75.415224035199998</v>
      </c>
      <c r="B144">
        <v>99.878966864399999</v>
      </c>
      <c r="C144">
        <f t="shared" si="8"/>
        <v>-0.41522403519999784</v>
      </c>
      <c r="D144">
        <f t="shared" si="9"/>
        <v>0.12103313560000117</v>
      </c>
      <c r="E144">
        <f t="shared" si="10"/>
        <v>0.43250435757450739</v>
      </c>
      <c r="F144" s="2">
        <f t="shared" si="11"/>
        <v>3.4600348605960591E-3</v>
      </c>
    </row>
    <row r="145" spans="1:6" x14ac:dyDescent="0.25">
      <c r="A145">
        <v>75.415324035200001</v>
      </c>
      <c r="B145">
        <v>99.879066864400002</v>
      </c>
      <c r="C145">
        <f t="shared" si="8"/>
        <v>-0.41532403520000116</v>
      </c>
      <c r="D145">
        <f t="shared" si="9"/>
        <v>0.12093313559999785</v>
      </c>
      <c r="E145">
        <f t="shared" si="10"/>
        <v>0.4325723956759831</v>
      </c>
      <c r="F145" s="2">
        <f t="shared" si="11"/>
        <v>3.460579165407865E-3</v>
      </c>
    </row>
    <row r="146" spans="1:6" x14ac:dyDescent="0.25">
      <c r="A146">
        <v>75.415424035200004</v>
      </c>
      <c r="B146">
        <v>99.879166864400005</v>
      </c>
      <c r="C146">
        <f t="shared" si="8"/>
        <v>-0.41542403520000448</v>
      </c>
      <c r="D146">
        <f t="shared" si="9"/>
        <v>0.12083313559999453</v>
      </c>
      <c r="E146">
        <f t="shared" si="10"/>
        <v>0.43264046930538202</v>
      </c>
      <c r="F146" s="2">
        <f t="shared" si="11"/>
        <v>3.4611237544430562E-3</v>
      </c>
    </row>
    <row r="147" spans="1:6" x14ac:dyDescent="0.25">
      <c r="A147">
        <v>75.415524035199994</v>
      </c>
      <c r="B147">
        <v>99.879266864399995</v>
      </c>
      <c r="C147">
        <f t="shared" si="8"/>
        <v>-0.41552403519999359</v>
      </c>
      <c r="D147">
        <f t="shared" si="9"/>
        <v>0.12073313560000543</v>
      </c>
      <c r="E147">
        <f t="shared" si="10"/>
        <v>0.43270857844592686</v>
      </c>
      <c r="F147" s="2">
        <f t="shared" si="11"/>
        <v>3.4616686275674149E-3</v>
      </c>
    </row>
    <row r="148" spans="1:6" x14ac:dyDescent="0.25">
      <c r="A148">
        <v>75.510088176400004</v>
      </c>
      <c r="B148">
        <v>99.936932727799999</v>
      </c>
      <c r="C148">
        <f t="shared" si="8"/>
        <v>-0.51008817640000359</v>
      </c>
      <c r="D148">
        <f t="shared" si="9"/>
        <v>6.3067272200001412E-2</v>
      </c>
      <c r="E148">
        <f t="shared" si="10"/>
        <v>0.5139722059857228</v>
      </c>
      <c r="F148" s="2">
        <f t="shared" si="11"/>
        <v>4.111777647885782E-3</v>
      </c>
    </row>
    <row r="149" spans="1:6" x14ac:dyDescent="0.25">
      <c r="A149">
        <v>75.510188176400007</v>
      </c>
      <c r="B149">
        <v>99.937032727800002</v>
      </c>
      <c r="C149">
        <f t="shared" si="8"/>
        <v>-0.51018817640000691</v>
      </c>
      <c r="D149">
        <f t="shared" si="9"/>
        <v>6.2967272199998092E-2</v>
      </c>
      <c r="E149">
        <f t="shared" si="10"/>
        <v>0.51405919183171234</v>
      </c>
      <c r="F149" s="2">
        <f t="shared" si="11"/>
        <v>4.1124735346536991E-3</v>
      </c>
    </row>
    <row r="150" spans="1:6" x14ac:dyDescent="0.25">
      <c r="A150">
        <v>75.510288176399996</v>
      </c>
      <c r="B150">
        <v>99.937132727800005</v>
      </c>
      <c r="C150">
        <f t="shared" si="8"/>
        <v>-0.51028817639999602</v>
      </c>
      <c r="D150">
        <f t="shared" si="9"/>
        <v>6.2867272199994773E-2</v>
      </c>
      <c r="E150">
        <f t="shared" si="10"/>
        <v>0.51414620186042581</v>
      </c>
      <c r="F150" s="2">
        <f t="shared" si="11"/>
        <v>4.1131696148834062E-3</v>
      </c>
    </row>
    <row r="151" spans="1:6" x14ac:dyDescent="0.25">
      <c r="A151">
        <v>75.510388171499997</v>
      </c>
      <c r="B151">
        <v>99.937232737399995</v>
      </c>
      <c r="C151">
        <f t="shared" si="8"/>
        <v>-0.51038817149999716</v>
      </c>
      <c r="D151">
        <f t="shared" si="9"/>
        <v>6.2767262600004869E-2</v>
      </c>
      <c r="E151">
        <f t="shared" si="10"/>
        <v>0.51423323002447874</v>
      </c>
      <c r="F151" s="2">
        <f t="shared" si="11"/>
        <v>4.11386584019583E-3</v>
      </c>
    </row>
    <row r="152" spans="1:6" x14ac:dyDescent="0.25">
      <c r="A152">
        <v>75.219833586799993</v>
      </c>
      <c r="B152">
        <v>100.47802766700001</v>
      </c>
      <c r="C152">
        <f t="shared" si="8"/>
        <v>-0.21983358679999299</v>
      </c>
      <c r="D152">
        <f t="shared" si="9"/>
        <v>-0.47802766700000632</v>
      </c>
      <c r="E152">
        <f t="shared" si="10"/>
        <v>0.52615326313044852</v>
      </c>
      <c r="F152" s="2">
        <f t="shared" si="11"/>
        <v>4.2092261050435884E-3</v>
      </c>
    </row>
    <row r="153" spans="1:6" x14ac:dyDescent="0.25">
      <c r="A153">
        <v>75.280322571300005</v>
      </c>
      <c r="B153">
        <v>100.364344788</v>
      </c>
      <c r="C153">
        <f t="shared" si="8"/>
        <v>-0.2803225713000046</v>
      </c>
      <c r="D153">
        <f t="shared" si="9"/>
        <v>-0.36434478799999681</v>
      </c>
      <c r="E153">
        <f t="shared" si="10"/>
        <v>0.45970410975214132</v>
      </c>
      <c r="F153" s="2">
        <f t="shared" si="11"/>
        <v>3.6776328780171305E-3</v>
      </c>
    </row>
    <row r="154" spans="1:6" x14ac:dyDescent="0.25">
      <c r="A154">
        <v>75.387028047900003</v>
      </c>
      <c r="B154">
        <v>100.086013213</v>
      </c>
      <c r="C154">
        <f t="shared" si="8"/>
        <v>-0.387028047900003</v>
      </c>
      <c r="D154">
        <f t="shared" si="9"/>
        <v>-8.6013213000001087E-2</v>
      </c>
      <c r="E154">
        <f t="shared" si="10"/>
        <v>0.39647065802133524</v>
      </c>
      <c r="F154" s="2">
        <f t="shared" si="11"/>
        <v>3.1717652641706819E-3</v>
      </c>
    </row>
    <row r="155" spans="1:6" x14ac:dyDescent="0.25">
      <c r="A155">
        <v>75.387128047900006</v>
      </c>
      <c r="B155">
        <v>100.086113213</v>
      </c>
      <c r="C155">
        <f t="shared" si="8"/>
        <v>-0.38712804790000632</v>
      </c>
      <c r="D155">
        <f t="shared" si="9"/>
        <v>-8.6113213000004407E-2</v>
      </c>
      <c r="E155">
        <f t="shared" si="10"/>
        <v>0.39658997834546161</v>
      </c>
      <c r="F155" s="2">
        <f t="shared" si="11"/>
        <v>3.1727198267636927E-3</v>
      </c>
    </row>
    <row r="156" spans="1:6" x14ac:dyDescent="0.25">
      <c r="A156">
        <v>75.457081502400001</v>
      </c>
      <c r="B156">
        <v>100.066520407</v>
      </c>
      <c r="C156">
        <f t="shared" si="8"/>
        <v>-0.45708150240000123</v>
      </c>
      <c r="D156">
        <f t="shared" si="9"/>
        <v>-6.6520406999998727E-2</v>
      </c>
      <c r="E156">
        <f t="shared" si="10"/>
        <v>0.46189659490375962</v>
      </c>
      <c r="F156" s="2">
        <f t="shared" si="11"/>
        <v>3.6951727592300769E-3</v>
      </c>
    </row>
    <row r="157" spans="1:6" x14ac:dyDescent="0.25">
      <c r="A157">
        <v>75.455381069799998</v>
      </c>
      <c r="B157">
        <v>99.950048349799999</v>
      </c>
      <c r="C157">
        <f t="shared" si="8"/>
        <v>-0.45538106979999782</v>
      </c>
      <c r="D157">
        <f t="shared" si="9"/>
        <v>4.9951650200000586E-2</v>
      </c>
      <c r="E157">
        <f t="shared" si="10"/>
        <v>0.45811252557629739</v>
      </c>
      <c r="F157" s="2">
        <f t="shared" si="11"/>
        <v>3.664900204610379E-3</v>
      </c>
    </row>
    <row r="158" spans="1:6" x14ac:dyDescent="0.25">
      <c r="A158">
        <v>75.455481069800001</v>
      </c>
      <c r="B158">
        <v>99.950148349800003</v>
      </c>
      <c r="C158">
        <f t="shared" si="8"/>
        <v>-0.45548106980000114</v>
      </c>
      <c r="D158">
        <f t="shared" si="9"/>
        <v>4.9851650199997266E-2</v>
      </c>
      <c r="E158">
        <f t="shared" si="10"/>
        <v>0.45820103881791496</v>
      </c>
      <c r="F158" s="2">
        <f t="shared" si="11"/>
        <v>3.6656083105433197E-3</v>
      </c>
    </row>
    <row r="159" spans="1:6" x14ac:dyDescent="0.25">
      <c r="A159">
        <v>75.455581069800004</v>
      </c>
      <c r="B159">
        <v>99.950248349800006</v>
      </c>
      <c r="C159">
        <f t="shared" si="8"/>
        <v>-0.45558106980000446</v>
      </c>
      <c r="D159">
        <f t="shared" si="9"/>
        <v>4.9751650199993946E-2</v>
      </c>
      <c r="E159">
        <f t="shared" si="10"/>
        <v>0.4582895786047716</v>
      </c>
      <c r="F159" s="2">
        <f t="shared" si="11"/>
        <v>3.6663166288381727E-3</v>
      </c>
    </row>
    <row r="160" spans="1:6" x14ac:dyDescent="0.25">
      <c r="A160">
        <v>75.455681069799994</v>
      </c>
      <c r="B160">
        <v>99.950348349799995</v>
      </c>
      <c r="C160">
        <f t="shared" si="8"/>
        <v>-0.45568106979999357</v>
      </c>
      <c r="D160">
        <f t="shared" si="9"/>
        <v>4.9651650200004838E-2</v>
      </c>
      <c r="E160">
        <f t="shared" si="10"/>
        <v>0.45837814492147227</v>
      </c>
      <c r="F160" s="2">
        <f t="shared" si="11"/>
        <v>3.6670251593717783E-3</v>
      </c>
    </row>
    <row r="161" spans="1:6" x14ac:dyDescent="0.25">
      <c r="A161">
        <v>75.455781069799997</v>
      </c>
      <c r="B161">
        <v>99.950448349799998</v>
      </c>
      <c r="C161">
        <f t="shared" si="8"/>
        <v>-0.45578106979999689</v>
      </c>
      <c r="D161">
        <f t="shared" si="9"/>
        <v>4.9551650200001518E-2</v>
      </c>
      <c r="E161">
        <f t="shared" si="10"/>
        <v>0.45846673775266722</v>
      </c>
      <c r="F161" s="2">
        <f t="shared" si="11"/>
        <v>3.6677339020213377E-3</v>
      </c>
    </row>
    <row r="162" spans="1:6" x14ac:dyDescent="0.25">
      <c r="A162">
        <v>75.4558810698</v>
      </c>
      <c r="B162">
        <v>99.950548349800002</v>
      </c>
      <c r="C162">
        <f t="shared" si="8"/>
        <v>-0.4558810698000002</v>
      </c>
      <c r="D162">
        <f t="shared" si="9"/>
        <v>4.9451650199998198E-2</v>
      </c>
      <c r="E162">
        <f t="shared" si="10"/>
        <v>0.45855535708297601</v>
      </c>
      <c r="F162" s="2">
        <f t="shared" si="11"/>
        <v>3.6684428566638081E-3</v>
      </c>
    </row>
    <row r="163" spans="1:6" x14ac:dyDescent="0.25">
      <c r="A163">
        <v>75.455981069800004</v>
      </c>
      <c r="B163">
        <v>99.950648349800005</v>
      </c>
      <c r="C163">
        <f t="shared" si="8"/>
        <v>-0.45598106980000352</v>
      </c>
      <c r="D163">
        <f t="shared" si="9"/>
        <v>4.9351650199994879E-2</v>
      </c>
      <c r="E163">
        <f t="shared" si="10"/>
        <v>0.45864400289703816</v>
      </c>
      <c r="F163" s="2">
        <f t="shared" si="11"/>
        <v>3.6691520231763052E-3</v>
      </c>
    </row>
    <row r="164" spans="1:6" x14ac:dyDescent="0.25">
      <c r="A164">
        <v>75.456081062999999</v>
      </c>
      <c r="B164">
        <v>99.950748361600006</v>
      </c>
      <c r="C164">
        <f t="shared" si="8"/>
        <v>-0.45608106299999918</v>
      </c>
      <c r="D164">
        <f t="shared" si="9"/>
        <v>4.9251638399994135E-2</v>
      </c>
      <c r="E164">
        <f t="shared" si="10"/>
        <v>0.45873266715189687</v>
      </c>
      <c r="F164" s="2">
        <f t="shared" si="11"/>
        <v>3.669861337215175E-3</v>
      </c>
    </row>
    <row r="165" spans="1:6" x14ac:dyDescent="0.25">
      <c r="A165">
        <v>75.456181063000002</v>
      </c>
      <c r="B165">
        <v>99.950848361599995</v>
      </c>
      <c r="C165">
        <f t="shared" si="8"/>
        <v>-0.4561810630000025</v>
      </c>
      <c r="D165">
        <f t="shared" si="9"/>
        <v>4.9151638400005027E-2</v>
      </c>
      <c r="E165">
        <f t="shared" si="10"/>
        <v>0.45882136589005651</v>
      </c>
      <c r="F165" s="2">
        <f t="shared" si="11"/>
        <v>3.6705709271204522E-3</v>
      </c>
    </row>
    <row r="166" spans="1:6" x14ac:dyDescent="0.25">
      <c r="A166">
        <v>75.374346439199996</v>
      </c>
      <c r="B166">
        <v>99.985930020300003</v>
      </c>
      <c r="C166">
        <f t="shared" si="8"/>
        <v>-0.37434643919999644</v>
      </c>
      <c r="D166">
        <f t="shared" si="9"/>
        <v>1.4069979699996793E-2</v>
      </c>
      <c r="E166">
        <f t="shared" si="10"/>
        <v>0.37461075914938019</v>
      </c>
      <c r="F166" s="2">
        <f t="shared" si="11"/>
        <v>2.9968860731950414E-3</v>
      </c>
    </row>
    <row r="167" spans="1:6" x14ac:dyDescent="0.25">
      <c r="A167">
        <v>75.4137394798</v>
      </c>
      <c r="B167">
        <v>100.078408126</v>
      </c>
      <c r="C167">
        <f t="shared" si="8"/>
        <v>-0.41373947980000025</v>
      </c>
      <c r="D167">
        <f t="shared" si="9"/>
        <v>-7.8408125999999356E-2</v>
      </c>
      <c r="E167">
        <f t="shared" si="10"/>
        <v>0.42110353996138122</v>
      </c>
      <c r="F167" s="2">
        <f t="shared" si="11"/>
        <v>3.3688283196910496E-3</v>
      </c>
    </row>
    <row r="168" spans="1:6" x14ac:dyDescent="0.25">
      <c r="A168">
        <v>75.433737245900005</v>
      </c>
      <c r="B168">
        <v>100.00862757</v>
      </c>
      <c r="C168">
        <f t="shared" si="8"/>
        <v>-0.43373724590000506</v>
      </c>
      <c r="D168">
        <f t="shared" si="9"/>
        <v>-8.6275700000015831E-3</v>
      </c>
      <c r="E168">
        <f t="shared" si="10"/>
        <v>0.4338230439303869</v>
      </c>
      <c r="F168" s="2">
        <f t="shared" si="11"/>
        <v>3.4705843514430952E-3</v>
      </c>
    </row>
    <row r="169" spans="1:6" x14ac:dyDescent="0.25">
      <c r="A169">
        <v>75.438548696699996</v>
      </c>
      <c r="B169">
        <v>99.939329584600003</v>
      </c>
      <c r="C169">
        <f t="shared" si="8"/>
        <v>-0.4385486966999963</v>
      </c>
      <c r="D169">
        <f t="shared" si="9"/>
        <v>6.0670415399997069E-2</v>
      </c>
      <c r="E169">
        <f t="shared" si="10"/>
        <v>0.44272548908107101</v>
      </c>
      <c r="F169" s="2">
        <f t="shared" si="11"/>
        <v>3.5418039126485679E-3</v>
      </c>
    </row>
    <row r="170" spans="1:6" x14ac:dyDescent="0.25">
      <c r="A170">
        <v>75.4386486967</v>
      </c>
      <c r="B170">
        <v>99.939429584600006</v>
      </c>
      <c r="C170">
        <f t="shared" si="8"/>
        <v>-0.43864869669999962</v>
      </c>
      <c r="D170">
        <f t="shared" si="9"/>
        <v>6.0570415399993749E-2</v>
      </c>
      <c r="E170">
        <f t="shared" si="10"/>
        <v>0.44281085616585331</v>
      </c>
      <c r="F170" s="2">
        <f t="shared" si="11"/>
        <v>3.5424868493268264E-3</v>
      </c>
    </row>
    <row r="171" spans="1:6" x14ac:dyDescent="0.25">
      <c r="A171">
        <v>75.438748696700003</v>
      </c>
      <c r="B171">
        <v>99.939529584599995</v>
      </c>
      <c r="C171">
        <f t="shared" si="8"/>
        <v>-0.43874869670000294</v>
      </c>
      <c r="D171">
        <f t="shared" si="9"/>
        <v>6.047041540000464E-2</v>
      </c>
      <c r="E171">
        <f t="shared" si="10"/>
        <v>0.44289625195366045</v>
      </c>
      <c r="F171" s="2">
        <f t="shared" si="11"/>
        <v>3.5431700156292835E-3</v>
      </c>
    </row>
    <row r="172" spans="1:6" x14ac:dyDescent="0.25">
      <c r="A172">
        <v>75.438848696700006</v>
      </c>
      <c r="B172">
        <v>99.939629584599999</v>
      </c>
      <c r="C172">
        <f t="shared" si="8"/>
        <v>-0.43884869670000626</v>
      </c>
      <c r="D172">
        <f t="shared" si="9"/>
        <v>6.037041540000132E-2</v>
      </c>
      <c r="E172">
        <f t="shared" si="10"/>
        <v>0.44298167642788883</v>
      </c>
      <c r="F172" s="2">
        <f t="shared" si="11"/>
        <v>3.5438534114231104E-3</v>
      </c>
    </row>
    <row r="173" spans="1:6" x14ac:dyDescent="0.25">
      <c r="A173">
        <v>75.438948696699995</v>
      </c>
      <c r="B173">
        <v>99.939729584600002</v>
      </c>
      <c r="C173">
        <f t="shared" si="8"/>
        <v>-0.43894869669999537</v>
      </c>
      <c r="D173">
        <f t="shared" si="9"/>
        <v>6.0270415399998001E-2</v>
      </c>
      <c r="E173">
        <f t="shared" si="10"/>
        <v>0.44306712957193389</v>
      </c>
      <c r="F173" s="2">
        <f t="shared" si="11"/>
        <v>3.5445370365754713E-3</v>
      </c>
    </row>
    <row r="174" spans="1:6" x14ac:dyDescent="0.25">
      <c r="A174">
        <v>75.439048696699999</v>
      </c>
      <c r="B174">
        <v>99.939829584600005</v>
      </c>
      <c r="C174">
        <f t="shared" si="8"/>
        <v>-0.43904869669999869</v>
      </c>
      <c r="D174">
        <f t="shared" si="9"/>
        <v>6.0170415399994681E-2</v>
      </c>
      <c r="E174">
        <f t="shared" si="10"/>
        <v>0.44315261136923856</v>
      </c>
      <c r="F174" s="2">
        <f t="shared" si="11"/>
        <v>3.5452208909539083E-3</v>
      </c>
    </row>
    <row r="175" spans="1:6" x14ac:dyDescent="0.25">
      <c r="A175">
        <v>75.439148696700002</v>
      </c>
      <c r="B175">
        <v>99.939929584599994</v>
      </c>
      <c r="C175">
        <f t="shared" si="8"/>
        <v>-0.43914869670000201</v>
      </c>
      <c r="D175">
        <f t="shared" si="9"/>
        <v>6.0070415400005572E-2</v>
      </c>
      <c r="E175">
        <f t="shared" si="10"/>
        <v>0.4432381218032127</v>
      </c>
      <c r="F175" s="2">
        <f t="shared" si="11"/>
        <v>3.5459049744257015E-3</v>
      </c>
    </row>
    <row r="176" spans="1:6" x14ac:dyDescent="0.25">
      <c r="A176">
        <v>75.439248696700005</v>
      </c>
      <c r="B176">
        <v>99.940029584599998</v>
      </c>
      <c r="C176">
        <f t="shared" si="8"/>
        <v>-0.43924869670000533</v>
      </c>
      <c r="D176">
        <f t="shared" si="9"/>
        <v>5.9970415400002253E-2</v>
      </c>
      <c r="E176">
        <f t="shared" si="10"/>
        <v>0.44332366085728164</v>
      </c>
      <c r="F176" s="2">
        <f t="shared" si="11"/>
        <v>3.546589286858253E-3</v>
      </c>
    </row>
    <row r="177" spans="1:6" x14ac:dyDescent="0.25">
      <c r="A177">
        <v>75.439348696699994</v>
      </c>
      <c r="B177">
        <v>99.940129584600001</v>
      </c>
      <c r="C177">
        <f t="shared" si="8"/>
        <v>-0.43934869669999443</v>
      </c>
      <c r="D177">
        <f t="shared" si="9"/>
        <v>5.9870415399998933E-2</v>
      </c>
      <c r="E177">
        <f t="shared" si="10"/>
        <v>0.44340922851486991</v>
      </c>
      <c r="F177" s="2">
        <f t="shared" si="11"/>
        <v>3.5472738281189593E-3</v>
      </c>
    </row>
    <row r="178" spans="1:6" x14ac:dyDescent="0.25">
      <c r="A178">
        <v>75.439448696699998</v>
      </c>
      <c r="B178">
        <v>99.940229584600004</v>
      </c>
      <c r="C178">
        <f t="shared" si="8"/>
        <v>-0.43944869669999775</v>
      </c>
      <c r="D178">
        <f t="shared" si="9"/>
        <v>5.9770415399995613E-2</v>
      </c>
      <c r="E178">
        <f t="shared" si="10"/>
        <v>0.44349482475944929</v>
      </c>
      <c r="F178" s="2">
        <f t="shared" si="11"/>
        <v>3.5479585980755942E-3</v>
      </c>
    </row>
    <row r="179" spans="1:6" x14ac:dyDescent="0.25">
      <c r="A179">
        <v>75.439548696700001</v>
      </c>
      <c r="B179">
        <v>99.940329584599993</v>
      </c>
      <c r="C179">
        <f t="shared" si="8"/>
        <v>-0.43954869670000107</v>
      </c>
      <c r="D179">
        <f t="shared" si="9"/>
        <v>5.9670415400006505E-2</v>
      </c>
      <c r="E179">
        <f t="shared" si="10"/>
        <v>0.44358044957445864</v>
      </c>
      <c r="F179" s="2">
        <f t="shared" si="11"/>
        <v>3.5486435965956689E-3</v>
      </c>
    </row>
    <row r="180" spans="1:6" x14ac:dyDescent="0.25">
      <c r="A180">
        <v>75.439648696700004</v>
      </c>
      <c r="B180">
        <v>99.940429584599997</v>
      </c>
      <c r="C180">
        <f t="shared" si="8"/>
        <v>-0.43964869670000439</v>
      </c>
      <c r="D180">
        <f t="shared" si="9"/>
        <v>5.9570415400003185E-2</v>
      </c>
      <c r="E180">
        <f t="shared" si="10"/>
        <v>0.4436661029433524</v>
      </c>
      <c r="F180" s="2">
        <f t="shared" si="11"/>
        <v>3.5493288235468193E-3</v>
      </c>
    </row>
    <row r="181" spans="1:6" x14ac:dyDescent="0.25">
      <c r="A181">
        <v>75.439748696699994</v>
      </c>
      <c r="B181">
        <v>99.9405295846</v>
      </c>
      <c r="C181">
        <f t="shared" si="8"/>
        <v>-0.4397486966999935</v>
      </c>
      <c r="D181">
        <f t="shared" si="9"/>
        <v>5.9470415399999865E-2</v>
      </c>
      <c r="E181">
        <f t="shared" si="10"/>
        <v>0.44375178484958389</v>
      </c>
      <c r="F181" s="2">
        <f t="shared" si="11"/>
        <v>3.5500142787966713E-3</v>
      </c>
    </row>
    <row r="182" spans="1:6" x14ac:dyDescent="0.25">
      <c r="A182">
        <v>75.439848696699997</v>
      </c>
      <c r="B182">
        <v>99.940629584600003</v>
      </c>
      <c r="C182">
        <f t="shared" si="8"/>
        <v>-0.43984869669999682</v>
      </c>
      <c r="D182">
        <f t="shared" si="9"/>
        <v>5.9370415399996546E-2</v>
      </c>
      <c r="E182">
        <f t="shared" si="10"/>
        <v>0.44383749527665406</v>
      </c>
      <c r="F182" s="2">
        <f t="shared" si="11"/>
        <v>3.5506999622132323E-3</v>
      </c>
    </row>
    <row r="183" spans="1:6" x14ac:dyDescent="0.25">
      <c r="A183">
        <v>75.4399486967</v>
      </c>
      <c r="B183">
        <v>99.940729584600007</v>
      </c>
      <c r="C183">
        <f t="shared" si="8"/>
        <v>-0.43994869670000014</v>
      </c>
      <c r="D183">
        <f t="shared" si="9"/>
        <v>5.9270415399993226E-2</v>
      </c>
      <c r="E183">
        <f t="shared" si="10"/>
        <v>0.44392323420802887</v>
      </c>
      <c r="F183" s="2">
        <f t="shared" si="11"/>
        <v>3.551385873664231E-3</v>
      </c>
    </row>
    <row r="184" spans="1:6" x14ac:dyDescent="0.25">
      <c r="A184">
        <v>75.440048700000006</v>
      </c>
      <c r="B184">
        <v>99.9408295968</v>
      </c>
      <c r="C184">
        <f t="shared" si="8"/>
        <v>-0.44004870000000551</v>
      </c>
      <c r="D184">
        <f t="shared" si="9"/>
        <v>5.9170403199999555E-2</v>
      </c>
      <c r="E184">
        <f t="shared" si="10"/>
        <v>0.4440090032719442</v>
      </c>
      <c r="F184" s="2">
        <f t="shared" si="11"/>
        <v>3.5520720261755538E-3</v>
      </c>
    </row>
    <row r="185" spans="1:6" x14ac:dyDescent="0.25">
      <c r="A185">
        <v>75.4401486979</v>
      </c>
      <c r="B185">
        <v>99.940929605400001</v>
      </c>
      <c r="C185">
        <f t="shared" si="8"/>
        <v>-0.44014869789999977</v>
      </c>
      <c r="D185">
        <f t="shared" si="9"/>
        <v>5.9070394599999076E-2</v>
      </c>
      <c r="E185">
        <f t="shared" si="10"/>
        <v>0.44409479594030921</v>
      </c>
      <c r="F185" s="2">
        <f t="shared" si="11"/>
        <v>3.5527583675224734E-3</v>
      </c>
    </row>
    <row r="186" spans="1:6" x14ac:dyDescent="0.25">
      <c r="A186">
        <v>75.440248701499996</v>
      </c>
      <c r="B186">
        <v>99.941029615000005</v>
      </c>
      <c r="C186">
        <f t="shared" si="8"/>
        <v>-0.44024870149999629</v>
      </c>
      <c r="D186">
        <f t="shared" si="9"/>
        <v>5.8970384999994963E-2</v>
      </c>
      <c r="E186">
        <f t="shared" si="10"/>
        <v>0.44418062258441715</v>
      </c>
      <c r="F186" s="2">
        <f t="shared" si="11"/>
        <v>3.5534449806753372E-3</v>
      </c>
    </row>
    <row r="187" spans="1:6" x14ac:dyDescent="0.25">
      <c r="A187">
        <v>75.443457087100001</v>
      </c>
      <c r="B187">
        <v>100.14289761800001</v>
      </c>
      <c r="C187">
        <f t="shared" si="8"/>
        <v>-0.44345708710000054</v>
      </c>
      <c r="D187">
        <f t="shared" si="9"/>
        <v>-0.14289761800000633</v>
      </c>
      <c r="E187">
        <f t="shared" si="10"/>
        <v>0.46591192014080646</v>
      </c>
      <c r="F187" s="2">
        <f t="shared" si="11"/>
        <v>3.7272953611264515E-3</v>
      </c>
    </row>
    <row r="188" spans="1:6" x14ac:dyDescent="0.25">
      <c r="A188">
        <v>75.441456803700007</v>
      </c>
      <c r="B188">
        <v>100.017446873</v>
      </c>
      <c r="C188">
        <f t="shared" si="8"/>
        <v>-0.44145680370000662</v>
      </c>
      <c r="D188">
        <f t="shared" si="9"/>
        <v>-1.7446872999997254E-2</v>
      </c>
      <c r="E188">
        <f t="shared" si="10"/>
        <v>0.44180142927621252</v>
      </c>
      <c r="F188" s="2">
        <f t="shared" si="11"/>
        <v>3.5344114342097002E-3</v>
      </c>
    </row>
    <row r="189" spans="1:6" x14ac:dyDescent="0.25">
      <c r="A189">
        <v>75.441556811300003</v>
      </c>
      <c r="B189">
        <v>100.01754688299999</v>
      </c>
      <c r="C189">
        <f t="shared" si="8"/>
        <v>-0.44155681130000346</v>
      </c>
      <c r="D189">
        <f t="shared" si="9"/>
        <v>-1.7546882999994295E-2</v>
      </c>
      <c r="E189">
        <f t="shared" si="10"/>
        <v>0.44190531871481514</v>
      </c>
      <c r="F189" s="2">
        <f t="shared" si="11"/>
        <v>3.5352425497185212E-3</v>
      </c>
    </row>
    <row r="190" spans="1:6" x14ac:dyDescent="0.25">
      <c r="A190">
        <v>75.606290864900004</v>
      </c>
      <c r="B190">
        <v>100.072356223</v>
      </c>
      <c r="C190">
        <f t="shared" si="8"/>
        <v>-0.60629086490000361</v>
      </c>
      <c r="D190">
        <f t="shared" si="9"/>
        <v>-7.2356222999999886E-2</v>
      </c>
      <c r="E190">
        <f t="shared" si="10"/>
        <v>0.61059318360756387</v>
      </c>
      <c r="F190" s="2">
        <f t="shared" si="11"/>
        <v>4.8847454688605105E-3</v>
      </c>
    </row>
    <row r="191" spans="1:6" x14ac:dyDescent="0.25">
      <c r="A191">
        <v>75.606390864900007</v>
      </c>
      <c r="B191">
        <v>100.072456223</v>
      </c>
      <c r="C191">
        <f t="shared" si="8"/>
        <v>-0.60639086490000693</v>
      </c>
      <c r="D191">
        <f t="shared" si="9"/>
        <v>-7.2456223000003206E-2</v>
      </c>
      <c r="E191">
        <f t="shared" si="10"/>
        <v>0.61070433540757241</v>
      </c>
      <c r="F191" s="2">
        <f t="shared" si="11"/>
        <v>4.885634683260579E-3</v>
      </c>
    </row>
    <row r="192" spans="1:6" x14ac:dyDescent="0.25">
      <c r="A192">
        <v>75.606490864899996</v>
      </c>
      <c r="B192">
        <v>100.07255622300001</v>
      </c>
      <c r="C192">
        <f t="shared" si="8"/>
        <v>-0.60649086489999604</v>
      </c>
      <c r="D192">
        <f t="shared" si="9"/>
        <v>-7.2556223000006526E-2</v>
      </c>
      <c r="E192">
        <f t="shared" si="10"/>
        <v>0.61081549972407545</v>
      </c>
      <c r="F192" s="2">
        <f t="shared" si="11"/>
        <v>4.886523997792604E-3</v>
      </c>
    </row>
    <row r="193" spans="1:6" x14ac:dyDescent="0.25">
      <c r="A193">
        <v>75.606590864899999</v>
      </c>
      <c r="B193">
        <v>100.072656223</v>
      </c>
      <c r="C193">
        <f t="shared" si="8"/>
        <v>-0.60659086489999936</v>
      </c>
      <c r="D193">
        <f t="shared" si="9"/>
        <v>-7.2656222999995634E-2</v>
      </c>
      <c r="E193">
        <f t="shared" si="10"/>
        <v>0.61092667655026678</v>
      </c>
      <c r="F193" s="2">
        <f t="shared" si="11"/>
        <v>4.8874134124021343E-3</v>
      </c>
    </row>
    <row r="194" spans="1:6" x14ac:dyDescent="0.25">
      <c r="A194">
        <v>75.606690864900003</v>
      </c>
      <c r="B194">
        <v>100.072756223</v>
      </c>
      <c r="C194">
        <f t="shared" si="8"/>
        <v>-0.60669086490000268</v>
      </c>
      <c r="D194">
        <f t="shared" si="9"/>
        <v>-7.2756222999998954E-2</v>
      </c>
      <c r="E194">
        <f t="shared" si="10"/>
        <v>0.61103786587930775</v>
      </c>
      <c r="F194" s="2">
        <f t="shared" si="11"/>
        <v>4.888302927034462E-3</v>
      </c>
    </row>
    <row r="195" spans="1:6" x14ac:dyDescent="0.25">
      <c r="A195">
        <v>75.606790864900006</v>
      </c>
      <c r="B195">
        <v>100.072856223</v>
      </c>
      <c r="C195">
        <f t="shared" ref="C195:C258" si="12">75-A195</f>
        <v>-0.606790864900006</v>
      </c>
      <c r="D195">
        <f t="shared" ref="D195:D258" si="13">100-B195</f>
        <v>-7.2856223000002274E-2</v>
      </c>
      <c r="E195">
        <f t="shared" ref="E195:E258" si="14">SQRT((75-A195)^2+(100-B195)^2)</f>
        <v>0.61114906770437227</v>
      </c>
      <c r="F195" s="2">
        <f t="shared" ref="F195:F258" si="15">E195/(SQRT(75^2+100^2))</f>
        <v>4.8891925416349779E-3</v>
      </c>
    </row>
    <row r="196" spans="1:6" x14ac:dyDescent="0.25">
      <c r="A196">
        <v>75.606890864899995</v>
      </c>
      <c r="B196">
        <v>100.07295622300001</v>
      </c>
      <c r="C196">
        <f t="shared" si="12"/>
        <v>-0.60689086489999511</v>
      </c>
      <c r="D196">
        <f t="shared" si="13"/>
        <v>-7.2956223000005593E-2</v>
      </c>
      <c r="E196">
        <f t="shared" si="14"/>
        <v>0.61126028201862637</v>
      </c>
      <c r="F196" s="2">
        <f t="shared" si="15"/>
        <v>4.8900822561490113E-3</v>
      </c>
    </row>
    <row r="197" spans="1:6" x14ac:dyDescent="0.25">
      <c r="A197">
        <v>75.606990864899998</v>
      </c>
      <c r="B197">
        <v>100.07305622299999</v>
      </c>
      <c r="C197">
        <f t="shared" si="12"/>
        <v>-0.60699086489999843</v>
      </c>
      <c r="D197">
        <f t="shared" si="13"/>
        <v>-7.3056222999994702E-2</v>
      </c>
      <c r="E197">
        <f t="shared" si="14"/>
        <v>0.61137150881528091</v>
      </c>
      <c r="F197" s="2">
        <f t="shared" si="15"/>
        <v>4.8909720705222473E-3</v>
      </c>
    </row>
    <row r="198" spans="1:6" x14ac:dyDescent="0.25">
      <c r="A198">
        <v>75.607090864900002</v>
      </c>
      <c r="B198">
        <v>100.073156223</v>
      </c>
      <c r="C198">
        <f t="shared" si="12"/>
        <v>-0.60709086490000175</v>
      </c>
      <c r="D198">
        <f t="shared" si="13"/>
        <v>-7.3156222999998022E-2</v>
      </c>
      <c r="E198">
        <f t="shared" si="14"/>
        <v>0.61148274808751357</v>
      </c>
      <c r="F198" s="2">
        <f t="shared" si="15"/>
        <v>4.8918619847001087E-3</v>
      </c>
    </row>
    <row r="199" spans="1:6" x14ac:dyDescent="0.25">
      <c r="A199">
        <v>75.607190864900005</v>
      </c>
      <c r="B199">
        <v>100.073256223</v>
      </c>
      <c r="C199">
        <f t="shared" si="12"/>
        <v>-0.60719086490000507</v>
      </c>
      <c r="D199">
        <f t="shared" si="13"/>
        <v>-7.3256223000001341E-2</v>
      </c>
      <c r="E199">
        <f t="shared" si="14"/>
        <v>0.61159399982851548</v>
      </c>
      <c r="F199" s="2">
        <f t="shared" si="15"/>
        <v>4.8927519986281236E-3</v>
      </c>
    </row>
    <row r="200" spans="1:6" x14ac:dyDescent="0.25">
      <c r="A200">
        <v>75.607290864899994</v>
      </c>
      <c r="B200">
        <v>100.073356223</v>
      </c>
      <c r="C200">
        <f t="shared" si="12"/>
        <v>-0.60729086489999418</v>
      </c>
      <c r="D200">
        <f t="shared" si="13"/>
        <v>-7.3356223000004661E-2</v>
      </c>
      <c r="E200">
        <f t="shared" si="14"/>
        <v>0.61170526403146919</v>
      </c>
      <c r="F200" s="2">
        <f t="shared" si="15"/>
        <v>4.8936421122517532E-3</v>
      </c>
    </row>
    <row r="201" spans="1:6" x14ac:dyDescent="0.25">
      <c r="A201">
        <v>75.607390864899997</v>
      </c>
      <c r="B201">
        <v>100.07345622299999</v>
      </c>
      <c r="C201">
        <f t="shared" si="12"/>
        <v>-0.6073908648999975</v>
      </c>
      <c r="D201">
        <f t="shared" si="13"/>
        <v>-7.345622299999377E-2</v>
      </c>
      <c r="E201">
        <f t="shared" si="14"/>
        <v>0.61181654068960234</v>
      </c>
      <c r="F201" s="2">
        <f t="shared" si="15"/>
        <v>4.8945323255168184E-3</v>
      </c>
    </row>
    <row r="202" spans="1:6" x14ac:dyDescent="0.25">
      <c r="A202">
        <v>75.607490864900001</v>
      </c>
      <c r="B202">
        <v>100.073556223</v>
      </c>
      <c r="C202">
        <f t="shared" si="12"/>
        <v>-0.60749086490000082</v>
      </c>
      <c r="D202">
        <f t="shared" si="13"/>
        <v>-7.355622299999709E-2</v>
      </c>
      <c r="E202">
        <f t="shared" si="14"/>
        <v>0.61192782979610949</v>
      </c>
      <c r="F202" s="2">
        <f t="shared" si="15"/>
        <v>4.895422638368876E-3</v>
      </c>
    </row>
    <row r="203" spans="1:6" x14ac:dyDescent="0.25">
      <c r="A203">
        <v>75.607590864900004</v>
      </c>
      <c r="B203">
        <v>100.073656223</v>
      </c>
      <c r="C203">
        <f t="shared" si="12"/>
        <v>-0.60759086490000414</v>
      </c>
      <c r="D203">
        <f t="shared" si="13"/>
        <v>-7.3656223000000409E-2</v>
      </c>
      <c r="E203">
        <f t="shared" si="14"/>
        <v>0.6120391313441983</v>
      </c>
      <c r="F203" s="2">
        <f t="shared" si="15"/>
        <v>4.8963130507535865E-3</v>
      </c>
    </row>
    <row r="204" spans="1:6" x14ac:dyDescent="0.25">
      <c r="A204">
        <v>75.607690864899993</v>
      </c>
      <c r="B204">
        <v>100.073756223</v>
      </c>
      <c r="C204">
        <f t="shared" si="12"/>
        <v>-0.60769086489999324</v>
      </c>
      <c r="D204">
        <f t="shared" si="13"/>
        <v>-7.3756223000003729E-2</v>
      </c>
      <c r="E204">
        <f t="shared" si="14"/>
        <v>0.61215044532706842</v>
      </c>
      <c r="F204" s="2">
        <f t="shared" si="15"/>
        <v>4.8972035626165472E-3</v>
      </c>
    </row>
    <row r="205" spans="1:6" x14ac:dyDescent="0.25">
      <c r="A205">
        <v>75.607790864899997</v>
      </c>
      <c r="B205">
        <v>100.07385622300001</v>
      </c>
      <c r="C205">
        <f t="shared" si="12"/>
        <v>-0.60779086489999656</v>
      </c>
      <c r="D205">
        <f t="shared" si="13"/>
        <v>-7.3856223000007049E-2</v>
      </c>
      <c r="E205">
        <f t="shared" si="14"/>
        <v>0.61226177173796559</v>
      </c>
      <c r="F205" s="2">
        <f t="shared" si="15"/>
        <v>4.8980941739037243E-3</v>
      </c>
    </row>
    <row r="206" spans="1:6" x14ac:dyDescent="0.25">
      <c r="A206">
        <v>75.6078908649</v>
      </c>
      <c r="B206">
        <v>100.073956223</v>
      </c>
      <c r="C206">
        <f t="shared" si="12"/>
        <v>-0.60789086489999988</v>
      </c>
      <c r="D206">
        <f t="shared" si="13"/>
        <v>-7.3956222999996157E-2</v>
      </c>
      <c r="E206">
        <f t="shared" si="14"/>
        <v>0.61237311057009602</v>
      </c>
      <c r="F206" s="2">
        <f t="shared" si="15"/>
        <v>4.8989848845607678E-3</v>
      </c>
    </row>
    <row r="207" spans="1:6" x14ac:dyDescent="0.25">
      <c r="A207">
        <v>75.607990864900003</v>
      </c>
      <c r="B207">
        <v>100.074056223</v>
      </c>
      <c r="C207">
        <f t="shared" si="12"/>
        <v>-0.6079908649000032</v>
      </c>
      <c r="D207">
        <f t="shared" si="13"/>
        <v>-7.4056222999999477E-2</v>
      </c>
      <c r="E207">
        <f t="shared" si="14"/>
        <v>0.61248446181668936</v>
      </c>
      <c r="F207" s="2">
        <f t="shared" si="15"/>
        <v>4.8998756945335146E-3</v>
      </c>
    </row>
    <row r="208" spans="1:6" x14ac:dyDescent="0.25">
      <c r="A208">
        <v>75.608090864900007</v>
      </c>
      <c r="B208">
        <v>100.074156223</v>
      </c>
      <c r="C208">
        <f t="shared" si="12"/>
        <v>-0.60809086490000652</v>
      </c>
      <c r="D208">
        <f t="shared" si="13"/>
        <v>-7.4156223000002797E-2</v>
      </c>
      <c r="E208">
        <f t="shared" si="14"/>
        <v>0.61259582547097402</v>
      </c>
      <c r="F208" s="2">
        <f t="shared" si="15"/>
        <v>4.9007666037677918E-3</v>
      </c>
    </row>
    <row r="209" spans="1:6" x14ac:dyDescent="0.25">
      <c r="A209">
        <v>75.608190864899996</v>
      </c>
      <c r="B209">
        <v>100.07425622300001</v>
      </c>
      <c r="C209">
        <f t="shared" si="12"/>
        <v>-0.60819086489999563</v>
      </c>
      <c r="D209">
        <f t="shared" si="13"/>
        <v>-7.4256223000006116E-2</v>
      </c>
      <c r="E209">
        <f t="shared" si="14"/>
        <v>0.61270720152617053</v>
      </c>
      <c r="F209" s="2">
        <f t="shared" si="15"/>
        <v>4.9016576122093642E-3</v>
      </c>
    </row>
    <row r="210" spans="1:6" x14ac:dyDescent="0.25">
      <c r="A210">
        <v>75.494371476799998</v>
      </c>
      <c r="B210">
        <v>100.074883275</v>
      </c>
      <c r="C210">
        <f t="shared" si="12"/>
        <v>-0.49437147679999782</v>
      </c>
      <c r="D210">
        <f t="shared" si="13"/>
        <v>-7.4883275000004801E-2</v>
      </c>
      <c r="E210">
        <f t="shared" si="14"/>
        <v>0.50001066183446241</v>
      </c>
      <c r="F210" s="2">
        <f t="shared" si="15"/>
        <v>4.0000852946756992E-3</v>
      </c>
    </row>
    <row r="211" spans="1:6" x14ac:dyDescent="0.25">
      <c r="A211">
        <v>75.3949597326</v>
      </c>
      <c r="B211">
        <v>100.108121794</v>
      </c>
      <c r="C211">
        <f t="shared" si="12"/>
        <v>-0.39495973260000028</v>
      </c>
      <c r="D211">
        <f t="shared" si="13"/>
        <v>-0.10812179399999877</v>
      </c>
      <c r="E211">
        <f t="shared" si="14"/>
        <v>0.40949177368201412</v>
      </c>
      <c r="F211" s="2">
        <f t="shared" si="15"/>
        <v>3.275934189456113E-3</v>
      </c>
    </row>
    <row r="212" spans="1:6" x14ac:dyDescent="0.25">
      <c r="A212">
        <v>75.399711067499993</v>
      </c>
      <c r="B212">
        <v>100.090477867</v>
      </c>
      <c r="C212">
        <f t="shared" si="12"/>
        <v>-0.39971106749999308</v>
      </c>
      <c r="D212">
        <f t="shared" si="13"/>
        <v>-9.0477867000004153E-2</v>
      </c>
      <c r="E212">
        <f t="shared" si="14"/>
        <v>0.40982335450637081</v>
      </c>
      <c r="F212" s="2">
        <f t="shared" si="15"/>
        <v>3.2785868360509663E-3</v>
      </c>
    </row>
    <row r="213" spans="1:6" x14ac:dyDescent="0.25">
      <c r="A213">
        <v>75.399811067499996</v>
      </c>
      <c r="B213">
        <v>100.09057786699999</v>
      </c>
      <c r="C213">
        <f t="shared" si="12"/>
        <v>-0.3998110674999964</v>
      </c>
      <c r="D213">
        <f t="shared" si="13"/>
        <v>-9.0577866999993262E-2</v>
      </c>
      <c r="E213">
        <f t="shared" si="14"/>
        <v>0.40994297126033902</v>
      </c>
      <c r="F213" s="2">
        <f t="shared" si="15"/>
        <v>3.2795437700827122E-3</v>
      </c>
    </row>
    <row r="214" spans="1:6" x14ac:dyDescent="0.25">
      <c r="A214">
        <v>75.3999110675</v>
      </c>
      <c r="B214">
        <v>100.090677867</v>
      </c>
      <c r="C214">
        <f t="shared" si="12"/>
        <v>-0.39991106749999972</v>
      </c>
      <c r="D214">
        <f t="shared" si="13"/>
        <v>-9.0677866999996581E-2</v>
      </c>
      <c r="E214">
        <f t="shared" si="14"/>
        <v>0.41006260189470878</v>
      </c>
      <c r="F214" s="2">
        <f t="shared" si="15"/>
        <v>3.2805008151576701E-3</v>
      </c>
    </row>
    <row r="215" spans="1:6" x14ac:dyDescent="0.25">
      <c r="A215">
        <v>75.465667994399993</v>
      </c>
      <c r="B215">
        <v>100.058381853</v>
      </c>
      <c r="C215">
        <f t="shared" si="12"/>
        <v>-0.46566799439999329</v>
      </c>
      <c r="D215">
        <f t="shared" si="13"/>
        <v>-5.8381853000000206E-2</v>
      </c>
      <c r="E215">
        <f t="shared" si="14"/>
        <v>0.46931345790231266</v>
      </c>
      <c r="F215" s="2">
        <f t="shared" si="15"/>
        <v>3.7545076632185012E-3</v>
      </c>
    </row>
    <row r="216" spans="1:6" x14ac:dyDescent="0.25">
      <c r="A216">
        <v>75.465767994399997</v>
      </c>
      <c r="B216">
        <v>100.058481853</v>
      </c>
      <c r="C216">
        <f t="shared" si="12"/>
        <v>-0.46576799439999661</v>
      </c>
      <c r="D216">
        <f t="shared" si="13"/>
        <v>-5.8481853000003525E-2</v>
      </c>
      <c r="E216">
        <f t="shared" si="14"/>
        <v>0.46942512900111055</v>
      </c>
      <c r="F216" s="2">
        <f t="shared" si="15"/>
        <v>3.7554010320088845E-3</v>
      </c>
    </row>
    <row r="217" spans="1:6" x14ac:dyDescent="0.25">
      <c r="A217">
        <v>75.4658679944</v>
      </c>
      <c r="B217">
        <v>100.05858185300001</v>
      </c>
      <c r="C217">
        <f t="shared" si="12"/>
        <v>-0.46586799439999993</v>
      </c>
      <c r="D217">
        <f t="shared" si="13"/>
        <v>-5.8581853000006845E-2</v>
      </c>
      <c r="E217">
        <f t="shared" si="14"/>
        <v>0.46953681613606485</v>
      </c>
      <c r="F217" s="2">
        <f t="shared" si="15"/>
        <v>3.756294529088519E-3</v>
      </c>
    </row>
    <row r="218" spans="1:6" x14ac:dyDescent="0.25">
      <c r="A218">
        <v>75.465967994400003</v>
      </c>
      <c r="B218">
        <v>100.058681853</v>
      </c>
      <c r="C218">
        <f t="shared" si="12"/>
        <v>-0.46596799440000325</v>
      </c>
      <c r="D218">
        <f t="shared" si="13"/>
        <v>-5.8681852999995954E-2</v>
      </c>
      <c r="E218">
        <f t="shared" si="14"/>
        <v>0.46964851929573309</v>
      </c>
      <c r="F218" s="2">
        <f t="shared" si="15"/>
        <v>3.7571881543658646E-3</v>
      </c>
    </row>
    <row r="219" spans="1:6" x14ac:dyDescent="0.25">
      <c r="A219">
        <v>75.466067994400007</v>
      </c>
      <c r="B219">
        <v>100.058781853</v>
      </c>
      <c r="C219">
        <f t="shared" si="12"/>
        <v>-0.46606799440000657</v>
      </c>
      <c r="D219">
        <f t="shared" si="13"/>
        <v>-5.8781852999999273E-2</v>
      </c>
      <c r="E219">
        <f t="shared" si="14"/>
        <v>0.46976023846868742</v>
      </c>
      <c r="F219" s="2">
        <f t="shared" si="15"/>
        <v>3.7580819077494992E-3</v>
      </c>
    </row>
    <row r="220" spans="1:6" x14ac:dyDescent="0.25">
      <c r="A220">
        <v>75.466167999299998</v>
      </c>
      <c r="B220">
        <v>100.058881865</v>
      </c>
      <c r="C220">
        <f t="shared" si="12"/>
        <v>-0.46616799929999786</v>
      </c>
      <c r="D220">
        <f t="shared" si="13"/>
        <v>-5.8881865000003586E-2</v>
      </c>
      <c r="E220">
        <f t="shared" si="14"/>
        <v>0.46987198000864178</v>
      </c>
      <c r="F220" s="2">
        <f t="shared" si="15"/>
        <v>3.7589758400691344E-3</v>
      </c>
    </row>
    <row r="221" spans="1:6" x14ac:dyDescent="0.25">
      <c r="A221">
        <v>75.436223585799993</v>
      </c>
      <c r="B221">
        <v>100.014484779</v>
      </c>
      <c r="C221">
        <f t="shared" si="12"/>
        <v>-0.43622358579999343</v>
      </c>
      <c r="D221">
        <f t="shared" si="13"/>
        <v>-1.4484779000000003E-2</v>
      </c>
      <c r="E221">
        <f t="shared" si="14"/>
        <v>0.43646400267477165</v>
      </c>
      <c r="F221" s="2">
        <f t="shared" si="15"/>
        <v>3.4917120213981733E-3</v>
      </c>
    </row>
    <row r="222" spans="1:6" x14ac:dyDescent="0.25">
      <c r="A222">
        <v>75.436323585799997</v>
      </c>
      <c r="B222">
        <v>100.014584779</v>
      </c>
      <c r="C222">
        <f t="shared" si="12"/>
        <v>-0.43632358579999675</v>
      </c>
      <c r="D222">
        <f t="shared" si="13"/>
        <v>-1.4584779000003323E-2</v>
      </c>
      <c r="E222">
        <f t="shared" si="14"/>
        <v>0.43656727695035286</v>
      </c>
      <c r="F222" s="2">
        <f t="shared" si="15"/>
        <v>3.4925382156028228E-3</v>
      </c>
    </row>
    <row r="223" spans="1:6" x14ac:dyDescent="0.25">
      <c r="A223">
        <v>75.4364235858</v>
      </c>
      <c r="B223">
        <v>100.01468477900001</v>
      </c>
      <c r="C223">
        <f t="shared" si="12"/>
        <v>-0.43642358580000007</v>
      </c>
      <c r="D223">
        <f t="shared" si="13"/>
        <v>-1.4684779000006642E-2</v>
      </c>
      <c r="E223">
        <f t="shared" si="14"/>
        <v>0.43667057260228681</v>
      </c>
      <c r="F223" s="2">
        <f t="shared" si="15"/>
        <v>3.4933645808182946E-3</v>
      </c>
    </row>
    <row r="224" spans="1:6" x14ac:dyDescent="0.25">
      <c r="A224">
        <v>75.436523585800003</v>
      </c>
      <c r="B224">
        <v>100.014784779</v>
      </c>
      <c r="C224">
        <f t="shared" si="12"/>
        <v>-0.43652358580000339</v>
      </c>
      <c r="D224">
        <f t="shared" si="13"/>
        <v>-1.4784778999995751E-2</v>
      </c>
      <c r="E224">
        <f t="shared" si="14"/>
        <v>0.43677388961540686</v>
      </c>
      <c r="F224" s="2">
        <f t="shared" si="15"/>
        <v>3.4941911169232547E-3</v>
      </c>
    </row>
    <row r="225" spans="1:6" x14ac:dyDescent="0.25">
      <c r="A225">
        <v>75.478229146999993</v>
      </c>
      <c r="B225">
        <v>100.139295968</v>
      </c>
      <c r="C225">
        <f t="shared" si="12"/>
        <v>-0.4782291469999933</v>
      </c>
      <c r="D225">
        <f t="shared" si="13"/>
        <v>-0.13929596799999899</v>
      </c>
      <c r="E225">
        <f t="shared" si="14"/>
        <v>0.4981028846949172</v>
      </c>
      <c r="F225" s="2">
        <f t="shared" si="15"/>
        <v>3.9848230775593376E-3</v>
      </c>
    </row>
    <row r="226" spans="1:6" x14ac:dyDescent="0.25">
      <c r="A226">
        <v>75.393410190699996</v>
      </c>
      <c r="B226">
        <v>100.085258384</v>
      </c>
      <c r="C226">
        <f t="shared" si="12"/>
        <v>-0.39341019069999561</v>
      </c>
      <c r="D226">
        <f t="shared" si="13"/>
        <v>-8.525838399999941E-2</v>
      </c>
      <c r="E226">
        <f t="shared" si="14"/>
        <v>0.40254263151733172</v>
      </c>
      <c r="F226" s="2">
        <f t="shared" si="15"/>
        <v>3.2203410521386539E-3</v>
      </c>
    </row>
    <row r="227" spans="1:6" x14ac:dyDescent="0.25">
      <c r="A227">
        <v>75.4269451304</v>
      </c>
      <c r="B227">
        <v>100.058449491</v>
      </c>
      <c r="C227">
        <f t="shared" si="12"/>
        <v>-0.42694513040000004</v>
      </c>
      <c r="D227">
        <f t="shared" si="13"/>
        <v>-5.8449491000004627E-2</v>
      </c>
      <c r="E227">
        <f t="shared" si="14"/>
        <v>0.4309274734458603</v>
      </c>
      <c r="F227" s="2">
        <f t="shared" si="15"/>
        <v>3.4474197875668825E-3</v>
      </c>
    </row>
    <row r="228" spans="1:6" x14ac:dyDescent="0.25">
      <c r="A228">
        <v>75.427045130400003</v>
      </c>
      <c r="B228">
        <v>100.05854949099999</v>
      </c>
      <c r="C228">
        <f t="shared" si="12"/>
        <v>-0.42704513040000336</v>
      </c>
      <c r="D228">
        <f t="shared" si="13"/>
        <v>-5.8549490999993736E-2</v>
      </c>
      <c r="E228">
        <f t="shared" si="14"/>
        <v>0.43104012144429688</v>
      </c>
      <c r="F228" s="2">
        <f t="shared" si="15"/>
        <v>3.4483209715543751E-3</v>
      </c>
    </row>
    <row r="229" spans="1:6" x14ac:dyDescent="0.25">
      <c r="A229">
        <v>75.427145130400007</v>
      </c>
      <c r="B229">
        <v>100.058649491</v>
      </c>
      <c r="C229">
        <f t="shared" si="12"/>
        <v>-0.42714513040000668</v>
      </c>
      <c r="D229">
        <f t="shared" si="13"/>
        <v>-5.8649490999997056E-2</v>
      </c>
      <c r="E229">
        <f t="shared" si="14"/>
        <v>0.43115278639827603</v>
      </c>
      <c r="F229" s="2">
        <f t="shared" si="15"/>
        <v>3.4492222911862084E-3</v>
      </c>
    </row>
    <row r="230" spans="1:6" x14ac:dyDescent="0.25">
      <c r="A230">
        <v>75.427245130399996</v>
      </c>
      <c r="B230">
        <v>100.058749491</v>
      </c>
      <c r="C230">
        <f t="shared" si="12"/>
        <v>-0.42724513039999579</v>
      </c>
      <c r="D230">
        <f t="shared" si="13"/>
        <v>-5.8749491000000376E-2</v>
      </c>
      <c r="E230">
        <f t="shared" si="14"/>
        <v>0.43126546829449319</v>
      </c>
      <c r="F230" s="2">
        <f t="shared" si="15"/>
        <v>3.4501237463559456E-3</v>
      </c>
    </row>
    <row r="231" spans="1:6" x14ac:dyDescent="0.25">
      <c r="A231">
        <v>75.427345130399999</v>
      </c>
      <c r="B231">
        <v>100.058849491</v>
      </c>
      <c r="C231">
        <f t="shared" si="12"/>
        <v>-0.42734513039999911</v>
      </c>
      <c r="D231">
        <f t="shared" si="13"/>
        <v>-5.8849491000003695E-2</v>
      </c>
      <c r="E231">
        <f t="shared" si="14"/>
        <v>0.43137816711969995</v>
      </c>
      <c r="F231" s="2">
        <f t="shared" si="15"/>
        <v>3.4510253369575998E-3</v>
      </c>
    </row>
    <row r="232" spans="1:6" x14ac:dyDescent="0.25">
      <c r="A232">
        <v>75.427445130400002</v>
      </c>
      <c r="B232">
        <v>100.05894949100001</v>
      </c>
      <c r="C232">
        <f t="shared" si="12"/>
        <v>-0.42744513040000243</v>
      </c>
      <c r="D232">
        <f t="shared" si="13"/>
        <v>-5.8949491000007015E-2</v>
      </c>
      <c r="E232">
        <f t="shared" si="14"/>
        <v>0.43149088286061732</v>
      </c>
      <c r="F232" s="2">
        <f t="shared" si="15"/>
        <v>3.4519270628849386E-3</v>
      </c>
    </row>
    <row r="233" spans="1:6" x14ac:dyDescent="0.25">
      <c r="A233">
        <v>75.427545130400006</v>
      </c>
      <c r="B233">
        <v>100.059049491</v>
      </c>
      <c r="C233">
        <f t="shared" si="12"/>
        <v>-0.42754513040000575</v>
      </c>
      <c r="D233">
        <f t="shared" si="13"/>
        <v>-5.9049490999996124E-2</v>
      </c>
      <c r="E233">
        <f t="shared" si="14"/>
        <v>0.43160361550399057</v>
      </c>
      <c r="F233" s="2">
        <f t="shared" si="15"/>
        <v>3.4528289240319246E-3</v>
      </c>
    </row>
    <row r="234" spans="1:6" x14ac:dyDescent="0.25">
      <c r="A234">
        <v>75.427645130399995</v>
      </c>
      <c r="B234">
        <v>100.059149491</v>
      </c>
      <c r="C234">
        <f t="shared" si="12"/>
        <v>-0.42764513039999485</v>
      </c>
      <c r="D234">
        <f t="shared" si="13"/>
        <v>-5.9149490999999443E-2</v>
      </c>
      <c r="E234">
        <f t="shared" si="14"/>
        <v>0.43171636503656841</v>
      </c>
      <c r="F234" s="2">
        <f t="shared" si="15"/>
        <v>3.4537309202925474E-3</v>
      </c>
    </row>
    <row r="235" spans="1:6" x14ac:dyDescent="0.25">
      <c r="A235">
        <v>75.427745130399998</v>
      </c>
      <c r="B235">
        <v>100.059249491</v>
      </c>
      <c r="C235">
        <f t="shared" si="12"/>
        <v>-0.42774513039999817</v>
      </c>
      <c r="D235">
        <f t="shared" si="13"/>
        <v>-5.9249491000002763E-2</v>
      </c>
      <c r="E235">
        <f t="shared" si="14"/>
        <v>0.4318291314451479</v>
      </c>
      <c r="F235" s="2">
        <f t="shared" si="15"/>
        <v>3.4546330515611832E-3</v>
      </c>
    </row>
    <row r="236" spans="1:6" x14ac:dyDescent="0.25">
      <c r="A236">
        <v>75.427845130400001</v>
      </c>
      <c r="B236">
        <v>100.05934949100001</v>
      </c>
      <c r="C236">
        <f t="shared" si="12"/>
        <v>-0.42784513040000149</v>
      </c>
      <c r="D236">
        <f t="shared" si="13"/>
        <v>-5.9349491000006083E-2</v>
      </c>
      <c r="E236">
        <f t="shared" si="14"/>
        <v>0.43194191471649762</v>
      </c>
      <c r="F236" s="2">
        <f t="shared" si="15"/>
        <v>3.4555353177319809E-3</v>
      </c>
    </row>
    <row r="237" spans="1:6" x14ac:dyDescent="0.25">
      <c r="A237">
        <v>75.427945130400005</v>
      </c>
      <c r="B237">
        <v>100.059449491</v>
      </c>
      <c r="C237">
        <f t="shared" si="12"/>
        <v>-0.42794513040000481</v>
      </c>
      <c r="D237">
        <f t="shared" si="13"/>
        <v>-5.9449490999995191E-2</v>
      </c>
      <c r="E237">
        <f t="shared" si="14"/>
        <v>0.43205471483740993</v>
      </c>
      <c r="F237" s="2">
        <f t="shared" si="15"/>
        <v>3.4564377186992795E-3</v>
      </c>
    </row>
    <row r="238" spans="1:6" x14ac:dyDescent="0.25">
      <c r="A238">
        <v>75.388895812900003</v>
      </c>
      <c r="B238">
        <v>100.11313981000001</v>
      </c>
      <c r="C238">
        <f t="shared" si="12"/>
        <v>-0.38889581290000308</v>
      </c>
      <c r="D238">
        <f t="shared" si="13"/>
        <v>-0.11313981000000695</v>
      </c>
      <c r="E238">
        <f t="shared" si="14"/>
        <v>0.4050192216401487</v>
      </c>
      <c r="F238" s="2">
        <f t="shared" si="15"/>
        <v>3.2401537731211894E-3</v>
      </c>
    </row>
    <row r="239" spans="1:6" x14ac:dyDescent="0.25">
      <c r="A239">
        <v>75.400746658299994</v>
      </c>
      <c r="B239">
        <v>100.03587981699999</v>
      </c>
      <c r="C239">
        <f t="shared" si="12"/>
        <v>-0.4007466582999939</v>
      </c>
      <c r="D239">
        <f t="shared" si="13"/>
        <v>-3.5879816999994318E-2</v>
      </c>
      <c r="E239">
        <f t="shared" si="14"/>
        <v>0.40234965565607878</v>
      </c>
      <c r="F239" s="2">
        <f t="shared" si="15"/>
        <v>3.2187972452486302E-3</v>
      </c>
    </row>
    <row r="240" spans="1:6" x14ac:dyDescent="0.25">
      <c r="A240">
        <v>75.400846658299997</v>
      </c>
      <c r="B240">
        <v>100.035979817</v>
      </c>
      <c r="C240">
        <f t="shared" si="12"/>
        <v>-0.40084665829999722</v>
      </c>
      <c r="D240">
        <f t="shared" si="13"/>
        <v>-3.5979816999997638E-2</v>
      </c>
      <c r="E240">
        <f t="shared" si="14"/>
        <v>0.40245818503495251</v>
      </c>
      <c r="F240" s="2">
        <f t="shared" si="15"/>
        <v>3.2196654802796199E-3</v>
      </c>
    </row>
    <row r="241" spans="1:6" x14ac:dyDescent="0.25">
      <c r="A241">
        <v>75.487387194700005</v>
      </c>
      <c r="B241">
        <v>99.978330026600005</v>
      </c>
      <c r="C241">
        <f t="shared" si="12"/>
        <v>-0.48738719470000547</v>
      </c>
      <c r="D241">
        <f t="shared" si="13"/>
        <v>2.1669973399994547E-2</v>
      </c>
      <c r="E241">
        <f t="shared" si="14"/>
        <v>0.48786869678705308</v>
      </c>
      <c r="F241" s="2">
        <f t="shared" si="15"/>
        <v>3.9029495742964248E-3</v>
      </c>
    </row>
    <row r="242" spans="1:6" x14ac:dyDescent="0.25">
      <c r="A242">
        <v>75.487487194699995</v>
      </c>
      <c r="B242">
        <v>99.978430026599995</v>
      </c>
      <c r="C242">
        <f t="shared" si="12"/>
        <v>-0.48748719469999457</v>
      </c>
      <c r="D242">
        <f t="shared" si="13"/>
        <v>2.1569973400005438E-2</v>
      </c>
      <c r="E242">
        <f t="shared" si="14"/>
        <v>0.4879641674846088</v>
      </c>
      <c r="F242" s="2">
        <f t="shared" si="15"/>
        <v>3.9037133398768702E-3</v>
      </c>
    </row>
    <row r="243" spans="1:6" x14ac:dyDescent="0.25">
      <c r="A243">
        <v>75.487587194699998</v>
      </c>
      <c r="B243">
        <v>99.978530026599998</v>
      </c>
      <c r="C243">
        <f t="shared" si="12"/>
        <v>-0.48758719469999789</v>
      </c>
      <c r="D243">
        <f t="shared" si="13"/>
        <v>2.1469973400002118E-2</v>
      </c>
      <c r="E243">
        <f t="shared" si="14"/>
        <v>0.48805966048548866</v>
      </c>
      <c r="F243" s="2">
        <f t="shared" si="15"/>
        <v>3.9044772838839094E-3</v>
      </c>
    </row>
    <row r="244" spans="1:6" x14ac:dyDescent="0.25">
      <c r="A244">
        <v>75.487687194700001</v>
      </c>
      <c r="B244">
        <v>99.978630026600001</v>
      </c>
      <c r="C244">
        <f t="shared" si="12"/>
        <v>-0.48768719470000121</v>
      </c>
      <c r="D244">
        <f t="shared" si="13"/>
        <v>2.1369973399998798E-2</v>
      </c>
      <c r="E244">
        <f t="shared" si="14"/>
        <v>0.48815517577659007</v>
      </c>
      <c r="F244" s="2">
        <f t="shared" si="15"/>
        <v>3.9052414062127204E-3</v>
      </c>
    </row>
    <row r="245" spans="1:6" x14ac:dyDescent="0.25">
      <c r="A245">
        <v>75.487787194700005</v>
      </c>
      <c r="B245">
        <v>99.978730026600005</v>
      </c>
      <c r="C245">
        <f t="shared" si="12"/>
        <v>-0.48778719470000453</v>
      </c>
      <c r="D245">
        <f t="shared" si="13"/>
        <v>2.1269973399995479E-2</v>
      </c>
      <c r="E245">
        <f t="shared" si="14"/>
        <v>0.48825071334483133</v>
      </c>
      <c r="F245" s="2">
        <f t="shared" si="15"/>
        <v>3.9060057067586505E-3</v>
      </c>
    </row>
    <row r="246" spans="1:6" x14ac:dyDescent="0.25">
      <c r="A246">
        <v>75.487887194699994</v>
      </c>
      <c r="B246">
        <v>99.978830026599994</v>
      </c>
      <c r="C246">
        <f t="shared" si="12"/>
        <v>-0.48788719469999364</v>
      </c>
      <c r="D246">
        <f t="shared" si="13"/>
        <v>2.116997340000637E-2</v>
      </c>
      <c r="E246">
        <f t="shared" si="14"/>
        <v>0.48834627317712426</v>
      </c>
      <c r="F246" s="2">
        <f t="shared" si="15"/>
        <v>3.9067701854169938E-3</v>
      </c>
    </row>
    <row r="247" spans="1:6" x14ac:dyDescent="0.25">
      <c r="A247">
        <v>75.487987194699997</v>
      </c>
      <c r="B247">
        <v>99.978930026599997</v>
      </c>
      <c r="C247">
        <f t="shared" si="12"/>
        <v>-0.48798719469999696</v>
      </c>
      <c r="D247">
        <f t="shared" si="13"/>
        <v>2.106997340000305E-2</v>
      </c>
      <c r="E247">
        <f t="shared" si="14"/>
        <v>0.48844185526042871</v>
      </c>
      <c r="F247" s="2">
        <f t="shared" si="15"/>
        <v>3.9075348420834297E-3</v>
      </c>
    </row>
    <row r="248" spans="1:6" x14ac:dyDescent="0.25">
      <c r="A248">
        <v>75.4880871947</v>
      </c>
      <c r="B248">
        <v>99.9790300266</v>
      </c>
      <c r="C248">
        <f t="shared" si="12"/>
        <v>-0.48808719470000028</v>
      </c>
      <c r="D248">
        <f t="shared" si="13"/>
        <v>2.0969973399999731E-2</v>
      </c>
      <c r="E248">
        <f t="shared" si="14"/>
        <v>0.48853745958167089</v>
      </c>
      <c r="F248" s="2">
        <f t="shared" si="15"/>
        <v>3.9082996766533675E-3</v>
      </c>
    </row>
    <row r="249" spans="1:6" x14ac:dyDescent="0.25">
      <c r="A249">
        <v>75.488187194700004</v>
      </c>
      <c r="B249">
        <v>99.979130026600004</v>
      </c>
      <c r="C249">
        <f t="shared" si="12"/>
        <v>-0.4881871947000036</v>
      </c>
      <c r="D249">
        <f t="shared" si="13"/>
        <v>2.0869973399996411E-2</v>
      </c>
      <c r="E249">
        <f t="shared" si="14"/>
        <v>0.48863308612779771</v>
      </c>
      <c r="F249" s="2">
        <f t="shared" si="15"/>
        <v>3.909064689022382E-3</v>
      </c>
    </row>
    <row r="250" spans="1:6" x14ac:dyDescent="0.25">
      <c r="A250">
        <v>75.455322873900002</v>
      </c>
      <c r="B250">
        <v>99.965217607599996</v>
      </c>
      <c r="C250">
        <f t="shared" si="12"/>
        <v>-0.45532287390000192</v>
      </c>
      <c r="D250">
        <f t="shared" si="13"/>
        <v>3.4782392400003914E-2</v>
      </c>
      <c r="E250">
        <f t="shared" si="14"/>
        <v>0.45664946547392882</v>
      </c>
      <c r="F250" s="2">
        <f t="shared" si="15"/>
        <v>3.6531957237914306E-3</v>
      </c>
    </row>
    <row r="251" spans="1:6" x14ac:dyDescent="0.25">
      <c r="A251">
        <v>75.455422873900005</v>
      </c>
      <c r="B251">
        <v>99.965317607599999</v>
      </c>
      <c r="C251">
        <f t="shared" si="12"/>
        <v>-0.45542287390000524</v>
      </c>
      <c r="D251">
        <f t="shared" si="13"/>
        <v>3.4682392400000595E-2</v>
      </c>
      <c r="E251">
        <f t="shared" si="14"/>
        <v>0.4567415707092225</v>
      </c>
      <c r="F251" s="2">
        <f t="shared" si="15"/>
        <v>3.6539325656737799E-3</v>
      </c>
    </row>
    <row r="252" spans="1:6" x14ac:dyDescent="0.25">
      <c r="A252">
        <v>75.455522873899994</v>
      </c>
      <c r="B252">
        <v>99.965417607600003</v>
      </c>
      <c r="C252">
        <f t="shared" si="12"/>
        <v>-0.45552287389999435</v>
      </c>
      <c r="D252">
        <f t="shared" si="13"/>
        <v>3.4582392399997275E-2</v>
      </c>
      <c r="E252">
        <f t="shared" si="14"/>
        <v>0.45683370115417005</v>
      </c>
      <c r="F252" s="2">
        <f t="shared" si="15"/>
        <v>3.6546696092333605E-3</v>
      </c>
    </row>
    <row r="253" spans="1:6" x14ac:dyDescent="0.25">
      <c r="A253">
        <v>75.455622873899998</v>
      </c>
      <c r="B253">
        <v>99.965517607600006</v>
      </c>
      <c r="C253">
        <f t="shared" si="12"/>
        <v>-0.45562287389999767</v>
      </c>
      <c r="D253">
        <f t="shared" si="13"/>
        <v>3.4482392399993955E-2</v>
      </c>
      <c r="E253">
        <f t="shared" si="14"/>
        <v>0.45692585679355063</v>
      </c>
      <c r="F253" s="2">
        <f t="shared" si="15"/>
        <v>3.6554068543484049E-3</v>
      </c>
    </row>
    <row r="254" spans="1:6" x14ac:dyDescent="0.25">
      <c r="A254">
        <v>75.455722873900001</v>
      </c>
      <c r="B254">
        <v>99.965617607599995</v>
      </c>
      <c r="C254">
        <f t="shared" si="12"/>
        <v>-0.45572287390000099</v>
      </c>
      <c r="D254">
        <f t="shared" si="13"/>
        <v>3.4382392400004846E-2</v>
      </c>
      <c r="E254">
        <f t="shared" si="14"/>
        <v>0.45701803761211013</v>
      </c>
      <c r="F254" s="2">
        <f t="shared" si="15"/>
        <v>3.6561443008968808E-3</v>
      </c>
    </row>
    <row r="255" spans="1:6" x14ac:dyDescent="0.25">
      <c r="A255">
        <v>75.455822873900004</v>
      </c>
      <c r="B255">
        <v>99.965717607599998</v>
      </c>
      <c r="C255">
        <f t="shared" si="12"/>
        <v>-0.45582287390000431</v>
      </c>
      <c r="D255">
        <f t="shared" si="13"/>
        <v>3.4282392400001527E-2</v>
      </c>
      <c r="E255">
        <f t="shared" si="14"/>
        <v>0.4571102435946135</v>
      </c>
      <c r="F255" s="2">
        <f t="shared" si="15"/>
        <v>3.656881948756908E-3</v>
      </c>
    </row>
    <row r="256" spans="1:6" x14ac:dyDescent="0.25">
      <c r="A256">
        <v>75.455922873899993</v>
      </c>
      <c r="B256">
        <v>99.965817607600002</v>
      </c>
      <c r="C256">
        <f t="shared" si="12"/>
        <v>-0.45592287389999342</v>
      </c>
      <c r="D256">
        <f t="shared" si="13"/>
        <v>3.4182392399998207E-2</v>
      </c>
      <c r="E256">
        <f t="shared" si="14"/>
        <v>0.45720247472582293</v>
      </c>
      <c r="F256" s="2">
        <f t="shared" si="15"/>
        <v>3.6576197978065834E-3</v>
      </c>
    </row>
    <row r="257" spans="1:6" x14ac:dyDescent="0.25">
      <c r="A257">
        <v>75.456022873899997</v>
      </c>
      <c r="B257">
        <v>99.965917607600005</v>
      </c>
      <c r="C257">
        <f t="shared" si="12"/>
        <v>-0.45602287389999674</v>
      </c>
      <c r="D257">
        <f t="shared" si="13"/>
        <v>3.4082392399994887E-2</v>
      </c>
      <c r="E257">
        <f t="shared" si="14"/>
        <v>0.45729473099055007</v>
      </c>
      <c r="F257" s="2">
        <f t="shared" si="15"/>
        <v>3.6583578479244005E-3</v>
      </c>
    </row>
    <row r="258" spans="1:6" x14ac:dyDescent="0.25">
      <c r="A258">
        <v>75.4561228739</v>
      </c>
      <c r="B258">
        <v>99.966017607599994</v>
      </c>
      <c r="C258">
        <f t="shared" si="12"/>
        <v>-0.45612287390000006</v>
      </c>
      <c r="D258">
        <f t="shared" si="13"/>
        <v>3.3982392400005779E-2</v>
      </c>
      <c r="E258">
        <f t="shared" si="14"/>
        <v>0.45738701237357338</v>
      </c>
      <c r="F258" s="2">
        <f t="shared" si="15"/>
        <v>3.659096098988587E-3</v>
      </c>
    </row>
    <row r="259" spans="1:6" x14ac:dyDescent="0.25">
      <c r="A259">
        <v>75.456222873900003</v>
      </c>
      <c r="B259">
        <v>99.966117607599998</v>
      </c>
      <c r="C259">
        <f t="shared" ref="C259:C322" si="16">75-A259</f>
        <v>-0.45622287390000338</v>
      </c>
      <c r="D259">
        <f t="shared" ref="D259:D322" si="17">100-B259</f>
        <v>3.3882392400002459E-2</v>
      </c>
      <c r="E259">
        <f t="shared" ref="E259:E322" si="18">SQRT((75-A259)^2+(100-B259)^2)</f>
        <v>0.45747931885969023</v>
      </c>
      <c r="F259" s="2">
        <f t="shared" ref="F259:F322" si="19">E259/(SQRT(75^2+100^2))</f>
        <v>3.6598345508775218E-3</v>
      </c>
    </row>
    <row r="260" spans="1:6" x14ac:dyDescent="0.25">
      <c r="A260">
        <v>75.456322873900007</v>
      </c>
      <c r="B260">
        <v>99.966217607600001</v>
      </c>
      <c r="C260">
        <f t="shared" si="16"/>
        <v>-0.4563228739000067</v>
      </c>
      <c r="D260">
        <f t="shared" si="17"/>
        <v>3.3782392399999139E-2</v>
      </c>
      <c r="E260">
        <f t="shared" si="18"/>
        <v>0.45757165043370962</v>
      </c>
      <c r="F260" s="2">
        <f t="shared" si="19"/>
        <v>3.6605732034696772E-3</v>
      </c>
    </row>
    <row r="261" spans="1:6" x14ac:dyDescent="0.25">
      <c r="A261">
        <v>75.434559160899994</v>
      </c>
      <c r="B261">
        <v>99.933368159500006</v>
      </c>
      <c r="C261">
        <f t="shared" si="16"/>
        <v>-0.43455916089999391</v>
      </c>
      <c r="D261">
        <f t="shared" si="17"/>
        <v>6.6631840499994155E-2</v>
      </c>
      <c r="E261">
        <f t="shared" si="18"/>
        <v>0.4396378810913858</v>
      </c>
      <c r="F261" s="2">
        <f t="shared" si="19"/>
        <v>3.5171030487310862E-3</v>
      </c>
    </row>
    <row r="262" spans="1:6" x14ac:dyDescent="0.25">
      <c r="A262">
        <v>75.434659160899997</v>
      </c>
      <c r="B262">
        <v>99.933468159499995</v>
      </c>
      <c r="C262">
        <f t="shared" si="16"/>
        <v>-0.43465916089999723</v>
      </c>
      <c r="D262">
        <f t="shared" si="17"/>
        <v>6.6531840500005046E-2</v>
      </c>
      <c r="E262">
        <f t="shared" si="18"/>
        <v>0.43972158459030392</v>
      </c>
      <c r="F262" s="2">
        <f t="shared" si="19"/>
        <v>3.5177726767224313E-3</v>
      </c>
    </row>
    <row r="263" spans="1:6" x14ac:dyDescent="0.25">
      <c r="A263">
        <v>75.434759160900001</v>
      </c>
      <c r="B263">
        <v>99.933568159499998</v>
      </c>
      <c r="C263">
        <f t="shared" si="16"/>
        <v>-0.43475916090000055</v>
      </c>
      <c r="D263">
        <f t="shared" si="17"/>
        <v>6.6431840500001726E-2</v>
      </c>
      <c r="E263">
        <f t="shared" si="18"/>
        <v>0.43980531763348452</v>
      </c>
      <c r="F263" s="2">
        <f t="shared" si="19"/>
        <v>3.5184425410678759E-3</v>
      </c>
    </row>
    <row r="264" spans="1:6" x14ac:dyDescent="0.25">
      <c r="A264">
        <v>75.434859160900004</v>
      </c>
      <c r="B264">
        <v>99.933668159500002</v>
      </c>
      <c r="C264">
        <f t="shared" si="16"/>
        <v>-0.43485916090000387</v>
      </c>
      <c r="D264">
        <f t="shared" si="17"/>
        <v>6.6331840499998407E-2</v>
      </c>
      <c r="E264">
        <f t="shared" si="18"/>
        <v>0.43988908020405859</v>
      </c>
      <c r="F264" s="2">
        <f t="shared" si="19"/>
        <v>3.5191126416324685E-3</v>
      </c>
    </row>
    <row r="265" spans="1:6" x14ac:dyDescent="0.25">
      <c r="A265">
        <v>75.434959160899993</v>
      </c>
      <c r="B265">
        <v>99.933768159500005</v>
      </c>
      <c r="C265">
        <f t="shared" si="16"/>
        <v>-0.43495916089999298</v>
      </c>
      <c r="D265">
        <f t="shared" si="17"/>
        <v>6.6231840499995087E-2</v>
      </c>
      <c r="E265">
        <f t="shared" si="18"/>
        <v>0.43997287228514753</v>
      </c>
      <c r="F265" s="2">
        <f t="shared" si="19"/>
        <v>3.5197829782811804E-3</v>
      </c>
    </row>
    <row r="266" spans="1:6" x14ac:dyDescent="0.25">
      <c r="A266">
        <v>75.435059160899996</v>
      </c>
      <c r="B266">
        <v>99.933868159499994</v>
      </c>
      <c r="C266">
        <f t="shared" si="16"/>
        <v>-0.4350591608999963</v>
      </c>
      <c r="D266">
        <f t="shared" si="17"/>
        <v>6.6131840500005978E-2</v>
      </c>
      <c r="E266">
        <f t="shared" si="18"/>
        <v>0.44005669385992424</v>
      </c>
      <c r="F266" s="2">
        <f t="shared" si="19"/>
        <v>3.520453550879394E-3</v>
      </c>
    </row>
    <row r="267" spans="1:6" x14ac:dyDescent="0.25">
      <c r="A267">
        <v>75.4351591609</v>
      </c>
      <c r="B267">
        <v>99.933968159499997</v>
      </c>
      <c r="C267">
        <f t="shared" si="16"/>
        <v>-0.43515916089999962</v>
      </c>
      <c r="D267">
        <f t="shared" si="17"/>
        <v>6.6031840500002659E-2</v>
      </c>
      <c r="E267">
        <f t="shared" si="18"/>
        <v>0.44014054491151977</v>
      </c>
      <c r="F267" s="2">
        <f t="shared" si="19"/>
        <v>3.5211243592921581E-3</v>
      </c>
    </row>
    <row r="268" spans="1:6" x14ac:dyDescent="0.25">
      <c r="A268">
        <v>75.435259160900003</v>
      </c>
      <c r="B268">
        <v>99.934068159500001</v>
      </c>
      <c r="C268">
        <f t="shared" si="16"/>
        <v>-0.43525916090000294</v>
      </c>
      <c r="D268">
        <f t="shared" si="17"/>
        <v>6.5931840499999339E-2</v>
      </c>
      <c r="E268">
        <f t="shared" si="18"/>
        <v>0.44022442542309259</v>
      </c>
      <c r="F268" s="2">
        <f t="shared" si="19"/>
        <v>3.5217954033847408E-3</v>
      </c>
    </row>
    <row r="269" spans="1:6" x14ac:dyDescent="0.25">
      <c r="A269">
        <v>75.435359160900006</v>
      </c>
      <c r="B269">
        <v>99.934168159500004</v>
      </c>
      <c r="C269">
        <f t="shared" si="16"/>
        <v>-0.43535916090000626</v>
      </c>
      <c r="D269">
        <f t="shared" si="17"/>
        <v>6.5831840499996019E-2</v>
      </c>
      <c r="E269">
        <f t="shared" si="18"/>
        <v>0.44030833537780595</v>
      </c>
      <c r="F269" s="2">
        <f t="shared" si="19"/>
        <v>3.5224666830224478E-3</v>
      </c>
    </row>
    <row r="270" spans="1:6" x14ac:dyDescent="0.25">
      <c r="A270">
        <v>75.435459160899995</v>
      </c>
      <c r="B270">
        <v>99.934268159499993</v>
      </c>
      <c r="C270">
        <f t="shared" si="16"/>
        <v>-0.43545916089999537</v>
      </c>
      <c r="D270">
        <f t="shared" si="17"/>
        <v>6.5731840500006911E-2</v>
      </c>
      <c r="E270">
        <f t="shared" si="18"/>
        <v>0.4403922747588182</v>
      </c>
      <c r="F270" s="2">
        <f t="shared" si="19"/>
        <v>3.5231381980705455E-3</v>
      </c>
    </row>
    <row r="271" spans="1:6" x14ac:dyDescent="0.25">
      <c r="A271">
        <v>75.440907158100003</v>
      </c>
      <c r="B271">
        <v>99.893060341400002</v>
      </c>
      <c r="C271">
        <f t="shared" si="16"/>
        <v>-0.44090715810000347</v>
      </c>
      <c r="D271">
        <f t="shared" si="17"/>
        <v>0.10693965859999821</v>
      </c>
      <c r="E271">
        <f t="shared" si="18"/>
        <v>0.45369065743665654</v>
      </c>
      <c r="F271" s="2">
        <f t="shared" si="19"/>
        <v>3.6295252594932522E-3</v>
      </c>
    </row>
    <row r="272" spans="1:6" x14ac:dyDescent="0.25">
      <c r="A272">
        <v>75.441007158100007</v>
      </c>
      <c r="B272">
        <v>99.893160341400005</v>
      </c>
      <c r="C272">
        <f t="shared" si="16"/>
        <v>-0.44100715810000679</v>
      </c>
      <c r="D272">
        <f t="shared" si="17"/>
        <v>0.10683965859999489</v>
      </c>
      <c r="E272">
        <f t="shared" si="18"/>
        <v>0.45376428478363945</v>
      </c>
      <c r="F272" s="2">
        <f t="shared" si="19"/>
        <v>3.6301142782691155E-3</v>
      </c>
    </row>
    <row r="273" spans="1:6" x14ac:dyDescent="0.25">
      <c r="A273">
        <v>75.441107158099996</v>
      </c>
      <c r="B273">
        <v>99.893260341399994</v>
      </c>
      <c r="C273">
        <f t="shared" si="16"/>
        <v>-0.4411071580999959</v>
      </c>
      <c r="D273">
        <f t="shared" si="17"/>
        <v>0.10673965860000578</v>
      </c>
      <c r="E273">
        <f t="shared" si="18"/>
        <v>0.45383794425444479</v>
      </c>
      <c r="F273" s="2">
        <f t="shared" si="19"/>
        <v>3.6307035540355582E-3</v>
      </c>
    </row>
    <row r="274" spans="1:6" x14ac:dyDescent="0.25">
      <c r="A274">
        <v>75.441207158099999</v>
      </c>
      <c r="B274">
        <v>99.893360341399998</v>
      </c>
      <c r="C274">
        <f t="shared" si="16"/>
        <v>-0.44120715809999922</v>
      </c>
      <c r="D274">
        <f t="shared" si="17"/>
        <v>0.10663965860000246</v>
      </c>
      <c r="E274">
        <f t="shared" si="18"/>
        <v>0.45391163583345467</v>
      </c>
      <c r="F274" s="2">
        <f t="shared" si="19"/>
        <v>3.6312930866676373E-3</v>
      </c>
    </row>
    <row r="275" spans="1:6" x14ac:dyDescent="0.25">
      <c r="A275">
        <v>75.441307158100003</v>
      </c>
      <c r="B275">
        <v>99.893460341400001</v>
      </c>
      <c r="C275">
        <f t="shared" si="16"/>
        <v>-0.44130715810000254</v>
      </c>
      <c r="D275">
        <f t="shared" si="17"/>
        <v>0.10653965859999914</v>
      </c>
      <c r="E275">
        <f t="shared" si="18"/>
        <v>0.45398535950502306</v>
      </c>
      <c r="F275" s="2">
        <f t="shared" si="19"/>
        <v>3.6318828760401843E-3</v>
      </c>
    </row>
    <row r="276" spans="1:6" x14ac:dyDescent="0.25">
      <c r="A276">
        <v>75.441407158100006</v>
      </c>
      <c r="B276">
        <v>99.893560341400004</v>
      </c>
      <c r="C276">
        <f t="shared" si="16"/>
        <v>-0.44140715810000586</v>
      </c>
      <c r="D276">
        <f t="shared" si="17"/>
        <v>0.10643965859999582</v>
      </c>
      <c r="E276">
        <f t="shared" si="18"/>
        <v>0.45405911525351766</v>
      </c>
      <c r="F276" s="2">
        <f t="shared" si="19"/>
        <v>3.6324729220281412E-3</v>
      </c>
    </row>
    <row r="277" spans="1:6" x14ac:dyDescent="0.25">
      <c r="A277">
        <v>75.441507158099995</v>
      </c>
      <c r="B277">
        <v>99.893660341399993</v>
      </c>
      <c r="C277">
        <f t="shared" si="16"/>
        <v>-0.44150715809999497</v>
      </c>
      <c r="D277">
        <f t="shared" si="17"/>
        <v>0.10633965860000671</v>
      </c>
      <c r="E277">
        <f t="shared" si="18"/>
        <v>0.45413290306329923</v>
      </c>
      <c r="F277" s="2">
        <f t="shared" si="19"/>
        <v>3.6330632245063937E-3</v>
      </c>
    </row>
    <row r="278" spans="1:6" x14ac:dyDescent="0.25">
      <c r="A278">
        <v>75.441607158099998</v>
      </c>
      <c r="B278">
        <v>99.893760341399997</v>
      </c>
      <c r="C278">
        <f t="shared" si="16"/>
        <v>-0.44160715809999829</v>
      </c>
      <c r="D278">
        <f t="shared" si="17"/>
        <v>0.10623965860000339</v>
      </c>
      <c r="E278">
        <f t="shared" si="18"/>
        <v>0.45420672291876324</v>
      </c>
      <c r="F278" s="2">
        <f t="shared" si="19"/>
        <v>3.6336537833501058E-3</v>
      </c>
    </row>
    <row r="279" spans="1:6" x14ac:dyDescent="0.25">
      <c r="A279">
        <v>75.441707156700005</v>
      </c>
      <c r="B279">
        <v>99.893860354699996</v>
      </c>
      <c r="C279">
        <f t="shared" si="16"/>
        <v>-0.44170715670000504</v>
      </c>
      <c r="D279">
        <f t="shared" si="17"/>
        <v>0.1061396453000043</v>
      </c>
      <c r="E279">
        <f t="shared" si="18"/>
        <v>0.45428057033557301</v>
      </c>
      <c r="F279" s="2">
        <f t="shared" si="19"/>
        <v>3.6342445626845843E-3</v>
      </c>
    </row>
    <row r="280" spans="1:6" x14ac:dyDescent="0.25">
      <c r="A280">
        <v>75.441807150000002</v>
      </c>
      <c r="B280">
        <v>99.8939603611</v>
      </c>
      <c r="C280">
        <f t="shared" si="16"/>
        <v>-0.44180715000000248</v>
      </c>
      <c r="D280">
        <f t="shared" si="17"/>
        <v>0.10603963890000045</v>
      </c>
      <c r="E280">
        <f t="shared" si="18"/>
        <v>0.45435444623021704</v>
      </c>
      <c r="F280" s="2">
        <f t="shared" si="19"/>
        <v>3.6348355698417362E-3</v>
      </c>
    </row>
    <row r="281" spans="1:6" x14ac:dyDescent="0.25">
      <c r="A281">
        <v>75.441907150000006</v>
      </c>
      <c r="B281">
        <v>99.894060361100003</v>
      </c>
      <c r="C281">
        <f t="shared" si="16"/>
        <v>-0.4419071500000058</v>
      </c>
      <c r="D281">
        <f t="shared" si="17"/>
        <v>0.10593963889999714</v>
      </c>
      <c r="E281">
        <f t="shared" si="18"/>
        <v>0.45442836213355942</v>
      </c>
      <c r="F281" s="2">
        <f t="shared" si="19"/>
        <v>3.6354268970684753E-3</v>
      </c>
    </row>
    <row r="282" spans="1:6" x14ac:dyDescent="0.25">
      <c r="A282">
        <v>75.442007149999995</v>
      </c>
      <c r="B282">
        <v>99.894160361100006</v>
      </c>
      <c r="C282">
        <f t="shared" si="16"/>
        <v>-0.44200714999999491</v>
      </c>
      <c r="D282">
        <f t="shared" si="17"/>
        <v>0.10583963889999382</v>
      </c>
      <c r="E282">
        <f t="shared" si="18"/>
        <v>0.45450231002009123</v>
      </c>
      <c r="F282" s="2">
        <f t="shared" si="19"/>
        <v>3.6360184801607297E-3</v>
      </c>
    </row>
    <row r="283" spans="1:6" x14ac:dyDescent="0.25">
      <c r="A283">
        <v>75.442107149999998</v>
      </c>
      <c r="B283">
        <v>99.894260361099995</v>
      </c>
      <c r="C283">
        <f t="shared" si="16"/>
        <v>-0.44210714999999823</v>
      </c>
      <c r="D283">
        <f t="shared" si="17"/>
        <v>0.10573963890000471</v>
      </c>
      <c r="E283">
        <f t="shared" si="18"/>
        <v>0.45457628987423476</v>
      </c>
      <c r="F283" s="2">
        <f t="shared" si="19"/>
        <v>3.6366103189938779E-3</v>
      </c>
    </row>
    <row r="284" spans="1:6" x14ac:dyDescent="0.25">
      <c r="A284">
        <v>75.442207150000002</v>
      </c>
      <c r="B284">
        <v>99.894360361099999</v>
      </c>
      <c r="C284">
        <f t="shared" si="16"/>
        <v>-0.44220715000000155</v>
      </c>
      <c r="D284">
        <f t="shared" si="17"/>
        <v>0.10563963890000139</v>
      </c>
      <c r="E284">
        <f t="shared" si="18"/>
        <v>0.45465030168036463</v>
      </c>
      <c r="F284" s="2">
        <f t="shared" si="19"/>
        <v>3.637202413442917E-3</v>
      </c>
    </row>
    <row r="285" spans="1:6" x14ac:dyDescent="0.25">
      <c r="A285">
        <v>75.442307150000005</v>
      </c>
      <c r="B285">
        <v>99.894460361100002</v>
      </c>
      <c r="C285">
        <f t="shared" si="16"/>
        <v>-0.44230715000000487</v>
      </c>
      <c r="D285">
        <f t="shared" si="17"/>
        <v>0.10553963889999807</v>
      </c>
      <c r="E285">
        <f t="shared" si="18"/>
        <v>0.45472434542288231</v>
      </c>
      <c r="F285" s="2">
        <f t="shared" si="19"/>
        <v>3.6377947633830583E-3</v>
      </c>
    </row>
    <row r="286" spans="1:6" x14ac:dyDescent="0.25">
      <c r="A286">
        <v>75.442407149999994</v>
      </c>
      <c r="B286">
        <v>99.894560361100005</v>
      </c>
      <c r="C286">
        <f t="shared" si="16"/>
        <v>-0.44240714999999398</v>
      </c>
      <c r="D286">
        <f t="shared" si="17"/>
        <v>0.10543963889999475</v>
      </c>
      <c r="E286">
        <f t="shared" si="18"/>
        <v>0.45479842108617574</v>
      </c>
      <c r="F286" s="2">
        <f t="shared" si="19"/>
        <v>3.6383873686894061E-3</v>
      </c>
    </row>
    <row r="287" spans="1:6" x14ac:dyDescent="0.25">
      <c r="A287">
        <v>75.442507149999997</v>
      </c>
      <c r="B287">
        <v>99.894660361099994</v>
      </c>
      <c r="C287">
        <f t="shared" si="16"/>
        <v>-0.4425071499999973</v>
      </c>
      <c r="D287">
        <f t="shared" si="17"/>
        <v>0.10533963890000564</v>
      </c>
      <c r="E287">
        <f t="shared" si="18"/>
        <v>0.45487252865468109</v>
      </c>
      <c r="F287" s="2">
        <f t="shared" si="19"/>
        <v>3.6389802292374489E-3</v>
      </c>
    </row>
    <row r="288" spans="1:6" x14ac:dyDescent="0.25">
      <c r="A288">
        <v>75.442607150000001</v>
      </c>
      <c r="B288">
        <v>99.894760361099998</v>
      </c>
      <c r="C288">
        <f t="shared" si="16"/>
        <v>-0.44260715000000062</v>
      </c>
      <c r="D288">
        <f t="shared" si="17"/>
        <v>0.10523963890000232</v>
      </c>
      <c r="E288">
        <f t="shared" si="18"/>
        <v>0.4549466681127865</v>
      </c>
      <c r="F288" s="2">
        <f t="shared" si="19"/>
        <v>3.6395733449022922E-3</v>
      </c>
    </row>
    <row r="289" spans="1:6" x14ac:dyDescent="0.25">
      <c r="A289">
        <v>75.442707150000004</v>
      </c>
      <c r="B289">
        <v>99.894860361100001</v>
      </c>
      <c r="C289">
        <f t="shared" si="16"/>
        <v>-0.44270715000000394</v>
      </c>
      <c r="D289">
        <f t="shared" si="17"/>
        <v>0.105139638899999</v>
      </c>
      <c r="E289">
        <f t="shared" si="18"/>
        <v>0.4550208394449074</v>
      </c>
      <c r="F289" s="2">
        <f t="shared" si="19"/>
        <v>3.6401667155592592E-3</v>
      </c>
    </row>
    <row r="290" spans="1:6" x14ac:dyDescent="0.25">
      <c r="A290">
        <v>75.442807149999993</v>
      </c>
      <c r="B290">
        <v>99.894960361100004</v>
      </c>
      <c r="C290">
        <f t="shared" si="16"/>
        <v>-0.44280714999999304</v>
      </c>
      <c r="D290">
        <f t="shared" si="17"/>
        <v>0.10503963889999568</v>
      </c>
      <c r="E290">
        <f t="shared" si="18"/>
        <v>0.45509504263544537</v>
      </c>
      <c r="F290" s="2">
        <f t="shared" si="19"/>
        <v>3.6407603410835631E-3</v>
      </c>
    </row>
    <row r="291" spans="1:6" x14ac:dyDescent="0.25">
      <c r="A291">
        <v>75.442907149999996</v>
      </c>
      <c r="B291">
        <v>99.895060361099993</v>
      </c>
      <c r="C291">
        <f t="shared" si="16"/>
        <v>-0.44290714999999636</v>
      </c>
      <c r="D291">
        <f t="shared" si="17"/>
        <v>0.10493963890000657</v>
      </c>
      <c r="E291">
        <f t="shared" si="18"/>
        <v>0.45516927766885046</v>
      </c>
      <c r="F291" s="2">
        <f t="shared" si="19"/>
        <v>3.6413542213508039E-3</v>
      </c>
    </row>
    <row r="292" spans="1:6" x14ac:dyDescent="0.25">
      <c r="A292">
        <v>75.44300715</v>
      </c>
      <c r="B292">
        <v>99.895160361099997</v>
      </c>
      <c r="C292">
        <f t="shared" si="16"/>
        <v>-0.44300714999999968</v>
      </c>
      <c r="D292">
        <f t="shared" si="17"/>
        <v>0.10483963890000325</v>
      </c>
      <c r="E292">
        <f t="shared" si="18"/>
        <v>0.45524354452952465</v>
      </c>
      <c r="F292" s="2">
        <f t="shared" si="19"/>
        <v>3.6419483562361971E-3</v>
      </c>
    </row>
    <row r="293" spans="1:6" x14ac:dyDescent="0.25">
      <c r="A293">
        <v>75.443107150000003</v>
      </c>
      <c r="B293">
        <v>99.8952603611</v>
      </c>
      <c r="C293">
        <f t="shared" si="16"/>
        <v>-0.443107150000003</v>
      </c>
      <c r="D293">
        <f t="shared" si="17"/>
        <v>0.10473963889999993</v>
      </c>
      <c r="E293">
        <f t="shared" si="18"/>
        <v>0.45531784320189728</v>
      </c>
      <c r="F293" s="2">
        <f t="shared" si="19"/>
        <v>3.642542745615178E-3</v>
      </c>
    </row>
    <row r="294" spans="1:6" x14ac:dyDescent="0.25">
      <c r="A294">
        <v>75.443207150000006</v>
      </c>
      <c r="B294">
        <v>99.895360361100003</v>
      </c>
      <c r="C294">
        <f t="shared" si="16"/>
        <v>-0.44320715000000632</v>
      </c>
      <c r="D294">
        <f t="shared" si="17"/>
        <v>0.10463963889999661</v>
      </c>
      <c r="E294">
        <f t="shared" si="18"/>
        <v>0.45539217367039786</v>
      </c>
      <c r="F294" s="2">
        <f t="shared" si="19"/>
        <v>3.643137389363183E-3</v>
      </c>
    </row>
    <row r="295" spans="1:6" x14ac:dyDescent="0.25">
      <c r="A295">
        <v>75.443307149999995</v>
      </c>
      <c r="B295">
        <v>99.895460361100007</v>
      </c>
      <c r="C295">
        <f t="shared" si="16"/>
        <v>-0.44330714999999543</v>
      </c>
      <c r="D295">
        <f t="shared" si="17"/>
        <v>0.10453963889999329</v>
      </c>
      <c r="E295">
        <f t="shared" si="18"/>
        <v>0.45546653591944536</v>
      </c>
      <c r="F295" s="2">
        <f t="shared" si="19"/>
        <v>3.6437322873555627E-3</v>
      </c>
    </row>
    <row r="296" spans="1:6" x14ac:dyDescent="0.25">
      <c r="A296">
        <v>75.443407149999999</v>
      </c>
      <c r="B296">
        <v>99.895560361099996</v>
      </c>
      <c r="C296">
        <f t="shared" si="16"/>
        <v>-0.44340714999999875</v>
      </c>
      <c r="D296">
        <f t="shared" si="17"/>
        <v>0.10443963890000418</v>
      </c>
      <c r="E296">
        <f t="shared" si="18"/>
        <v>0.45554092993350737</v>
      </c>
      <c r="F296" s="2">
        <f t="shared" si="19"/>
        <v>3.6443274394680589E-3</v>
      </c>
    </row>
    <row r="297" spans="1:6" x14ac:dyDescent="0.25">
      <c r="A297">
        <v>75.443507150000002</v>
      </c>
      <c r="B297">
        <v>99.895660361099999</v>
      </c>
      <c r="C297">
        <f t="shared" si="16"/>
        <v>-0.44350715000000207</v>
      </c>
      <c r="D297">
        <f t="shared" si="17"/>
        <v>0.10433963890000086</v>
      </c>
      <c r="E297">
        <f t="shared" si="18"/>
        <v>0.4556153556970034</v>
      </c>
      <c r="F297" s="2">
        <f t="shared" si="19"/>
        <v>3.6449228455760273E-3</v>
      </c>
    </row>
    <row r="298" spans="1:6" x14ac:dyDescent="0.25">
      <c r="A298">
        <v>75.443607150000005</v>
      </c>
      <c r="B298">
        <v>99.895760361100002</v>
      </c>
      <c r="C298">
        <f t="shared" si="16"/>
        <v>-0.44360715000000539</v>
      </c>
      <c r="D298">
        <f t="shared" si="17"/>
        <v>0.10423963889999754</v>
      </c>
      <c r="E298">
        <f t="shared" si="18"/>
        <v>0.45568981319438023</v>
      </c>
      <c r="F298" s="2">
        <f t="shared" si="19"/>
        <v>3.6455185055550418E-3</v>
      </c>
    </row>
    <row r="299" spans="1:6" x14ac:dyDescent="0.25">
      <c r="A299">
        <v>75.443707149999994</v>
      </c>
      <c r="B299">
        <v>99.895860361100006</v>
      </c>
      <c r="C299">
        <f t="shared" si="16"/>
        <v>-0.4437071499999945</v>
      </c>
      <c r="D299">
        <f t="shared" si="17"/>
        <v>0.10413963889999422</v>
      </c>
      <c r="E299">
        <f t="shared" si="18"/>
        <v>0.45576430241007115</v>
      </c>
      <c r="F299" s="2">
        <f t="shared" si="19"/>
        <v>3.6461144192805692E-3</v>
      </c>
    </row>
    <row r="300" spans="1:6" x14ac:dyDescent="0.25">
      <c r="A300">
        <v>75.443807149999998</v>
      </c>
      <c r="B300">
        <v>99.895960361099995</v>
      </c>
      <c r="C300">
        <f t="shared" si="16"/>
        <v>-0.44380714999999782</v>
      </c>
      <c r="D300">
        <f t="shared" si="17"/>
        <v>0.10403963890000512</v>
      </c>
      <c r="E300">
        <f t="shared" si="18"/>
        <v>0.45583882332855769</v>
      </c>
      <c r="F300" s="2">
        <f t="shared" si="19"/>
        <v>3.6467105866284616E-3</v>
      </c>
    </row>
    <row r="301" spans="1:6" x14ac:dyDescent="0.25">
      <c r="A301">
        <v>75.443907150000001</v>
      </c>
      <c r="B301">
        <v>99.896060361099998</v>
      </c>
      <c r="C301">
        <f t="shared" si="16"/>
        <v>-0.44390715000000114</v>
      </c>
      <c r="D301">
        <f t="shared" si="17"/>
        <v>0.1039396389000018</v>
      </c>
      <c r="E301">
        <f t="shared" si="18"/>
        <v>0.45591337593427361</v>
      </c>
      <c r="F301" s="2">
        <f t="shared" si="19"/>
        <v>3.647307007474189E-3</v>
      </c>
    </row>
    <row r="302" spans="1:6" x14ac:dyDescent="0.25">
      <c r="A302">
        <v>75.444007150000004</v>
      </c>
      <c r="B302">
        <v>99.896160361100002</v>
      </c>
      <c r="C302">
        <f t="shared" si="16"/>
        <v>-0.44400715000000446</v>
      </c>
      <c r="D302">
        <f t="shared" si="17"/>
        <v>0.10383963889999848</v>
      </c>
      <c r="E302">
        <f t="shared" si="18"/>
        <v>0.45598796021167981</v>
      </c>
      <c r="F302" s="2">
        <f t="shared" si="19"/>
        <v>3.6479036816934383E-3</v>
      </c>
    </row>
    <row r="303" spans="1:6" x14ac:dyDescent="0.25">
      <c r="A303">
        <v>75.444107149999994</v>
      </c>
      <c r="B303">
        <v>99.896260361100005</v>
      </c>
      <c r="C303">
        <f t="shared" si="16"/>
        <v>-0.44410714999999357</v>
      </c>
      <c r="D303">
        <f t="shared" si="17"/>
        <v>0.10373963889999516</v>
      </c>
      <c r="E303">
        <f t="shared" si="18"/>
        <v>0.45606257614522394</v>
      </c>
      <c r="F303" s="2">
        <f t="shared" si="19"/>
        <v>3.6485006091617916E-3</v>
      </c>
    </row>
    <row r="304" spans="1:6" x14ac:dyDescent="0.25">
      <c r="A304">
        <v>75.444207158699996</v>
      </c>
      <c r="B304">
        <v>99.896360369600004</v>
      </c>
      <c r="C304">
        <f t="shared" si="16"/>
        <v>-0.44420715869999583</v>
      </c>
      <c r="D304">
        <f t="shared" si="17"/>
        <v>0.10363963039999646</v>
      </c>
      <c r="E304">
        <f t="shared" si="18"/>
        <v>0.45613723026055564</v>
      </c>
      <c r="F304" s="2">
        <f t="shared" si="19"/>
        <v>3.6490978420844452E-3</v>
      </c>
    </row>
    <row r="305" spans="1:6" x14ac:dyDescent="0.25">
      <c r="A305">
        <v>75.353237644700002</v>
      </c>
      <c r="B305">
        <v>100.01067016099999</v>
      </c>
      <c r="C305">
        <f t="shared" si="16"/>
        <v>-0.35323764470000185</v>
      </c>
      <c r="D305">
        <f t="shared" si="17"/>
        <v>-1.0670160999993072E-2</v>
      </c>
      <c r="E305">
        <f t="shared" si="18"/>
        <v>0.35339876339479531</v>
      </c>
      <c r="F305" s="2">
        <f t="shared" si="19"/>
        <v>2.8271901071583623E-3</v>
      </c>
    </row>
    <row r="306" spans="1:6" x14ac:dyDescent="0.25">
      <c r="A306">
        <v>75.353337644700005</v>
      </c>
      <c r="B306">
        <v>100.010770161</v>
      </c>
      <c r="C306">
        <f t="shared" si="16"/>
        <v>-0.35333764470000517</v>
      </c>
      <c r="D306">
        <f t="shared" si="17"/>
        <v>-1.0770160999996392E-2</v>
      </c>
      <c r="E306">
        <f t="shared" si="18"/>
        <v>0.35350175039186571</v>
      </c>
      <c r="F306" s="2">
        <f t="shared" si="19"/>
        <v>2.8280140031349257E-3</v>
      </c>
    </row>
    <row r="307" spans="1:6" x14ac:dyDescent="0.25">
      <c r="A307">
        <v>75.472751541999997</v>
      </c>
      <c r="B307">
        <v>100.012191266</v>
      </c>
      <c r="C307">
        <f t="shared" si="16"/>
        <v>-0.47275154199999747</v>
      </c>
      <c r="D307">
        <f t="shared" si="17"/>
        <v>-1.2191266000002088E-2</v>
      </c>
      <c r="E307">
        <f t="shared" si="18"/>
        <v>0.47290870940389562</v>
      </c>
      <c r="F307" s="2">
        <f t="shared" si="19"/>
        <v>3.7832696752311649E-3</v>
      </c>
    </row>
    <row r="308" spans="1:6" x14ac:dyDescent="0.25">
      <c r="A308">
        <v>75.347049563200002</v>
      </c>
      <c r="B308">
        <v>99.950297014200004</v>
      </c>
      <c r="C308">
        <f t="shared" si="16"/>
        <v>-0.34704956320000235</v>
      </c>
      <c r="D308">
        <f t="shared" si="17"/>
        <v>4.9702985799996213E-2</v>
      </c>
      <c r="E308">
        <f t="shared" si="18"/>
        <v>0.3505906246817605</v>
      </c>
      <c r="F308" s="2">
        <f t="shared" si="19"/>
        <v>2.8047249974540839E-3</v>
      </c>
    </row>
    <row r="309" spans="1:6" x14ac:dyDescent="0.25">
      <c r="A309">
        <v>75.347149563200006</v>
      </c>
      <c r="B309">
        <v>99.950397014200007</v>
      </c>
      <c r="C309">
        <f t="shared" si="16"/>
        <v>-0.34714956320000567</v>
      </c>
      <c r="D309">
        <f t="shared" si="17"/>
        <v>4.9602985799992894E-2</v>
      </c>
      <c r="E309">
        <f t="shared" si="18"/>
        <v>0.3506754559849164</v>
      </c>
      <c r="F309" s="2">
        <f t="shared" si="19"/>
        <v>2.8054036478793311E-3</v>
      </c>
    </row>
    <row r="310" spans="1:6" x14ac:dyDescent="0.25">
      <c r="A310">
        <v>75.470413842699998</v>
      </c>
      <c r="B310">
        <v>99.910632234000005</v>
      </c>
      <c r="C310">
        <f t="shared" si="16"/>
        <v>-0.47041384269999753</v>
      </c>
      <c r="D310">
        <f t="shared" si="17"/>
        <v>8.9367765999995186E-2</v>
      </c>
      <c r="E310">
        <f t="shared" si="18"/>
        <v>0.47882750652359968</v>
      </c>
      <c r="F310" s="2">
        <f t="shared" si="19"/>
        <v>3.8306200521887974E-3</v>
      </c>
    </row>
    <row r="311" spans="1:6" x14ac:dyDescent="0.25">
      <c r="A311">
        <v>75.470513842700001</v>
      </c>
      <c r="B311">
        <v>99.910732233999994</v>
      </c>
      <c r="C311">
        <f t="shared" si="16"/>
        <v>-0.47051384270000085</v>
      </c>
      <c r="D311">
        <f t="shared" si="17"/>
        <v>8.9267766000006077E-2</v>
      </c>
      <c r="E311">
        <f t="shared" si="18"/>
        <v>0.47890709977922963</v>
      </c>
      <c r="F311" s="2">
        <f t="shared" si="19"/>
        <v>3.831256798233837E-3</v>
      </c>
    </row>
    <row r="312" spans="1:6" x14ac:dyDescent="0.25">
      <c r="A312">
        <v>75.470613842700004</v>
      </c>
      <c r="B312">
        <v>99.910832233999997</v>
      </c>
      <c r="C312">
        <f t="shared" si="16"/>
        <v>-0.47061384270000417</v>
      </c>
      <c r="D312">
        <f t="shared" si="17"/>
        <v>8.9167766000002757E-2</v>
      </c>
      <c r="E312">
        <f t="shared" si="18"/>
        <v>0.47898672156365202</v>
      </c>
      <c r="F312" s="2">
        <f t="shared" si="19"/>
        <v>3.8318937725092162E-3</v>
      </c>
    </row>
    <row r="313" spans="1:6" x14ac:dyDescent="0.25">
      <c r="A313">
        <v>75.470713842699993</v>
      </c>
      <c r="B313">
        <v>99.910932234000001</v>
      </c>
      <c r="C313">
        <f t="shared" si="16"/>
        <v>-0.47071384269999328</v>
      </c>
      <c r="D313">
        <f t="shared" si="17"/>
        <v>8.9067765999999438E-2</v>
      </c>
      <c r="E313">
        <f t="shared" si="18"/>
        <v>0.47906637186263101</v>
      </c>
      <c r="F313" s="2">
        <f t="shared" si="19"/>
        <v>3.8325309749010481E-3</v>
      </c>
    </row>
    <row r="314" spans="1:6" x14ac:dyDescent="0.25">
      <c r="A314">
        <v>75.470813842699997</v>
      </c>
      <c r="B314">
        <v>99.911032234000004</v>
      </c>
      <c r="C314">
        <f t="shared" si="16"/>
        <v>-0.4708138426999966</v>
      </c>
      <c r="D314">
        <f t="shared" si="17"/>
        <v>8.8967765999996118E-2</v>
      </c>
      <c r="E314">
        <f t="shared" si="18"/>
        <v>0.47914605066197424</v>
      </c>
      <c r="F314" s="2">
        <f t="shared" si="19"/>
        <v>3.833168405295794E-3</v>
      </c>
    </row>
    <row r="315" spans="1:6" x14ac:dyDescent="0.25">
      <c r="A315">
        <v>75.335284334400001</v>
      </c>
      <c r="B315">
        <v>100.032880611</v>
      </c>
      <c r="C315">
        <f t="shared" si="16"/>
        <v>-0.33528433440000072</v>
      </c>
      <c r="D315">
        <f t="shared" si="17"/>
        <v>-3.2880610999995952E-2</v>
      </c>
      <c r="E315">
        <f t="shared" si="18"/>
        <v>0.33689274179445383</v>
      </c>
      <c r="F315" s="2">
        <f t="shared" si="19"/>
        <v>2.6951419343556305E-3</v>
      </c>
    </row>
    <row r="316" spans="1:6" x14ac:dyDescent="0.25">
      <c r="A316">
        <v>75.335384334400004</v>
      </c>
      <c r="B316">
        <v>100.032980611</v>
      </c>
      <c r="C316">
        <f t="shared" si="16"/>
        <v>-0.33538433440000404</v>
      </c>
      <c r="D316">
        <f t="shared" si="17"/>
        <v>-3.2980610999999271E-2</v>
      </c>
      <c r="E316">
        <f t="shared" si="18"/>
        <v>0.33700203628890285</v>
      </c>
      <c r="F316" s="2">
        <f t="shared" si="19"/>
        <v>2.6960162903112228E-3</v>
      </c>
    </row>
    <row r="317" spans="1:6" x14ac:dyDescent="0.25">
      <c r="A317">
        <v>75.335484334399993</v>
      </c>
      <c r="B317">
        <v>100.033080611</v>
      </c>
      <c r="C317">
        <f t="shared" si="16"/>
        <v>-0.33548433439999314</v>
      </c>
      <c r="D317">
        <f t="shared" si="17"/>
        <v>-3.3080611000002591E-2</v>
      </c>
      <c r="E317">
        <f t="shared" si="18"/>
        <v>0.33711135467667047</v>
      </c>
      <c r="F317" s="2">
        <f t="shared" si="19"/>
        <v>2.6968908374133639E-3</v>
      </c>
    </row>
    <row r="318" spans="1:6" x14ac:dyDescent="0.25">
      <c r="A318">
        <v>75.466937266900004</v>
      </c>
      <c r="B318">
        <v>100.06635079900001</v>
      </c>
      <c r="C318">
        <f t="shared" si="16"/>
        <v>-0.46693726690000403</v>
      </c>
      <c r="D318">
        <f t="shared" si="17"/>
        <v>-6.6350799000005622E-2</v>
      </c>
      <c r="E318">
        <f t="shared" si="18"/>
        <v>0.47162786150521763</v>
      </c>
      <c r="F318" s="2">
        <f t="shared" si="19"/>
        <v>3.7730228920417408E-3</v>
      </c>
    </row>
    <row r="319" spans="1:6" x14ac:dyDescent="0.25">
      <c r="A319">
        <v>75.421105789199999</v>
      </c>
      <c r="B319">
        <v>99.982449724899993</v>
      </c>
      <c r="C319">
        <f t="shared" si="16"/>
        <v>-0.42110578919999853</v>
      </c>
      <c r="D319">
        <f t="shared" si="17"/>
        <v>1.7550275100006729E-2</v>
      </c>
      <c r="E319">
        <f t="shared" si="18"/>
        <v>0.42147134879353249</v>
      </c>
      <c r="F319" s="2">
        <f t="shared" si="19"/>
        <v>3.37177079034826E-3</v>
      </c>
    </row>
    <row r="320" spans="1:6" x14ac:dyDescent="0.25">
      <c r="A320">
        <v>75.509773492600004</v>
      </c>
      <c r="B320">
        <v>99.930163633700005</v>
      </c>
      <c r="C320">
        <f t="shared" si="16"/>
        <v>-0.50977349260000437</v>
      </c>
      <c r="D320">
        <f t="shared" si="17"/>
        <v>6.9836366299995234E-2</v>
      </c>
      <c r="E320">
        <f t="shared" si="18"/>
        <v>0.51453486938748272</v>
      </c>
      <c r="F320" s="2">
        <f t="shared" si="19"/>
        <v>4.1162789550998622E-3</v>
      </c>
    </row>
    <row r="321" spans="1:6" x14ac:dyDescent="0.25">
      <c r="A321">
        <v>75.418458356900004</v>
      </c>
      <c r="B321">
        <v>99.860828264199995</v>
      </c>
      <c r="C321">
        <f t="shared" si="16"/>
        <v>-0.41845835690000399</v>
      </c>
      <c r="D321">
        <f t="shared" si="17"/>
        <v>0.13917173580000508</v>
      </c>
      <c r="E321">
        <f t="shared" si="18"/>
        <v>0.4409945220805328</v>
      </c>
      <c r="F321" s="2">
        <f t="shared" si="19"/>
        <v>3.5279561766442622E-3</v>
      </c>
    </row>
    <row r="322" spans="1:6" x14ac:dyDescent="0.25">
      <c r="A322">
        <v>75.418558356899993</v>
      </c>
      <c r="B322">
        <v>99.860928264199998</v>
      </c>
      <c r="C322">
        <f t="shared" si="16"/>
        <v>-0.4185583568999931</v>
      </c>
      <c r="D322">
        <f t="shared" si="17"/>
        <v>0.13907173580000176</v>
      </c>
      <c r="E322">
        <f t="shared" si="18"/>
        <v>0.44105787129269952</v>
      </c>
      <c r="F322" s="2">
        <f t="shared" si="19"/>
        <v>3.5284629703415961E-3</v>
      </c>
    </row>
    <row r="323" spans="1:6" x14ac:dyDescent="0.25">
      <c r="A323">
        <v>75.418658356899996</v>
      </c>
      <c r="B323">
        <v>99.861028264200002</v>
      </c>
      <c r="C323">
        <f t="shared" ref="C323:C386" si="20">75-A323</f>
        <v>-0.41865835689999642</v>
      </c>
      <c r="D323">
        <f t="shared" ref="D323:D386" si="21">100-B323</f>
        <v>0.13897173579999844</v>
      </c>
      <c r="E323">
        <f t="shared" ref="E323:E386" si="22">SQRT((75-A323)^2+(100-B323)^2)</f>
        <v>0.44112125674633879</v>
      </c>
      <c r="F323" s="2">
        <f t="shared" ref="F323:F386" si="23">E323/(SQRT(75^2+100^2))</f>
        <v>3.5289700539707105E-3</v>
      </c>
    </row>
    <row r="324" spans="1:6" x14ac:dyDescent="0.25">
      <c r="A324">
        <v>75.4187583569</v>
      </c>
      <c r="B324">
        <v>99.861128264200005</v>
      </c>
      <c r="C324">
        <f t="shared" si="20"/>
        <v>-0.41875835689999974</v>
      </c>
      <c r="D324">
        <f t="shared" si="21"/>
        <v>0.13887173579999512</v>
      </c>
      <c r="E324">
        <f t="shared" si="22"/>
        <v>0.4411846784258166</v>
      </c>
      <c r="F324" s="2">
        <f t="shared" si="23"/>
        <v>3.529477427406533E-3</v>
      </c>
    </row>
    <row r="325" spans="1:6" x14ac:dyDescent="0.25">
      <c r="A325">
        <v>75.418858356900003</v>
      </c>
      <c r="B325">
        <v>99.861228264199994</v>
      </c>
      <c r="C325">
        <f t="shared" si="20"/>
        <v>-0.41885835690000306</v>
      </c>
      <c r="D325">
        <f t="shared" si="21"/>
        <v>0.13877173580000601</v>
      </c>
      <c r="E325">
        <f t="shared" si="22"/>
        <v>0.44124813631551696</v>
      </c>
      <c r="F325" s="2">
        <f t="shared" si="23"/>
        <v>3.5299850905241357E-3</v>
      </c>
    </row>
    <row r="326" spans="1:6" x14ac:dyDescent="0.25">
      <c r="A326">
        <v>75.418958356900006</v>
      </c>
      <c r="B326">
        <v>99.861328264199997</v>
      </c>
      <c r="C326">
        <f t="shared" si="20"/>
        <v>-0.41895835690000638</v>
      </c>
      <c r="D326">
        <f t="shared" si="21"/>
        <v>0.13867173580000269</v>
      </c>
      <c r="E326">
        <f t="shared" si="22"/>
        <v>0.44131163039981042</v>
      </c>
      <c r="F326" s="2">
        <f t="shared" si="23"/>
        <v>3.5304930431984834E-3</v>
      </c>
    </row>
    <row r="327" spans="1:6" x14ac:dyDescent="0.25">
      <c r="A327">
        <v>75.419058356899995</v>
      </c>
      <c r="B327">
        <v>99.861428264200001</v>
      </c>
      <c r="C327">
        <f t="shared" si="20"/>
        <v>-0.41905835689999549</v>
      </c>
      <c r="D327">
        <f t="shared" si="21"/>
        <v>0.13857173579999937</v>
      </c>
      <c r="E327">
        <f t="shared" si="22"/>
        <v>0.4413751606630677</v>
      </c>
      <c r="F327" s="2">
        <f t="shared" si="23"/>
        <v>3.5310012853045415E-3</v>
      </c>
    </row>
    <row r="328" spans="1:6" x14ac:dyDescent="0.25">
      <c r="A328">
        <v>75.419158356899999</v>
      </c>
      <c r="B328">
        <v>99.861528264200004</v>
      </c>
      <c r="C328">
        <f t="shared" si="20"/>
        <v>-0.41915835689999881</v>
      </c>
      <c r="D328">
        <f t="shared" si="21"/>
        <v>0.13847173579999605</v>
      </c>
      <c r="E328">
        <f t="shared" si="22"/>
        <v>0.4414387270896955</v>
      </c>
      <c r="F328" s="2">
        <f t="shared" si="23"/>
        <v>3.5315098167175642E-3</v>
      </c>
    </row>
    <row r="329" spans="1:6" x14ac:dyDescent="0.25">
      <c r="A329">
        <v>75.419258356900002</v>
      </c>
      <c r="B329">
        <v>99.861628264199993</v>
      </c>
      <c r="C329">
        <f t="shared" si="20"/>
        <v>-0.41925835690000213</v>
      </c>
      <c r="D329">
        <f t="shared" si="21"/>
        <v>0.13837173580000695</v>
      </c>
      <c r="E329">
        <f t="shared" si="22"/>
        <v>0.44150232966406472</v>
      </c>
      <c r="F329" s="2">
        <f t="shared" si="23"/>
        <v>3.5320186373125179E-3</v>
      </c>
    </row>
    <row r="330" spans="1:6" x14ac:dyDescent="0.25">
      <c r="A330">
        <v>75.419358356900005</v>
      </c>
      <c r="B330">
        <v>99.861728264199996</v>
      </c>
      <c r="C330">
        <f t="shared" si="20"/>
        <v>-0.41935835690000545</v>
      </c>
      <c r="D330">
        <f t="shared" si="21"/>
        <v>0.13827173580000363</v>
      </c>
      <c r="E330">
        <f t="shared" si="22"/>
        <v>0.44156596837054635</v>
      </c>
      <c r="F330" s="2">
        <f t="shared" si="23"/>
        <v>3.5325277469643707E-3</v>
      </c>
    </row>
    <row r="331" spans="1:6" x14ac:dyDescent="0.25">
      <c r="A331">
        <v>75.419458356899995</v>
      </c>
      <c r="B331">
        <v>99.8618282642</v>
      </c>
      <c r="C331">
        <f t="shared" si="20"/>
        <v>-0.41945835689999456</v>
      </c>
      <c r="D331">
        <f t="shared" si="21"/>
        <v>0.13817173580000031</v>
      </c>
      <c r="E331">
        <f t="shared" si="22"/>
        <v>0.4416296431935115</v>
      </c>
      <c r="F331" s="2">
        <f t="shared" si="23"/>
        <v>3.533037145548092E-3</v>
      </c>
    </row>
    <row r="332" spans="1:6" x14ac:dyDescent="0.25">
      <c r="A332">
        <v>75.419558356899998</v>
      </c>
      <c r="B332">
        <v>99.861928264200003</v>
      </c>
      <c r="C332">
        <f t="shared" si="20"/>
        <v>-0.41955835689999788</v>
      </c>
      <c r="D332">
        <f t="shared" si="21"/>
        <v>0.13807173579999699</v>
      </c>
      <c r="E332">
        <f t="shared" si="22"/>
        <v>0.44169335411736743</v>
      </c>
      <c r="F332" s="2">
        <f t="shared" si="23"/>
        <v>3.5335468329389394E-3</v>
      </c>
    </row>
    <row r="333" spans="1:6" x14ac:dyDescent="0.25">
      <c r="A333">
        <v>75.419658356900001</v>
      </c>
      <c r="B333">
        <v>99.862028264200006</v>
      </c>
      <c r="C333">
        <f t="shared" si="20"/>
        <v>-0.41965835690000119</v>
      </c>
      <c r="D333">
        <f t="shared" si="21"/>
        <v>0.13797173579999367</v>
      </c>
      <c r="E333">
        <f t="shared" si="22"/>
        <v>0.44175710112648109</v>
      </c>
      <c r="F333" s="2">
        <f t="shared" si="23"/>
        <v>3.5340568090118487E-3</v>
      </c>
    </row>
    <row r="334" spans="1:6" x14ac:dyDescent="0.25">
      <c r="A334">
        <v>75.419758356900005</v>
      </c>
      <c r="B334">
        <v>99.862128264199995</v>
      </c>
      <c r="C334">
        <f t="shared" si="20"/>
        <v>-0.41975835690000451</v>
      </c>
      <c r="D334">
        <f t="shared" si="21"/>
        <v>0.13787173580000456</v>
      </c>
      <c r="E334">
        <f t="shared" si="22"/>
        <v>0.44182088420523746</v>
      </c>
      <c r="F334" s="2">
        <f t="shared" si="23"/>
        <v>3.5345670736418996E-3</v>
      </c>
    </row>
    <row r="335" spans="1:6" x14ac:dyDescent="0.25">
      <c r="A335">
        <v>75.419858356899994</v>
      </c>
      <c r="B335">
        <v>99.862228264199999</v>
      </c>
      <c r="C335">
        <f t="shared" si="20"/>
        <v>-0.41985835689999362</v>
      </c>
      <c r="D335">
        <f t="shared" si="21"/>
        <v>0.13777173580000124</v>
      </c>
      <c r="E335">
        <f t="shared" si="22"/>
        <v>0.4418847033379949</v>
      </c>
      <c r="F335" s="2">
        <f t="shared" si="23"/>
        <v>3.5350776267039593E-3</v>
      </c>
    </row>
    <row r="336" spans="1:6" x14ac:dyDescent="0.25">
      <c r="A336">
        <v>75.419958356899997</v>
      </c>
      <c r="B336">
        <v>99.862328264200002</v>
      </c>
      <c r="C336">
        <f t="shared" si="20"/>
        <v>-0.41995835689999694</v>
      </c>
      <c r="D336">
        <f t="shared" si="21"/>
        <v>0.13767173579999792</v>
      </c>
      <c r="E336">
        <f t="shared" si="22"/>
        <v>0.44194855850916592</v>
      </c>
      <c r="F336" s="2">
        <f t="shared" si="23"/>
        <v>3.5355884680733276E-3</v>
      </c>
    </row>
    <row r="337" spans="1:6" x14ac:dyDescent="0.25">
      <c r="A337">
        <v>75.4200583569</v>
      </c>
      <c r="B337">
        <v>99.862428264200005</v>
      </c>
      <c r="C337">
        <f t="shared" si="20"/>
        <v>-0.42005835690000026</v>
      </c>
      <c r="D337">
        <f t="shared" si="21"/>
        <v>0.1375717357999946</v>
      </c>
      <c r="E337">
        <f t="shared" si="22"/>
        <v>0.44201244970311809</v>
      </c>
      <c r="F337" s="2">
        <f t="shared" si="23"/>
        <v>3.5360995976249448E-3</v>
      </c>
    </row>
    <row r="338" spans="1:6" x14ac:dyDescent="0.25">
      <c r="A338">
        <v>75.420158356900004</v>
      </c>
      <c r="B338">
        <v>99.862528264199995</v>
      </c>
      <c r="C338">
        <f t="shared" si="20"/>
        <v>-0.42015835690000358</v>
      </c>
      <c r="D338">
        <f t="shared" si="21"/>
        <v>0.13747173580000549</v>
      </c>
      <c r="E338">
        <f t="shared" si="22"/>
        <v>0.44207637690423734</v>
      </c>
      <c r="F338" s="2">
        <f t="shared" si="23"/>
        <v>3.5366110152338986E-3</v>
      </c>
    </row>
    <row r="339" spans="1:6" x14ac:dyDescent="0.25">
      <c r="A339">
        <v>75.420258356900007</v>
      </c>
      <c r="B339">
        <v>99.862628264199998</v>
      </c>
      <c r="C339">
        <f t="shared" si="20"/>
        <v>-0.4202583569000069</v>
      </c>
      <c r="D339">
        <f t="shared" si="21"/>
        <v>0.13737173580000217</v>
      </c>
      <c r="E339">
        <f t="shared" si="22"/>
        <v>0.44214034009689634</v>
      </c>
      <c r="F339" s="2">
        <f t="shared" si="23"/>
        <v>3.5371227207751706E-3</v>
      </c>
    </row>
    <row r="340" spans="1:6" x14ac:dyDescent="0.25">
      <c r="A340">
        <v>75.420358344199997</v>
      </c>
      <c r="B340">
        <v>99.862728266399998</v>
      </c>
      <c r="C340">
        <f t="shared" si="20"/>
        <v>-0.42035834419999674</v>
      </c>
      <c r="D340">
        <f t="shared" si="21"/>
        <v>0.13727173360000222</v>
      </c>
      <c r="E340">
        <f t="shared" si="22"/>
        <v>0.44220432650994373</v>
      </c>
      <c r="F340" s="2">
        <f t="shared" si="23"/>
        <v>3.5376346120795498E-3</v>
      </c>
    </row>
    <row r="341" spans="1:6" x14ac:dyDescent="0.25">
      <c r="A341">
        <v>75.4204583442</v>
      </c>
      <c r="B341">
        <v>99.862828266400001</v>
      </c>
      <c r="C341">
        <f t="shared" si="20"/>
        <v>-0.42045834420000006</v>
      </c>
      <c r="D341">
        <f t="shared" si="21"/>
        <v>0.1371717335999989</v>
      </c>
      <c r="E341">
        <f t="shared" si="22"/>
        <v>0.44226836163830979</v>
      </c>
      <c r="F341" s="2">
        <f t="shared" si="23"/>
        <v>3.5381468931064784E-3</v>
      </c>
    </row>
    <row r="342" spans="1:6" x14ac:dyDescent="0.25">
      <c r="A342">
        <v>75.420558344200003</v>
      </c>
      <c r="B342">
        <v>99.862928266400004</v>
      </c>
      <c r="C342">
        <f t="shared" si="20"/>
        <v>-0.42055834420000338</v>
      </c>
      <c r="D342">
        <f t="shared" si="21"/>
        <v>0.13707173359999558</v>
      </c>
      <c r="E342">
        <f t="shared" si="22"/>
        <v>0.44233243271136774</v>
      </c>
      <c r="F342" s="2">
        <f t="shared" si="23"/>
        <v>3.538659461690942E-3</v>
      </c>
    </row>
    <row r="343" spans="1:6" x14ac:dyDescent="0.25">
      <c r="A343">
        <v>75.420658344200007</v>
      </c>
      <c r="B343">
        <v>99.863028266399994</v>
      </c>
      <c r="C343">
        <f t="shared" si="20"/>
        <v>-0.4206583442000067</v>
      </c>
      <c r="D343">
        <f t="shared" si="21"/>
        <v>0.13697173360000647</v>
      </c>
      <c r="E343">
        <f t="shared" si="22"/>
        <v>0.44239653971350457</v>
      </c>
      <c r="F343" s="2">
        <f t="shared" si="23"/>
        <v>3.5391723177080367E-3</v>
      </c>
    </row>
    <row r="344" spans="1:6" x14ac:dyDescent="0.25">
      <c r="A344">
        <v>75.420758344199996</v>
      </c>
      <c r="B344">
        <v>99.863128266399997</v>
      </c>
      <c r="C344">
        <f t="shared" si="20"/>
        <v>-0.4207583441999958</v>
      </c>
      <c r="D344">
        <f t="shared" si="21"/>
        <v>0.13687173360000315</v>
      </c>
      <c r="E344">
        <f t="shared" si="22"/>
        <v>0.44246068262908106</v>
      </c>
      <c r="F344" s="2">
        <f t="shared" si="23"/>
        <v>3.5396854610326486E-3</v>
      </c>
    </row>
    <row r="345" spans="1:6" x14ac:dyDescent="0.25">
      <c r="A345">
        <v>75.420858344199999</v>
      </c>
      <c r="B345">
        <v>99.8632282664</v>
      </c>
      <c r="C345">
        <f t="shared" si="20"/>
        <v>-0.42085834419999912</v>
      </c>
      <c r="D345">
        <f t="shared" si="21"/>
        <v>0.13677173359999983</v>
      </c>
      <c r="E345">
        <f t="shared" si="22"/>
        <v>0.4425248614425118</v>
      </c>
      <c r="F345" s="2">
        <f t="shared" si="23"/>
        <v>3.5401988915400944E-3</v>
      </c>
    </row>
    <row r="346" spans="1:6" x14ac:dyDescent="0.25">
      <c r="A346">
        <v>75.420958344200002</v>
      </c>
      <c r="B346">
        <v>99.863328266400003</v>
      </c>
      <c r="C346">
        <f t="shared" si="20"/>
        <v>-0.42095834420000244</v>
      </c>
      <c r="D346">
        <f t="shared" si="21"/>
        <v>0.13667173359999651</v>
      </c>
      <c r="E346">
        <f t="shared" si="22"/>
        <v>0.44258907613816695</v>
      </c>
      <c r="F346" s="2">
        <f t="shared" si="23"/>
        <v>3.5407126091053357E-3</v>
      </c>
    </row>
    <row r="347" spans="1:6" x14ac:dyDescent="0.25">
      <c r="A347">
        <v>75.421058344200006</v>
      </c>
      <c r="B347">
        <v>99.863428266400007</v>
      </c>
      <c r="C347">
        <f t="shared" si="20"/>
        <v>-0.42105834420000576</v>
      </c>
      <c r="D347">
        <f t="shared" si="21"/>
        <v>0.13657173359999319</v>
      </c>
      <c r="E347">
        <f t="shared" si="22"/>
        <v>0.44265332670043051</v>
      </c>
      <c r="F347" s="2">
        <f t="shared" si="23"/>
        <v>3.5412266136034438E-3</v>
      </c>
    </row>
    <row r="348" spans="1:6" x14ac:dyDescent="0.25">
      <c r="A348">
        <v>75.421158344199995</v>
      </c>
      <c r="B348">
        <v>99.863528266399996</v>
      </c>
      <c r="C348">
        <f t="shared" si="20"/>
        <v>-0.42115834419999487</v>
      </c>
      <c r="D348">
        <f t="shared" si="21"/>
        <v>0.13647173360000409</v>
      </c>
      <c r="E348">
        <f t="shared" si="22"/>
        <v>0.44271761311367752</v>
      </c>
      <c r="F348" s="2">
        <f t="shared" si="23"/>
        <v>3.5417409049094202E-3</v>
      </c>
    </row>
    <row r="349" spans="1:6" x14ac:dyDescent="0.25">
      <c r="A349">
        <v>75.421258351399999</v>
      </c>
      <c r="B349">
        <v>99.863628275400004</v>
      </c>
      <c r="C349">
        <f t="shared" si="20"/>
        <v>-0.42125835139999879</v>
      </c>
      <c r="D349">
        <f t="shared" si="21"/>
        <v>0.13637172459999647</v>
      </c>
      <c r="E349">
        <f t="shared" si="22"/>
        <v>0.44278193944042271</v>
      </c>
      <c r="F349" s="2">
        <f t="shared" si="23"/>
        <v>3.5422555155233816E-3</v>
      </c>
    </row>
    <row r="350" spans="1:6" x14ac:dyDescent="0.25">
      <c r="A350">
        <v>75.359582431199996</v>
      </c>
      <c r="B350">
        <v>99.928195112799997</v>
      </c>
      <c r="C350">
        <f t="shared" si="20"/>
        <v>-0.35958243119999622</v>
      </c>
      <c r="D350">
        <f t="shared" si="21"/>
        <v>7.1804887200002554E-2</v>
      </c>
      <c r="E350">
        <f t="shared" si="22"/>
        <v>0.36668169664370365</v>
      </c>
      <c r="F350" s="2">
        <f t="shared" si="23"/>
        <v>2.9334535731496292E-3</v>
      </c>
    </row>
    <row r="351" spans="1:6" x14ac:dyDescent="0.25">
      <c r="A351">
        <v>75.3596824312</v>
      </c>
      <c r="B351">
        <v>99.928295112800001</v>
      </c>
      <c r="C351">
        <f t="shared" si="20"/>
        <v>-0.35968243119999954</v>
      </c>
      <c r="D351">
        <f t="shared" si="21"/>
        <v>7.1704887199999234E-2</v>
      </c>
      <c r="E351">
        <f t="shared" si="22"/>
        <v>0.3667601970801998</v>
      </c>
      <c r="F351" s="2">
        <f t="shared" si="23"/>
        <v>2.9340815766415985E-3</v>
      </c>
    </row>
    <row r="352" spans="1:6" x14ac:dyDescent="0.25">
      <c r="A352">
        <v>75.359782431200003</v>
      </c>
      <c r="B352">
        <v>99.928395112800004</v>
      </c>
      <c r="C352">
        <f t="shared" si="20"/>
        <v>-0.35978243120000286</v>
      </c>
      <c r="D352">
        <f t="shared" si="21"/>
        <v>7.1604887199995915E-2</v>
      </c>
      <c r="E352">
        <f t="shared" si="22"/>
        <v>0.36683873523812738</v>
      </c>
      <c r="F352" s="2">
        <f t="shared" si="23"/>
        <v>2.9347098819050188E-3</v>
      </c>
    </row>
    <row r="353" spans="1:6" x14ac:dyDescent="0.25">
      <c r="A353">
        <v>75.359882431200006</v>
      </c>
      <c r="B353">
        <v>99.928495112799993</v>
      </c>
      <c r="C353">
        <f t="shared" si="20"/>
        <v>-0.35988243120000618</v>
      </c>
      <c r="D353">
        <f t="shared" si="21"/>
        <v>7.1504887200006806E-2</v>
      </c>
      <c r="E353">
        <f t="shared" si="22"/>
        <v>0.36691731109326647</v>
      </c>
      <c r="F353" s="2">
        <f t="shared" si="23"/>
        <v>2.9353384887461317E-3</v>
      </c>
    </row>
    <row r="354" spans="1:6" x14ac:dyDescent="0.25">
      <c r="A354">
        <v>75.378506309000002</v>
      </c>
      <c r="B354">
        <v>99.873375510200006</v>
      </c>
      <c r="C354">
        <f t="shared" si="20"/>
        <v>-0.37850630900000226</v>
      </c>
      <c r="D354">
        <f t="shared" si="21"/>
        <v>0.12662448979999397</v>
      </c>
      <c r="E354">
        <f t="shared" si="22"/>
        <v>0.39912502724073062</v>
      </c>
      <c r="F354" s="2">
        <f t="shared" si="23"/>
        <v>3.193000217925845E-3</v>
      </c>
    </row>
    <row r="355" spans="1:6" x14ac:dyDescent="0.25">
      <c r="A355">
        <v>75.378606309000006</v>
      </c>
      <c r="B355">
        <v>99.873475510199995</v>
      </c>
      <c r="C355">
        <f t="shared" si="20"/>
        <v>-0.37860630900000558</v>
      </c>
      <c r="D355">
        <f t="shared" si="21"/>
        <v>0.12652448980000486</v>
      </c>
      <c r="E355">
        <f t="shared" si="22"/>
        <v>0.39918815580344974</v>
      </c>
      <c r="F355" s="2">
        <f t="shared" si="23"/>
        <v>3.1935052464275981E-3</v>
      </c>
    </row>
    <row r="356" spans="1:6" x14ac:dyDescent="0.25">
      <c r="A356">
        <v>75.378706308999995</v>
      </c>
      <c r="B356">
        <v>99.873575510199998</v>
      </c>
      <c r="C356">
        <f t="shared" si="20"/>
        <v>-0.37870630899999469</v>
      </c>
      <c r="D356">
        <f t="shared" si="21"/>
        <v>0.12642448980000154</v>
      </c>
      <c r="E356">
        <f t="shared" si="22"/>
        <v>0.3992513244781915</v>
      </c>
      <c r="F356" s="2">
        <f t="shared" si="23"/>
        <v>3.1940105958255319E-3</v>
      </c>
    </row>
    <row r="357" spans="1:6" x14ac:dyDescent="0.25">
      <c r="A357">
        <v>75.378806308999998</v>
      </c>
      <c r="B357">
        <v>99.873675510200002</v>
      </c>
      <c r="C357">
        <f t="shared" si="20"/>
        <v>-0.37880630899999801</v>
      </c>
      <c r="D357">
        <f t="shared" si="21"/>
        <v>0.12632448979999822</v>
      </c>
      <c r="E357">
        <f t="shared" si="22"/>
        <v>0.39931453324595118</v>
      </c>
      <c r="F357" s="2">
        <f t="shared" si="23"/>
        <v>3.1945162659676096E-3</v>
      </c>
    </row>
    <row r="358" spans="1:6" x14ac:dyDescent="0.25">
      <c r="A358">
        <v>75.378906309000001</v>
      </c>
      <c r="B358">
        <v>99.873775510200005</v>
      </c>
      <c r="C358">
        <f t="shared" si="20"/>
        <v>-0.37890630900000133</v>
      </c>
      <c r="D358">
        <f t="shared" si="21"/>
        <v>0.1262244897999949</v>
      </c>
      <c r="E358">
        <f t="shared" si="22"/>
        <v>0.39937778208767888</v>
      </c>
      <c r="F358" s="2">
        <f t="shared" si="23"/>
        <v>3.195022256701431E-3</v>
      </c>
    </row>
    <row r="359" spans="1:6" x14ac:dyDescent="0.25">
      <c r="A359">
        <v>75.379006309000005</v>
      </c>
      <c r="B359">
        <v>99.873875510199994</v>
      </c>
      <c r="C359">
        <f t="shared" si="20"/>
        <v>-0.37900630900000465</v>
      </c>
      <c r="D359">
        <f t="shared" si="21"/>
        <v>0.12612448980000579</v>
      </c>
      <c r="E359">
        <f t="shared" si="22"/>
        <v>0.39944107098434278</v>
      </c>
      <c r="F359" s="2">
        <f t="shared" si="23"/>
        <v>3.1955285678747425E-3</v>
      </c>
    </row>
    <row r="360" spans="1:6" x14ac:dyDescent="0.25">
      <c r="A360">
        <v>75.379106308999994</v>
      </c>
      <c r="B360">
        <v>99.873975510199998</v>
      </c>
      <c r="C360">
        <f t="shared" si="20"/>
        <v>-0.37910630899999376</v>
      </c>
      <c r="D360">
        <f t="shared" si="21"/>
        <v>0.12602448980000247</v>
      </c>
      <c r="E360">
        <f t="shared" si="22"/>
        <v>0.39950439991688413</v>
      </c>
      <c r="F360" s="2">
        <f t="shared" si="23"/>
        <v>3.196035199335073E-3</v>
      </c>
    </row>
    <row r="361" spans="1:6" x14ac:dyDescent="0.25">
      <c r="A361">
        <v>75.379206308999997</v>
      </c>
      <c r="B361">
        <v>99.874075510200001</v>
      </c>
      <c r="C361">
        <f t="shared" si="20"/>
        <v>-0.37920630899999708</v>
      </c>
      <c r="D361">
        <f t="shared" si="21"/>
        <v>0.12592448979999915</v>
      </c>
      <c r="E361">
        <f t="shared" si="22"/>
        <v>0.39956776886629802</v>
      </c>
      <c r="F361" s="2">
        <f t="shared" si="23"/>
        <v>3.1965421509303842E-3</v>
      </c>
    </row>
    <row r="362" spans="1:6" x14ac:dyDescent="0.25">
      <c r="A362">
        <v>75.379306309</v>
      </c>
      <c r="B362">
        <v>99.874175510200004</v>
      </c>
      <c r="C362">
        <f t="shared" si="20"/>
        <v>-0.3793063090000004</v>
      </c>
      <c r="D362">
        <f t="shared" si="21"/>
        <v>0.12582448979999583</v>
      </c>
      <c r="E362">
        <f t="shared" si="22"/>
        <v>0.39963117781353474</v>
      </c>
      <c r="F362" s="2">
        <f t="shared" si="23"/>
        <v>3.1970494225082779E-3</v>
      </c>
    </row>
    <row r="363" spans="1:6" x14ac:dyDescent="0.25">
      <c r="A363">
        <v>75.379406309000004</v>
      </c>
      <c r="B363">
        <v>99.874275510199993</v>
      </c>
      <c r="C363">
        <f t="shared" si="20"/>
        <v>-0.37940630900000372</v>
      </c>
      <c r="D363">
        <f t="shared" si="21"/>
        <v>0.12572448980000672</v>
      </c>
      <c r="E363">
        <f t="shared" si="22"/>
        <v>0.39969462673956263</v>
      </c>
      <c r="F363" s="2">
        <f t="shared" si="23"/>
        <v>3.1975570139165009E-3</v>
      </c>
    </row>
    <row r="364" spans="1:6" x14ac:dyDescent="0.25">
      <c r="A364">
        <v>75.379506309000007</v>
      </c>
      <c r="B364">
        <v>99.874375510199997</v>
      </c>
      <c r="C364">
        <f t="shared" si="20"/>
        <v>-0.37950630900000704</v>
      </c>
      <c r="D364">
        <f t="shared" si="21"/>
        <v>0.1256244898000034</v>
      </c>
      <c r="E364">
        <f t="shared" si="22"/>
        <v>0.39975811562533659</v>
      </c>
      <c r="F364" s="2">
        <f t="shared" si="23"/>
        <v>3.1980649250026925E-3</v>
      </c>
    </row>
    <row r="365" spans="1:6" x14ac:dyDescent="0.25">
      <c r="A365">
        <v>75.379606308999996</v>
      </c>
      <c r="B365">
        <v>99.8744755102</v>
      </c>
      <c r="C365">
        <f t="shared" si="20"/>
        <v>-0.37960630899999614</v>
      </c>
      <c r="D365">
        <f t="shared" si="21"/>
        <v>0.12552448980000008</v>
      </c>
      <c r="E365">
        <f t="shared" si="22"/>
        <v>0.39982164445181162</v>
      </c>
      <c r="F365" s="2">
        <f t="shared" si="23"/>
        <v>3.1985731556144928E-3</v>
      </c>
    </row>
    <row r="366" spans="1:6" x14ac:dyDescent="0.25">
      <c r="A366">
        <v>75.379706308999999</v>
      </c>
      <c r="B366">
        <v>99.874575510200003</v>
      </c>
      <c r="C366">
        <f t="shared" si="20"/>
        <v>-0.37970630899999946</v>
      </c>
      <c r="D366">
        <f t="shared" si="21"/>
        <v>0.12542448979999676</v>
      </c>
      <c r="E366">
        <f t="shared" si="22"/>
        <v>0.39988521319997888</v>
      </c>
      <c r="F366" s="2">
        <f t="shared" si="23"/>
        <v>3.1990817055998311E-3</v>
      </c>
    </row>
    <row r="367" spans="1:6" x14ac:dyDescent="0.25">
      <c r="A367">
        <v>75.379806309000003</v>
      </c>
      <c r="B367">
        <v>99.874675510200007</v>
      </c>
      <c r="C367">
        <f t="shared" si="20"/>
        <v>-0.37980630900000278</v>
      </c>
      <c r="D367">
        <f t="shared" si="21"/>
        <v>0.12532448979999344</v>
      </c>
      <c r="E367">
        <f t="shared" si="22"/>
        <v>0.39994882185078912</v>
      </c>
      <c r="F367" s="2">
        <f t="shared" si="23"/>
        <v>3.1995905748063128E-3</v>
      </c>
    </row>
    <row r="368" spans="1:6" x14ac:dyDescent="0.25">
      <c r="A368">
        <v>75.379906309000006</v>
      </c>
      <c r="B368">
        <v>99.874775510199996</v>
      </c>
      <c r="C368">
        <f t="shared" si="20"/>
        <v>-0.3799063090000061</v>
      </c>
      <c r="D368">
        <f t="shared" si="21"/>
        <v>0.12522448980000433</v>
      </c>
      <c r="E368">
        <f t="shared" si="22"/>
        <v>0.40001247038521126</v>
      </c>
      <c r="F368" s="2">
        <f t="shared" si="23"/>
        <v>3.2000997630816899E-3</v>
      </c>
    </row>
    <row r="369" spans="1:6" x14ac:dyDescent="0.25">
      <c r="A369">
        <v>75.380006308999995</v>
      </c>
      <c r="B369">
        <v>99.874875510199999</v>
      </c>
      <c r="C369">
        <f t="shared" si="20"/>
        <v>-0.38000630899999521</v>
      </c>
      <c r="D369">
        <f t="shared" si="21"/>
        <v>0.12512448980000102</v>
      </c>
      <c r="E369">
        <f t="shared" si="22"/>
        <v>0.40007615878418751</v>
      </c>
      <c r="F369" s="2">
        <f t="shared" si="23"/>
        <v>3.2006092702734999E-3</v>
      </c>
    </row>
    <row r="370" spans="1:6" x14ac:dyDescent="0.25">
      <c r="A370">
        <v>75.380106308999999</v>
      </c>
      <c r="B370">
        <v>99.874975510200002</v>
      </c>
      <c r="C370">
        <f t="shared" si="20"/>
        <v>-0.38010630899999853</v>
      </c>
      <c r="D370">
        <f t="shared" si="21"/>
        <v>0.1250244897999977</v>
      </c>
      <c r="E370">
        <f t="shared" si="22"/>
        <v>0.40013988702871411</v>
      </c>
      <c r="F370" s="2">
        <f t="shared" si="23"/>
        <v>3.2011190962297131E-3</v>
      </c>
    </row>
    <row r="371" spans="1:6" x14ac:dyDescent="0.25">
      <c r="A371">
        <v>75.380206309000002</v>
      </c>
      <c r="B371">
        <v>99.875075510200006</v>
      </c>
      <c r="C371">
        <f t="shared" si="20"/>
        <v>-0.38020630900000185</v>
      </c>
      <c r="D371">
        <f t="shared" si="21"/>
        <v>0.12492448979999438</v>
      </c>
      <c r="E371">
        <f t="shared" si="22"/>
        <v>0.40020365509974271</v>
      </c>
      <c r="F371" s="2">
        <f t="shared" si="23"/>
        <v>3.2016292407979416E-3</v>
      </c>
    </row>
    <row r="372" spans="1:6" x14ac:dyDescent="0.25">
      <c r="A372">
        <v>75.380306309000005</v>
      </c>
      <c r="B372">
        <v>99.875175510199995</v>
      </c>
      <c r="C372">
        <f t="shared" si="20"/>
        <v>-0.38030630900000517</v>
      </c>
      <c r="D372">
        <f t="shared" si="21"/>
        <v>0.12482448980000527</v>
      </c>
      <c r="E372">
        <f t="shared" si="22"/>
        <v>0.40026746297824284</v>
      </c>
      <c r="F372" s="2">
        <f t="shared" si="23"/>
        <v>3.2021397038259425E-3</v>
      </c>
    </row>
    <row r="373" spans="1:6" x14ac:dyDescent="0.25">
      <c r="A373">
        <v>75.380406310699996</v>
      </c>
      <c r="B373">
        <v>99.875275522600006</v>
      </c>
      <c r="C373">
        <f t="shared" si="20"/>
        <v>-0.3804063106999962</v>
      </c>
      <c r="D373">
        <f t="shared" si="21"/>
        <v>0.12472447739999382</v>
      </c>
      <c r="E373">
        <f t="shared" si="22"/>
        <v>0.40033130839728687</v>
      </c>
      <c r="F373" s="2">
        <f t="shared" si="23"/>
        <v>3.2026504671782948E-3</v>
      </c>
    </row>
    <row r="374" spans="1:6" x14ac:dyDescent="0.25">
      <c r="A374">
        <v>75.527462971199995</v>
      </c>
      <c r="B374">
        <v>99.985580576700002</v>
      </c>
      <c r="C374">
        <f t="shared" si="20"/>
        <v>-0.52746297119999497</v>
      </c>
      <c r="D374">
        <f t="shared" si="21"/>
        <v>1.4419423299997902E-2</v>
      </c>
      <c r="E374">
        <f t="shared" si="22"/>
        <v>0.5276600285746792</v>
      </c>
      <c r="F374" s="2">
        <f t="shared" si="23"/>
        <v>4.2212802285974335E-3</v>
      </c>
    </row>
    <row r="375" spans="1:6" x14ac:dyDescent="0.25">
      <c r="A375">
        <v>75.527562971199998</v>
      </c>
      <c r="B375">
        <v>99.985680576700005</v>
      </c>
      <c r="C375">
        <f t="shared" si="20"/>
        <v>-0.52756297119999829</v>
      </c>
      <c r="D375">
        <f t="shared" si="21"/>
        <v>1.4319423299994583E-2</v>
      </c>
      <c r="E375">
        <f t="shared" si="22"/>
        <v>0.5277572685098848</v>
      </c>
      <c r="F375" s="2">
        <f t="shared" si="23"/>
        <v>4.2220581480790784E-3</v>
      </c>
    </row>
    <row r="376" spans="1:6" x14ac:dyDescent="0.25">
      <c r="A376">
        <v>75.527662971200002</v>
      </c>
      <c r="B376">
        <v>99.985780576699995</v>
      </c>
      <c r="C376">
        <f t="shared" si="20"/>
        <v>-0.52766297120000161</v>
      </c>
      <c r="D376">
        <f t="shared" si="21"/>
        <v>1.4219423300005474E-2</v>
      </c>
      <c r="E376">
        <f t="shared" si="22"/>
        <v>0.52785452842103997</v>
      </c>
      <c r="F376" s="2">
        <f t="shared" si="23"/>
        <v>4.2228362273683201E-3</v>
      </c>
    </row>
    <row r="377" spans="1:6" x14ac:dyDescent="0.25">
      <c r="A377">
        <v>75.388670283799996</v>
      </c>
      <c r="B377">
        <v>100.20547928000001</v>
      </c>
      <c r="C377">
        <f t="shared" si="20"/>
        <v>-0.38867028379999624</v>
      </c>
      <c r="D377">
        <f t="shared" si="21"/>
        <v>-0.20547928000000582</v>
      </c>
      <c r="E377">
        <f t="shared" si="22"/>
        <v>0.43964340552144121</v>
      </c>
      <c r="F377" s="2">
        <f t="shared" si="23"/>
        <v>3.5171472441715298E-3</v>
      </c>
    </row>
    <row r="378" spans="1:6" x14ac:dyDescent="0.25">
      <c r="A378">
        <v>75.379640666599997</v>
      </c>
      <c r="B378">
        <v>99.981135153899999</v>
      </c>
      <c r="C378">
        <f t="shared" si="20"/>
        <v>-0.37964066659999673</v>
      </c>
      <c r="D378">
        <f t="shared" si="21"/>
        <v>1.8864846100001387E-2</v>
      </c>
      <c r="E378">
        <f t="shared" si="22"/>
        <v>0.38010908717743991</v>
      </c>
      <c r="F378" s="2">
        <f t="shared" si="23"/>
        <v>3.0408726974195193E-3</v>
      </c>
    </row>
    <row r="379" spans="1:6" x14ac:dyDescent="0.25">
      <c r="A379">
        <v>75.380478911099999</v>
      </c>
      <c r="B379">
        <v>100.022231217</v>
      </c>
      <c r="C379">
        <f t="shared" si="20"/>
        <v>-0.3804789110999991</v>
      </c>
      <c r="D379">
        <f t="shared" si="21"/>
        <v>-2.2231216999998082E-2</v>
      </c>
      <c r="E379">
        <f t="shared" si="22"/>
        <v>0.38112783787220528</v>
      </c>
      <c r="F379" s="2">
        <f t="shared" si="23"/>
        <v>3.0490227029776424E-3</v>
      </c>
    </row>
    <row r="380" spans="1:6" x14ac:dyDescent="0.25">
      <c r="A380">
        <v>75.5341973405</v>
      </c>
      <c r="B380">
        <v>100.035860453</v>
      </c>
      <c r="C380">
        <f t="shared" si="20"/>
        <v>-0.53419734050000045</v>
      </c>
      <c r="D380">
        <f t="shared" si="21"/>
        <v>-3.586045299999796E-2</v>
      </c>
      <c r="E380">
        <f t="shared" si="22"/>
        <v>0.53539963642744326</v>
      </c>
      <c r="F380" s="2">
        <f t="shared" si="23"/>
        <v>4.2831970914195463E-3</v>
      </c>
    </row>
    <row r="381" spans="1:6" x14ac:dyDescent="0.25">
      <c r="A381">
        <v>75.339219615100006</v>
      </c>
      <c r="B381">
        <v>99.935769467599997</v>
      </c>
      <c r="C381">
        <f t="shared" si="20"/>
        <v>-0.33921961510000642</v>
      </c>
      <c r="D381">
        <f t="shared" si="21"/>
        <v>6.4230532400003426E-2</v>
      </c>
      <c r="E381">
        <f t="shared" si="22"/>
        <v>0.34524702541945873</v>
      </c>
      <c r="F381" s="2">
        <f t="shared" si="23"/>
        <v>2.7619762033556697E-3</v>
      </c>
    </row>
    <row r="382" spans="1:6" x14ac:dyDescent="0.25">
      <c r="A382">
        <v>75.411564265099997</v>
      </c>
      <c r="B382">
        <v>99.940023271599998</v>
      </c>
      <c r="C382">
        <f t="shared" si="20"/>
        <v>-0.41156426509999733</v>
      </c>
      <c r="D382">
        <f t="shared" si="21"/>
        <v>5.9976728400002344E-2</v>
      </c>
      <c r="E382">
        <f t="shared" si="22"/>
        <v>0.41591147165817449</v>
      </c>
      <c r="F382" s="2">
        <f t="shared" si="23"/>
        <v>3.3272917732653957E-3</v>
      </c>
    </row>
    <row r="383" spans="1:6" x14ac:dyDescent="0.25">
      <c r="A383">
        <v>75.411664265100001</v>
      </c>
      <c r="B383">
        <v>99.940123271600001</v>
      </c>
      <c r="C383">
        <f t="shared" si="20"/>
        <v>-0.41166426510000065</v>
      </c>
      <c r="D383">
        <f t="shared" si="21"/>
        <v>5.9876728399999024E-2</v>
      </c>
      <c r="E383">
        <f t="shared" si="22"/>
        <v>0.41599602133218877</v>
      </c>
      <c r="F383" s="2">
        <f t="shared" si="23"/>
        <v>3.32796817065751E-3</v>
      </c>
    </row>
    <row r="384" spans="1:6" x14ac:dyDescent="0.25">
      <c r="A384">
        <v>75.411764265100004</v>
      </c>
      <c r="B384">
        <v>99.940223271600004</v>
      </c>
      <c r="C384">
        <f t="shared" si="20"/>
        <v>-0.41176426510000397</v>
      </c>
      <c r="D384">
        <f t="shared" si="21"/>
        <v>5.9776728399995704E-2</v>
      </c>
      <c r="E384">
        <f t="shared" si="22"/>
        <v>0.41608060189289431</v>
      </c>
      <c r="F384" s="2">
        <f t="shared" si="23"/>
        <v>3.3286448151431543E-3</v>
      </c>
    </row>
    <row r="385" spans="1:6" x14ac:dyDescent="0.25">
      <c r="A385">
        <v>75.411864265099993</v>
      </c>
      <c r="B385">
        <v>99.940323271599993</v>
      </c>
      <c r="C385">
        <f t="shared" si="20"/>
        <v>-0.41186426509999308</v>
      </c>
      <c r="D385">
        <f t="shared" si="21"/>
        <v>5.9676728400006596E-2</v>
      </c>
      <c r="E385">
        <f t="shared" si="22"/>
        <v>0.41616521332144701</v>
      </c>
      <c r="F385" s="2">
        <f t="shared" si="23"/>
        <v>3.3293217065715761E-3</v>
      </c>
    </row>
    <row r="386" spans="1:6" x14ac:dyDescent="0.25">
      <c r="A386">
        <v>75.447612147399994</v>
      </c>
      <c r="B386">
        <v>99.952231164799997</v>
      </c>
      <c r="C386">
        <f t="shared" si="20"/>
        <v>-0.44761214739999389</v>
      </c>
      <c r="D386">
        <f t="shared" si="21"/>
        <v>4.7768835200002968E-2</v>
      </c>
      <c r="E386">
        <f t="shared" si="22"/>
        <v>0.4501538582711459</v>
      </c>
      <c r="F386" s="2">
        <f t="shared" si="23"/>
        <v>3.6012308661691672E-3</v>
      </c>
    </row>
    <row r="387" spans="1:6" x14ac:dyDescent="0.25">
      <c r="A387">
        <v>75.522915190000006</v>
      </c>
      <c r="B387">
        <v>99.969062871999995</v>
      </c>
      <c r="C387">
        <f t="shared" ref="C387:C450" si="24">75-A387</f>
        <v>-0.52291519000000619</v>
      </c>
      <c r="D387">
        <f t="shared" ref="D387:D450" si="25">100-B387</f>
        <v>3.0937128000005032E-2</v>
      </c>
      <c r="E387">
        <f t="shared" ref="E387:E450" si="26">SQRT((75-A387)^2+(100-B387)^2)</f>
        <v>0.52382955416970434</v>
      </c>
      <c r="F387" s="2">
        <f t="shared" ref="F387:F450" si="27">E387/(SQRT(75^2+100^2))</f>
        <v>4.1906364333576347E-3</v>
      </c>
    </row>
    <row r="388" spans="1:6" x14ac:dyDescent="0.25">
      <c r="A388">
        <v>75.422321717200006</v>
      </c>
      <c r="B388">
        <v>99.950196520600002</v>
      </c>
      <c r="C388">
        <f t="shared" si="24"/>
        <v>-0.42232171720000622</v>
      </c>
      <c r="D388">
        <f t="shared" si="25"/>
        <v>4.9803479399997741E-2</v>
      </c>
      <c r="E388">
        <f t="shared" si="26"/>
        <v>0.42524818562706179</v>
      </c>
      <c r="F388" s="2">
        <f t="shared" si="27"/>
        <v>3.4019854850164941E-3</v>
      </c>
    </row>
    <row r="389" spans="1:6" x14ac:dyDescent="0.25">
      <c r="A389">
        <v>75.422421717199995</v>
      </c>
      <c r="B389">
        <v>99.950296520600006</v>
      </c>
      <c r="C389">
        <f t="shared" si="24"/>
        <v>-0.42242171719999533</v>
      </c>
      <c r="D389">
        <f t="shared" si="25"/>
        <v>4.9703479399994421E-2</v>
      </c>
      <c r="E389">
        <f t="shared" si="26"/>
        <v>0.42533580031154028</v>
      </c>
      <c r="F389" s="2">
        <f t="shared" si="27"/>
        <v>3.4026864024923223E-3</v>
      </c>
    </row>
    <row r="390" spans="1:6" x14ac:dyDescent="0.25">
      <c r="A390">
        <v>75.422521717199999</v>
      </c>
      <c r="B390">
        <v>99.950396520599995</v>
      </c>
      <c r="C390">
        <f t="shared" si="24"/>
        <v>-0.42252171719999865</v>
      </c>
      <c r="D390">
        <f t="shared" si="25"/>
        <v>4.9603479400005313E-2</v>
      </c>
      <c r="E390">
        <f t="shared" si="26"/>
        <v>0.42542344396403731</v>
      </c>
      <c r="F390" s="2">
        <f t="shared" si="27"/>
        <v>3.4033875517122986E-3</v>
      </c>
    </row>
    <row r="391" spans="1:6" x14ac:dyDescent="0.25">
      <c r="A391">
        <v>75.422621717200002</v>
      </c>
      <c r="B391">
        <v>99.950496520599998</v>
      </c>
      <c r="C391">
        <f t="shared" si="24"/>
        <v>-0.42262171720000197</v>
      </c>
      <c r="D391">
        <f t="shared" si="25"/>
        <v>4.9503479400001993E-2</v>
      </c>
      <c r="E391">
        <f t="shared" si="26"/>
        <v>0.42551111656663548</v>
      </c>
      <c r="F391" s="2">
        <f t="shared" si="27"/>
        <v>3.4040889325330837E-3</v>
      </c>
    </row>
    <row r="392" spans="1:6" x14ac:dyDescent="0.25">
      <c r="A392">
        <v>75.422721717200005</v>
      </c>
      <c r="B392">
        <v>99.950596520600001</v>
      </c>
      <c r="C392">
        <f t="shared" si="24"/>
        <v>-0.42272171720000529</v>
      </c>
      <c r="D392">
        <f t="shared" si="25"/>
        <v>4.9403479399998673E-2</v>
      </c>
      <c r="E392">
        <f t="shared" si="26"/>
        <v>0.42559881810144556</v>
      </c>
      <c r="F392" s="2">
        <f t="shared" si="27"/>
        <v>3.4047905448115643E-3</v>
      </c>
    </row>
    <row r="393" spans="1:6" x14ac:dyDescent="0.25">
      <c r="A393">
        <v>75.422821717199994</v>
      </c>
      <c r="B393">
        <v>99.950696520600005</v>
      </c>
      <c r="C393">
        <f t="shared" si="24"/>
        <v>-0.4228217171999944</v>
      </c>
      <c r="D393">
        <f t="shared" si="25"/>
        <v>4.9303479399995354E-2</v>
      </c>
      <c r="E393">
        <f t="shared" si="26"/>
        <v>0.4256865485505712</v>
      </c>
      <c r="F393" s="2">
        <f t="shared" si="27"/>
        <v>3.4054923884045698E-3</v>
      </c>
    </row>
    <row r="394" spans="1:6" x14ac:dyDescent="0.25">
      <c r="A394">
        <v>75.422921717199998</v>
      </c>
      <c r="B394">
        <v>99.950796520599994</v>
      </c>
      <c r="C394">
        <f t="shared" si="24"/>
        <v>-0.42292171719999772</v>
      </c>
      <c r="D394">
        <f t="shared" si="25"/>
        <v>4.9203479400006245E-2</v>
      </c>
      <c r="E394">
        <f t="shared" si="26"/>
        <v>0.42577430789616894</v>
      </c>
      <c r="F394" s="2">
        <f t="shared" si="27"/>
        <v>3.4061944631693514E-3</v>
      </c>
    </row>
    <row r="395" spans="1:6" x14ac:dyDescent="0.25">
      <c r="A395">
        <v>75.423021717200001</v>
      </c>
      <c r="B395">
        <v>99.950896520599997</v>
      </c>
      <c r="C395">
        <f t="shared" si="24"/>
        <v>-0.42302171720000104</v>
      </c>
      <c r="D395">
        <f t="shared" si="25"/>
        <v>4.9103479400002925E-2</v>
      </c>
      <c r="E395">
        <f t="shared" si="26"/>
        <v>0.42586209612035697</v>
      </c>
      <c r="F395" s="2">
        <f t="shared" si="27"/>
        <v>3.4068967689628556E-3</v>
      </c>
    </row>
    <row r="396" spans="1:6" x14ac:dyDescent="0.25">
      <c r="A396">
        <v>75.423121717200004</v>
      </c>
      <c r="B396">
        <v>99.9509965206</v>
      </c>
      <c r="C396">
        <f t="shared" si="24"/>
        <v>-0.42312171720000435</v>
      </c>
      <c r="D396">
        <f t="shared" si="25"/>
        <v>4.9003479399999605E-2</v>
      </c>
      <c r="E396">
        <f t="shared" si="26"/>
        <v>0.42594991320528131</v>
      </c>
      <c r="F396" s="2">
        <f t="shared" si="27"/>
        <v>3.4075993056422505E-3</v>
      </c>
    </row>
    <row r="397" spans="1:6" x14ac:dyDescent="0.25">
      <c r="A397">
        <v>75.432033763000007</v>
      </c>
      <c r="B397">
        <v>99.946294742399999</v>
      </c>
      <c r="C397">
        <f t="shared" si="24"/>
        <v>-0.43203376300000684</v>
      </c>
      <c r="D397">
        <f t="shared" si="25"/>
        <v>5.3705257600000778E-2</v>
      </c>
      <c r="E397">
        <f t="shared" si="26"/>
        <v>0.43535896346099107</v>
      </c>
      <c r="F397" s="2">
        <f t="shared" si="27"/>
        <v>3.4828717076879285E-3</v>
      </c>
    </row>
    <row r="398" spans="1:6" x14ac:dyDescent="0.25">
      <c r="A398">
        <v>75.470690256400005</v>
      </c>
      <c r="B398">
        <v>99.936655361600003</v>
      </c>
      <c r="C398">
        <f t="shared" si="24"/>
        <v>-0.47069025640000461</v>
      </c>
      <c r="D398">
        <f t="shared" si="25"/>
        <v>6.3344638399996711E-2</v>
      </c>
      <c r="E398">
        <f t="shared" si="26"/>
        <v>0.47493353291163642</v>
      </c>
      <c r="F398" s="2">
        <f t="shared" si="27"/>
        <v>3.7994682632930916E-3</v>
      </c>
    </row>
    <row r="399" spans="1:6" x14ac:dyDescent="0.25">
      <c r="A399">
        <v>75.470790256399994</v>
      </c>
      <c r="B399">
        <v>99.936755361600007</v>
      </c>
      <c r="C399">
        <f t="shared" si="24"/>
        <v>-0.47079025639999372</v>
      </c>
      <c r="D399">
        <f t="shared" si="25"/>
        <v>6.3244638399993391E-2</v>
      </c>
      <c r="E399">
        <f t="shared" si="26"/>
        <v>0.47501931519414847</v>
      </c>
      <c r="F399" s="2">
        <f t="shared" si="27"/>
        <v>3.8001545215531878E-3</v>
      </c>
    </row>
    <row r="400" spans="1:6" x14ac:dyDescent="0.25">
      <c r="A400">
        <v>75.470890256399997</v>
      </c>
      <c r="B400">
        <v>99.936855361599996</v>
      </c>
      <c r="C400">
        <f t="shared" si="24"/>
        <v>-0.47089025639999704</v>
      </c>
      <c r="D400">
        <f t="shared" si="25"/>
        <v>6.3144638400004283E-2</v>
      </c>
      <c r="E400">
        <f t="shared" si="26"/>
        <v>0.47510512408426225</v>
      </c>
      <c r="F400" s="2">
        <f t="shared" si="27"/>
        <v>3.8008409926740981E-3</v>
      </c>
    </row>
    <row r="401" spans="1:6" x14ac:dyDescent="0.25">
      <c r="A401">
        <v>75.4709902564</v>
      </c>
      <c r="B401">
        <v>99.936955361599999</v>
      </c>
      <c r="C401">
        <f t="shared" si="24"/>
        <v>-0.47099025640000036</v>
      </c>
      <c r="D401">
        <f t="shared" si="25"/>
        <v>6.3044638400000963E-2</v>
      </c>
      <c r="E401">
        <f t="shared" si="26"/>
        <v>0.47519095956754581</v>
      </c>
      <c r="F401" s="2">
        <f t="shared" si="27"/>
        <v>3.8015276765403666E-3</v>
      </c>
    </row>
    <row r="402" spans="1:6" x14ac:dyDescent="0.25">
      <c r="A402">
        <v>75.471090256400004</v>
      </c>
      <c r="B402">
        <v>99.937055361600002</v>
      </c>
      <c r="C402">
        <f t="shared" si="24"/>
        <v>-0.47109025640000368</v>
      </c>
      <c r="D402">
        <f t="shared" si="25"/>
        <v>6.2944638399997643E-2</v>
      </c>
      <c r="E402">
        <f t="shared" si="26"/>
        <v>0.47527682162959267</v>
      </c>
      <c r="F402" s="2">
        <f t="shared" si="27"/>
        <v>3.8022145730367413E-3</v>
      </c>
    </row>
    <row r="403" spans="1:6" x14ac:dyDescent="0.25">
      <c r="A403">
        <v>75.471190256400007</v>
      </c>
      <c r="B403">
        <v>99.937155361600006</v>
      </c>
      <c r="C403">
        <f t="shared" si="24"/>
        <v>-0.471190256400007</v>
      </c>
      <c r="D403">
        <f t="shared" si="25"/>
        <v>6.2844638399994324E-2</v>
      </c>
      <c r="E403">
        <f t="shared" si="26"/>
        <v>0.47536271025600063</v>
      </c>
      <c r="F403" s="2">
        <f t="shared" si="27"/>
        <v>3.8029016820480049E-3</v>
      </c>
    </row>
    <row r="404" spans="1:6" x14ac:dyDescent="0.25">
      <c r="A404">
        <v>75.471290256399996</v>
      </c>
      <c r="B404">
        <v>99.937255361599995</v>
      </c>
      <c r="C404">
        <f t="shared" si="24"/>
        <v>-0.47129025639999611</v>
      </c>
      <c r="D404">
        <f t="shared" si="25"/>
        <v>6.2744638400005215E-2</v>
      </c>
      <c r="E404">
        <f t="shared" si="26"/>
        <v>0.47544862543236099</v>
      </c>
      <c r="F404" s="2">
        <f t="shared" si="27"/>
        <v>3.8035890034588881E-3</v>
      </c>
    </row>
    <row r="405" spans="1:6" x14ac:dyDescent="0.25">
      <c r="A405">
        <v>75.471390256399999</v>
      </c>
      <c r="B405">
        <v>99.937355361599998</v>
      </c>
      <c r="C405">
        <f t="shared" si="24"/>
        <v>-0.47139025639999943</v>
      </c>
      <c r="D405">
        <f t="shared" si="25"/>
        <v>6.2644638400001895E-2</v>
      </c>
      <c r="E405">
        <f t="shared" si="26"/>
        <v>0.47553456714430781</v>
      </c>
      <c r="F405" s="2">
        <f t="shared" si="27"/>
        <v>3.8042765371544625E-3</v>
      </c>
    </row>
    <row r="406" spans="1:6" x14ac:dyDescent="0.25">
      <c r="A406">
        <v>75.471490256400003</v>
      </c>
      <c r="B406">
        <v>99.937455361600001</v>
      </c>
      <c r="C406">
        <f t="shared" si="24"/>
        <v>-0.47149025640000275</v>
      </c>
      <c r="D406">
        <f t="shared" si="25"/>
        <v>6.2544638399998576E-2</v>
      </c>
      <c r="E406">
        <f t="shared" si="26"/>
        <v>0.47562053537744448</v>
      </c>
      <c r="F406" s="2">
        <f t="shared" si="27"/>
        <v>3.8049642830195558E-3</v>
      </c>
    </row>
    <row r="407" spans="1:6" x14ac:dyDescent="0.25">
      <c r="A407">
        <v>75.471590256400006</v>
      </c>
      <c r="B407">
        <v>99.937555361600005</v>
      </c>
      <c r="C407">
        <f t="shared" si="24"/>
        <v>-0.47159025640000607</v>
      </c>
      <c r="D407">
        <f t="shared" si="25"/>
        <v>6.2444638399995256E-2</v>
      </c>
      <c r="E407">
        <f t="shared" si="26"/>
        <v>0.47570653011739245</v>
      </c>
      <c r="F407" s="2">
        <f t="shared" si="27"/>
        <v>3.8056522409391394E-3</v>
      </c>
    </row>
    <row r="408" spans="1:6" x14ac:dyDescent="0.25">
      <c r="A408">
        <v>75.471690256399995</v>
      </c>
      <c r="B408">
        <v>99.937655361599994</v>
      </c>
      <c r="C408">
        <f t="shared" si="24"/>
        <v>-0.47169025639999518</v>
      </c>
      <c r="D408">
        <f t="shared" si="25"/>
        <v>6.2344638400006147E-2</v>
      </c>
      <c r="E408">
        <f t="shared" si="26"/>
        <v>0.47579255134976706</v>
      </c>
      <c r="F408" s="2">
        <f t="shared" si="27"/>
        <v>3.8063404107981365E-3</v>
      </c>
    </row>
    <row r="409" spans="1:6" x14ac:dyDescent="0.25">
      <c r="A409">
        <v>75.471790256399998</v>
      </c>
      <c r="B409">
        <v>99.937755361599997</v>
      </c>
      <c r="C409">
        <f t="shared" si="24"/>
        <v>-0.4717902563999985</v>
      </c>
      <c r="D409">
        <f t="shared" si="25"/>
        <v>6.2244638400002827E-2</v>
      </c>
      <c r="E409">
        <f t="shared" si="26"/>
        <v>0.47587859906022612</v>
      </c>
      <c r="F409" s="2">
        <f t="shared" si="27"/>
        <v>3.807028792481809E-3</v>
      </c>
    </row>
    <row r="410" spans="1:6" x14ac:dyDescent="0.25">
      <c r="A410">
        <v>75.471890256400002</v>
      </c>
      <c r="B410">
        <v>99.9378553616</v>
      </c>
      <c r="C410">
        <f t="shared" si="24"/>
        <v>-0.47189025640000182</v>
      </c>
      <c r="D410">
        <f t="shared" si="25"/>
        <v>6.2144638399999508E-2</v>
      </c>
      <c r="E410">
        <f t="shared" si="26"/>
        <v>0.47596467323439684</v>
      </c>
      <c r="F410" s="2">
        <f t="shared" si="27"/>
        <v>3.8077173858751747E-3</v>
      </c>
    </row>
    <row r="411" spans="1:6" x14ac:dyDescent="0.25">
      <c r="A411">
        <v>75.471990256400005</v>
      </c>
      <c r="B411">
        <v>99.937955361600004</v>
      </c>
      <c r="C411">
        <f t="shared" si="24"/>
        <v>-0.47199025640000514</v>
      </c>
      <c r="D411">
        <f t="shared" si="25"/>
        <v>6.2044638399996188E-2</v>
      </c>
      <c r="E411">
        <f t="shared" si="26"/>
        <v>0.4760507738579246</v>
      </c>
      <c r="F411" s="2">
        <f t="shared" si="27"/>
        <v>3.808406190863397E-3</v>
      </c>
    </row>
    <row r="412" spans="1:6" x14ac:dyDescent="0.25">
      <c r="A412">
        <v>75.472090256399994</v>
      </c>
      <c r="B412">
        <v>99.938055361599993</v>
      </c>
      <c r="C412">
        <f t="shared" si="24"/>
        <v>-0.47209025639999425</v>
      </c>
      <c r="D412">
        <f t="shared" si="25"/>
        <v>6.1944638400007079E-2</v>
      </c>
      <c r="E412">
        <f t="shared" si="26"/>
        <v>0.47613690091644856</v>
      </c>
      <c r="F412" s="2">
        <f t="shared" si="27"/>
        <v>3.8090952073315883E-3</v>
      </c>
    </row>
    <row r="413" spans="1:6" x14ac:dyDescent="0.25">
      <c r="A413">
        <v>75.472190256399998</v>
      </c>
      <c r="B413">
        <v>99.938155361599996</v>
      </c>
      <c r="C413">
        <f t="shared" si="24"/>
        <v>-0.47219025639999757</v>
      </c>
      <c r="D413">
        <f t="shared" si="25"/>
        <v>6.184463840000376E-2</v>
      </c>
      <c r="E413">
        <f t="shared" si="26"/>
        <v>0.47622305439565044</v>
      </c>
      <c r="F413" s="2">
        <f t="shared" si="27"/>
        <v>3.8097844351652034E-3</v>
      </c>
    </row>
    <row r="414" spans="1:6" x14ac:dyDescent="0.25">
      <c r="A414">
        <v>75.472290256400001</v>
      </c>
      <c r="B414">
        <v>99.9382553616</v>
      </c>
      <c r="C414">
        <f t="shared" si="24"/>
        <v>-0.47229025640000089</v>
      </c>
      <c r="D414">
        <f t="shared" si="25"/>
        <v>6.174463840000044E-2</v>
      </c>
      <c r="E414">
        <f t="shared" si="26"/>
        <v>0.47630923428118144</v>
      </c>
      <c r="F414" s="2">
        <f t="shared" si="27"/>
        <v>3.8104738742494515E-3</v>
      </c>
    </row>
    <row r="415" spans="1:6" x14ac:dyDescent="0.25">
      <c r="A415">
        <v>75.472390256400004</v>
      </c>
      <c r="B415">
        <v>99.938355361600003</v>
      </c>
      <c r="C415">
        <f t="shared" si="24"/>
        <v>-0.4723902564000042</v>
      </c>
      <c r="D415">
        <f t="shared" si="25"/>
        <v>6.164463839999712E-2</v>
      </c>
      <c r="E415">
        <f t="shared" si="26"/>
        <v>0.47639544055871075</v>
      </c>
      <c r="F415" s="2">
        <f t="shared" si="27"/>
        <v>3.8111635244696858E-3</v>
      </c>
    </row>
    <row r="416" spans="1:6" x14ac:dyDescent="0.25">
      <c r="A416">
        <v>75.472490256399993</v>
      </c>
      <c r="B416">
        <v>99.938455361600006</v>
      </c>
      <c r="C416">
        <f t="shared" si="24"/>
        <v>-0.47249025639999331</v>
      </c>
      <c r="D416">
        <f t="shared" si="25"/>
        <v>6.1544638399993801E-2</v>
      </c>
      <c r="E416">
        <f t="shared" si="26"/>
        <v>0.47648167321389961</v>
      </c>
      <c r="F416" s="2">
        <f t="shared" si="27"/>
        <v>3.811853385711197E-3</v>
      </c>
    </row>
    <row r="417" spans="1:6" x14ac:dyDescent="0.25">
      <c r="A417">
        <v>75.472590256399997</v>
      </c>
      <c r="B417">
        <v>99.938555361599995</v>
      </c>
      <c r="C417">
        <f t="shared" si="24"/>
        <v>-0.47259025639999663</v>
      </c>
      <c r="D417">
        <f t="shared" si="25"/>
        <v>6.1444638400004692E-2</v>
      </c>
      <c r="E417">
        <f t="shared" si="26"/>
        <v>0.47656793223245925</v>
      </c>
      <c r="F417" s="2">
        <f t="shared" si="27"/>
        <v>3.8125434578596741E-3</v>
      </c>
    </row>
    <row r="418" spans="1:6" x14ac:dyDescent="0.25">
      <c r="A418">
        <v>75.4726902564</v>
      </c>
      <c r="B418">
        <v>99.938655361599999</v>
      </c>
      <c r="C418">
        <f t="shared" si="24"/>
        <v>-0.47269025639999995</v>
      </c>
      <c r="D418">
        <f t="shared" si="25"/>
        <v>6.1344638400001372E-2</v>
      </c>
      <c r="E418">
        <f t="shared" si="26"/>
        <v>0.47665421760005927</v>
      </c>
      <c r="F418" s="2">
        <f t="shared" si="27"/>
        <v>3.813233740800474E-3</v>
      </c>
    </row>
    <row r="419" spans="1:6" x14ac:dyDescent="0.25">
      <c r="A419">
        <v>75.472790256400003</v>
      </c>
      <c r="B419">
        <v>99.938755361600002</v>
      </c>
      <c r="C419">
        <f t="shared" si="24"/>
        <v>-0.47279025640000327</v>
      </c>
      <c r="D419">
        <f t="shared" si="25"/>
        <v>6.1244638399998053E-2</v>
      </c>
      <c r="E419">
        <f t="shared" si="26"/>
        <v>0.47674052930239458</v>
      </c>
      <c r="F419" s="2">
        <f t="shared" si="27"/>
        <v>3.8139242344191566E-3</v>
      </c>
    </row>
    <row r="420" spans="1:6" x14ac:dyDescent="0.25">
      <c r="A420">
        <v>75.472890256400007</v>
      </c>
      <c r="B420">
        <v>99.938855361600005</v>
      </c>
      <c r="C420">
        <f t="shared" si="24"/>
        <v>-0.47289025640000659</v>
      </c>
      <c r="D420">
        <f t="shared" si="25"/>
        <v>6.1144638399994733E-2</v>
      </c>
      <c r="E420">
        <f t="shared" si="26"/>
        <v>0.47682686732516455</v>
      </c>
      <c r="F420" s="2">
        <f t="shared" si="27"/>
        <v>3.8146149386013165E-3</v>
      </c>
    </row>
    <row r="421" spans="1:6" x14ac:dyDescent="0.25">
      <c r="A421">
        <v>75.472990256399996</v>
      </c>
      <c r="B421">
        <v>99.938955361599994</v>
      </c>
      <c r="C421">
        <f t="shared" si="24"/>
        <v>-0.4729902563999957</v>
      </c>
      <c r="D421">
        <f t="shared" si="25"/>
        <v>6.1044638400005624E-2</v>
      </c>
      <c r="E421">
        <f t="shared" si="26"/>
        <v>0.47691323165406213</v>
      </c>
      <c r="F421" s="2">
        <f t="shared" si="27"/>
        <v>3.815305853232497E-3</v>
      </c>
    </row>
    <row r="422" spans="1:6" x14ac:dyDescent="0.25">
      <c r="A422">
        <v>75.473090256399999</v>
      </c>
      <c r="B422">
        <v>99.939055361599998</v>
      </c>
      <c r="C422">
        <f t="shared" si="24"/>
        <v>-0.47309025639999902</v>
      </c>
      <c r="D422">
        <f t="shared" si="25"/>
        <v>6.0944638400002304E-2</v>
      </c>
      <c r="E422">
        <f t="shared" si="26"/>
        <v>0.47699962227482307</v>
      </c>
      <c r="F422" s="2">
        <f t="shared" si="27"/>
        <v>3.8159969781985845E-3</v>
      </c>
    </row>
    <row r="423" spans="1:6" x14ac:dyDescent="0.25">
      <c r="A423">
        <v>75.473190256400002</v>
      </c>
      <c r="B423">
        <v>99.939155361600001</v>
      </c>
      <c r="C423">
        <f t="shared" si="24"/>
        <v>-0.47319025640000234</v>
      </c>
      <c r="D423">
        <f t="shared" si="25"/>
        <v>6.0844638399998985E-2</v>
      </c>
      <c r="E423">
        <f t="shared" si="26"/>
        <v>0.47708603917315229</v>
      </c>
      <c r="F423" s="2">
        <f t="shared" si="27"/>
        <v>3.8166883133852183E-3</v>
      </c>
    </row>
    <row r="424" spans="1:6" x14ac:dyDescent="0.25">
      <c r="A424">
        <v>75.473290256400006</v>
      </c>
      <c r="B424">
        <v>99.939255361600004</v>
      </c>
      <c r="C424">
        <f t="shared" si="24"/>
        <v>-0.47329025640000566</v>
      </c>
      <c r="D424">
        <f t="shared" si="25"/>
        <v>6.0744638399995665E-2</v>
      </c>
      <c r="E424">
        <f t="shared" si="26"/>
        <v>0.47717248233477305</v>
      </c>
      <c r="F424" s="2">
        <f t="shared" si="27"/>
        <v>3.8173798586781842E-3</v>
      </c>
    </row>
    <row r="425" spans="1:6" x14ac:dyDescent="0.25">
      <c r="A425">
        <v>75.473390256399995</v>
      </c>
      <c r="B425">
        <v>99.939355361599993</v>
      </c>
      <c r="C425">
        <f t="shared" si="24"/>
        <v>-0.47339025639999477</v>
      </c>
      <c r="D425">
        <f t="shared" si="25"/>
        <v>6.0644638400006556E-2</v>
      </c>
      <c r="E425">
        <f t="shared" si="26"/>
        <v>0.47725895174540239</v>
      </c>
      <c r="F425" s="2">
        <f t="shared" si="27"/>
        <v>3.8180716139632189E-3</v>
      </c>
    </row>
    <row r="426" spans="1:6" x14ac:dyDescent="0.25">
      <c r="A426">
        <v>75.473490256399998</v>
      </c>
      <c r="B426">
        <v>99.939455361599997</v>
      </c>
      <c r="C426">
        <f t="shared" si="24"/>
        <v>-0.47349025639999809</v>
      </c>
      <c r="D426">
        <f t="shared" si="25"/>
        <v>6.0544638400003237E-2</v>
      </c>
      <c r="E426">
        <f t="shared" si="26"/>
        <v>0.47734544739080009</v>
      </c>
      <c r="F426" s="2">
        <f t="shared" si="27"/>
        <v>3.8187635791264007E-3</v>
      </c>
    </row>
    <row r="427" spans="1:6" x14ac:dyDescent="0.25">
      <c r="A427">
        <v>75.473590256400001</v>
      </c>
      <c r="B427">
        <v>99.9395553616</v>
      </c>
      <c r="C427">
        <f t="shared" si="24"/>
        <v>-0.47359025640000141</v>
      </c>
      <c r="D427">
        <f t="shared" si="25"/>
        <v>6.0444638399999917E-2</v>
      </c>
      <c r="E427">
        <f t="shared" si="26"/>
        <v>0.47743196925669507</v>
      </c>
      <c r="F427" s="2">
        <f t="shared" si="27"/>
        <v>3.8194557540535607E-3</v>
      </c>
    </row>
    <row r="428" spans="1:6" x14ac:dyDescent="0.25">
      <c r="A428">
        <v>75.356402877099995</v>
      </c>
      <c r="B428">
        <v>100.09142740599999</v>
      </c>
      <c r="C428">
        <f t="shared" si="24"/>
        <v>-0.35640287709999541</v>
      </c>
      <c r="D428">
        <f t="shared" si="25"/>
        <v>-9.1427405999993994E-2</v>
      </c>
      <c r="E428">
        <f t="shared" si="26"/>
        <v>0.36794290504511995</v>
      </c>
      <c r="F428" s="2">
        <f t="shared" si="27"/>
        <v>2.9435432403609597E-3</v>
      </c>
    </row>
    <row r="429" spans="1:6" x14ac:dyDescent="0.25">
      <c r="A429">
        <v>75.518643382899995</v>
      </c>
      <c r="B429">
        <v>100.095670728</v>
      </c>
      <c r="C429">
        <f t="shared" si="24"/>
        <v>-0.51864338289999523</v>
      </c>
      <c r="D429">
        <f t="shared" si="25"/>
        <v>-9.5670728000001759E-2</v>
      </c>
      <c r="E429">
        <f t="shared" si="26"/>
        <v>0.52739344594145399</v>
      </c>
      <c r="F429" s="2">
        <f t="shared" si="27"/>
        <v>4.2191475675316323E-3</v>
      </c>
    </row>
    <row r="430" spans="1:6" x14ac:dyDescent="0.25">
      <c r="A430">
        <v>75.518743382899999</v>
      </c>
      <c r="B430">
        <v>100.09577072800001</v>
      </c>
      <c r="C430">
        <f t="shared" si="24"/>
        <v>-0.51874338289999855</v>
      </c>
      <c r="D430">
        <f t="shared" si="25"/>
        <v>-9.5770728000005079E-2</v>
      </c>
      <c r="E430">
        <f t="shared" si="26"/>
        <v>0.52750993321849915</v>
      </c>
      <c r="F430" s="2">
        <f t="shared" si="27"/>
        <v>4.220079465747993E-3</v>
      </c>
    </row>
    <row r="431" spans="1:6" x14ac:dyDescent="0.25">
      <c r="A431">
        <v>75.518843382900002</v>
      </c>
      <c r="B431">
        <v>100.09587072799999</v>
      </c>
      <c r="C431">
        <f t="shared" si="24"/>
        <v>-0.51884338290000187</v>
      </c>
      <c r="D431">
        <f t="shared" si="25"/>
        <v>-9.5870727999994187E-2</v>
      </c>
      <c r="E431">
        <f t="shared" si="26"/>
        <v>0.52762643268354825</v>
      </c>
      <c r="F431" s="2">
        <f t="shared" si="27"/>
        <v>4.2210114614683863E-3</v>
      </c>
    </row>
    <row r="432" spans="1:6" x14ac:dyDescent="0.25">
      <c r="A432">
        <v>75.431436408699994</v>
      </c>
      <c r="B432">
        <v>100.011900661</v>
      </c>
      <c r="C432">
        <f t="shared" si="24"/>
        <v>-0.43143640869999444</v>
      </c>
      <c r="D432">
        <f t="shared" si="25"/>
        <v>-1.1900660999998536E-2</v>
      </c>
      <c r="E432">
        <f t="shared" si="26"/>
        <v>0.43160051029185026</v>
      </c>
      <c r="F432" s="2">
        <f t="shared" si="27"/>
        <v>3.452804082334802E-3</v>
      </c>
    </row>
    <row r="433" spans="1:6" x14ac:dyDescent="0.25">
      <c r="A433">
        <v>75.4709821979</v>
      </c>
      <c r="B433">
        <v>100.08618970800001</v>
      </c>
      <c r="C433">
        <f t="shared" si="24"/>
        <v>-0.47098219789999973</v>
      </c>
      <c r="D433">
        <f t="shared" si="25"/>
        <v>-8.6189708000006249E-2</v>
      </c>
      <c r="E433">
        <f t="shared" si="26"/>
        <v>0.47880360953510037</v>
      </c>
      <c r="F433" s="2">
        <f t="shared" si="27"/>
        <v>3.830428876280803E-3</v>
      </c>
    </row>
    <row r="434" spans="1:6" x14ac:dyDescent="0.25">
      <c r="A434">
        <v>75.471082197900003</v>
      </c>
      <c r="B434">
        <v>100.086289708</v>
      </c>
      <c r="C434">
        <f t="shared" si="24"/>
        <v>-0.47108219790000305</v>
      </c>
      <c r="D434">
        <f t="shared" si="25"/>
        <v>-8.6289707999995358E-2</v>
      </c>
      <c r="E434">
        <f t="shared" si="26"/>
        <v>0.4789199838021192</v>
      </c>
      <c r="F434" s="2">
        <f t="shared" si="27"/>
        <v>3.8313598704169537E-3</v>
      </c>
    </row>
    <row r="435" spans="1:6" x14ac:dyDescent="0.25">
      <c r="A435">
        <v>75.522469440500004</v>
      </c>
      <c r="B435">
        <v>100.022512882</v>
      </c>
      <c r="C435">
        <f t="shared" si="24"/>
        <v>-0.52246944050000366</v>
      </c>
      <c r="D435">
        <f t="shared" si="25"/>
        <v>-2.25128820000009E-2</v>
      </c>
      <c r="E435">
        <f t="shared" si="26"/>
        <v>0.52295424858426465</v>
      </c>
      <c r="F435" s="2">
        <f t="shared" si="27"/>
        <v>4.1836339886741174E-3</v>
      </c>
    </row>
    <row r="436" spans="1:6" x14ac:dyDescent="0.25">
      <c r="A436">
        <v>75.426811709899994</v>
      </c>
      <c r="B436">
        <v>99.958732645799998</v>
      </c>
      <c r="C436">
        <f t="shared" si="24"/>
        <v>-0.42681170989999373</v>
      </c>
      <c r="D436">
        <f t="shared" si="25"/>
        <v>4.126735420000216E-2</v>
      </c>
      <c r="E436">
        <f t="shared" si="26"/>
        <v>0.42880208748375381</v>
      </c>
      <c r="F436" s="2">
        <f t="shared" si="27"/>
        <v>3.4304166998700304E-3</v>
      </c>
    </row>
    <row r="437" spans="1:6" x14ac:dyDescent="0.25">
      <c r="A437">
        <v>75.438356492699995</v>
      </c>
      <c r="B437">
        <v>99.910960371100003</v>
      </c>
      <c r="C437">
        <f t="shared" si="24"/>
        <v>-0.43835649269999521</v>
      </c>
      <c r="D437">
        <f t="shared" si="25"/>
        <v>8.9039628899996615E-2</v>
      </c>
      <c r="E437">
        <f t="shared" si="26"/>
        <v>0.4473080260926357</v>
      </c>
      <c r="F437" s="2">
        <f t="shared" si="27"/>
        <v>3.5784642087410856E-3</v>
      </c>
    </row>
    <row r="438" spans="1:6" x14ac:dyDescent="0.25">
      <c r="A438">
        <v>75.438456492699999</v>
      </c>
      <c r="B438">
        <v>99.911060371100007</v>
      </c>
      <c r="C438">
        <f t="shared" si="24"/>
        <v>-0.43845649269999853</v>
      </c>
      <c r="D438">
        <f t="shared" si="25"/>
        <v>8.8939628899993295E-2</v>
      </c>
      <c r="E438">
        <f t="shared" si="26"/>
        <v>0.44738613476464867</v>
      </c>
      <c r="F438" s="2">
        <f t="shared" si="27"/>
        <v>3.5790890781171895E-3</v>
      </c>
    </row>
    <row r="439" spans="1:6" x14ac:dyDescent="0.25">
      <c r="A439">
        <v>75.438556492700002</v>
      </c>
      <c r="B439">
        <v>99.911160371099996</v>
      </c>
      <c r="C439">
        <f t="shared" si="24"/>
        <v>-0.43855649270000185</v>
      </c>
      <c r="D439">
        <f t="shared" si="25"/>
        <v>8.8839628900004186E-2</v>
      </c>
      <c r="E439">
        <f t="shared" si="26"/>
        <v>0.44746427449844223</v>
      </c>
      <c r="F439" s="2">
        <f t="shared" si="27"/>
        <v>3.5797141959875377E-3</v>
      </c>
    </row>
    <row r="440" spans="1:6" x14ac:dyDescent="0.25">
      <c r="A440">
        <v>75.438656492700005</v>
      </c>
      <c r="B440">
        <v>99.911260371099999</v>
      </c>
      <c r="C440">
        <f t="shared" si="24"/>
        <v>-0.43865649270000517</v>
      </c>
      <c r="D440">
        <f t="shared" si="25"/>
        <v>8.8739628900000866E-2</v>
      </c>
      <c r="E440">
        <f t="shared" si="26"/>
        <v>0.44754244527774073</v>
      </c>
      <c r="F440" s="2">
        <f t="shared" si="27"/>
        <v>3.5803395622219258E-3</v>
      </c>
    </row>
    <row r="441" spans="1:6" x14ac:dyDescent="0.25">
      <c r="A441">
        <v>75.438756492699994</v>
      </c>
      <c r="B441">
        <v>99.911360371100002</v>
      </c>
      <c r="C441">
        <f t="shared" si="24"/>
        <v>-0.43875649269999428</v>
      </c>
      <c r="D441">
        <f t="shared" si="25"/>
        <v>8.8639628899997547E-2</v>
      </c>
      <c r="E441">
        <f t="shared" si="26"/>
        <v>0.44762064708626814</v>
      </c>
      <c r="F441" s="2">
        <f t="shared" si="27"/>
        <v>3.5809651766901453E-3</v>
      </c>
    </row>
    <row r="442" spans="1:6" x14ac:dyDescent="0.25">
      <c r="A442">
        <v>75.438856492699998</v>
      </c>
      <c r="B442">
        <v>99.911460371100006</v>
      </c>
      <c r="C442">
        <f t="shared" si="24"/>
        <v>-0.4388564926999976</v>
      </c>
      <c r="D442">
        <f t="shared" si="25"/>
        <v>8.8539628899994227E-2</v>
      </c>
      <c r="E442">
        <f t="shared" si="26"/>
        <v>0.44769887990779217</v>
      </c>
      <c r="F442" s="2">
        <f t="shared" si="27"/>
        <v>3.5815910392623372E-3</v>
      </c>
    </row>
    <row r="443" spans="1:6" x14ac:dyDescent="0.25">
      <c r="A443">
        <v>75.438956492700001</v>
      </c>
      <c r="B443">
        <v>99.911560371099995</v>
      </c>
      <c r="C443">
        <f t="shared" si="24"/>
        <v>-0.43895649270000092</v>
      </c>
      <c r="D443">
        <f t="shared" si="25"/>
        <v>8.8439628900005118E-2</v>
      </c>
      <c r="E443">
        <f t="shared" si="26"/>
        <v>0.4477771437260466</v>
      </c>
      <c r="F443" s="2">
        <f t="shared" si="27"/>
        <v>3.5822171498083727E-3</v>
      </c>
    </row>
    <row r="444" spans="1:6" x14ac:dyDescent="0.25">
      <c r="A444">
        <v>75.439056492700004</v>
      </c>
      <c r="B444">
        <v>99.911660371099998</v>
      </c>
      <c r="C444">
        <f t="shared" si="24"/>
        <v>-0.43905649270000424</v>
      </c>
      <c r="D444">
        <f t="shared" si="25"/>
        <v>8.8339628900001799E-2</v>
      </c>
      <c r="E444">
        <f t="shared" si="26"/>
        <v>0.44785543852477544</v>
      </c>
      <c r="F444" s="2">
        <f t="shared" si="27"/>
        <v>3.5828435081982036E-3</v>
      </c>
    </row>
    <row r="445" spans="1:6" x14ac:dyDescent="0.25">
      <c r="A445">
        <v>75.439156492699993</v>
      </c>
      <c r="B445">
        <v>99.911760371100002</v>
      </c>
      <c r="C445">
        <f t="shared" si="24"/>
        <v>-0.43915649269999335</v>
      </c>
      <c r="D445">
        <f t="shared" si="25"/>
        <v>8.8239628899998479E-2</v>
      </c>
      <c r="E445">
        <f t="shared" si="26"/>
        <v>0.4479337642877223</v>
      </c>
      <c r="F445" s="2">
        <f t="shared" si="27"/>
        <v>3.5834701143017786E-3</v>
      </c>
    </row>
    <row r="446" spans="1:6" x14ac:dyDescent="0.25">
      <c r="A446">
        <v>75.439256492699997</v>
      </c>
      <c r="B446">
        <v>99.911860371100005</v>
      </c>
      <c r="C446">
        <f t="shared" si="24"/>
        <v>-0.43925649269999667</v>
      </c>
      <c r="D446">
        <f t="shared" si="25"/>
        <v>8.8139628899995159E-2</v>
      </c>
      <c r="E446">
        <f t="shared" si="26"/>
        <v>0.44801212099867466</v>
      </c>
      <c r="F446" s="2">
        <f t="shared" si="27"/>
        <v>3.5840969679893971E-3</v>
      </c>
    </row>
    <row r="447" spans="1:6" x14ac:dyDescent="0.25">
      <c r="A447">
        <v>75.4393564927</v>
      </c>
      <c r="B447">
        <v>99.911960371099994</v>
      </c>
      <c r="C447">
        <f t="shared" si="24"/>
        <v>-0.43935649269999999</v>
      </c>
      <c r="D447">
        <f t="shared" si="25"/>
        <v>8.8039628900006051E-2</v>
      </c>
      <c r="E447">
        <f t="shared" si="26"/>
        <v>0.44809050864138589</v>
      </c>
      <c r="F447" s="2">
        <f t="shared" si="27"/>
        <v>3.5847240691310872E-3</v>
      </c>
    </row>
    <row r="448" spans="1:6" x14ac:dyDescent="0.25">
      <c r="A448">
        <v>75.439456492700003</v>
      </c>
      <c r="B448">
        <v>99.912060371099997</v>
      </c>
      <c r="C448">
        <f t="shared" si="24"/>
        <v>-0.43945649270000331</v>
      </c>
      <c r="D448">
        <f t="shared" si="25"/>
        <v>8.7939628900002731E-2</v>
      </c>
      <c r="E448">
        <f t="shared" si="26"/>
        <v>0.44816892719961993</v>
      </c>
      <c r="F448" s="2">
        <f t="shared" si="27"/>
        <v>3.5853514175969593E-3</v>
      </c>
    </row>
    <row r="449" spans="1:6" x14ac:dyDescent="0.25">
      <c r="A449">
        <v>75.439556492700007</v>
      </c>
      <c r="B449">
        <v>99.912160371100001</v>
      </c>
      <c r="C449">
        <f t="shared" si="24"/>
        <v>-0.43955649270000663</v>
      </c>
      <c r="D449">
        <f t="shared" si="25"/>
        <v>8.7839628899999411E-2</v>
      </c>
      <c r="E449">
        <f t="shared" si="26"/>
        <v>0.44824737665715408</v>
      </c>
      <c r="F449" s="2">
        <f t="shared" si="27"/>
        <v>3.5859790132572325E-3</v>
      </c>
    </row>
    <row r="450" spans="1:6" x14ac:dyDescent="0.25">
      <c r="A450">
        <v>75.439656492699996</v>
      </c>
      <c r="B450">
        <v>99.912260371100004</v>
      </c>
      <c r="C450">
        <f t="shared" si="24"/>
        <v>-0.43965649269999574</v>
      </c>
      <c r="D450">
        <f t="shared" si="25"/>
        <v>8.7739628899996092E-2</v>
      </c>
      <c r="E450">
        <f t="shared" si="26"/>
        <v>0.44832585699775385</v>
      </c>
      <c r="F450" s="2">
        <f t="shared" si="27"/>
        <v>3.5866068559820309E-3</v>
      </c>
    </row>
    <row r="451" spans="1:6" x14ac:dyDescent="0.25">
      <c r="A451">
        <v>75.439756492699999</v>
      </c>
      <c r="B451">
        <v>99.912360371099993</v>
      </c>
      <c r="C451">
        <f t="shared" ref="C451:C514" si="28">75-A451</f>
        <v>-0.43975649269999906</v>
      </c>
      <c r="D451">
        <f t="shared" ref="D451:D514" si="29">100-B451</f>
        <v>8.7639628900006983E-2</v>
      </c>
      <c r="E451">
        <f t="shared" ref="E451:E514" si="30">SQRT((75-A451)^2+(100-B451)^2)</f>
        <v>0.44840436820523422</v>
      </c>
      <c r="F451" s="2">
        <f t="shared" ref="F451:F514" si="31">E451/(SQRT(75^2+100^2))</f>
        <v>3.5872349456418737E-3</v>
      </c>
    </row>
    <row r="452" spans="1:6" x14ac:dyDescent="0.25">
      <c r="A452">
        <v>75.439856492700002</v>
      </c>
      <c r="B452">
        <v>99.912460371099996</v>
      </c>
      <c r="C452">
        <f t="shared" si="28"/>
        <v>-0.43985649270000238</v>
      </c>
      <c r="D452">
        <f t="shared" si="29"/>
        <v>8.7539628900003663E-2</v>
      </c>
      <c r="E452">
        <f t="shared" si="30"/>
        <v>0.44848291026336512</v>
      </c>
      <c r="F452" s="2">
        <f t="shared" si="31"/>
        <v>3.5878632821069209E-3</v>
      </c>
    </row>
    <row r="453" spans="1:6" x14ac:dyDescent="0.25">
      <c r="A453">
        <v>75.439956492700006</v>
      </c>
      <c r="B453">
        <v>99.9125603711</v>
      </c>
      <c r="C453">
        <f t="shared" si="28"/>
        <v>-0.4399564927000057</v>
      </c>
      <c r="D453">
        <f t="shared" si="29"/>
        <v>8.7439628900000343E-2</v>
      </c>
      <c r="E453">
        <f t="shared" si="30"/>
        <v>0.44856148315594369</v>
      </c>
      <c r="F453" s="2">
        <f t="shared" si="31"/>
        <v>3.5884918652475495E-3</v>
      </c>
    </row>
    <row r="454" spans="1:6" x14ac:dyDescent="0.25">
      <c r="A454">
        <v>75.440056492699995</v>
      </c>
      <c r="B454">
        <v>99.912660371100003</v>
      </c>
      <c r="C454">
        <f t="shared" si="28"/>
        <v>-0.44005649269999481</v>
      </c>
      <c r="D454">
        <f t="shared" si="29"/>
        <v>8.7339628899997024E-2</v>
      </c>
      <c r="E454">
        <f t="shared" si="30"/>
        <v>0.44864008686675533</v>
      </c>
      <c r="F454" s="2">
        <f t="shared" si="31"/>
        <v>3.5891206949340425E-3</v>
      </c>
    </row>
    <row r="455" spans="1:6" x14ac:dyDescent="0.25">
      <c r="A455">
        <v>75.440156492699998</v>
      </c>
      <c r="B455">
        <v>99.912760371100006</v>
      </c>
      <c r="C455">
        <f t="shared" si="28"/>
        <v>-0.44015649269999813</v>
      </c>
      <c r="D455">
        <f t="shared" si="29"/>
        <v>8.7239628899993704E-2</v>
      </c>
      <c r="E455">
        <f t="shared" si="30"/>
        <v>0.44871872137963231</v>
      </c>
      <c r="F455" s="2">
        <f t="shared" si="31"/>
        <v>3.5897497710370586E-3</v>
      </c>
    </row>
    <row r="456" spans="1:6" x14ac:dyDescent="0.25">
      <c r="A456">
        <v>75.440256492700001</v>
      </c>
      <c r="B456">
        <v>99.912860371099995</v>
      </c>
      <c r="C456">
        <f t="shared" si="28"/>
        <v>-0.44025649270000144</v>
      </c>
      <c r="D456">
        <f t="shared" si="29"/>
        <v>8.7139628900004595E-2</v>
      </c>
      <c r="E456">
        <f t="shared" si="30"/>
        <v>0.44879738667837288</v>
      </c>
      <c r="F456" s="2">
        <f t="shared" si="31"/>
        <v>3.590379093426983E-3</v>
      </c>
    </row>
    <row r="457" spans="1:6" x14ac:dyDescent="0.25">
      <c r="A457">
        <v>75.440356492700005</v>
      </c>
      <c r="B457">
        <v>99.912960371099999</v>
      </c>
      <c r="C457">
        <f t="shared" si="28"/>
        <v>-0.44035649270000476</v>
      </c>
      <c r="D457">
        <f t="shared" si="29"/>
        <v>8.7039628900001276E-2</v>
      </c>
      <c r="E457">
        <f t="shared" si="30"/>
        <v>0.44887608274678575</v>
      </c>
      <c r="F457" s="2">
        <f t="shared" si="31"/>
        <v>3.5910086619742859E-3</v>
      </c>
    </row>
    <row r="458" spans="1:6" x14ac:dyDescent="0.25">
      <c r="A458">
        <v>75.440456492699994</v>
      </c>
      <c r="B458">
        <v>99.913060371100002</v>
      </c>
      <c r="C458">
        <f t="shared" si="28"/>
        <v>-0.44045649269999387</v>
      </c>
      <c r="D458">
        <f t="shared" si="29"/>
        <v>8.6939628899997956E-2</v>
      </c>
      <c r="E458">
        <f t="shared" si="30"/>
        <v>0.44895480956867934</v>
      </c>
      <c r="F458" s="2">
        <f t="shared" si="31"/>
        <v>3.5916384765494348E-3</v>
      </c>
    </row>
    <row r="459" spans="1:6" x14ac:dyDescent="0.25">
      <c r="A459">
        <v>75.440556492699997</v>
      </c>
      <c r="B459">
        <v>99.913160371100005</v>
      </c>
      <c r="C459">
        <f t="shared" si="28"/>
        <v>-0.44055649269999719</v>
      </c>
      <c r="D459">
        <f t="shared" si="29"/>
        <v>8.6839628899994636E-2</v>
      </c>
      <c r="E459">
        <f t="shared" si="30"/>
        <v>0.44903356712790576</v>
      </c>
      <c r="F459" s="2">
        <f t="shared" si="31"/>
        <v>3.5922685370232462E-3</v>
      </c>
    </row>
    <row r="460" spans="1:6" x14ac:dyDescent="0.25">
      <c r="A460">
        <v>75.440656492700001</v>
      </c>
      <c r="B460">
        <v>99.913260371099994</v>
      </c>
      <c r="C460">
        <f t="shared" si="28"/>
        <v>-0.44065649270000051</v>
      </c>
      <c r="D460">
        <f t="shared" si="29"/>
        <v>8.6739628900005528E-2</v>
      </c>
      <c r="E460">
        <f t="shared" si="30"/>
        <v>0.44911235540828343</v>
      </c>
      <c r="F460" s="2">
        <f t="shared" si="31"/>
        <v>3.5928988432662673E-3</v>
      </c>
    </row>
    <row r="461" spans="1:6" x14ac:dyDescent="0.25">
      <c r="A461">
        <v>75.440756492700004</v>
      </c>
      <c r="B461">
        <v>99.913360371099998</v>
      </c>
      <c r="C461">
        <f t="shared" si="28"/>
        <v>-0.44075649270000383</v>
      </c>
      <c r="D461">
        <f t="shared" si="29"/>
        <v>8.6639628900002208E-2</v>
      </c>
      <c r="E461">
        <f t="shared" si="30"/>
        <v>0.44919117439364126</v>
      </c>
      <c r="F461" s="2">
        <f t="shared" si="31"/>
        <v>3.5935293951491303E-3</v>
      </c>
    </row>
    <row r="462" spans="1:6" x14ac:dyDescent="0.25">
      <c r="A462">
        <v>75.440856492699993</v>
      </c>
      <c r="B462">
        <v>99.913460371100001</v>
      </c>
      <c r="C462">
        <f t="shared" si="28"/>
        <v>-0.44085649269999294</v>
      </c>
      <c r="D462">
        <f t="shared" si="29"/>
        <v>8.6539628899998888E-2</v>
      </c>
      <c r="E462">
        <f t="shared" si="30"/>
        <v>0.44927002406780764</v>
      </c>
      <c r="F462" s="2">
        <f t="shared" si="31"/>
        <v>3.594160192542461E-3</v>
      </c>
    </row>
    <row r="463" spans="1:6" x14ac:dyDescent="0.25">
      <c r="A463">
        <v>75.440956492699996</v>
      </c>
      <c r="B463">
        <v>99.913560371100004</v>
      </c>
      <c r="C463">
        <f t="shared" si="28"/>
        <v>-0.44095649269999626</v>
      </c>
      <c r="D463">
        <f t="shared" si="29"/>
        <v>8.6439628899995569E-2</v>
      </c>
      <c r="E463">
        <f t="shared" si="30"/>
        <v>0.44934890441465508</v>
      </c>
      <c r="F463" s="2">
        <f t="shared" si="31"/>
        <v>3.5947912353172405E-3</v>
      </c>
    </row>
    <row r="464" spans="1:6" x14ac:dyDescent="0.25">
      <c r="A464">
        <v>75.4410564927</v>
      </c>
      <c r="B464">
        <v>99.913660371099994</v>
      </c>
      <c r="C464">
        <f t="shared" si="28"/>
        <v>-0.44105649269999958</v>
      </c>
      <c r="D464">
        <f t="shared" si="29"/>
        <v>8.633962890000646E-2</v>
      </c>
      <c r="E464">
        <f t="shared" si="30"/>
        <v>0.44942781541802196</v>
      </c>
      <c r="F464" s="2">
        <f t="shared" si="31"/>
        <v>3.5954225233441757E-3</v>
      </c>
    </row>
    <row r="465" spans="1:6" x14ac:dyDescent="0.25">
      <c r="A465">
        <v>75.441156492700003</v>
      </c>
      <c r="B465">
        <v>99.913760371099997</v>
      </c>
      <c r="C465">
        <f t="shared" si="28"/>
        <v>-0.4411564927000029</v>
      </c>
      <c r="D465">
        <f t="shared" si="29"/>
        <v>8.623962890000314E-2</v>
      </c>
      <c r="E465">
        <f t="shared" si="30"/>
        <v>0.44950675706175758</v>
      </c>
      <c r="F465" s="2">
        <f t="shared" si="31"/>
        <v>3.5960540564940607E-3</v>
      </c>
    </row>
    <row r="466" spans="1:6" x14ac:dyDescent="0.25">
      <c r="A466">
        <v>75.441256492700006</v>
      </c>
      <c r="B466">
        <v>99.9138603711</v>
      </c>
      <c r="C466">
        <f t="shared" si="28"/>
        <v>-0.44125649270000622</v>
      </c>
      <c r="D466">
        <f t="shared" si="29"/>
        <v>8.6139628899999821E-2</v>
      </c>
      <c r="E466">
        <f t="shared" si="30"/>
        <v>0.44958572932972451</v>
      </c>
      <c r="F466" s="2">
        <f t="shared" si="31"/>
        <v>3.596685834637796E-3</v>
      </c>
    </row>
    <row r="467" spans="1:6" x14ac:dyDescent="0.25">
      <c r="A467">
        <v>75.441356492699995</v>
      </c>
      <c r="B467">
        <v>99.913960371100003</v>
      </c>
      <c r="C467">
        <f t="shared" si="28"/>
        <v>-0.44135649269999533</v>
      </c>
      <c r="D467">
        <f t="shared" si="29"/>
        <v>8.6039628899996501E-2</v>
      </c>
      <c r="E467">
        <f t="shared" si="30"/>
        <v>0.44966473220577369</v>
      </c>
      <c r="F467" s="2">
        <f t="shared" si="31"/>
        <v>3.5973178576461894E-3</v>
      </c>
    </row>
    <row r="468" spans="1:6" x14ac:dyDescent="0.25">
      <c r="A468">
        <v>75.441456492699999</v>
      </c>
      <c r="B468">
        <v>99.914060371100007</v>
      </c>
      <c r="C468">
        <f t="shared" si="28"/>
        <v>-0.44145649269999865</v>
      </c>
      <c r="D468">
        <f t="shared" si="29"/>
        <v>8.5939628899993181E-2</v>
      </c>
      <c r="E468">
        <f t="shared" si="30"/>
        <v>0.44974376567380286</v>
      </c>
      <c r="F468" s="2">
        <f t="shared" si="31"/>
        <v>3.5979501253904228E-3</v>
      </c>
    </row>
    <row r="469" spans="1:6" x14ac:dyDescent="0.25">
      <c r="A469">
        <v>75.441556492700002</v>
      </c>
      <c r="B469">
        <v>99.914160371099996</v>
      </c>
      <c r="C469">
        <f t="shared" si="28"/>
        <v>-0.44155649270000197</v>
      </c>
      <c r="D469">
        <f t="shared" si="29"/>
        <v>8.5839628900004072E-2</v>
      </c>
      <c r="E469">
        <f t="shared" si="30"/>
        <v>0.44982282971767595</v>
      </c>
      <c r="F469" s="2">
        <f t="shared" si="31"/>
        <v>3.5985826377414078E-3</v>
      </c>
    </row>
    <row r="470" spans="1:6" x14ac:dyDescent="0.25">
      <c r="A470">
        <v>75.441656492700005</v>
      </c>
      <c r="B470">
        <v>99.914260371099999</v>
      </c>
      <c r="C470">
        <f t="shared" si="28"/>
        <v>-0.44165649270000529</v>
      </c>
      <c r="D470">
        <f t="shared" si="29"/>
        <v>8.5739628900000753E-2</v>
      </c>
      <c r="E470">
        <f t="shared" si="30"/>
        <v>0.44990192432126769</v>
      </c>
      <c r="F470" s="2">
        <f t="shared" si="31"/>
        <v>3.5992153945701415E-3</v>
      </c>
    </row>
    <row r="471" spans="1:6" x14ac:dyDescent="0.25">
      <c r="A471">
        <v>75.441756492699994</v>
      </c>
      <c r="B471">
        <v>99.914360371100003</v>
      </c>
      <c r="C471">
        <f t="shared" si="28"/>
        <v>-0.4417564926999944</v>
      </c>
      <c r="D471">
        <f t="shared" si="29"/>
        <v>8.5639628899997433E-2</v>
      </c>
      <c r="E471">
        <f t="shared" si="30"/>
        <v>0.44998104946845202</v>
      </c>
      <c r="F471" s="2">
        <f t="shared" si="31"/>
        <v>3.5998483957476162E-3</v>
      </c>
    </row>
    <row r="472" spans="1:6" x14ac:dyDescent="0.25">
      <c r="A472">
        <v>75.441856492699998</v>
      </c>
      <c r="B472">
        <v>99.914460371100006</v>
      </c>
      <c r="C472">
        <f t="shared" si="28"/>
        <v>-0.44185649269999772</v>
      </c>
      <c r="D472">
        <f t="shared" si="29"/>
        <v>8.5539628899994113E-2</v>
      </c>
      <c r="E472">
        <f t="shared" si="30"/>
        <v>0.45006020514314732</v>
      </c>
      <c r="F472" s="2">
        <f t="shared" si="31"/>
        <v>3.6004816411451786E-3</v>
      </c>
    </row>
    <row r="473" spans="1:6" x14ac:dyDescent="0.25">
      <c r="A473">
        <v>75.441956492700001</v>
      </c>
      <c r="B473">
        <v>99.914560371099995</v>
      </c>
      <c r="C473">
        <f t="shared" si="28"/>
        <v>-0.44195649270000104</v>
      </c>
      <c r="D473">
        <f t="shared" si="29"/>
        <v>8.5439628900005005E-2</v>
      </c>
      <c r="E473">
        <f t="shared" si="30"/>
        <v>0.45013939132923775</v>
      </c>
      <c r="F473" s="2">
        <f t="shared" si="31"/>
        <v>3.6011151306339019E-3</v>
      </c>
    </row>
    <row r="474" spans="1:6" x14ac:dyDescent="0.25">
      <c r="A474">
        <v>75.442056492700004</v>
      </c>
      <c r="B474">
        <v>99.914660371099998</v>
      </c>
      <c r="C474">
        <f t="shared" si="28"/>
        <v>-0.44205649270000436</v>
      </c>
      <c r="D474">
        <f t="shared" si="29"/>
        <v>8.5339628900001685E-2</v>
      </c>
      <c r="E474">
        <f t="shared" si="30"/>
        <v>0.45021860801061858</v>
      </c>
      <c r="F474" s="2">
        <f t="shared" si="31"/>
        <v>3.6017488640849487E-3</v>
      </c>
    </row>
    <row r="475" spans="1:6" x14ac:dyDescent="0.25">
      <c r="A475">
        <v>75.442156492699993</v>
      </c>
      <c r="B475">
        <v>99.914760371100002</v>
      </c>
      <c r="C475">
        <f t="shared" si="28"/>
        <v>-0.44215649269999346</v>
      </c>
      <c r="D475">
        <f t="shared" si="29"/>
        <v>8.5239628899998365E-2</v>
      </c>
      <c r="E475">
        <f t="shared" si="30"/>
        <v>0.45029785517118426</v>
      </c>
      <c r="F475" s="2">
        <f t="shared" si="31"/>
        <v>3.602382841369474E-3</v>
      </c>
    </row>
    <row r="476" spans="1:6" x14ac:dyDescent="0.25">
      <c r="A476">
        <v>75.442256492699997</v>
      </c>
      <c r="B476">
        <v>99.914860371100005</v>
      </c>
      <c r="C476">
        <f t="shared" si="28"/>
        <v>-0.44225649269999678</v>
      </c>
      <c r="D476">
        <f t="shared" si="29"/>
        <v>8.5139628899995046E-2</v>
      </c>
      <c r="E476">
        <f t="shared" si="30"/>
        <v>0.45037713279487357</v>
      </c>
      <c r="F476" s="2">
        <f t="shared" si="31"/>
        <v>3.6030170623589887E-3</v>
      </c>
    </row>
    <row r="477" spans="1:6" x14ac:dyDescent="0.25">
      <c r="A477">
        <v>75.442356489399998</v>
      </c>
      <c r="B477">
        <v>99.914960393200005</v>
      </c>
      <c r="C477">
        <f t="shared" si="28"/>
        <v>-0.44235648939999805</v>
      </c>
      <c r="D477">
        <f t="shared" si="29"/>
        <v>8.5039606799995227E-2</v>
      </c>
      <c r="E477">
        <f t="shared" si="30"/>
        <v>0.45045643345276842</v>
      </c>
      <c r="F477" s="2">
        <f t="shared" si="31"/>
        <v>3.6036514676221474E-3</v>
      </c>
    </row>
    <row r="478" spans="1:6" x14ac:dyDescent="0.25">
      <c r="A478">
        <v>75.389831844400007</v>
      </c>
      <c r="B478">
        <v>99.914718960599998</v>
      </c>
      <c r="C478">
        <f t="shared" si="28"/>
        <v>-0.38983184440000684</v>
      </c>
      <c r="D478">
        <f t="shared" si="29"/>
        <v>8.5281039400001646E-2</v>
      </c>
      <c r="E478">
        <f t="shared" si="30"/>
        <v>0.39905102755093336</v>
      </c>
      <c r="F478" s="2">
        <f t="shared" si="31"/>
        <v>3.1924082204074669E-3</v>
      </c>
    </row>
    <row r="479" spans="1:6" x14ac:dyDescent="0.25">
      <c r="A479">
        <v>75.389931844399996</v>
      </c>
      <c r="B479">
        <v>99.914818960600002</v>
      </c>
      <c r="C479">
        <f t="shared" si="28"/>
        <v>-0.38993184439999595</v>
      </c>
      <c r="D479">
        <f t="shared" si="29"/>
        <v>8.5181039399998326E-2</v>
      </c>
      <c r="E479">
        <f t="shared" si="30"/>
        <v>0.39912736407122817</v>
      </c>
      <c r="F479" s="2">
        <f t="shared" si="31"/>
        <v>3.1930189125698254E-3</v>
      </c>
    </row>
    <row r="480" spans="1:6" x14ac:dyDescent="0.25">
      <c r="A480">
        <v>75.390031844399999</v>
      </c>
      <c r="B480">
        <v>99.914918960600005</v>
      </c>
      <c r="C480">
        <f t="shared" si="28"/>
        <v>-0.39003184439999927</v>
      </c>
      <c r="D480">
        <f t="shared" si="29"/>
        <v>8.5081039399995007E-2</v>
      </c>
      <c r="E480">
        <f t="shared" si="30"/>
        <v>0.39920373609405102</v>
      </c>
      <c r="F480" s="2">
        <f t="shared" si="31"/>
        <v>3.193629888752408E-3</v>
      </c>
    </row>
    <row r="481" spans="1:6" x14ac:dyDescent="0.25">
      <c r="A481">
        <v>75.390131844400003</v>
      </c>
      <c r="B481">
        <v>99.915018960599994</v>
      </c>
      <c r="C481">
        <f t="shared" si="28"/>
        <v>-0.39013184440000259</v>
      </c>
      <c r="D481">
        <f t="shared" si="29"/>
        <v>8.4981039400005898E-2</v>
      </c>
      <c r="E481">
        <f t="shared" si="30"/>
        <v>0.39928014359901892</v>
      </c>
      <c r="F481" s="2">
        <f t="shared" si="31"/>
        <v>3.1942411487921514E-3</v>
      </c>
    </row>
    <row r="482" spans="1:6" x14ac:dyDescent="0.25">
      <c r="A482">
        <v>75.390231844400006</v>
      </c>
      <c r="B482">
        <v>99.915118960599997</v>
      </c>
      <c r="C482">
        <f t="shared" si="28"/>
        <v>-0.39023184440000591</v>
      </c>
      <c r="D482">
        <f t="shared" si="29"/>
        <v>8.4881039400002578E-2</v>
      </c>
      <c r="E482">
        <f t="shared" si="30"/>
        <v>0.39935658656575979</v>
      </c>
      <c r="F482" s="2">
        <f t="shared" si="31"/>
        <v>3.1948526925260783E-3</v>
      </c>
    </row>
    <row r="483" spans="1:6" x14ac:dyDescent="0.25">
      <c r="A483">
        <v>75.390331844399995</v>
      </c>
      <c r="B483">
        <v>99.915218960600001</v>
      </c>
      <c r="C483">
        <f t="shared" si="28"/>
        <v>-0.39033184439999502</v>
      </c>
      <c r="D483">
        <f t="shared" si="29"/>
        <v>8.4781039399999258E-2</v>
      </c>
      <c r="E483">
        <f t="shared" si="30"/>
        <v>0.39943306497390291</v>
      </c>
      <c r="F483" s="2">
        <f t="shared" si="31"/>
        <v>3.1954645197912234E-3</v>
      </c>
    </row>
    <row r="484" spans="1:6" x14ac:dyDescent="0.25">
      <c r="A484">
        <v>75.390431844399998</v>
      </c>
      <c r="B484">
        <v>99.915318960600004</v>
      </c>
      <c r="C484">
        <f t="shared" si="28"/>
        <v>-0.39043184439999834</v>
      </c>
      <c r="D484">
        <f t="shared" si="29"/>
        <v>8.4681039399995939E-2</v>
      </c>
      <c r="E484">
        <f t="shared" si="30"/>
        <v>0.39950957880312227</v>
      </c>
      <c r="F484" s="2">
        <f t="shared" si="31"/>
        <v>3.1960766304249782E-3</v>
      </c>
    </row>
    <row r="485" spans="1:6" x14ac:dyDescent="0.25">
      <c r="A485">
        <v>75.390531844400002</v>
      </c>
      <c r="B485">
        <v>99.915418960599993</v>
      </c>
      <c r="C485">
        <f t="shared" si="28"/>
        <v>-0.39053184440000166</v>
      </c>
      <c r="D485">
        <f t="shared" si="29"/>
        <v>8.458103940000683E-2</v>
      </c>
      <c r="E485">
        <f t="shared" si="30"/>
        <v>0.39958612803305948</v>
      </c>
      <c r="F485" s="2">
        <f t="shared" si="31"/>
        <v>3.1966890242644758E-3</v>
      </c>
    </row>
    <row r="486" spans="1:6" x14ac:dyDescent="0.25">
      <c r="A486">
        <v>75.390631844400005</v>
      </c>
      <c r="B486">
        <v>99.915518960599996</v>
      </c>
      <c r="C486">
        <f t="shared" si="28"/>
        <v>-0.39063184440000498</v>
      </c>
      <c r="D486">
        <f t="shared" si="29"/>
        <v>8.448103940000351E-2</v>
      </c>
      <c r="E486">
        <f t="shared" si="30"/>
        <v>0.39966271264336711</v>
      </c>
      <c r="F486" s="2">
        <f t="shared" si="31"/>
        <v>3.197301701146937E-3</v>
      </c>
    </row>
    <row r="487" spans="1:6" x14ac:dyDescent="0.25">
      <c r="A487">
        <v>75.390731844399994</v>
      </c>
      <c r="B487">
        <v>99.9156189606</v>
      </c>
      <c r="C487">
        <f t="shared" si="28"/>
        <v>-0.39073184439999409</v>
      </c>
      <c r="D487">
        <f t="shared" si="29"/>
        <v>8.4381039400000191E-2</v>
      </c>
      <c r="E487">
        <f t="shared" si="30"/>
        <v>0.39973933261369909</v>
      </c>
      <c r="F487" s="2">
        <f t="shared" si="31"/>
        <v>3.1979146609095927E-3</v>
      </c>
    </row>
    <row r="488" spans="1:6" x14ac:dyDescent="0.25">
      <c r="A488">
        <v>75.390831844399997</v>
      </c>
      <c r="B488">
        <v>99.915718960600003</v>
      </c>
      <c r="C488">
        <f t="shared" si="28"/>
        <v>-0.39083184439999741</v>
      </c>
      <c r="D488">
        <f t="shared" si="29"/>
        <v>8.4281039399996871E-2</v>
      </c>
      <c r="E488">
        <f t="shared" si="30"/>
        <v>0.39981598792375422</v>
      </c>
      <c r="F488" s="2">
        <f t="shared" si="31"/>
        <v>3.1985279033900338E-3</v>
      </c>
    </row>
    <row r="489" spans="1:6" x14ac:dyDescent="0.25">
      <c r="A489">
        <v>75.390931844400001</v>
      </c>
      <c r="B489">
        <v>99.915818960600006</v>
      </c>
      <c r="C489">
        <f t="shared" si="28"/>
        <v>-0.39093184440000073</v>
      </c>
      <c r="D489">
        <f t="shared" si="29"/>
        <v>8.4181039399993551E-2</v>
      </c>
      <c r="E489">
        <f t="shared" si="30"/>
        <v>0.39989267855319588</v>
      </c>
      <c r="F489" s="2">
        <f t="shared" si="31"/>
        <v>3.1991414284255671E-3</v>
      </c>
    </row>
    <row r="490" spans="1:6" x14ac:dyDescent="0.25">
      <c r="A490">
        <v>75.391031844400004</v>
      </c>
      <c r="B490">
        <v>99.915918960599996</v>
      </c>
      <c r="C490">
        <f t="shared" si="28"/>
        <v>-0.39103184440000405</v>
      </c>
      <c r="D490">
        <f t="shared" si="29"/>
        <v>8.4081039400004443E-2</v>
      </c>
      <c r="E490">
        <f t="shared" si="30"/>
        <v>0.39996940448171042</v>
      </c>
      <c r="F490" s="2">
        <f t="shared" si="31"/>
        <v>3.1997552358536832E-3</v>
      </c>
    </row>
    <row r="491" spans="1:6" x14ac:dyDescent="0.25">
      <c r="A491">
        <v>75.391131844399993</v>
      </c>
      <c r="B491">
        <v>99.916018960599999</v>
      </c>
      <c r="C491">
        <f t="shared" si="28"/>
        <v>-0.39113184439999316</v>
      </c>
      <c r="D491">
        <f t="shared" si="29"/>
        <v>8.3981039400001123E-2</v>
      </c>
      <c r="E491">
        <f t="shared" si="30"/>
        <v>0.40004616568896773</v>
      </c>
      <c r="F491" s="2">
        <f t="shared" si="31"/>
        <v>3.2003693255117419E-3</v>
      </c>
    </row>
    <row r="492" spans="1:6" x14ac:dyDescent="0.25">
      <c r="A492">
        <v>75.391231844399996</v>
      </c>
      <c r="B492">
        <v>99.916118960600002</v>
      </c>
      <c r="C492">
        <f t="shared" si="28"/>
        <v>-0.39123184439999648</v>
      </c>
      <c r="D492">
        <f t="shared" si="29"/>
        <v>8.3881039399997803E-2</v>
      </c>
      <c r="E492">
        <f t="shared" si="30"/>
        <v>0.40012296215469445</v>
      </c>
      <c r="F492" s="2">
        <f t="shared" si="31"/>
        <v>3.2009836972375556E-3</v>
      </c>
    </row>
    <row r="493" spans="1:6" x14ac:dyDescent="0.25">
      <c r="A493">
        <v>75.3913318444</v>
      </c>
      <c r="B493">
        <v>99.916218960600006</v>
      </c>
      <c r="C493">
        <f t="shared" si="28"/>
        <v>-0.3913318443999998</v>
      </c>
      <c r="D493">
        <f t="shared" si="29"/>
        <v>8.3781039399994484E-2</v>
      </c>
      <c r="E493">
        <f t="shared" si="30"/>
        <v>0.40019979385857896</v>
      </c>
      <c r="F493" s="2">
        <f t="shared" si="31"/>
        <v>3.2015983508686318E-3</v>
      </c>
    </row>
    <row r="494" spans="1:6" x14ac:dyDescent="0.25">
      <c r="A494">
        <v>75.391431844400003</v>
      </c>
      <c r="B494">
        <v>99.916318960599995</v>
      </c>
      <c r="C494">
        <f t="shared" si="28"/>
        <v>-0.39143184440000311</v>
      </c>
      <c r="D494">
        <f t="shared" si="29"/>
        <v>8.3681039400005375E-2</v>
      </c>
      <c r="E494">
        <f t="shared" si="30"/>
        <v>0.40027666078033264</v>
      </c>
      <c r="F494" s="2">
        <f t="shared" si="31"/>
        <v>3.2022132862426613E-3</v>
      </c>
    </row>
    <row r="495" spans="1:6" x14ac:dyDescent="0.25">
      <c r="A495">
        <v>75.391531844400006</v>
      </c>
      <c r="B495">
        <v>99.916418960599998</v>
      </c>
      <c r="C495">
        <f t="shared" si="28"/>
        <v>-0.39153184440000643</v>
      </c>
      <c r="D495">
        <f t="shared" si="29"/>
        <v>8.3581039400002055E-2</v>
      </c>
      <c r="E495">
        <f t="shared" si="30"/>
        <v>0.40035356289966439</v>
      </c>
      <c r="F495" s="2">
        <f t="shared" si="31"/>
        <v>3.202828503197315E-3</v>
      </c>
    </row>
    <row r="496" spans="1:6" x14ac:dyDescent="0.25">
      <c r="A496">
        <v>75.391631844399996</v>
      </c>
      <c r="B496">
        <v>99.916518960600001</v>
      </c>
      <c r="C496">
        <f t="shared" si="28"/>
        <v>-0.39163184439999554</v>
      </c>
      <c r="D496">
        <f t="shared" si="29"/>
        <v>8.3481039399998735E-2</v>
      </c>
      <c r="E496">
        <f t="shared" si="30"/>
        <v>0.40043050019628434</v>
      </c>
      <c r="F496" s="2">
        <f t="shared" si="31"/>
        <v>3.2034440015702749E-3</v>
      </c>
    </row>
    <row r="497" spans="1:6" x14ac:dyDescent="0.25">
      <c r="A497">
        <v>75.391731844399999</v>
      </c>
      <c r="B497">
        <v>99.916618960600005</v>
      </c>
      <c r="C497">
        <f t="shared" si="28"/>
        <v>-0.39173184439999886</v>
      </c>
      <c r="D497">
        <f t="shared" si="29"/>
        <v>8.3381039399995416E-2</v>
      </c>
      <c r="E497">
        <f t="shared" si="30"/>
        <v>0.40050747264994757</v>
      </c>
      <c r="F497" s="2">
        <f t="shared" si="31"/>
        <v>3.2040597811995807E-3</v>
      </c>
    </row>
    <row r="498" spans="1:6" x14ac:dyDescent="0.25">
      <c r="A498">
        <v>75.391831844400002</v>
      </c>
      <c r="B498">
        <v>99.916718960599994</v>
      </c>
      <c r="C498">
        <f t="shared" si="28"/>
        <v>-0.39183184440000218</v>
      </c>
      <c r="D498">
        <f t="shared" si="29"/>
        <v>8.3281039400006307E-2</v>
      </c>
      <c r="E498">
        <f t="shared" si="30"/>
        <v>0.40058448024037691</v>
      </c>
      <c r="F498" s="2">
        <f t="shared" si="31"/>
        <v>3.2046758419230154E-3</v>
      </c>
    </row>
    <row r="499" spans="1:6" x14ac:dyDescent="0.25">
      <c r="A499">
        <v>75.391931844400006</v>
      </c>
      <c r="B499">
        <v>99.916818960599997</v>
      </c>
      <c r="C499">
        <f t="shared" si="28"/>
        <v>-0.3919318444000055</v>
      </c>
      <c r="D499">
        <f t="shared" si="29"/>
        <v>8.3181039400002987E-2</v>
      </c>
      <c r="E499">
        <f t="shared" si="30"/>
        <v>0.40066152294730645</v>
      </c>
      <c r="F499" s="2">
        <f t="shared" si="31"/>
        <v>3.2052921835784517E-3</v>
      </c>
    </row>
    <row r="500" spans="1:6" x14ac:dyDescent="0.25">
      <c r="A500">
        <v>75.392031844399995</v>
      </c>
      <c r="B500">
        <v>99.9169189606</v>
      </c>
      <c r="C500">
        <f t="shared" si="28"/>
        <v>-0.39203184439999461</v>
      </c>
      <c r="D500">
        <f t="shared" si="29"/>
        <v>8.3081039399999668E-2</v>
      </c>
      <c r="E500">
        <f t="shared" si="30"/>
        <v>0.40073860075047163</v>
      </c>
      <c r="F500" s="2">
        <f t="shared" si="31"/>
        <v>3.2059088060037732E-3</v>
      </c>
    </row>
    <row r="501" spans="1:6" x14ac:dyDescent="0.25">
      <c r="A501">
        <v>75.392131844399998</v>
      </c>
      <c r="B501">
        <v>99.917018960600004</v>
      </c>
      <c r="C501">
        <f t="shared" si="28"/>
        <v>-0.39213184439999793</v>
      </c>
      <c r="D501">
        <f t="shared" si="29"/>
        <v>8.2981039399996348E-2</v>
      </c>
      <c r="E501">
        <f t="shared" si="30"/>
        <v>0.4008157136296529</v>
      </c>
      <c r="F501" s="2">
        <f t="shared" si="31"/>
        <v>3.206525709037223E-3</v>
      </c>
    </row>
    <row r="502" spans="1:6" x14ac:dyDescent="0.25">
      <c r="A502">
        <v>75.392231844400001</v>
      </c>
      <c r="B502">
        <v>99.917118960600007</v>
      </c>
      <c r="C502">
        <f t="shared" si="28"/>
        <v>-0.39223184440000125</v>
      </c>
      <c r="D502">
        <f t="shared" si="29"/>
        <v>8.2881039399993028E-2</v>
      </c>
      <c r="E502">
        <f t="shared" si="30"/>
        <v>0.40089286156459558</v>
      </c>
      <c r="F502" s="2">
        <f t="shared" si="31"/>
        <v>3.2071428925167646E-3</v>
      </c>
    </row>
    <row r="503" spans="1:6" x14ac:dyDescent="0.25">
      <c r="A503">
        <v>75.392331844400005</v>
      </c>
      <c r="B503">
        <v>99.917218960599996</v>
      </c>
      <c r="C503">
        <f t="shared" si="28"/>
        <v>-0.39233184440000457</v>
      </c>
      <c r="D503">
        <f t="shared" si="29"/>
        <v>8.278103940000392E-2</v>
      </c>
      <c r="E503">
        <f t="shared" si="30"/>
        <v>0.40097004453506796</v>
      </c>
      <c r="F503" s="2">
        <f t="shared" si="31"/>
        <v>3.2077603562805437E-3</v>
      </c>
    </row>
    <row r="504" spans="1:6" x14ac:dyDescent="0.25">
      <c r="A504">
        <v>75.392431844399994</v>
      </c>
      <c r="B504">
        <v>99.917318960599999</v>
      </c>
      <c r="C504">
        <f t="shared" si="28"/>
        <v>-0.39243184439999368</v>
      </c>
      <c r="D504">
        <f t="shared" si="29"/>
        <v>8.26810394000006E-2</v>
      </c>
      <c r="E504">
        <f t="shared" si="30"/>
        <v>0.40104726252082223</v>
      </c>
      <c r="F504" s="2">
        <f t="shared" si="31"/>
        <v>3.2083781001665777E-3</v>
      </c>
    </row>
    <row r="505" spans="1:6" x14ac:dyDescent="0.25">
      <c r="A505">
        <v>75.392531844399997</v>
      </c>
      <c r="B505">
        <v>99.917418960600003</v>
      </c>
      <c r="C505">
        <f t="shared" si="28"/>
        <v>-0.392531844399997</v>
      </c>
      <c r="D505">
        <f t="shared" si="29"/>
        <v>8.258103939999728E-2</v>
      </c>
      <c r="E505">
        <f t="shared" si="30"/>
        <v>0.40112451550166733</v>
      </c>
      <c r="F505" s="2">
        <f t="shared" si="31"/>
        <v>3.2089961240133386E-3</v>
      </c>
    </row>
    <row r="506" spans="1:6" x14ac:dyDescent="0.25">
      <c r="A506">
        <v>75.3926318444</v>
      </c>
      <c r="B506">
        <v>99.917518960600006</v>
      </c>
      <c r="C506">
        <f t="shared" si="28"/>
        <v>-0.39263184440000032</v>
      </c>
      <c r="D506">
        <f t="shared" si="29"/>
        <v>8.2481039399993961E-2</v>
      </c>
      <c r="E506">
        <f t="shared" si="30"/>
        <v>0.40120180345737405</v>
      </c>
      <c r="F506" s="2">
        <f t="shared" si="31"/>
        <v>3.2096144276589924E-3</v>
      </c>
    </row>
    <row r="507" spans="1:6" x14ac:dyDescent="0.25">
      <c r="A507">
        <v>75.392731844400004</v>
      </c>
      <c r="B507">
        <v>99.917618960599995</v>
      </c>
      <c r="C507">
        <f t="shared" si="28"/>
        <v>-0.39273184440000364</v>
      </c>
      <c r="D507">
        <f t="shared" si="29"/>
        <v>8.2381039400004852E-2</v>
      </c>
      <c r="E507">
        <f t="shared" si="30"/>
        <v>0.40127912636773649</v>
      </c>
      <c r="F507" s="2">
        <f t="shared" si="31"/>
        <v>3.2102330109418918E-3</v>
      </c>
    </row>
    <row r="508" spans="1:6" x14ac:dyDescent="0.25">
      <c r="A508">
        <v>75.392831844400007</v>
      </c>
      <c r="B508">
        <v>99.917718960599998</v>
      </c>
      <c r="C508">
        <f t="shared" si="28"/>
        <v>-0.39283184440000696</v>
      </c>
      <c r="D508">
        <f t="shared" si="29"/>
        <v>8.2281039400001532E-2</v>
      </c>
      <c r="E508">
        <f t="shared" si="30"/>
        <v>0.40135648421254622</v>
      </c>
      <c r="F508" s="2">
        <f t="shared" si="31"/>
        <v>3.2108518737003697E-3</v>
      </c>
    </row>
    <row r="509" spans="1:6" x14ac:dyDescent="0.25">
      <c r="A509">
        <v>75.392931844399996</v>
      </c>
      <c r="B509">
        <v>99.917818960600002</v>
      </c>
      <c r="C509">
        <f t="shared" si="28"/>
        <v>-0.39293184439999607</v>
      </c>
      <c r="D509">
        <f t="shared" si="29"/>
        <v>8.2181039399998213E-2</v>
      </c>
      <c r="E509">
        <f t="shared" si="30"/>
        <v>0.40143387697159638</v>
      </c>
      <c r="F509" s="2">
        <f t="shared" si="31"/>
        <v>3.2114710157727711E-3</v>
      </c>
    </row>
    <row r="510" spans="1:6" x14ac:dyDescent="0.25">
      <c r="A510">
        <v>75.393031844399999</v>
      </c>
      <c r="B510">
        <v>99.917918960600005</v>
      </c>
      <c r="C510">
        <f t="shared" si="28"/>
        <v>-0.39303184439999939</v>
      </c>
      <c r="D510">
        <f t="shared" si="29"/>
        <v>8.2081039399994893E-2</v>
      </c>
      <c r="E510">
        <f t="shared" si="30"/>
        <v>0.40151130462472517</v>
      </c>
      <c r="F510" s="2">
        <f t="shared" si="31"/>
        <v>3.2120904369978016E-3</v>
      </c>
    </row>
    <row r="511" spans="1:6" x14ac:dyDescent="0.25">
      <c r="A511">
        <v>75.393131844400003</v>
      </c>
      <c r="B511">
        <v>99.918018960599994</v>
      </c>
      <c r="C511">
        <f t="shared" si="28"/>
        <v>-0.39313184440000271</v>
      </c>
      <c r="D511">
        <f t="shared" si="29"/>
        <v>8.1981039400005784E-2</v>
      </c>
      <c r="E511">
        <f t="shared" si="30"/>
        <v>0.40158876715173852</v>
      </c>
      <c r="F511" s="2">
        <f t="shared" si="31"/>
        <v>3.2127101372139083E-3</v>
      </c>
    </row>
    <row r="512" spans="1:6" x14ac:dyDescent="0.25">
      <c r="A512">
        <v>75.393231844400006</v>
      </c>
      <c r="B512">
        <v>99.918118960599998</v>
      </c>
      <c r="C512">
        <f t="shared" si="28"/>
        <v>-0.39323184440000603</v>
      </c>
      <c r="D512">
        <f t="shared" si="29"/>
        <v>8.1881039400002464E-2</v>
      </c>
      <c r="E512">
        <f t="shared" si="30"/>
        <v>0.40166626453245396</v>
      </c>
      <c r="F512" s="2">
        <f t="shared" si="31"/>
        <v>3.2133301162596316E-3</v>
      </c>
    </row>
    <row r="513" spans="1:6" x14ac:dyDescent="0.25">
      <c r="A513">
        <v>75.393331844399995</v>
      </c>
      <c r="B513">
        <v>99.918218960600001</v>
      </c>
      <c r="C513">
        <f t="shared" si="28"/>
        <v>-0.39333184439999513</v>
      </c>
      <c r="D513">
        <f t="shared" si="29"/>
        <v>8.1781039399999145E-2</v>
      </c>
      <c r="E513">
        <f t="shared" si="30"/>
        <v>0.40174379674669053</v>
      </c>
      <c r="F513" s="2">
        <f t="shared" si="31"/>
        <v>3.2139503739735242E-3</v>
      </c>
    </row>
    <row r="514" spans="1:6" x14ac:dyDescent="0.25">
      <c r="A514">
        <v>75.393431844399998</v>
      </c>
      <c r="B514">
        <v>99.918318960600004</v>
      </c>
      <c r="C514">
        <f t="shared" si="28"/>
        <v>-0.39343184439999845</v>
      </c>
      <c r="D514">
        <f t="shared" si="29"/>
        <v>8.1681039399995825E-2</v>
      </c>
      <c r="E514">
        <f t="shared" si="30"/>
        <v>0.40182136377431232</v>
      </c>
      <c r="F514" s="2">
        <f t="shared" si="31"/>
        <v>3.2145709101944987E-3</v>
      </c>
    </row>
    <row r="515" spans="1:6" x14ac:dyDescent="0.25">
      <c r="A515">
        <v>75.393531844400002</v>
      </c>
      <c r="B515">
        <v>99.918418960599993</v>
      </c>
      <c r="C515">
        <f t="shared" ref="C515:C575" si="32">75-A515</f>
        <v>-0.39353184440000177</v>
      </c>
      <c r="D515">
        <f t="shared" ref="D515:D575" si="33">100-B515</f>
        <v>8.1581039400006716E-2</v>
      </c>
      <c r="E515">
        <f t="shared" ref="E515:E575" si="34">SQRT((75-A515)^2+(100-B515)^2)</f>
        <v>0.40189896559515131</v>
      </c>
      <c r="F515" s="2">
        <f t="shared" ref="F515:F575" si="35">E515/(SQRT(75^2+100^2))</f>
        <v>3.2151917247612103E-3</v>
      </c>
    </row>
    <row r="516" spans="1:6" x14ac:dyDescent="0.25">
      <c r="A516">
        <v>75.393631844400005</v>
      </c>
      <c r="B516">
        <v>99.918518960599997</v>
      </c>
      <c r="C516">
        <f t="shared" si="32"/>
        <v>-0.39363184440000509</v>
      </c>
      <c r="D516">
        <f t="shared" si="33"/>
        <v>8.1481039400003397E-2</v>
      </c>
      <c r="E516">
        <f t="shared" si="34"/>
        <v>0.40197660218905118</v>
      </c>
      <c r="F516" s="2">
        <f t="shared" si="35"/>
        <v>3.2158128175124095E-3</v>
      </c>
    </row>
    <row r="517" spans="1:6" x14ac:dyDescent="0.25">
      <c r="A517">
        <v>75.393731844399994</v>
      </c>
      <c r="B517">
        <v>99.9186189606</v>
      </c>
      <c r="C517">
        <f t="shared" si="32"/>
        <v>-0.3937318443999942</v>
      </c>
      <c r="D517">
        <f t="shared" si="33"/>
        <v>8.1381039400000077E-2</v>
      </c>
      <c r="E517">
        <f t="shared" si="34"/>
        <v>0.40205427353585688</v>
      </c>
      <c r="F517" s="2">
        <f t="shared" si="35"/>
        <v>3.2164341882868551E-3</v>
      </c>
    </row>
    <row r="518" spans="1:6" x14ac:dyDescent="0.25">
      <c r="A518">
        <v>75.393831844399998</v>
      </c>
      <c r="B518">
        <v>99.918718960600003</v>
      </c>
      <c r="C518">
        <f t="shared" si="32"/>
        <v>-0.39383184439999752</v>
      </c>
      <c r="D518">
        <f t="shared" si="33"/>
        <v>8.1281039399996757E-2</v>
      </c>
      <c r="E518">
        <f t="shared" si="34"/>
        <v>0.40213197961545866</v>
      </c>
      <c r="F518" s="2">
        <f t="shared" si="35"/>
        <v>3.2170558369236692E-3</v>
      </c>
    </row>
    <row r="519" spans="1:6" x14ac:dyDescent="0.25">
      <c r="A519">
        <v>75.393931844400001</v>
      </c>
      <c r="B519">
        <v>99.918818960600007</v>
      </c>
      <c r="C519">
        <f t="shared" si="32"/>
        <v>-0.39393184440000084</v>
      </c>
      <c r="D519">
        <f t="shared" si="33"/>
        <v>8.1181039399993438E-2</v>
      </c>
      <c r="E519">
        <f t="shared" si="34"/>
        <v>0.40220972040771186</v>
      </c>
      <c r="F519" s="2">
        <f t="shared" si="35"/>
        <v>3.2176777632616947E-3</v>
      </c>
    </row>
    <row r="520" spans="1:6" x14ac:dyDescent="0.25">
      <c r="A520">
        <v>75.394031845399994</v>
      </c>
      <c r="B520">
        <v>99.918918973700002</v>
      </c>
      <c r="C520">
        <f t="shared" si="32"/>
        <v>-0.39403184539999359</v>
      </c>
      <c r="D520">
        <f t="shared" si="33"/>
        <v>8.1081026299997916E-2</v>
      </c>
      <c r="E520">
        <f t="shared" si="34"/>
        <v>0.40228749423165688</v>
      </c>
      <c r="F520" s="2">
        <f t="shared" si="35"/>
        <v>3.218299953853255E-3</v>
      </c>
    </row>
    <row r="521" spans="1:6" x14ac:dyDescent="0.25">
      <c r="A521">
        <v>75.394131845900006</v>
      </c>
      <c r="B521">
        <v>99.919018982899999</v>
      </c>
      <c r="C521">
        <f t="shared" si="32"/>
        <v>-0.39413184590000583</v>
      </c>
      <c r="D521">
        <f t="shared" si="33"/>
        <v>8.098101710000094E-2</v>
      </c>
      <c r="E521">
        <f t="shared" si="34"/>
        <v>0.40236530303083612</v>
      </c>
      <c r="F521" s="2">
        <f t="shared" si="35"/>
        <v>3.2189224242466889E-3</v>
      </c>
    </row>
    <row r="522" spans="1:6" x14ac:dyDescent="0.25">
      <c r="A522">
        <v>75.336671200500007</v>
      </c>
      <c r="B522">
        <v>100.182014661</v>
      </c>
      <c r="C522">
        <f t="shared" si="32"/>
        <v>-0.33667120050000676</v>
      </c>
      <c r="D522">
        <f t="shared" si="33"/>
        <v>-0.18201466099999664</v>
      </c>
      <c r="E522">
        <f t="shared" si="34"/>
        <v>0.38272292074692815</v>
      </c>
      <c r="F522" s="2">
        <f t="shared" si="35"/>
        <v>3.0617833659754251E-3</v>
      </c>
    </row>
    <row r="523" spans="1:6" x14ac:dyDescent="0.25">
      <c r="A523">
        <v>75.427446163100001</v>
      </c>
      <c r="B523">
        <v>100.08046217099999</v>
      </c>
      <c r="C523">
        <f t="shared" si="32"/>
        <v>-0.42744616310000083</v>
      </c>
      <c r="D523">
        <f t="shared" si="33"/>
        <v>-8.0462170999993532E-2</v>
      </c>
      <c r="E523">
        <f t="shared" si="34"/>
        <v>0.43495331164499107</v>
      </c>
      <c r="F523" s="2">
        <f t="shared" si="35"/>
        <v>3.4796264931599287E-3</v>
      </c>
    </row>
    <row r="524" spans="1:6" x14ac:dyDescent="0.25">
      <c r="A524">
        <v>75.427546163100004</v>
      </c>
      <c r="B524">
        <v>100.080562171</v>
      </c>
      <c r="C524">
        <f t="shared" si="32"/>
        <v>-0.42754616310000415</v>
      </c>
      <c r="D524">
        <f t="shared" si="33"/>
        <v>-8.0562170999996852E-2</v>
      </c>
      <c r="E524">
        <f t="shared" si="34"/>
        <v>0.43507009202859265</v>
      </c>
      <c r="F524" s="2">
        <f t="shared" si="35"/>
        <v>3.4805607362287413E-3</v>
      </c>
    </row>
    <row r="525" spans="1:6" x14ac:dyDescent="0.25">
      <c r="A525">
        <v>75.460132546500006</v>
      </c>
      <c r="B525">
        <v>100.09626829</v>
      </c>
      <c r="C525">
        <f t="shared" si="32"/>
        <v>-0.4601325465000059</v>
      </c>
      <c r="D525">
        <f t="shared" si="33"/>
        <v>-9.6268289999997592E-2</v>
      </c>
      <c r="E525">
        <f t="shared" si="34"/>
        <v>0.47009524993144075</v>
      </c>
      <c r="F525" s="2">
        <f t="shared" si="35"/>
        <v>3.7607619994515259E-3</v>
      </c>
    </row>
    <row r="526" spans="1:6" x14ac:dyDescent="0.25">
      <c r="A526">
        <v>75.541675715099998</v>
      </c>
      <c r="B526">
        <v>100.11636823000001</v>
      </c>
      <c r="C526">
        <f t="shared" si="32"/>
        <v>-0.54167571509999846</v>
      </c>
      <c r="D526">
        <f t="shared" si="33"/>
        <v>-0.11636823000000618</v>
      </c>
      <c r="E526">
        <f t="shared" si="34"/>
        <v>0.55403442608057218</v>
      </c>
      <c r="F526" s="2">
        <f t="shared" si="35"/>
        <v>4.4322754086445777E-3</v>
      </c>
    </row>
    <row r="527" spans="1:6" x14ac:dyDescent="0.25">
      <c r="A527">
        <v>75.541775715100002</v>
      </c>
      <c r="B527">
        <v>100.11646823</v>
      </c>
      <c r="C527">
        <f t="shared" si="32"/>
        <v>-0.54177571510000178</v>
      </c>
      <c r="D527">
        <f t="shared" si="33"/>
        <v>-0.11646822999999529</v>
      </c>
      <c r="E527">
        <f t="shared" si="34"/>
        <v>0.55415320451247962</v>
      </c>
      <c r="F527" s="2">
        <f t="shared" si="35"/>
        <v>4.4332256360998367E-3</v>
      </c>
    </row>
    <row r="528" spans="1:6" x14ac:dyDescent="0.25">
      <c r="A528">
        <v>75.541875715100005</v>
      </c>
      <c r="B528">
        <v>100.11656823</v>
      </c>
      <c r="C528">
        <f t="shared" si="32"/>
        <v>-0.5418757151000051</v>
      </c>
      <c r="D528">
        <f t="shared" si="33"/>
        <v>-0.11656822999999861</v>
      </c>
      <c r="E528">
        <f t="shared" si="34"/>
        <v>0.55427199357398027</v>
      </c>
      <c r="F528" s="2">
        <f t="shared" si="35"/>
        <v>4.4341759485918425E-3</v>
      </c>
    </row>
    <row r="529" spans="1:6" x14ac:dyDescent="0.25">
      <c r="A529">
        <v>75.362991178900003</v>
      </c>
      <c r="B529">
        <v>100.01085796</v>
      </c>
      <c r="C529">
        <f t="shared" si="32"/>
        <v>-0.36299117890000332</v>
      </c>
      <c r="D529">
        <f t="shared" si="33"/>
        <v>-1.0857959999995614E-2</v>
      </c>
      <c r="E529">
        <f t="shared" si="34"/>
        <v>0.36315353675074641</v>
      </c>
      <c r="F529" s="2">
        <f t="shared" si="35"/>
        <v>2.9052282940059712E-3</v>
      </c>
    </row>
    <row r="530" spans="1:6" x14ac:dyDescent="0.25">
      <c r="A530">
        <v>75.363091178900007</v>
      </c>
      <c r="B530">
        <v>100.01095796</v>
      </c>
      <c r="C530">
        <f t="shared" si="32"/>
        <v>-0.36309117890000664</v>
      </c>
      <c r="D530">
        <f t="shared" si="33"/>
        <v>-1.0957959999998934E-2</v>
      </c>
      <c r="E530">
        <f t="shared" si="34"/>
        <v>0.36325649489356443</v>
      </c>
      <c r="F530" s="2">
        <f t="shared" si="35"/>
        <v>2.9060519591485156E-3</v>
      </c>
    </row>
    <row r="531" spans="1:6" x14ac:dyDescent="0.25">
      <c r="A531">
        <v>75.363191178899996</v>
      </c>
      <c r="B531">
        <v>100.01105796</v>
      </c>
      <c r="C531">
        <f t="shared" si="32"/>
        <v>-0.36319117889999575</v>
      </c>
      <c r="D531">
        <f t="shared" si="33"/>
        <v>-1.1057960000002254E-2</v>
      </c>
      <c r="E531">
        <f t="shared" si="34"/>
        <v>0.36335947890502368</v>
      </c>
      <c r="F531" s="2">
        <f t="shared" si="35"/>
        <v>2.9068758312401893E-3</v>
      </c>
    </row>
    <row r="532" spans="1:6" x14ac:dyDescent="0.25">
      <c r="A532">
        <v>75.363291178899999</v>
      </c>
      <c r="B532">
        <v>100.01115796000001</v>
      </c>
      <c r="C532">
        <f t="shared" si="32"/>
        <v>-0.36329117889999907</v>
      </c>
      <c r="D532">
        <f t="shared" si="33"/>
        <v>-1.1157960000005573E-2</v>
      </c>
      <c r="E532">
        <f t="shared" si="34"/>
        <v>0.36346248876316362</v>
      </c>
      <c r="F532" s="2">
        <f t="shared" si="35"/>
        <v>2.907699910105309E-3</v>
      </c>
    </row>
    <row r="533" spans="1:6" x14ac:dyDescent="0.25">
      <c r="A533">
        <v>75.363391178900002</v>
      </c>
      <c r="B533">
        <v>100.01125795999999</v>
      </c>
      <c r="C533">
        <f t="shared" si="32"/>
        <v>-0.36339117890000239</v>
      </c>
      <c r="D533">
        <f t="shared" si="33"/>
        <v>-1.1257959999994682E-2</v>
      </c>
      <c r="E533">
        <f t="shared" si="34"/>
        <v>0.36356552444600004</v>
      </c>
      <c r="F533" s="2">
        <f t="shared" si="35"/>
        <v>2.9085241955680002E-3</v>
      </c>
    </row>
    <row r="534" spans="1:6" x14ac:dyDescent="0.25">
      <c r="A534">
        <v>75.452357942999996</v>
      </c>
      <c r="B534">
        <v>100.030607691</v>
      </c>
      <c r="C534">
        <f t="shared" si="32"/>
        <v>-0.45235794299999554</v>
      </c>
      <c r="D534">
        <f t="shared" si="33"/>
        <v>-3.0607691000000159E-2</v>
      </c>
      <c r="E534">
        <f t="shared" si="34"/>
        <v>0.45339225770136249</v>
      </c>
      <c r="F534" s="2">
        <f t="shared" si="35"/>
        <v>3.6271380616108998E-3</v>
      </c>
    </row>
    <row r="535" spans="1:6" x14ac:dyDescent="0.25">
      <c r="A535">
        <v>75.452457942999999</v>
      </c>
      <c r="B535">
        <v>100.030707691</v>
      </c>
      <c r="C535">
        <f t="shared" si="32"/>
        <v>-0.45245794299999886</v>
      </c>
      <c r="D535">
        <f t="shared" si="33"/>
        <v>-3.0707691000003479E-2</v>
      </c>
      <c r="E535">
        <f t="shared" si="34"/>
        <v>0.45349878993261045</v>
      </c>
      <c r="F535" s="2">
        <f t="shared" si="35"/>
        <v>3.6279903194608837E-3</v>
      </c>
    </row>
    <row r="536" spans="1:6" x14ac:dyDescent="0.25">
      <c r="A536">
        <v>75.452557943000002</v>
      </c>
      <c r="B536">
        <v>100.03080769100001</v>
      </c>
      <c r="C536">
        <f t="shared" si="32"/>
        <v>-0.45255794300000218</v>
      </c>
      <c r="D536">
        <f t="shared" si="33"/>
        <v>-3.0807691000006798E-2</v>
      </c>
      <c r="E536">
        <f t="shared" si="34"/>
        <v>0.45360534123524726</v>
      </c>
      <c r="F536" s="2">
        <f t="shared" si="35"/>
        <v>3.628842729881978E-3</v>
      </c>
    </row>
    <row r="537" spans="1:6" x14ac:dyDescent="0.25">
      <c r="A537">
        <v>75.452657943000006</v>
      </c>
      <c r="B537">
        <v>100.030907691</v>
      </c>
      <c r="C537">
        <f t="shared" si="32"/>
        <v>-0.4526579430000055</v>
      </c>
      <c r="D537">
        <f t="shared" si="33"/>
        <v>-3.0907690999995907E-2</v>
      </c>
      <c r="E537">
        <f t="shared" si="34"/>
        <v>0.45371191159583574</v>
      </c>
      <c r="F537" s="2">
        <f t="shared" si="35"/>
        <v>3.629695292766686E-3</v>
      </c>
    </row>
    <row r="538" spans="1:6" x14ac:dyDescent="0.25">
      <c r="A538">
        <v>75.452757942999995</v>
      </c>
      <c r="B538">
        <v>100.031007691</v>
      </c>
      <c r="C538">
        <f t="shared" si="32"/>
        <v>-0.45275794299999461</v>
      </c>
      <c r="D538">
        <f t="shared" si="33"/>
        <v>-3.1007690999999227E-2</v>
      </c>
      <c r="E538">
        <f t="shared" si="34"/>
        <v>0.4538185010009374</v>
      </c>
      <c r="F538" s="2">
        <f t="shared" si="35"/>
        <v>3.6305480080074991E-3</v>
      </c>
    </row>
    <row r="539" spans="1:6" x14ac:dyDescent="0.25">
      <c r="A539">
        <v>75.452857942999998</v>
      </c>
      <c r="B539">
        <v>100.031107691</v>
      </c>
      <c r="C539">
        <f t="shared" si="32"/>
        <v>-0.45285794299999793</v>
      </c>
      <c r="D539">
        <f t="shared" si="33"/>
        <v>-3.1107691000002546E-2</v>
      </c>
      <c r="E539">
        <f t="shared" si="34"/>
        <v>0.45392510943716363</v>
      </c>
      <c r="F539" s="2">
        <f t="shared" si="35"/>
        <v>3.6314008754973091E-3</v>
      </c>
    </row>
    <row r="540" spans="1:6" x14ac:dyDescent="0.25">
      <c r="A540">
        <v>75.452957943000001</v>
      </c>
      <c r="B540">
        <v>100.03120769100001</v>
      </c>
      <c r="C540">
        <f t="shared" si="32"/>
        <v>-0.45295794300000125</v>
      </c>
      <c r="D540">
        <f t="shared" si="33"/>
        <v>-3.1207691000005866E-2</v>
      </c>
      <c r="E540">
        <f t="shared" si="34"/>
        <v>0.45403173689109466</v>
      </c>
      <c r="F540" s="2">
        <f t="shared" si="35"/>
        <v>3.6322538951287574E-3</v>
      </c>
    </row>
    <row r="541" spans="1:6" x14ac:dyDescent="0.25">
      <c r="A541">
        <v>75.395301921799998</v>
      </c>
      <c r="B541">
        <v>100.045709911</v>
      </c>
      <c r="C541">
        <f t="shared" si="32"/>
        <v>-0.39530192179999801</v>
      </c>
      <c r="D541">
        <f t="shared" si="33"/>
        <v>-4.570991100000299E-2</v>
      </c>
      <c r="E541">
        <f t="shared" si="34"/>
        <v>0.39793593120300147</v>
      </c>
      <c r="F541" s="2">
        <f t="shared" si="35"/>
        <v>3.1834874496240117E-3</v>
      </c>
    </row>
    <row r="542" spans="1:6" x14ac:dyDescent="0.25">
      <c r="A542">
        <v>75.395401921800001</v>
      </c>
      <c r="B542">
        <v>100.04580991100001</v>
      </c>
      <c r="C542">
        <f t="shared" si="32"/>
        <v>-0.39540192180000133</v>
      </c>
      <c r="D542">
        <f t="shared" si="33"/>
        <v>-4.5809911000006309E-2</v>
      </c>
      <c r="E542">
        <f t="shared" si="34"/>
        <v>0.39804676573106695</v>
      </c>
      <c r="F542" s="2">
        <f t="shared" si="35"/>
        <v>3.1843741258485358E-3</v>
      </c>
    </row>
    <row r="543" spans="1:6" x14ac:dyDescent="0.25">
      <c r="A543">
        <v>75.395501921800005</v>
      </c>
      <c r="B543">
        <v>100.045909911</v>
      </c>
      <c r="C543">
        <f t="shared" si="32"/>
        <v>-0.39550192180000465</v>
      </c>
      <c r="D543">
        <f t="shared" si="33"/>
        <v>-4.5909910999995418E-2</v>
      </c>
      <c r="E543">
        <f t="shared" si="34"/>
        <v>0.39815761963765617</v>
      </c>
      <c r="F543" s="2">
        <f t="shared" si="35"/>
        <v>3.1852609571012495E-3</v>
      </c>
    </row>
    <row r="544" spans="1:6" x14ac:dyDescent="0.25">
      <c r="A544">
        <v>75.404846798600005</v>
      </c>
      <c r="B544">
        <v>100.02145751800001</v>
      </c>
      <c r="C544">
        <f t="shared" si="32"/>
        <v>-0.40484679860000483</v>
      </c>
      <c r="D544">
        <f t="shared" si="33"/>
        <v>-2.1457518000005393E-2</v>
      </c>
      <c r="E544">
        <f t="shared" si="34"/>
        <v>0.40541504093384773</v>
      </c>
      <c r="F544" s="2">
        <f t="shared" si="35"/>
        <v>3.2433203274707819E-3</v>
      </c>
    </row>
    <row r="545" spans="1:6" x14ac:dyDescent="0.25">
      <c r="A545">
        <v>75.404946798599994</v>
      </c>
      <c r="B545">
        <v>100.02155751799999</v>
      </c>
      <c r="C545">
        <f t="shared" si="32"/>
        <v>-0.40494679859999394</v>
      </c>
      <c r="D545">
        <f t="shared" si="33"/>
        <v>-2.1557517999994502E-2</v>
      </c>
      <c r="E545">
        <f t="shared" si="34"/>
        <v>0.40552020452587084</v>
      </c>
      <c r="F545" s="2">
        <f t="shared" si="35"/>
        <v>3.2441616362069666E-3</v>
      </c>
    </row>
    <row r="546" spans="1:6" x14ac:dyDescent="0.25">
      <c r="A546">
        <v>75.405046798599997</v>
      </c>
      <c r="B546">
        <v>100.021657518</v>
      </c>
      <c r="C546">
        <f t="shared" si="32"/>
        <v>-0.40504679859999726</v>
      </c>
      <c r="D546">
        <f t="shared" si="33"/>
        <v>-2.1657517999997822E-2</v>
      </c>
      <c r="E546">
        <f t="shared" si="34"/>
        <v>0.4056253901594758</v>
      </c>
      <c r="F546" s="2">
        <f t="shared" si="35"/>
        <v>3.2450031212758064E-3</v>
      </c>
    </row>
    <row r="547" spans="1:6" x14ac:dyDescent="0.25">
      <c r="A547">
        <v>75.405146798600001</v>
      </c>
      <c r="B547">
        <v>100.021757518</v>
      </c>
      <c r="C547">
        <f t="shared" si="32"/>
        <v>-0.40514679860000058</v>
      </c>
      <c r="D547">
        <f t="shared" si="33"/>
        <v>-2.1757518000001141E-2</v>
      </c>
      <c r="E547">
        <f t="shared" si="34"/>
        <v>0.40573059781750476</v>
      </c>
      <c r="F547" s="2">
        <f t="shared" si="35"/>
        <v>3.2458447825400379E-3</v>
      </c>
    </row>
    <row r="548" spans="1:6" x14ac:dyDescent="0.25">
      <c r="A548">
        <v>75.499760113700006</v>
      </c>
      <c r="B548">
        <v>100.02207736299999</v>
      </c>
      <c r="C548">
        <f t="shared" si="32"/>
        <v>-0.49976011370000606</v>
      </c>
      <c r="D548">
        <f t="shared" si="33"/>
        <v>-2.2077362999993966E-2</v>
      </c>
      <c r="E548">
        <f t="shared" si="34"/>
        <v>0.50024751993635763</v>
      </c>
      <c r="F548" s="2">
        <f t="shared" si="35"/>
        <v>4.0019801594908611E-3</v>
      </c>
    </row>
    <row r="549" spans="1:6" x14ac:dyDescent="0.25">
      <c r="A549">
        <v>75.499860113699995</v>
      </c>
      <c r="B549">
        <v>100.022177363</v>
      </c>
      <c r="C549">
        <f t="shared" si="32"/>
        <v>-0.49986011369999517</v>
      </c>
      <c r="D549">
        <f t="shared" si="33"/>
        <v>-2.2177362999997285E-2</v>
      </c>
      <c r="E549">
        <f t="shared" si="34"/>
        <v>0.50035184490297002</v>
      </c>
      <c r="F549" s="2">
        <f t="shared" si="35"/>
        <v>4.0028147592237598E-3</v>
      </c>
    </row>
    <row r="550" spans="1:6" x14ac:dyDescent="0.25">
      <c r="A550">
        <v>75.499960113699998</v>
      </c>
      <c r="B550">
        <v>100.022277363</v>
      </c>
      <c r="C550">
        <f t="shared" si="32"/>
        <v>-0.49996011369999849</v>
      </c>
      <c r="D550">
        <f t="shared" si="33"/>
        <v>-2.2277363000000605E-2</v>
      </c>
      <c r="E550">
        <f t="shared" si="34"/>
        <v>0.50045618808557979</v>
      </c>
      <c r="F550" s="2">
        <f t="shared" si="35"/>
        <v>4.0036495046846384E-3</v>
      </c>
    </row>
    <row r="551" spans="1:6" x14ac:dyDescent="0.25">
      <c r="A551">
        <v>75.466631055999997</v>
      </c>
      <c r="B551">
        <v>99.943879723500004</v>
      </c>
      <c r="C551">
        <f t="shared" si="32"/>
        <v>-0.4666310559999971</v>
      </c>
      <c r="D551">
        <f t="shared" si="33"/>
        <v>5.612027649999618E-2</v>
      </c>
      <c r="E551">
        <f t="shared" si="34"/>
        <v>0.46999364661462018</v>
      </c>
      <c r="F551" s="2">
        <f t="shared" si="35"/>
        <v>3.7599491729169614E-3</v>
      </c>
    </row>
    <row r="552" spans="1:6" x14ac:dyDescent="0.25">
      <c r="A552">
        <v>75.466731056</v>
      </c>
      <c r="B552">
        <v>99.943979723499993</v>
      </c>
      <c r="C552">
        <f t="shared" si="32"/>
        <v>-0.46673105600000042</v>
      </c>
      <c r="D552">
        <f t="shared" si="33"/>
        <v>5.6020276500007071E-2</v>
      </c>
      <c r="E552">
        <f t="shared" si="34"/>
        <v>0.47008100367278488</v>
      </c>
      <c r="F552" s="2">
        <f t="shared" si="35"/>
        <v>3.7606480293822788E-3</v>
      </c>
    </row>
    <row r="553" spans="1:6" x14ac:dyDescent="0.25">
      <c r="A553">
        <v>75.466831056000004</v>
      </c>
      <c r="B553">
        <v>99.944079723499996</v>
      </c>
      <c r="C553">
        <f t="shared" si="32"/>
        <v>-0.46683105600000374</v>
      </c>
      <c r="D553">
        <f t="shared" si="33"/>
        <v>5.5920276500003752E-2</v>
      </c>
      <c r="E553">
        <f t="shared" si="34"/>
        <v>0.47016838703800101</v>
      </c>
      <c r="F553" s="2">
        <f t="shared" si="35"/>
        <v>3.7613470963040081E-3</v>
      </c>
    </row>
    <row r="554" spans="1:6" x14ac:dyDescent="0.25">
      <c r="A554">
        <v>75.466931056000007</v>
      </c>
      <c r="B554">
        <v>99.9441797235</v>
      </c>
      <c r="C554">
        <f t="shared" si="32"/>
        <v>-0.46693105600000706</v>
      </c>
      <c r="D554">
        <f t="shared" si="33"/>
        <v>5.5820276500000432E-2</v>
      </c>
      <c r="E554">
        <f t="shared" si="34"/>
        <v>0.47025579669560508</v>
      </c>
      <c r="F554" s="2">
        <f t="shared" si="35"/>
        <v>3.7620463735648407E-3</v>
      </c>
    </row>
    <row r="555" spans="1:6" x14ac:dyDescent="0.25">
      <c r="A555">
        <v>75.467031055999996</v>
      </c>
      <c r="B555">
        <v>99.944279723500003</v>
      </c>
      <c r="C555">
        <f t="shared" si="32"/>
        <v>-0.46703105599999617</v>
      </c>
      <c r="D555">
        <f t="shared" si="33"/>
        <v>5.5720276499997112E-2</v>
      </c>
      <c r="E555">
        <f t="shared" si="34"/>
        <v>0.4703432326309242</v>
      </c>
      <c r="F555" s="2">
        <f t="shared" si="35"/>
        <v>3.7627458610473936E-3</v>
      </c>
    </row>
    <row r="556" spans="1:6" x14ac:dyDescent="0.25">
      <c r="A556">
        <v>75.467131055999999</v>
      </c>
      <c r="B556">
        <v>99.944379723500006</v>
      </c>
      <c r="C556">
        <f t="shared" si="32"/>
        <v>-0.46713105599999949</v>
      </c>
      <c r="D556">
        <f t="shared" si="33"/>
        <v>5.5620276499993793E-2</v>
      </c>
      <c r="E556">
        <f t="shared" si="34"/>
        <v>0.47043069482933447</v>
      </c>
      <c r="F556" s="2">
        <f t="shared" si="35"/>
        <v>3.7634455586346757E-3</v>
      </c>
    </row>
    <row r="557" spans="1:6" x14ac:dyDescent="0.25">
      <c r="A557">
        <v>75.467231056000003</v>
      </c>
      <c r="B557">
        <v>99.944479723499995</v>
      </c>
      <c r="C557">
        <f t="shared" si="32"/>
        <v>-0.46723105600000281</v>
      </c>
      <c r="D557">
        <f t="shared" si="33"/>
        <v>5.5520276500004684E-2</v>
      </c>
      <c r="E557">
        <f t="shared" si="34"/>
        <v>0.47051818327617767</v>
      </c>
      <c r="F557" s="2">
        <f t="shared" si="35"/>
        <v>3.7641454662094213E-3</v>
      </c>
    </row>
    <row r="558" spans="1:6" x14ac:dyDescent="0.25">
      <c r="A558">
        <v>75.467331056000006</v>
      </c>
      <c r="B558">
        <v>99.944579723499999</v>
      </c>
      <c r="C558">
        <f t="shared" si="32"/>
        <v>-0.46733105600000613</v>
      </c>
      <c r="D558">
        <f t="shared" si="33"/>
        <v>5.5420276500001364E-2</v>
      </c>
      <c r="E558">
        <f t="shared" si="34"/>
        <v>0.47060569795681129</v>
      </c>
      <c r="F558" s="2">
        <f t="shared" si="35"/>
        <v>3.7648455836544904E-3</v>
      </c>
    </row>
    <row r="559" spans="1:6" x14ac:dyDescent="0.25">
      <c r="A559">
        <v>75.467431055999995</v>
      </c>
      <c r="B559">
        <v>99.944679723500002</v>
      </c>
      <c r="C559">
        <f t="shared" si="32"/>
        <v>-0.46743105599999524</v>
      </c>
      <c r="D559">
        <f t="shared" si="33"/>
        <v>5.5320276499998045E-2</v>
      </c>
      <c r="E559">
        <f t="shared" si="34"/>
        <v>0.47069323885659003</v>
      </c>
      <c r="F559" s="2">
        <f t="shared" si="35"/>
        <v>3.7655459108527204E-3</v>
      </c>
    </row>
    <row r="560" spans="1:6" x14ac:dyDescent="0.25">
      <c r="A560">
        <v>75.467531055999999</v>
      </c>
      <c r="B560">
        <v>99.944779723500005</v>
      </c>
      <c r="C560">
        <f t="shared" si="32"/>
        <v>-0.46753105599999856</v>
      </c>
      <c r="D560">
        <f t="shared" si="33"/>
        <v>5.5220276499994725E-2</v>
      </c>
      <c r="E560">
        <f t="shared" si="34"/>
        <v>0.47078080596091604</v>
      </c>
      <c r="F560" s="2">
        <f t="shared" si="35"/>
        <v>3.7662464476873282E-3</v>
      </c>
    </row>
    <row r="561" spans="1:6" x14ac:dyDescent="0.25">
      <c r="A561">
        <v>75.467631056000002</v>
      </c>
      <c r="B561">
        <v>99.944879723499994</v>
      </c>
      <c r="C561">
        <f t="shared" si="32"/>
        <v>-0.46763105600000188</v>
      </c>
      <c r="D561">
        <f t="shared" si="33"/>
        <v>5.5120276500005616E-2</v>
      </c>
      <c r="E561">
        <f t="shared" si="34"/>
        <v>0.470868399255157</v>
      </c>
      <c r="F561" s="2">
        <f t="shared" si="35"/>
        <v>3.7669471940412558E-3</v>
      </c>
    </row>
    <row r="562" spans="1:6" x14ac:dyDescent="0.25">
      <c r="A562">
        <v>75.467731056000005</v>
      </c>
      <c r="B562">
        <v>99.944979723499998</v>
      </c>
      <c r="C562">
        <f t="shared" si="32"/>
        <v>-0.4677310560000052</v>
      </c>
      <c r="D562">
        <f t="shared" si="33"/>
        <v>5.5020276500002296E-2</v>
      </c>
      <c r="E562">
        <f t="shared" si="34"/>
        <v>0.4709560187246965</v>
      </c>
      <c r="F562" s="2">
        <f t="shared" si="35"/>
        <v>3.7676481497975721E-3</v>
      </c>
    </row>
    <row r="563" spans="1:6" x14ac:dyDescent="0.25">
      <c r="A563">
        <v>75.467831055999994</v>
      </c>
      <c r="B563">
        <v>99.945079723500001</v>
      </c>
      <c r="C563">
        <f t="shared" si="32"/>
        <v>-0.46783105599999431</v>
      </c>
      <c r="D563">
        <f t="shared" si="33"/>
        <v>5.4920276499998977E-2</v>
      </c>
      <c r="E563">
        <f t="shared" si="34"/>
        <v>0.47104366435491535</v>
      </c>
      <c r="F563" s="2">
        <f t="shared" si="35"/>
        <v>3.7683493148393228E-3</v>
      </c>
    </row>
    <row r="564" spans="1:6" x14ac:dyDescent="0.25">
      <c r="A564">
        <v>75.467931055999998</v>
      </c>
      <c r="B564">
        <v>99.945179723500004</v>
      </c>
      <c r="C564">
        <f t="shared" si="32"/>
        <v>-0.46793105599999762</v>
      </c>
      <c r="D564">
        <f t="shared" si="33"/>
        <v>5.4820276499995657E-2</v>
      </c>
      <c r="E564">
        <f t="shared" si="34"/>
        <v>0.47113133613124153</v>
      </c>
      <c r="F564" s="2">
        <f t="shared" si="35"/>
        <v>3.769050689049932E-3</v>
      </c>
    </row>
    <row r="565" spans="1:6" x14ac:dyDescent="0.25">
      <c r="A565">
        <v>75.468031056000001</v>
      </c>
      <c r="B565">
        <v>99.945279723499993</v>
      </c>
      <c r="C565">
        <f t="shared" si="32"/>
        <v>-0.46803105600000094</v>
      </c>
      <c r="D565">
        <f t="shared" si="33"/>
        <v>5.4720276500006548E-2</v>
      </c>
      <c r="E565">
        <f t="shared" si="34"/>
        <v>0.47121903403906895</v>
      </c>
      <c r="F565" s="2">
        <f t="shared" si="35"/>
        <v>3.7697522723125518E-3</v>
      </c>
    </row>
    <row r="566" spans="1:6" x14ac:dyDescent="0.25">
      <c r="A566">
        <v>75.468131056000004</v>
      </c>
      <c r="B566">
        <v>99.945379723499997</v>
      </c>
      <c r="C566">
        <f t="shared" si="32"/>
        <v>-0.46813105600000426</v>
      </c>
      <c r="D566">
        <f t="shared" si="33"/>
        <v>5.4620276500003229E-2</v>
      </c>
      <c r="E566">
        <f t="shared" si="34"/>
        <v>0.47130675806380701</v>
      </c>
      <c r="F566" s="2">
        <f t="shared" si="35"/>
        <v>3.7704540645104559E-3</v>
      </c>
    </row>
    <row r="567" spans="1:6" x14ac:dyDescent="0.25">
      <c r="A567">
        <v>75.468231055999993</v>
      </c>
      <c r="B567">
        <v>99.9454797235</v>
      </c>
      <c r="C567">
        <f t="shared" si="32"/>
        <v>-0.46823105599999337</v>
      </c>
      <c r="D567">
        <f t="shared" si="33"/>
        <v>5.4520276499999909E-2</v>
      </c>
      <c r="E567">
        <f t="shared" si="34"/>
        <v>0.47139450819086276</v>
      </c>
      <c r="F567" s="2">
        <f t="shared" si="35"/>
        <v>3.7711560655269019E-3</v>
      </c>
    </row>
    <row r="568" spans="1:6" x14ac:dyDescent="0.25">
      <c r="A568">
        <v>75.468331055999997</v>
      </c>
      <c r="B568">
        <v>99.945579723500003</v>
      </c>
      <c r="C568">
        <f t="shared" si="32"/>
        <v>-0.46833105599999669</v>
      </c>
      <c r="D568">
        <f t="shared" si="33"/>
        <v>5.4420276499996589E-2</v>
      </c>
      <c r="E568">
        <f t="shared" si="34"/>
        <v>0.47148228440569018</v>
      </c>
      <c r="F568" s="2">
        <f t="shared" si="35"/>
        <v>3.7718582752455216E-3</v>
      </c>
    </row>
    <row r="569" spans="1:6" x14ac:dyDescent="0.25">
      <c r="A569">
        <v>75.468431056</v>
      </c>
      <c r="B569">
        <v>99.945679723500007</v>
      </c>
      <c r="C569">
        <f t="shared" si="32"/>
        <v>-0.46843105600000001</v>
      </c>
      <c r="D569">
        <f t="shared" si="33"/>
        <v>5.432027649999327E-2</v>
      </c>
      <c r="E569">
        <f t="shared" si="34"/>
        <v>0.47157008669370759</v>
      </c>
      <c r="F569" s="2">
        <f t="shared" si="35"/>
        <v>3.7725606935496607E-3</v>
      </c>
    </row>
    <row r="570" spans="1:6" x14ac:dyDescent="0.25">
      <c r="A570">
        <v>75.468531056000003</v>
      </c>
      <c r="B570">
        <v>99.945779723499996</v>
      </c>
      <c r="C570">
        <f t="shared" si="32"/>
        <v>-0.46853105600000333</v>
      </c>
      <c r="D570">
        <f t="shared" si="33"/>
        <v>5.4220276500004161E-2</v>
      </c>
      <c r="E570">
        <f t="shared" si="34"/>
        <v>0.47165791504035542</v>
      </c>
      <c r="F570" s="2">
        <f t="shared" si="35"/>
        <v>3.7732633203228436E-3</v>
      </c>
    </row>
    <row r="571" spans="1:6" x14ac:dyDescent="0.25">
      <c r="A571">
        <v>75.468631056000007</v>
      </c>
      <c r="B571">
        <v>99.945879723499999</v>
      </c>
      <c r="C571">
        <f t="shared" si="32"/>
        <v>-0.46863105600000665</v>
      </c>
      <c r="D571">
        <f t="shared" si="33"/>
        <v>5.4120276500000841E-2</v>
      </c>
      <c r="E571">
        <f t="shared" si="34"/>
        <v>0.47174576943107599</v>
      </c>
      <c r="F571" s="2">
        <f t="shared" si="35"/>
        <v>3.7739661554486081E-3</v>
      </c>
    </row>
    <row r="572" spans="1:6" x14ac:dyDescent="0.25">
      <c r="A572">
        <v>75.468731055999996</v>
      </c>
      <c r="B572">
        <v>99.945979723500002</v>
      </c>
      <c r="C572">
        <f t="shared" si="32"/>
        <v>-0.46873105599999576</v>
      </c>
      <c r="D572">
        <f t="shared" si="33"/>
        <v>5.4020276499997522E-2</v>
      </c>
      <c r="E572">
        <f t="shared" si="34"/>
        <v>0.47183364985130866</v>
      </c>
      <c r="F572" s="2">
        <f t="shared" si="35"/>
        <v>3.7746691988104694E-3</v>
      </c>
    </row>
    <row r="573" spans="1:6" x14ac:dyDescent="0.25">
      <c r="A573">
        <v>75.468831055999999</v>
      </c>
      <c r="B573">
        <v>99.946079723500006</v>
      </c>
      <c r="C573">
        <f t="shared" si="32"/>
        <v>-0.46883105599999908</v>
      </c>
      <c r="D573">
        <f t="shared" si="33"/>
        <v>5.3920276499994202E-2</v>
      </c>
      <c r="E573">
        <f t="shared" si="34"/>
        <v>0.47192155628654014</v>
      </c>
      <c r="F573" s="2">
        <f t="shared" si="35"/>
        <v>3.7753724502923212E-3</v>
      </c>
    </row>
    <row r="574" spans="1:6" x14ac:dyDescent="0.25">
      <c r="A574">
        <v>75.468931056000002</v>
      </c>
      <c r="B574">
        <v>99.946179723499995</v>
      </c>
      <c r="C574">
        <f t="shared" si="32"/>
        <v>-0.4689310560000024</v>
      </c>
      <c r="D574">
        <f t="shared" si="33"/>
        <v>5.3820276500005093E-2</v>
      </c>
      <c r="E574">
        <f t="shared" si="34"/>
        <v>0.47200948872222304</v>
      </c>
      <c r="F574" s="2">
        <f t="shared" si="35"/>
        <v>3.7760759097777842E-3</v>
      </c>
    </row>
    <row r="575" spans="1:6" x14ac:dyDescent="0.25">
      <c r="A575">
        <v>75.469031056000006</v>
      </c>
      <c r="B575">
        <v>99.946279723499998</v>
      </c>
      <c r="C575">
        <f t="shared" si="32"/>
        <v>-0.46903105600000572</v>
      </c>
      <c r="D575">
        <f t="shared" si="33"/>
        <v>5.3720276500001773E-2</v>
      </c>
      <c r="E575">
        <f t="shared" si="34"/>
        <v>0.47209744714382557</v>
      </c>
      <c r="F575" s="2">
        <f t="shared" si="35"/>
        <v>3.7767795771506047E-3</v>
      </c>
    </row>
  </sheetData>
  <mergeCells count="4">
    <mergeCell ref="H2:I2"/>
    <mergeCell ref="J2:K2"/>
    <mergeCell ref="J15:K15"/>
    <mergeCell ref="H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(50, 25)</vt:lpstr>
      <vt:lpstr>(50, 50)</vt:lpstr>
      <vt:lpstr>(50, 75)</vt:lpstr>
      <vt:lpstr>Overall</vt:lpstr>
      <vt:lpstr>(50, 100)</vt:lpstr>
      <vt:lpstr>(75, 25)</vt:lpstr>
      <vt:lpstr>(75, 50)</vt:lpstr>
      <vt:lpstr>(75, 75)</vt:lpstr>
      <vt:lpstr>(75, 100)</vt:lpstr>
      <vt:lpstr>(100, 25)</vt:lpstr>
      <vt:lpstr>(100, 50)</vt:lpstr>
      <vt:lpstr>(100, 75)</vt:lpstr>
      <vt:lpstr>(100, 100)</vt:lpstr>
      <vt:lpstr>(125, 25)</vt:lpstr>
      <vt:lpstr>(125, 50)</vt:lpstr>
      <vt:lpstr>(125, 75)</vt:lpstr>
      <vt:lpstr>(125, 100)</vt:lpstr>
      <vt:lpstr>(150, 25)</vt:lpstr>
      <vt:lpstr>(150, 50)</vt:lpstr>
      <vt:lpstr>(150, 75)</vt:lpstr>
      <vt:lpstr>(150, 100)</vt:lpstr>
      <vt:lpstr>'(100, 100)'!_100_100</vt:lpstr>
      <vt:lpstr>'(100, 25)'!_100_25</vt:lpstr>
      <vt:lpstr>'(100, 50)'!_100_50</vt:lpstr>
      <vt:lpstr>'(100, 75)'!_100_75</vt:lpstr>
      <vt:lpstr>'(125, 100)'!_125_100</vt:lpstr>
      <vt:lpstr>'(125, 25)'!_125_25</vt:lpstr>
      <vt:lpstr>'(125, 50)'!_125_50</vt:lpstr>
      <vt:lpstr>'(125, 75)'!_125_75</vt:lpstr>
      <vt:lpstr>'(150, 100)'!_150_100</vt:lpstr>
      <vt:lpstr>'(150, 25)'!_150_25</vt:lpstr>
      <vt:lpstr>'(150, 50)'!_150_50</vt:lpstr>
      <vt:lpstr>'(150, 75)'!_150_75</vt:lpstr>
      <vt:lpstr>'(50, 100)'!_50_100</vt:lpstr>
      <vt:lpstr>'(50, 25)'!_50_25</vt:lpstr>
      <vt:lpstr>'(50, 50)'!_50_50</vt:lpstr>
      <vt:lpstr>'(50, 75)'!_50_75</vt:lpstr>
      <vt:lpstr>'(75, 100)'!_75_100</vt:lpstr>
      <vt:lpstr>'(75, 25)'!_75_25</vt:lpstr>
      <vt:lpstr>'(75, 50)'!_75_50</vt:lpstr>
      <vt:lpstr>'(75, 75)'!_75_75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Edward</dc:creator>
  <cp:lastModifiedBy>PD3DLab</cp:lastModifiedBy>
  <dcterms:created xsi:type="dcterms:W3CDTF">2017-10-27T21:36:03Z</dcterms:created>
  <dcterms:modified xsi:type="dcterms:W3CDTF">2017-10-30T21:05:53Z</dcterms:modified>
</cp:coreProperties>
</file>