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Data Science\Completed\Jobs\"/>
    </mc:Choice>
  </mc:AlternateContent>
  <xr:revisionPtr revIDLastSave="0" documentId="13_ncr:1_{A6FB552E-6BCC-4AE9-BFD3-94639789B921}" xr6:coauthVersionLast="36" xr6:coauthVersionMax="36" xr10:uidLastSave="{00000000-0000-0000-0000-000000000000}"/>
  <bookViews>
    <workbookView xWindow="0" yWindow="178335" windowWidth="13800" windowHeight="1170" xr2:uid="{3C9481F9-B50F-43EA-8691-D0B46E74CF5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5" i="1" l="1"/>
  <c r="M925" i="1"/>
  <c r="F924" i="1"/>
  <c r="M924" i="1"/>
  <c r="F923" i="1"/>
  <c r="M923" i="1"/>
  <c r="F922" i="1"/>
  <c r="M922" i="1"/>
  <c r="F921" i="1"/>
  <c r="M921" i="1"/>
  <c r="F920" i="1"/>
  <c r="M920" i="1"/>
  <c r="F919" i="1"/>
  <c r="M919" i="1"/>
  <c r="F918" i="1"/>
  <c r="M918" i="1"/>
  <c r="F917" i="1"/>
  <c r="F916" i="1"/>
  <c r="M917" i="1"/>
  <c r="M916" i="1" l="1"/>
  <c r="F915" i="1"/>
  <c r="M915" i="1"/>
  <c r="F914" i="1"/>
  <c r="M914" i="1"/>
  <c r="F913" i="1"/>
  <c r="M913" i="1"/>
  <c r="F912" i="1"/>
  <c r="F911" i="1"/>
  <c r="M912" i="1"/>
  <c r="M911" i="1"/>
  <c r="F910" i="1"/>
  <c r="M910" i="1"/>
  <c r="F909" i="1"/>
  <c r="M909" i="1"/>
  <c r="F908" i="1"/>
  <c r="M908" i="1"/>
  <c r="F907" i="1"/>
  <c r="M907" i="1"/>
  <c r="F906" i="1"/>
  <c r="M906" i="1"/>
  <c r="F905" i="1" l="1"/>
  <c r="M905" i="1"/>
  <c r="F904" i="1"/>
  <c r="M904" i="1"/>
  <c r="F903" i="1"/>
  <c r="M903" i="1"/>
  <c r="F902" i="1"/>
  <c r="M902" i="1"/>
  <c r="F901" i="1"/>
  <c r="M901" i="1"/>
  <c r="F900" i="1"/>
  <c r="M900" i="1"/>
  <c r="F899" i="1"/>
  <c r="M899" i="1"/>
  <c r="F898" i="1" l="1"/>
  <c r="M898" i="1"/>
  <c r="F897" i="1"/>
  <c r="M897" i="1"/>
  <c r="M896" i="1"/>
  <c r="F896" i="1"/>
  <c r="F895" i="1"/>
  <c r="M895" i="1"/>
  <c r="F894" i="1"/>
  <c r="M894" i="1"/>
  <c r="F893" i="1"/>
  <c r="F892" i="1"/>
  <c r="F891" i="1"/>
  <c r="M893" i="1"/>
  <c r="M892" i="1"/>
  <c r="M891" i="1" l="1"/>
  <c r="M890" i="1"/>
  <c r="F890" i="1"/>
  <c r="M889" i="1"/>
  <c r="F889" i="1"/>
  <c r="M888" i="1"/>
  <c r="F888" i="1"/>
  <c r="M887" i="1"/>
  <c r="F887" i="1"/>
  <c r="M886" i="1"/>
  <c r="F886" i="1"/>
  <c r="M885" i="1"/>
  <c r="F885" i="1"/>
  <c r="M884" i="1"/>
  <c r="F884" i="1"/>
  <c r="M883" i="1"/>
  <c r="F883" i="1"/>
  <c r="M882" i="1"/>
  <c r="F882" i="1"/>
  <c r="M881" i="1"/>
  <c r="F881" i="1"/>
  <c r="M880" i="1"/>
  <c r="F880" i="1"/>
  <c r="F879" i="1" l="1"/>
  <c r="M879" i="1"/>
  <c r="F878" i="1"/>
  <c r="M878" i="1"/>
  <c r="F877" i="1"/>
  <c r="M877" i="1"/>
  <c r="F876" i="1"/>
  <c r="M876" i="1"/>
  <c r="F875" i="1"/>
  <c r="M875" i="1"/>
  <c r="F874" i="1"/>
  <c r="M874" i="1"/>
  <c r="F873" i="1"/>
  <c r="M873" i="1"/>
  <c r="F872" i="1"/>
  <c r="M872" i="1"/>
  <c r="F871" i="1"/>
  <c r="M871" i="1"/>
  <c r="F870" i="1"/>
  <c r="M870" i="1"/>
  <c r="M869" i="1" l="1"/>
  <c r="F868" i="1"/>
  <c r="F869" i="1"/>
  <c r="F867" i="1"/>
  <c r="M868" i="1"/>
  <c r="F866" i="1"/>
  <c r="F865" i="1"/>
  <c r="M865" i="1"/>
  <c r="M866" i="1"/>
  <c r="M867" i="1"/>
  <c r="F852" i="1"/>
  <c r="M852" i="1"/>
  <c r="F853" i="1"/>
  <c r="M853" i="1"/>
  <c r="F854" i="1"/>
  <c r="M854" i="1"/>
  <c r="F855" i="1"/>
  <c r="M855" i="1"/>
  <c r="F856" i="1"/>
  <c r="M856" i="1"/>
  <c r="F857" i="1"/>
  <c r="M857" i="1"/>
  <c r="F858" i="1"/>
  <c r="M858" i="1"/>
  <c r="F859" i="1"/>
  <c r="M859" i="1"/>
  <c r="F860" i="1"/>
  <c r="M860" i="1"/>
  <c r="F861" i="1"/>
  <c r="M861" i="1"/>
  <c r="F862" i="1"/>
  <c r="M862" i="1"/>
  <c r="M864" i="1"/>
  <c r="F864" i="1"/>
  <c r="M863" i="1"/>
  <c r="F863" i="1"/>
  <c r="F851" i="1" l="1"/>
  <c r="M851" i="1"/>
  <c r="F850" i="1"/>
  <c r="M850" i="1"/>
  <c r="F849" i="1"/>
  <c r="M849" i="1"/>
  <c r="F848" i="1"/>
  <c r="M848" i="1"/>
  <c r="F847" i="1"/>
  <c r="M847" i="1"/>
  <c r="F846" i="1"/>
  <c r="M846" i="1"/>
  <c r="F845" i="1"/>
  <c r="M845" i="1"/>
  <c r="F844" i="1"/>
  <c r="M844" i="1"/>
  <c r="F843" i="1" l="1"/>
  <c r="M843" i="1"/>
  <c r="F842" i="1"/>
  <c r="F841" i="1"/>
  <c r="M842" i="1"/>
  <c r="F840" i="1"/>
  <c r="M841" i="1"/>
  <c r="M840" i="1"/>
  <c r="F839" i="1"/>
  <c r="M839" i="1"/>
  <c r="F838" i="1"/>
  <c r="M838" i="1"/>
  <c r="F837" i="1" l="1"/>
  <c r="M837" i="1"/>
  <c r="F836" i="1"/>
  <c r="M836" i="1"/>
  <c r="F835" i="1"/>
  <c r="F834" i="1"/>
  <c r="F833" i="1"/>
  <c r="F832" i="1"/>
  <c r="F831" i="1"/>
  <c r="F830" i="1"/>
  <c r="F828" i="1"/>
  <c r="M826" i="1"/>
  <c r="F829" i="1"/>
  <c r="F827" i="1"/>
  <c r="F826" i="1" l="1"/>
  <c r="F825" i="1"/>
  <c r="M825" i="1"/>
  <c r="F824" i="1"/>
  <c r="M824" i="1"/>
  <c r="F823" i="1"/>
  <c r="M823" i="1"/>
  <c r="F822" i="1"/>
  <c r="M822" i="1"/>
  <c r="F821" i="1"/>
  <c r="M821" i="1"/>
  <c r="F820" i="1"/>
  <c r="M820" i="1"/>
  <c r="F819" i="1"/>
  <c r="M819" i="1"/>
  <c r="F818" i="1"/>
  <c r="M818" i="1"/>
  <c r="F817" i="1"/>
  <c r="M817" i="1"/>
  <c r="F816" i="1"/>
  <c r="M816" i="1"/>
  <c r="F815" i="1"/>
  <c r="M815" i="1"/>
  <c r="F814" i="1"/>
  <c r="M814" i="1"/>
  <c r="F813" i="1"/>
  <c r="F812" i="1"/>
  <c r="M811" i="1" l="1"/>
  <c r="F811" i="1"/>
  <c r="M810" i="1"/>
  <c r="F810" i="1"/>
  <c r="M809" i="1"/>
  <c r="F809" i="1"/>
  <c r="M808" i="1"/>
  <c r="F808" i="1"/>
  <c r="M807" i="1"/>
  <c r="F807" i="1"/>
  <c r="M806" i="1"/>
  <c r="F806" i="1"/>
  <c r="M805" i="1"/>
  <c r="F805" i="1"/>
  <c r="M804" i="1"/>
  <c r="F804" i="1"/>
  <c r="M803" i="1"/>
  <c r="F803" i="1"/>
  <c r="M802" i="1"/>
  <c r="F802" i="1"/>
  <c r="F801" i="1" l="1"/>
  <c r="M801" i="1"/>
  <c r="F800" i="1"/>
  <c r="M800" i="1"/>
  <c r="F799" i="1"/>
  <c r="M799" i="1"/>
  <c r="F798" i="1"/>
  <c r="M798" i="1"/>
  <c r="F797" i="1"/>
  <c r="M797" i="1"/>
  <c r="F796" i="1"/>
  <c r="M796" i="1"/>
  <c r="F795" i="1"/>
  <c r="M795" i="1"/>
  <c r="F794" i="1"/>
  <c r="M794" i="1"/>
  <c r="F793" i="1"/>
  <c r="F792" i="1"/>
  <c r="M793" i="1"/>
  <c r="M792" i="1"/>
  <c r="F791" i="1" l="1"/>
  <c r="M791" i="1"/>
  <c r="F790" i="1"/>
  <c r="M790" i="1"/>
  <c r="F789" i="1"/>
  <c r="M789" i="1"/>
  <c r="F788" i="1"/>
  <c r="M788" i="1"/>
  <c r="F787" i="1"/>
  <c r="M787" i="1"/>
  <c r="F786" i="1"/>
  <c r="M786" i="1"/>
  <c r="F785" i="1"/>
  <c r="M785" i="1"/>
  <c r="F784" i="1"/>
  <c r="M784" i="1"/>
  <c r="F783" i="1"/>
  <c r="M783" i="1"/>
  <c r="F782" i="1"/>
  <c r="M782" i="1"/>
  <c r="F781" i="1"/>
  <c r="M781" i="1"/>
  <c r="F780" i="1"/>
  <c r="M780" i="1"/>
  <c r="F779" i="1"/>
  <c r="M779" i="1"/>
  <c r="F778" i="1" l="1"/>
  <c r="M778" i="1"/>
  <c r="F777" i="1"/>
  <c r="M775" i="1"/>
  <c r="M776" i="1"/>
  <c r="M777" i="1"/>
  <c r="F774" i="1"/>
  <c r="F775" i="1"/>
  <c r="F776" i="1"/>
  <c r="M774" i="1"/>
  <c r="F773" i="1" l="1"/>
  <c r="M773" i="1"/>
  <c r="M772" i="1" l="1"/>
  <c r="F2" i="1"/>
  <c r="M2" i="1"/>
  <c r="F3" i="1"/>
  <c r="M3" i="1"/>
  <c r="F4" i="1"/>
  <c r="M4" i="1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M30" i="1"/>
  <c r="F31" i="1"/>
  <c r="M31" i="1"/>
  <c r="F32" i="1"/>
  <c r="M32" i="1"/>
  <c r="F33" i="1"/>
  <c r="M33" i="1"/>
  <c r="F34" i="1"/>
  <c r="M34" i="1"/>
  <c r="F35" i="1"/>
  <c r="M35" i="1"/>
  <c r="M36" i="1"/>
  <c r="F37" i="1"/>
  <c r="M37" i="1"/>
  <c r="F38" i="1"/>
  <c r="M38" i="1"/>
  <c r="F39" i="1"/>
  <c r="F40" i="1"/>
  <c r="M40" i="1"/>
  <c r="F41" i="1"/>
  <c r="M41" i="1"/>
  <c r="F42" i="1"/>
  <c r="M42" i="1"/>
  <c r="F43" i="1"/>
  <c r="M43" i="1"/>
  <c r="F44" i="1"/>
  <c r="M44" i="1"/>
  <c r="F45" i="1"/>
  <c r="M45" i="1"/>
  <c r="F46" i="1"/>
  <c r="M46" i="1"/>
  <c r="F47" i="1"/>
  <c r="M47" i="1"/>
  <c r="F48" i="1"/>
  <c r="M48" i="1"/>
  <c r="F49" i="1"/>
  <c r="M49" i="1"/>
  <c r="F50" i="1"/>
  <c r="M50" i="1"/>
  <c r="F51" i="1"/>
  <c r="M51" i="1"/>
  <c r="F52" i="1"/>
  <c r="M52" i="1"/>
  <c r="F53" i="1"/>
  <c r="M53" i="1"/>
  <c r="F54" i="1"/>
  <c r="M54" i="1"/>
  <c r="F55" i="1"/>
  <c r="M55" i="1"/>
  <c r="F56" i="1"/>
  <c r="M56" i="1"/>
  <c r="F57" i="1"/>
  <c r="M57" i="1"/>
  <c r="F58" i="1"/>
  <c r="M58" i="1"/>
  <c r="F59" i="1"/>
  <c r="M59" i="1"/>
  <c r="F60" i="1"/>
  <c r="M60" i="1"/>
  <c r="F61" i="1"/>
  <c r="M61" i="1"/>
  <c r="F62" i="1"/>
  <c r="M62" i="1"/>
  <c r="F63" i="1"/>
  <c r="M63" i="1"/>
  <c r="F64" i="1"/>
  <c r="M64" i="1"/>
  <c r="F65" i="1"/>
  <c r="M65" i="1"/>
  <c r="F66" i="1"/>
  <c r="M66" i="1"/>
  <c r="F67" i="1"/>
  <c r="M67" i="1"/>
  <c r="F68" i="1"/>
  <c r="M68" i="1"/>
  <c r="F69" i="1"/>
  <c r="M69" i="1"/>
  <c r="F70" i="1"/>
  <c r="M70" i="1"/>
  <c r="F71" i="1"/>
  <c r="M71" i="1"/>
  <c r="F72" i="1"/>
  <c r="M72" i="1"/>
  <c r="F73" i="1"/>
  <c r="M73" i="1"/>
  <c r="F74" i="1"/>
  <c r="M74" i="1"/>
  <c r="F75" i="1"/>
  <c r="M75" i="1"/>
  <c r="F76" i="1"/>
  <c r="M76" i="1"/>
  <c r="F77" i="1"/>
  <c r="M77" i="1"/>
  <c r="F78" i="1"/>
  <c r="M78" i="1"/>
  <c r="F79" i="1"/>
  <c r="M79" i="1"/>
  <c r="F80" i="1"/>
  <c r="M80" i="1"/>
  <c r="F81" i="1"/>
  <c r="M81" i="1"/>
  <c r="F82" i="1"/>
  <c r="M82" i="1"/>
  <c r="F83" i="1"/>
  <c r="M83" i="1"/>
  <c r="F84" i="1"/>
  <c r="M84" i="1"/>
  <c r="F85" i="1"/>
  <c r="M85" i="1"/>
  <c r="F86" i="1"/>
  <c r="M86" i="1"/>
  <c r="F87" i="1"/>
  <c r="M87" i="1"/>
  <c r="F88" i="1"/>
  <c r="M88" i="1"/>
  <c r="F89" i="1"/>
  <c r="M89" i="1"/>
  <c r="F90" i="1"/>
  <c r="M90" i="1"/>
  <c r="F91" i="1"/>
  <c r="M91" i="1"/>
  <c r="F92" i="1"/>
  <c r="M92" i="1"/>
  <c r="F93" i="1"/>
  <c r="M93" i="1"/>
  <c r="F94" i="1"/>
  <c r="M94" i="1"/>
  <c r="F95" i="1"/>
  <c r="M95" i="1"/>
  <c r="F96" i="1"/>
  <c r="M96" i="1"/>
  <c r="F97" i="1"/>
  <c r="M97" i="1"/>
  <c r="F98" i="1"/>
  <c r="M98" i="1"/>
  <c r="F99" i="1"/>
  <c r="M99" i="1"/>
  <c r="F100" i="1"/>
  <c r="M100" i="1"/>
  <c r="F101" i="1"/>
  <c r="M101" i="1"/>
  <c r="F102" i="1"/>
  <c r="M102" i="1"/>
  <c r="F103" i="1"/>
  <c r="M103" i="1"/>
  <c r="F104" i="1"/>
  <c r="M104" i="1"/>
  <c r="F105" i="1"/>
  <c r="M105" i="1"/>
  <c r="F106" i="1"/>
  <c r="M106" i="1"/>
  <c r="F107" i="1"/>
  <c r="M107" i="1"/>
  <c r="F108" i="1"/>
  <c r="M108" i="1"/>
  <c r="F109" i="1"/>
  <c r="M109" i="1"/>
  <c r="F110" i="1"/>
  <c r="M110" i="1"/>
  <c r="F111" i="1"/>
  <c r="M111" i="1"/>
  <c r="F112" i="1"/>
  <c r="M112" i="1"/>
  <c r="F113" i="1"/>
  <c r="M113" i="1"/>
  <c r="F114" i="1"/>
  <c r="M114" i="1"/>
  <c r="F115" i="1"/>
  <c r="M115" i="1"/>
  <c r="F116" i="1"/>
  <c r="M116" i="1"/>
  <c r="F117" i="1"/>
  <c r="M117" i="1"/>
  <c r="F118" i="1"/>
  <c r="M118" i="1"/>
  <c r="F119" i="1"/>
  <c r="M119" i="1"/>
  <c r="F120" i="1"/>
  <c r="M120" i="1"/>
  <c r="F121" i="1"/>
  <c r="M121" i="1"/>
  <c r="F122" i="1"/>
  <c r="M122" i="1"/>
  <c r="F123" i="1"/>
  <c r="M123" i="1"/>
  <c r="F124" i="1"/>
  <c r="M124" i="1"/>
  <c r="F125" i="1"/>
  <c r="M125" i="1"/>
  <c r="F126" i="1"/>
  <c r="M126" i="1"/>
  <c r="F127" i="1"/>
  <c r="M127" i="1"/>
  <c r="F128" i="1"/>
  <c r="M128" i="1"/>
  <c r="F129" i="1"/>
  <c r="M129" i="1"/>
  <c r="F130" i="1"/>
  <c r="M130" i="1"/>
  <c r="F131" i="1"/>
  <c r="M131" i="1"/>
  <c r="M132" i="1"/>
  <c r="F133" i="1"/>
  <c r="M133" i="1"/>
  <c r="F134" i="1"/>
  <c r="M134" i="1"/>
  <c r="F135" i="1"/>
  <c r="M135" i="1"/>
  <c r="F136" i="1"/>
  <c r="M136" i="1"/>
  <c r="F137" i="1"/>
  <c r="M137" i="1"/>
  <c r="F138" i="1"/>
  <c r="M138" i="1"/>
  <c r="F139" i="1"/>
  <c r="M139" i="1"/>
  <c r="F140" i="1"/>
  <c r="M140" i="1"/>
  <c r="F141" i="1"/>
  <c r="M141" i="1"/>
  <c r="F142" i="1"/>
  <c r="M142" i="1"/>
  <c r="F143" i="1"/>
  <c r="M143" i="1"/>
  <c r="F144" i="1"/>
  <c r="M144" i="1"/>
  <c r="F145" i="1"/>
  <c r="M145" i="1"/>
  <c r="F146" i="1"/>
  <c r="M146" i="1"/>
  <c r="F147" i="1"/>
  <c r="M147" i="1"/>
  <c r="F148" i="1"/>
  <c r="M148" i="1"/>
  <c r="F149" i="1"/>
  <c r="M149" i="1"/>
  <c r="F150" i="1"/>
  <c r="M150" i="1"/>
  <c r="F151" i="1"/>
  <c r="M151" i="1"/>
  <c r="F152" i="1"/>
  <c r="M152" i="1"/>
  <c r="F153" i="1"/>
  <c r="M153" i="1"/>
  <c r="F154" i="1"/>
  <c r="M154" i="1"/>
  <c r="F155" i="1"/>
  <c r="M155" i="1"/>
  <c r="F156" i="1"/>
  <c r="M156" i="1"/>
  <c r="F157" i="1"/>
  <c r="M157" i="1"/>
  <c r="F158" i="1"/>
  <c r="M158" i="1"/>
  <c r="F159" i="1"/>
  <c r="M159" i="1"/>
  <c r="F160" i="1"/>
  <c r="M160" i="1"/>
  <c r="F161" i="1"/>
  <c r="M161" i="1"/>
  <c r="F162" i="1"/>
  <c r="M162" i="1"/>
  <c r="F163" i="1"/>
  <c r="M163" i="1"/>
  <c r="F164" i="1"/>
  <c r="M164" i="1"/>
  <c r="F165" i="1"/>
  <c r="M165" i="1"/>
  <c r="F166" i="1"/>
  <c r="M166" i="1"/>
  <c r="F167" i="1"/>
  <c r="M167" i="1"/>
  <c r="F168" i="1"/>
  <c r="M168" i="1"/>
  <c r="F169" i="1"/>
  <c r="M169" i="1"/>
  <c r="F170" i="1"/>
  <c r="M170" i="1"/>
  <c r="F171" i="1"/>
  <c r="M171" i="1"/>
  <c r="F172" i="1"/>
  <c r="M172" i="1"/>
  <c r="F173" i="1"/>
  <c r="M173" i="1"/>
  <c r="F174" i="1"/>
  <c r="M174" i="1"/>
  <c r="F175" i="1"/>
  <c r="M175" i="1"/>
  <c r="F176" i="1"/>
  <c r="M176" i="1"/>
  <c r="F177" i="1"/>
  <c r="M177" i="1"/>
  <c r="F178" i="1"/>
  <c r="M178" i="1"/>
  <c r="F179" i="1"/>
  <c r="M179" i="1"/>
  <c r="F180" i="1"/>
  <c r="M180" i="1"/>
  <c r="F181" i="1"/>
  <c r="M181" i="1"/>
  <c r="F182" i="1"/>
  <c r="M182" i="1"/>
  <c r="F183" i="1"/>
  <c r="M183" i="1"/>
  <c r="F184" i="1"/>
  <c r="M184" i="1"/>
  <c r="F185" i="1"/>
  <c r="M185" i="1"/>
  <c r="F186" i="1"/>
  <c r="M186" i="1"/>
  <c r="F187" i="1"/>
  <c r="M187" i="1"/>
  <c r="F188" i="1"/>
  <c r="M188" i="1"/>
  <c r="F189" i="1"/>
  <c r="M189" i="1"/>
  <c r="F190" i="1"/>
  <c r="M190" i="1"/>
  <c r="F191" i="1"/>
  <c r="M191" i="1"/>
  <c r="F192" i="1"/>
  <c r="M192" i="1"/>
  <c r="F193" i="1"/>
  <c r="M193" i="1"/>
  <c r="F194" i="1"/>
  <c r="M194" i="1"/>
  <c r="F195" i="1"/>
  <c r="M195" i="1"/>
  <c r="F196" i="1"/>
  <c r="M196" i="1"/>
  <c r="M197" i="1"/>
  <c r="F198" i="1"/>
  <c r="M198" i="1"/>
  <c r="F199" i="1"/>
  <c r="M199" i="1"/>
  <c r="F200" i="1"/>
  <c r="M200" i="1"/>
  <c r="F201" i="1"/>
  <c r="M201" i="1"/>
  <c r="F202" i="1"/>
  <c r="M202" i="1"/>
  <c r="F203" i="1"/>
  <c r="M203" i="1"/>
  <c r="F204" i="1"/>
  <c r="M204" i="1"/>
  <c r="F205" i="1"/>
  <c r="M205" i="1"/>
  <c r="F206" i="1"/>
  <c r="M206" i="1"/>
  <c r="F207" i="1"/>
  <c r="M207" i="1"/>
  <c r="F208" i="1"/>
  <c r="M208" i="1"/>
  <c r="F209" i="1"/>
  <c r="M209" i="1"/>
  <c r="F210" i="1"/>
  <c r="M210" i="1"/>
  <c r="F211" i="1"/>
  <c r="M211" i="1"/>
  <c r="F212" i="1"/>
  <c r="M212" i="1"/>
  <c r="F213" i="1"/>
  <c r="M213" i="1"/>
  <c r="F214" i="1"/>
  <c r="M214" i="1"/>
  <c r="F215" i="1"/>
  <c r="M215" i="1"/>
  <c r="F216" i="1"/>
  <c r="M216" i="1"/>
  <c r="F217" i="1"/>
  <c r="M217" i="1"/>
  <c r="F218" i="1"/>
  <c r="M218" i="1"/>
  <c r="F219" i="1"/>
  <c r="M219" i="1"/>
  <c r="F220" i="1"/>
  <c r="M220" i="1"/>
  <c r="F221" i="1"/>
  <c r="M221" i="1"/>
  <c r="F222" i="1"/>
  <c r="M222" i="1"/>
  <c r="F223" i="1"/>
  <c r="M223" i="1"/>
  <c r="F224" i="1"/>
  <c r="M224" i="1"/>
  <c r="F225" i="1"/>
  <c r="M225" i="1"/>
  <c r="F226" i="1"/>
  <c r="M226" i="1"/>
  <c r="F227" i="1"/>
  <c r="M227" i="1"/>
  <c r="F228" i="1"/>
  <c r="M228" i="1"/>
  <c r="F229" i="1"/>
  <c r="M229" i="1"/>
  <c r="F230" i="1"/>
  <c r="M230" i="1"/>
  <c r="F231" i="1"/>
  <c r="M231" i="1"/>
  <c r="F232" i="1"/>
  <c r="M232" i="1"/>
  <c r="F233" i="1"/>
  <c r="M233" i="1"/>
  <c r="F234" i="1"/>
  <c r="M234" i="1"/>
  <c r="F235" i="1"/>
  <c r="M235" i="1"/>
  <c r="F236" i="1"/>
  <c r="M236" i="1"/>
  <c r="F237" i="1"/>
  <c r="M237" i="1"/>
  <c r="F238" i="1"/>
  <c r="M238" i="1"/>
  <c r="F239" i="1"/>
  <c r="M239" i="1"/>
  <c r="F240" i="1"/>
  <c r="M240" i="1"/>
  <c r="F241" i="1"/>
  <c r="M241" i="1"/>
  <c r="F242" i="1"/>
  <c r="M242" i="1"/>
  <c r="F243" i="1"/>
  <c r="M243" i="1"/>
  <c r="F244" i="1"/>
  <c r="M244" i="1"/>
  <c r="F245" i="1"/>
  <c r="M245" i="1"/>
  <c r="F246" i="1"/>
  <c r="M246" i="1"/>
  <c r="F247" i="1"/>
  <c r="M247" i="1"/>
  <c r="F248" i="1"/>
  <c r="M248" i="1"/>
  <c r="F249" i="1"/>
  <c r="M249" i="1"/>
  <c r="F250" i="1"/>
  <c r="M250" i="1"/>
  <c r="F251" i="1"/>
  <c r="M251" i="1"/>
  <c r="F252" i="1"/>
  <c r="M252" i="1"/>
  <c r="F253" i="1"/>
  <c r="M253" i="1"/>
  <c r="F254" i="1"/>
  <c r="M254" i="1"/>
  <c r="F255" i="1"/>
  <c r="M255" i="1"/>
  <c r="F256" i="1"/>
  <c r="M256" i="1"/>
  <c r="F257" i="1"/>
  <c r="M257" i="1"/>
  <c r="F258" i="1"/>
  <c r="M258" i="1"/>
  <c r="F259" i="1"/>
  <c r="M259" i="1"/>
  <c r="F260" i="1"/>
  <c r="M260" i="1"/>
  <c r="F261" i="1"/>
  <c r="M261" i="1"/>
  <c r="F262" i="1"/>
  <c r="M262" i="1"/>
  <c r="F263" i="1"/>
  <c r="M263" i="1"/>
  <c r="F264" i="1"/>
  <c r="M264" i="1"/>
  <c r="F265" i="1"/>
  <c r="M265" i="1"/>
  <c r="F266" i="1"/>
  <c r="M266" i="1"/>
  <c r="F267" i="1"/>
  <c r="M267" i="1"/>
  <c r="F268" i="1"/>
  <c r="M268" i="1"/>
  <c r="F269" i="1"/>
  <c r="M269" i="1"/>
  <c r="F270" i="1"/>
  <c r="M270" i="1"/>
  <c r="F271" i="1"/>
  <c r="M271" i="1"/>
  <c r="F272" i="1"/>
  <c r="M272" i="1"/>
  <c r="F273" i="1"/>
  <c r="M273" i="1"/>
  <c r="F274" i="1"/>
  <c r="M274" i="1"/>
  <c r="F275" i="1"/>
  <c r="M275" i="1"/>
  <c r="F276" i="1"/>
  <c r="M276" i="1"/>
  <c r="F277" i="1"/>
  <c r="M277" i="1"/>
  <c r="F278" i="1"/>
  <c r="M278" i="1"/>
  <c r="F279" i="1"/>
  <c r="M279" i="1"/>
  <c r="F280" i="1"/>
  <c r="M280" i="1"/>
  <c r="F281" i="1"/>
  <c r="M281" i="1"/>
  <c r="F282" i="1"/>
  <c r="M282" i="1"/>
  <c r="F283" i="1"/>
  <c r="M283" i="1"/>
  <c r="F284" i="1"/>
  <c r="M284" i="1"/>
  <c r="F285" i="1"/>
  <c r="M285" i="1"/>
  <c r="F286" i="1"/>
  <c r="M286" i="1"/>
  <c r="F287" i="1"/>
  <c r="M287" i="1"/>
  <c r="F288" i="1"/>
  <c r="M288" i="1"/>
  <c r="F289" i="1"/>
  <c r="M289" i="1"/>
  <c r="F290" i="1"/>
  <c r="M290" i="1"/>
  <c r="F291" i="1"/>
  <c r="M291" i="1"/>
  <c r="F292" i="1"/>
  <c r="M292" i="1"/>
  <c r="F293" i="1"/>
  <c r="M293" i="1"/>
  <c r="F294" i="1"/>
  <c r="M294" i="1"/>
  <c r="F295" i="1"/>
  <c r="M295" i="1"/>
  <c r="F296" i="1"/>
  <c r="M296" i="1"/>
  <c r="F297" i="1"/>
  <c r="M297" i="1"/>
  <c r="F298" i="1"/>
  <c r="M298" i="1"/>
  <c r="F299" i="1"/>
  <c r="M299" i="1"/>
  <c r="M300" i="1"/>
  <c r="F301" i="1"/>
  <c r="M301" i="1"/>
  <c r="F302" i="1"/>
  <c r="M302" i="1"/>
  <c r="F303" i="1"/>
  <c r="M303" i="1"/>
  <c r="F304" i="1"/>
  <c r="M304" i="1"/>
  <c r="F305" i="1"/>
  <c r="M305" i="1"/>
  <c r="F306" i="1"/>
  <c r="M306" i="1"/>
  <c r="F307" i="1"/>
  <c r="M307" i="1"/>
  <c r="F308" i="1"/>
  <c r="M308" i="1"/>
  <c r="F309" i="1"/>
  <c r="M309" i="1"/>
  <c r="F310" i="1"/>
  <c r="M310" i="1"/>
  <c r="F311" i="1"/>
  <c r="M311" i="1"/>
  <c r="F312" i="1"/>
  <c r="M312" i="1"/>
  <c r="F313" i="1"/>
  <c r="M313" i="1"/>
  <c r="F314" i="1"/>
  <c r="M314" i="1"/>
  <c r="F315" i="1"/>
  <c r="M315" i="1"/>
  <c r="F316" i="1"/>
  <c r="M316" i="1"/>
  <c r="F317" i="1"/>
  <c r="M317" i="1"/>
  <c r="F318" i="1"/>
  <c r="M318" i="1"/>
  <c r="F319" i="1"/>
  <c r="M319" i="1"/>
  <c r="F320" i="1"/>
  <c r="M320" i="1"/>
  <c r="F321" i="1"/>
  <c r="M321" i="1"/>
  <c r="F322" i="1"/>
  <c r="M322" i="1"/>
  <c r="F323" i="1"/>
  <c r="M323" i="1"/>
  <c r="F324" i="1"/>
  <c r="M324" i="1"/>
  <c r="F325" i="1"/>
  <c r="M325" i="1"/>
  <c r="F326" i="1"/>
  <c r="M326" i="1"/>
  <c r="F327" i="1"/>
  <c r="M327" i="1"/>
  <c r="F328" i="1"/>
  <c r="M328" i="1"/>
  <c r="F329" i="1"/>
  <c r="M329" i="1"/>
  <c r="F330" i="1"/>
  <c r="M330" i="1"/>
  <c r="F331" i="1"/>
  <c r="M331" i="1"/>
  <c r="F332" i="1"/>
  <c r="M332" i="1"/>
  <c r="F333" i="1"/>
  <c r="M333" i="1"/>
  <c r="F334" i="1"/>
  <c r="M334" i="1"/>
  <c r="F335" i="1"/>
  <c r="M335" i="1"/>
  <c r="F336" i="1"/>
  <c r="M336" i="1"/>
  <c r="F337" i="1"/>
  <c r="M337" i="1"/>
  <c r="F338" i="1"/>
  <c r="M338" i="1"/>
  <c r="F339" i="1"/>
  <c r="M339" i="1"/>
  <c r="F340" i="1"/>
  <c r="M340" i="1"/>
  <c r="F341" i="1"/>
  <c r="M341" i="1"/>
  <c r="F342" i="1"/>
  <c r="M342" i="1"/>
  <c r="F343" i="1"/>
  <c r="M343" i="1"/>
  <c r="F344" i="1"/>
  <c r="M344" i="1"/>
  <c r="F345" i="1"/>
  <c r="M345" i="1"/>
  <c r="F346" i="1"/>
  <c r="M346" i="1"/>
  <c r="F347" i="1"/>
  <c r="M347" i="1"/>
  <c r="F348" i="1"/>
  <c r="M348" i="1"/>
  <c r="F349" i="1"/>
  <c r="M349" i="1"/>
  <c r="F350" i="1"/>
  <c r="M350" i="1"/>
  <c r="F351" i="1"/>
  <c r="M351" i="1"/>
  <c r="F352" i="1"/>
  <c r="M352" i="1"/>
  <c r="F353" i="1"/>
  <c r="M353" i="1"/>
  <c r="F354" i="1"/>
  <c r="M354" i="1"/>
  <c r="F355" i="1"/>
  <c r="M355" i="1"/>
  <c r="F356" i="1"/>
  <c r="M356" i="1"/>
  <c r="F357" i="1"/>
  <c r="M357" i="1"/>
  <c r="F358" i="1"/>
  <c r="M358" i="1"/>
  <c r="F359" i="1"/>
  <c r="M359" i="1"/>
  <c r="F360" i="1"/>
  <c r="M360" i="1"/>
  <c r="F361" i="1"/>
  <c r="M361" i="1"/>
  <c r="F362" i="1"/>
  <c r="M362" i="1"/>
  <c r="F363" i="1"/>
  <c r="M363" i="1"/>
  <c r="F364" i="1"/>
  <c r="M364" i="1"/>
  <c r="F365" i="1"/>
  <c r="M365" i="1"/>
  <c r="F366" i="1"/>
  <c r="M366" i="1"/>
  <c r="F367" i="1"/>
  <c r="M367" i="1"/>
  <c r="F368" i="1"/>
  <c r="M368" i="1"/>
  <c r="F369" i="1"/>
  <c r="M369" i="1"/>
  <c r="F370" i="1"/>
  <c r="M370" i="1"/>
  <c r="F371" i="1"/>
  <c r="M371" i="1"/>
  <c r="F372" i="1"/>
  <c r="M372" i="1"/>
  <c r="F373" i="1"/>
  <c r="M373" i="1"/>
  <c r="F374" i="1"/>
  <c r="M374" i="1"/>
  <c r="F375" i="1"/>
  <c r="M375" i="1"/>
  <c r="F376" i="1"/>
  <c r="M376" i="1"/>
  <c r="F377" i="1"/>
  <c r="M377" i="1"/>
  <c r="F378" i="1"/>
  <c r="M378" i="1"/>
  <c r="F379" i="1"/>
  <c r="M379" i="1"/>
  <c r="F380" i="1"/>
  <c r="M380" i="1"/>
  <c r="F381" i="1"/>
  <c r="M381" i="1"/>
  <c r="F382" i="1"/>
  <c r="M382" i="1"/>
  <c r="F383" i="1"/>
  <c r="M383" i="1"/>
  <c r="F384" i="1"/>
  <c r="M384" i="1"/>
  <c r="F385" i="1"/>
  <c r="M385" i="1"/>
  <c r="F386" i="1"/>
  <c r="M386" i="1"/>
  <c r="F387" i="1"/>
  <c r="F388" i="1"/>
  <c r="M388" i="1"/>
  <c r="F389" i="1"/>
  <c r="M389" i="1"/>
  <c r="F390" i="1"/>
  <c r="M390" i="1"/>
  <c r="F391" i="1"/>
  <c r="M391" i="1"/>
  <c r="F392" i="1"/>
  <c r="M392" i="1"/>
  <c r="F393" i="1"/>
  <c r="M393" i="1"/>
  <c r="F394" i="1"/>
  <c r="M394" i="1"/>
  <c r="F395" i="1"/>
  <c r="M395" i="1"/>
  <c r="F396" i="1"/>
  <c r="M396" i="1"/>
  <c r="F397" i="1"/>
  <c r="M397" i="1"/>
  <c r="F398" i="1"/>
  <c r="M398" i="1"/>
  <c r="F399" i="1"/>
  <c r="M399" i="1"/>
  <c r="F400" i="1"/>
  <c r="M400" i="1"/>
  <c r="F401" i="1"/>
  <c r="M401" i="1"/>
  <c r="F402" i="1"/>
  <c r="M402" i="1"/>
  <c r="F403" i="1"/>
  <c r="M403" i="1"/>
  <c r="F404" i="1"/>
  <c r="M404" i="1"/>
  <c r="F405" i="1"/>
  <c r="M405" i="1"/>
  <c r="F406" i="1"/>
  <c r="M406" i="1"/>
  <c r="F407" i="1"/>
  <c r="M407" i="1"/>
  <c r="F408" i="1"/>
  <c r="M408" i="1"/>
  <c r="F409" i="1"/>
  <c r="M409" i="1"/>
  <c r="F410" i="1"/>
  <c r="M410" i="1"/>
  <c r="F411" i="1"/>
  <c r="M411" i="1"/>
  <c r="F412" i="1"/>
  <c r="M412" i="1"/>
  <c r="F413" i="1"/>
  <c r="M413" i="1"/>
  <c r="F414" i="1"/>
  <c r="M414" i="1"/>
  <c r="F415" i="1"/>
  <c r="M415" i="1"/>
  <c r="F416" i="1"/>
  <c r="M416" i="1"/>
  <c r="F417" i="1"/>
  <c r="M417" i="1"/>
  <c r="F418" i="1"/>
  <c r="M418" i="1"/>
  <c r="F419" i="1"/>
  <c r="M419" i="1"/>
  <c r="F420" i="1"/>
  <c r="M420" i="1"/>
  <c r="M421" i="1"/>
  <c r="M422" i="1"/>
  <c r="F423" i="1"/>
  <c r="M423" i="1"/>
  <c r="F424" i="1"/>
  <c r="M424" i="1"/>
  <c r="F425" i="1"/>
  <c r="M425" i="1"/>
  <c r="F426" i="1"/>
  <c r="M426" i="1"/>
  <c r="F427" i="1"/>
  <c r="M427" i="1"/>
  <c r="F428" i="1"/>
  <c r="M428" i="1"/>
  <c r="F429" i="1"/>
  <c r="M429" i="1"/>
  <c r="F430" i="1"/>
  <c r="M430" i="1"/>
  <c r="F431" i="1"/>
  <c r="M431" i="1"/>
  <c r="F432" i="1"/>
  <c r="M432" i="1"/>
  <c r="F433" i="1"/>
  <c r="M433" i="1"/>
  <c r="F434" i="1"/>
  <c r="M434" i="1"/>
  <c r="F435" i="1"/>
  <c r="M435" i="1"/>
  <c r="F436" i="1"/>
  <c r="M436" i="1"/>
  <c r="F437" i="1"/>
  <c r="M437" i="1"/>
  <c r="F438" i="1"/>
  <c r="M438" i="1"/>
  <c r="M439" i="1"/>
  <c r="F440" i="1"/>
  <c r="M440" i="1"/>
  <c r="F441" i="1"/>
  <c r="M441" i="1"/>
  <c r="F442" i="1"/>
  <c r="M442" i="1"/>
  <c r="F443" i="1"/>
  <c r="M443" i="1"/>
  <c r="F444" i="1"/>
  <c r="M444" i="1"/>
  <c r="F445" i="1"/>
  <c r="M445" i="1"/>
  <c r="F446" i="1"/>
  <c r="M446" i="1"/>
  <c r="F447" i="1"/>
  <c r="M447" i="1"/>
  <c r="F448" i="1"/>
  <c r="M448" i="1"/>
  <c r="F449" i="1"/>
  <c r="M449" i="1"/>
  <c r="F450" i="1"/>
  <c r="M450" i="1"/>
  <c r="F451" i="1"/>
  <c r="M451" i="1"/>
  <c r="M452" i="1"/>
  <c r="F453" i="1"/>
  <c r="M453" i="1"/>
  <c r="F454" i="1"/>
  <c r="M454" i="1"/>
  <c r="F455" i="1"/>
  <c r="M455" i="1"/>
  <c r="F456" i="1"/>
  <c r="M456" i="1"/>
  <c r="F457" i="1"/>
  <c r="M457" i="1"/>
  <c r="F458" i="1"/>
  <c r="M458" i="1"/>
  <c r="F459" i="1"/>
  <c r="M459" i="1"/>
  <c r="F460" i="1"/>
  <c r="M460" i="1"/>
  <c r="F461" i="1"/>
  <c r="M461" i="1"/>
  <c r="F462" i="1"/>
  <c r="M462" i="1"/>
  <c r="F463" i="1"/>
  <c r="M463" i="1"/>
  <c r="F464" i="1"/>
  <c r="M464" i="1"/>
  <c r="F465" i="1"/>
  <c r="M465" i="1"/>
  <c r="F466" i="1"/>
  <c r="M466" i="1"/>
  <c r="F467" i="1"/>
  <c r="M467" i="1"/>
  <c r="F468" i="1"/>
  <c r="M468" i="1"/>
  <c r="F469" i="1"/>
  <c r="M469" i="1"/>
  <c r="F470" i="1"/>
  <c r="M470" i="1"/>
  <c r="F471" i="1"/>
  <c r="M471" i="1"/>
  <c r="F472" i="1"/>
  <c r="M472" i="1"/>
  <c r="F473" i="1"/>
  <c r="M473" i="1"/>
  <c r="F474" i="1"/>
  <c r="M474" i="1"/>
  <c r="F475" i="1"/>
  <c r="M475" i="1"/>
  <c r="F476" i="1"/>
  <c r="M476" i="1"/>
  <c r="F477" i="1"/>
  <c r="M477" i="1"/>
  <c r="F478" i="1"/>
  <c r="M478" i="1"/>
  <c r="F479" i="1"/>
  <c r="M479" i="1"/>
  <c r="F480" i="1"/>
  <c r="M480" i="1"/>
  <c r="F481" i="1"/>
  <c r="M481" i="1"/>
  <c r="F482" i="1"/>
  <c r="M482" i="1"/>
  <c r="F483" i="1"/>
  <c r="M483" i="1"/>
  <c r="F484" i="1"/>
  <c r="M484" i="1"/>
  <c r="F485" i="1"/>
  <c r="M485" i="1"/>
  <c r="F486" i="1"/>
  <c r="M486" i="1"/>
  <c r="F487" i="1"/>
  <c r="M487" i="1"/>
  <c r="F488" i="1"/>
  <c r="M488" i="1"/>
  <c r="F489" i="1"/>
  <c r="M489" i="1"/>
  <c r="F490" i="1"/>
  <c r="M490" i="1"/>
  <c r="F491" i="1"/>
  <c r="M491" i="1"/>
  <c r="F492" i="1"/>
  <c r="M492" i="1"/>
  <c r="F493" i="1"/>
  <c r="M493" i="1"/>
  <c r="F494" i="1"/>
  <c r="M494" i="1"/>
  <c r="F495" i="1"/>
  <c r="M495" i="1"/>
  <c r="F496" i="1"/>
  <c r="M496" i="1"/>
  <c r="F497" i="1"/>
  <c r="M497" i="1"/>
  <c r="F498" i="1"/>
  <c r="M498" i="1"/>
  <c r="F499" i="1"/>
  <c r="M499" i="1"/>
  <c r="F500" i="1"/>
  <c r="M500" i="1"/>
  <c r="F501" i="1"/>
  <c r="M501" i="1"/>
  <c r="M502" i="1"/>
  <c r="F503" i="1"/>
  <c r="M503" i="1"/>
  <c r="F504" i="1"/>
  <c r="M504" i="1"/>
  <c r="F505" i="1"/>
  <c r="M505" i="1"/>
  <c r="F506" i="1"/>
  <c r="M506" i="1"/>
  <c r="F507" i="1"/>
  <c r="M507" i="1"/>
  <c r="F508" i="1"/>
  <c r="M508" i="1"/>
  <c r="F509" i="1"/>
  <c r="M509" i="1"/>
  <c r="F510" i="1"/>
  <c r="M510" i="1"/>
  <c r="F511" i="1"/>
  <c r="M511" i="1"/>
  <c r="F512" i="1"/>
  <c r="M512" i="1"/>
  <c r="F513" i="1"/>
  <c r="M513" i="1"/>
  <c r="F514" i="1"/>
  <c r="M514" i="1"/>
  <c r="F515" i="1"/>
  <c r="M515" i="1"/>
  <c r="F516" i="1"/>
  <c r="M516" i="1"/>
  <c r="F517" i="1"/>
  <c r="M517" i="1"/>
  <c r="F518" i="1"/>
  <c r="M518" i="1"/>
  <c r="F519" i="1"/>
  <c r="M519" i="1"/>
  <c r="F520" i="1"/>
  <c r="M520" i="1"/>
  <c r="F521" i="1"/>
  <c r="M521" i="1"/>
  <c r="F522" i="1"/>
  <c r="M522" i="1"/>
  <c r="F523" i="1"/>
  <c r="M523" i="1"/>
  <c r="F524" i="1"/>
  <c r="M524" i="1"/>
  <c r="F525" i="1"/>
  <c r="M525" i="1"/>
  <c r="F526" i="1"/>
  <c r="M526" i="1"/>
  <c r="F527" i="1"/>
  <c r="M527" i="1"/>
  <c r="M528" i="1"/>
  <c r="M529" i="1"/>
  <c r="M530" i="1"/>
  <c r="F531" i="1"/>
  <c r="M531" i="1"/>
  <c r="F532" i="1"/>
  <c r="M532" i="1"/>
  <c r="F533" i="1"/>
  <c r="M533" i="1"/>
  <c r="F534" i="1"/>
  <c r="M534" i="1"/>
  <c r="F535" i="1"/>
  <c r="M535" i="1"/>
  <c r="F536" i="1"/>
  <c r="M536" i="1"/>
  <c r="F537" i="1"/>
  <c r="M537" i="1"/>
  <c r="F538" i="1"/>
  <c r="M538" i="1"/>
  <c r="F539" i="1"/>
  <c r="M539" i="1"/>
  <c r="F540" i="1"/>
  <c r="M540" i="1"/>
  <c r="F541" i="1"/>
  <c r="M541" i="1"/>
  <c r="F542" i="1"/>
  <c r="M542" i="1"/>
  <c r="F543" i="1"/>
  <c r="M543" i="1"/>
  <c r="F544" i="1"/>
  <c r="M544" i="1"/>
  <c r="F545" i="1"/>
  <c r="M545" i="1"/>
  <c r="F546" i="1"/>
  <c r="M546" i="1"/>
  <c r="F547" i="1"/>
  <c r="M547" i="1"/>
  <c r="F548" i="1"/>
  <c r="M548" i="1"/>
  <c r="F549" i="1"/>
  <c r="M549" i="1"/>
  <c r="F550" i="1"/>
  <c r="M550" i="1"/>
  <c r="F551" i="1"/>
  <c r="M551" i="1"/>
  <c r="F552" i="1"/>
  <c r="M552" i="1"/>
  <c r="F553" i="1"/>
  <c r="M553" i="1"/>
  <c r="F554" i="1"/>
  <c r="M554" i="1"/>
  <c r="F555" i="1"/>
  <c r="M555" i="1"/>
  <c r="F556" i="1"/>
  <c r="M556" i="1"/>
  <c r="F557" i="1"/>
  <c r="M557" i="1"/>
  <c r="F558" i="1"/>
  <c r="M558" i="1"/>
  <c r="F559" i="1"/>
  <c r="M559" i="1"/>
  <c r="F560" i="1"/>
  <c r="M560" i="1"/>
  <c r="F561" i="1"/>
  <c r="M561" i="1"/>
  <c r="F562" i="1"/>
  <c r="M562" i="1"/>
  <c r="F563" i="1"/>
  <c r="M563" i="1"/>
  <c r="F564" i="1"/>
  <c r="M564" i="1"/>
  <c r="F565" i="1"/>
  <c r="M565" i="1"/>
  <c r="F566" i="1"/>
  <c r="M566" i="1"/>
  <c r="F567" i="1"/>
  <c r="M567" i="1"/>
  <c r="F568" i="1"/>
  <c r="M568" i="1"/>
  <c r="F569" i="1"/>
  <c r="M569" i="1"/>
  <c r="F570" i="1"/>
  <c r="M570" i="1"/>
  <c r="F571" i="1"/>
  <c r="M571" i="1"/>
  <c r="F572" i="1"/>
  <c r="M572" i="1"/>
  <c r="F573" i="1"/>
  <c r="M573" i="1"/>
  <c r="F574" i="1"/>
  <c r="M574" i="1"/>
  <c r="F575" i="1"/>
  <c r="M575" i="1"/>
  <c r="F576" i="1"/>
  <c r="M576" i="1"/>
  <c r="F577" i="1"/>
  <c r="M577" i="1"/>
  <c r="F578" i="1"/>
  <c r="M578" i="1"/>
  <c r="F579" i="1"/>
  <c r="M579" i="1"/>
  <c r="F580" i="1"/>
  <c r="M580" i="1"/>
  <c r="F581" i="1"/>
  <c r="M581" i="1"/>
  <c r="F582" i="1"/>
  <c r="M582" i="1"/>
  <c r="F583" i="1"/>
  <c r="M583" i="1"/>
  <c r="F584" i="1"/>
  <c r="M584" i="1"/>
  <c r="F585" i="1"/>
  <c r="M585" i="1"/>
  <c r="F586" i="1"/>
  <c r="M586" i="1"/>
  <c r="F587" i="1"/>
  <c r="M587" i="1"/>
  <c r="F588" i="1"/>
  <c r="M588" i="1"/>
  <c r="F589" i="1"/>
  <c r="M589" i="1"/>
  <c r="M590" i="1"/>
  <c r="F591" i="1"/>
  <c r="M591" i="1"/>
  <c r="F592" i="1"/>
  <c r="M592" i="1"/>
  <c r="F593" i="1"/>
  <c r="M593" i="1"/>
  <c r="F594" i="1"/>
  <c r="M594" i="1"/>
  <c r="F595" i="1"/>
  <c r="M595" i="1"/>
  <c r="F596" i="1"/>
  <c r="M596" i="1"/>
  <c r="F597" i="1"/>
  <c r="M597" i="1"/>
  <c r="F598" i="1"/>
  <c r="M598" i="1"/>
  <c r="F599" i="1"/>
  <c r="M599" i="1"/>
  <c r="F600" i="1"/>
  <c r="M600" i="1"/>
  <c r="F601" i="1"/>
  <c r="M601" i="1"/>
  <c r="F602" i="1"/>
  <c r="M602" i="1"/>
  <c r="F603" i="1"/>
  <c r="M603" i="1"/>
  <c r="F604" i="1"/>
  <c r="M604" i="1"/>
  <c r="F605" i="1"/>
  <c r="M605" i="1"/>
  <c r="F606" i="1"/>
  <c r="M606" i="1"/>
  <c r="F607" i="1"/>
  <c r="M607" i="1"/>
  <c r="F608" i="1"/>
  <c r="M608" i="1"/>
  <c r="F609" i="1"/>
  <c r="M609" i="1"/>
  <c r="F610" i="1"/>
  <c r="M610" i="1"/>
  <c r="F611" i="1"/>
  <c r="M611" i="1"/>
  <c r="F612" i="1"/>
  <c r="M612" i="1"/>
  <c r="F613" i="1"/>
  <c r="M613" i="1"/>
  <c r="F614" i="1"/>
  <c r="M614" i="1"/>
  <c r="F615" i="1"/>
  <c r="M615" i="1"/>
  <c r="F616" i="1"/>
  <c r="M616" i="1"/>
  <c r="F617" i="1"/>
  <c r="M617" i="1"/>
  <c r="F618" i="1"/>
  <c r="M618" i="1"/>
  <c r="F619" i="1"/>
  <c r="M619" i="1"/>
  <c r="F620" i="1"/>
  <c r="M620" i="1"/>
  <c r="F621" i="1"/>
  <c r="M621" i="1"/>
  <c r="F622" i="1"/>
  <c r="M622" i="1"/>
  <c r="F623" i="1"/>
  <c r="M623" i="1"/>
  <c r="F624" i="1"/>
  <c r="M624" i="1"/>
  <c r="F625" i="1"/>
  <c r="M625" i="1"/>
  <c r="F626" i="1"/>
  <c r="M626" i="1"/>
  <c r="F627" i="1"/>
  <c r="M627" i="1"/>
  <c r="F628" i="1"/>
  <c r="M628" i="1"/>
  <c r="F629" i="1"/>
  <c r="M629" i="1"/>
  <c r="F630" i="1"/>
  <c r="M630" i="1"/>
  <c r="F631" i="1"/>
  <c r="M631" i="1"/>
  <c r="F632" i="1"/>
  <c r="M632" i="1"/>
  <c r="F633" i="1"/>
  <c r="M633" i="1"/>
  <c r="F634" i="1"/>
  <c r="M634" i="1"/>
  <c r="F635" i="1"/>
  <c r="M635" i="1"/>
  <c r="F636" i="1"/>
  <c r="M636" i="1"/>
  <c r="F637" i="1"/>
  <c r="M637" i="1"/>
  <c r="F638" i="1"/>
  <c r="M638" i="1"/>
  <c r="F639" i="1"/>
  <c r="M639" i="1"/>
  <c r="F640" i="1"/>
  <c r="M640" i="1"/>
  <c r="M641" i="1"/>
  <c r="F642" i="1"/>
  <c r="M642" i="1"/>
  <c r="F643" i="1"/>
  <c r="M643" i="1"/>
  <c r="F644" i="1"/>
  <c r="M644" i="1"/>
  <c r="F645" i="1"/>
  <c r="M645" i="1"/>
  <c r="F646" i="1"/>
  <c r="M646" i="1"/>
  <c r="F647" i="1"/>
  <c r="M647" i="1"/>
  <c r="F648" i="1"/>
  <c r="M648" i="1"/>
  <c r="F649" i="1"/>
  <c r="M649" i="1"/>
  <c r="F650" i="1"/>
  <c r="M650" i="1"/>
  <c r="F651" i="1"/>
  <c r="M651" i="1"/>
  <c r="F652" i="1"/>
  <c r="M652" i="1"/>
  <c r="F653" i="1"/>
  <c r="M653" i="1"/>
  <c r="F654" i="1"/>
  <c r="M654" i="1"/>
  <c r="F655" i="1"/>
  <c r="M655" i="1"/>
  <c r="F656" i="1"/>
  <c r="M656" i="1"/>
  <c r="F657" i="1"/>
  <c r="M657" i="1"/>
  <c r="F658" i="1"/>
  <c r="M658" i="1"/>
  <c r="F659" i="1"/>
  <c r="M659" i="1"/>
  <c r="F660" i="1"/>
  <c r="M660" i="1"/>
  <c r="F661" i="1"/>
  <c r="M661" i="1"/>
  <c r="F662" i="1"/>
  <c r="M662" i="1"/>
  <c r="F663" i="1"/>
  <c r="M663" i="1"/>
  <c r="M664" i="1"/>
  <c r="F665" i="1"/>
  <c r="M665" i="1"/>
  <c r="F666" i="1"/>
  <c r="M666" i="1"/>
  <c r="F667" i="1"/>
  <c r="M667" i="1"/>
  <c r="F668" i="1"/>
  <c r="M668" i="1"/>
  <c r="F669" i="1"/>
  <c r="M669" i="1"/>
  <c r="F670" i="1"/>
  <c r="M670" i="1"/>
  <c r="F671" i="1"/>
  <c r="M671" i="1"/>
  <c r="F672" i="1"/>
  <c r="M672" i="1"/>
  <c r="F673" i="1"/>
  <c r="M673" i="1"/>
  <c r="F674" i="1"/>
  <c r="M674" i="1"/>
  <c r="F675" i="1"/>
  <c r="M675" i="1"/>
  <c r="F676" i="1"/>
  <c r="M676" i="1"/>
  <c r="F677" i="1"/>
  <c r="M677" i="1"/>
  <c r="F678" i="1"/>
  <c r="M678" i="1"/>
  <c r="F679" i="1"/>
  <c r="M679" i="1"/>
  <c r="F680" i="1"/>
  <c r="M680" i="1"/>
  <c r="F681" i="1"/>
  <c r="M681" i="1"/>
  <c r="F682" i="1"/>
  <c r="M682" i="1"/>
  <c r="F683" i="1"/>
  <c r="M683" i="1"/>
  <c r="F684" i="1"/>
  <c r="M684" i="1"/>
  <c r="F685" i="1"/>
  <c r="M685" i="1"/>
  <c r="F686" i="1"/>
  <c r="M686" i="1"/>
  <c r="F687" i="1"/>
  <c r="M687" i="1"/>
  <c r="F688" i="1"/>
  <c r="M688" i="1"/>
  <c r="F689" i="1"/>
  <c r="M689" i="1"/>
  <c r="F690" i="1"/>
  <c r="M690" i="1"/>
  <c r="F691" i="1"/>
  <c r="M691" i="1"/>
  <c r="F692" i="1"/>
  <c r="M692" i="1"/>
  <c r="F693" i="1"/>
  <c r="M693" i="1"/>
  <c r="F694" i="1"/>
  <c r="M694" i="1"/>
  <c r="F695" i="1"/>
  <c r="M695" i="1"/>
  <c r="F696" i="1"/>
  <c r="M696" i="1"/>
  <c r="F697" i="1"/>
  <c r="M697" i="1"/>
  <c r="F698" i="1"/>
  <c r="M698" i="1"/>
  <c r="F699" i="1"/>
  <c r="M699" i="1"/>
  <c r="F700" i="1"/>
  <c r="M700" i="1"/>
  <c r="F701" i="1"/>
  <c r="M701" i="1"/>
  <c r="F702" i="1"/>
  <c r="M702" i="1"/>
  <c r="F703" i="1"/>
  <c r="M703" i="1"/>
  <c r="F704" i="1"/>
  <c r="M704" i="1"/>
  <c r="F705" i="1"/>
  <c r="M705" i="1"/>
  <c r="F706" i="1"/>
  <c r="M706" i="1"/>
  <c r="F707" i="1"/>
  <c r="M707" i="1"/>
  <c r="F708" i="1"/>
  <c r="M708" i="1"/>
  <c r="F709" i="1"/>
  <c r="M709" i="1"/>
  <c r="F710" i="1"/>
  <c r="M710" i="1"/>
  <c r="F711" i="1"/>
  <c r="M711" i="1"/>
  <c r="F712" i="1"/>
  <c r="M712" i="1"/>
  <c r="F713" i="1"/>
  <c r="M713" i="1"/>
  <c r="F714" i="1"/>
  <c r="M714" i="1"/>
  <c r="F715" i="1"/>
  <c r="M715" i="1"/>
  <c r="F716" i="1"/>
  <c r="M716" i="1"/>
  <c r="F717" i="1"/>
  <c r="M717" i="1"/>
  <c r="F718" i="1"/>
  <c r="M718" i="1"/>
  <c r="F719" i="1"/>
  <c r="M719" i="1"/>
  <c r="F720" i="1"/>
  <c r="M720" i="1"/>
  <c r="F721" i="1"/>
  <c r="M721" i="1"/>
  <c r="F722" i="1"/>
  <c r="M722" i="1"/>
  <c r="F723" i="1"/>
  <c r="M723" i="1"/>
  <c r="F724" i="1"/>
  <c r="M724" i="1"/>
  <c r="F725" i="1"/>
  <c r="M725" i="1"/>
  <c r="F726" i="1"/>
  <c r="M726" i="1"/>
  <c r="F727" i="1"/>
  <c r="M727" i="1"/>
  <c r="F728" i="1"/>
  <c r="M728" i="1"/>
  <c r="F729" i="1"/>
  <c r="M729" i="1"/>
  <c r="F730" i="1"/>
  <c r="M730" i="1"/>
  <c r="F731" i="1"/>
  <c r="M731" i="1"/>
  <c r="F732" i="1"/>
  <c r="M732" i="1"/>
  <c r="F733" i="1"/>
  <c r="M733" i="1"/>
  <c r="F734" i="1"/>
  <c r="M734" i="1"/>
  <c r="F735" i="1"/>
  <c r="M735" i="1"/>
  <c r="F736" i="1"/>
  <c r="M736" i="1"/>
  <c r="F737" i="1"/>
  <c r="M737" i="1"/>
  <c r="F738" i="1"/>
  <c r="M738" i="1"/>
  <c r="F739" i="1"/>
  <c r="M739" i="1"/>
  <c r="F740" i="1"/>
  <c r="M740" i="1"/>
  <c r="F741" i="1"/>
  <c r="M741" i="1"/>
  <c r="F742" i="1"/>
  <c r="M742" i="1"/>
  <c r="F743" i="1"/>
  <c r="M743" i="1"/>
  <c r="F744" i="1"/>
  <c r="M744" i="1"/>
  <c r="F745" i="1"/>
  <c r="M745" i="1"/>
  <c r="M746" i="1"/>
  <c r="F747" i="1"/>
  <c r="M747" i="1"/>
  <c r="F748" i="1"/>
  <c r="M748" i="1"/>
  <c r="F749" i="1"/>
  <c r="M749" i="1"/>
  <c r="F750" i="1"/>
  <c r="M750" i="1"/>
  <c r="F751" i="1"/>
  <c r="M751" i="1"/>
  <c r="F752" i="1"/>
  <c r="M752" i="1"/>
  <c r="F753" i="1"/>
  <c r="M753" i="1"/>
  <c r="F754" i="1"/>
  <c r="M754" i="1"/>
  <c r="F755" i="1"/>
  <c r="M755" i="1"/>
  <c r="F756" i="1"/>
  <c r="M756" i="1"/>
  <c r="F757" i="1"/>
  <c r="M757" i="1"/>
  <c r="F758" i="1"/>
  <c r="M758" i="1"/>
  <c r="F759" i="1"/>
  <c r="M759" i="1"/>
  <c r="F760" i="1"/>
  <c r="M760" i="1"/>
  <c r="F761" i="1"/>
  <c r="M761" i="1"/>
  <c r="F762" i="1"/>
  <c r="M762" i="1"/>
  <c r="F763" i="1"/>
  <c r="M763" i="1"/>
  <c r="F764" i="1"/>
  <c r="M764" i="1"/>
  <c r="F765" i="1"/>
  <c r="M765" i="1"/>
  <c r="F766" i="1"/>
  <c r="M766" i="1"/>
  <c r="F767" i="1"/>
  <c r="M767" i="1"/>
  <c r="F768" i="1"/>
  <c r="M768" i="1"/>
  <c r="F769" i="1"/>
  <c r="M769" i="1"/>
  <c r="F770" i="1"/>
  <c r="M770" i="1"/>
  <c r="F771" i="1"/>
  <c r="M771" i="1"/>
  <c r="F772" i="1"/>
</calcChain>
</file>

<file path=xl/sharedStrings.xml><?xml version="1.0" encoding="utf-8"?>
<sst xmlns="http://schemas.openxmlformats.org/spreadsheetml/2006/main" count="5092" uniqueCount="1173">
  <si>
    <t>Title</t>
  </si>
  <si>
    <t>Company</t>
  </si>
  <si>
    <t>Size</t>
  </si>
  <si>
    <t>JobID</t>
  </si>
  <si>
    <t>URL</t>
  </si>
  <si>
    <t>Pittsburgh</t>
  </si>
  <si>
    <t>Amazon</t>
  </si>
  <si>
    <t>10001+</t>
  </si>
  <si>
    <t>Data Scientist - Nationwide Opportunities</t>
  </si>
  <si>
    <t>&gt; 1 week</t>
  </si>
  <si>
    <t>Data Scientist</t>
  </si>
  <si>
    <t>Baltimore</t>
  </si>
  <si>
    <t>Data Scientist - Forecasting</t>
  </si>
  <si>
    <t>Arlington</t>
  </si>
  <si>
    <t>Data Scientist II</t>
  </si>
  <si>
    <t>Palo Alto</t>
  </si>
  <si>
    <t>Data Engineer, Advertising Analytics</t>
  </si>
  <si>
    <t>Seattle</t>
  </si>
  <si>
    <t>Data Scientist, Transportation Network Engineering</t>
  </si>
  <si>
    <t>Bellevue</t>
  </si>
  <si>
    <t>Data Scientist II – Seller Development</t>
  </si>
  <si>
    <t>Coraopolis</t>
  </si>
  <si>
    <t>&gt;1 week</t>
  </si>
  <si>
    <t>Data &amp; Reporting Developer- Web Data</t>
  </si>
  <si>
    <t>CRM Analyst- Targeting</t>
  </si>
  <si>
    <t>The Home Depot</t>
  </si>
  <si>
    <t>Houston</t>
  </si>
  <si>
    <t>Jobot</t>
  </si>
  <si>
    <t>51-200</t>
  </si>
  <si>
    <t>San Jose</t>
  </si>
  <si>
    <t>Data Scientist - Seller Risk</t>
  </si>
  <si>
    <t>PayPal</t>
  </si>
  <si>
    <t>Wilmington</t>
  </si>
  <si>
    <t>Data Analyst 2</t>
  </si>
  <si>
    <t>Senior Data Scientist</t>
  </si>
  <si>
    <t>Senior Decision Scientist</t>
  </si>
  <si>
    <t>Nvidia</t>
  </si>
  <si>
    <t>Data Scientist, Public Sector</t>
  </si>
  <si>
    <t>Data Scientist 1</t>
  </si>
  <si>
    <t>Sunnyvale</t>
  </si>
  <si>
    <t>LinkedIn</t>
  </si>
  <si>
    <t>Staff Data Scientist Trust Data Science</t>
  </si>
  <si>
    <t>Data Scientist 2</t>
  </si>
  <si>
    <t>1,001-5,000</t>
  </si>
  <si>
    <t>Data Architect/Scientist</t>
  </si>
  <si>
    <t>Wind River</t>
  </si>
  <si>
    <t>Product Data Analyst</t>
  </si>
  <si>
    <t>Decision Scientist, CPG Analytics</t>
  </si>
  <si>
    <t>Ibotta</t>
  </si>
  <si>
    <t>Denver</t>
  </si>
  <si>
    <t>Research Data Scientist, Developer Productivity</t>
  </si>
  <si>
    <t>GitHub</t>
  </si>
  <si>
    <t>501-1,000</t>
  </si>
  <si>
    <t>Toronto</t>
  </si>
  <si>
    <t>Data Scientist, Game</t>
  </si>
  <si>
    <t>201-500</t>
  </si>
  <si>
    <t>Prodigy Education</t>
  </si>
  <si>
    <t>Expedia</t>
  </si>
  <si>
    <t>Software Development Engineer - Big Data</t>
  </si>
  <si>
    <t>Common App</t>
  </si>
  <si>
    <t>Senior Analyst, Data Science</t>
  </si>
  <si>
    <t>Rent-A-Center</t>
  </si>
  <si>
    <t>Plano</t>
  </si>
  <si>
    <t>Data Analytics (SAS/Python)</t>
  </si>
  <si>
    <t>Technology Ventures</t>
  </si>
  <si>
    <t>201 - 500</t>
  </si>
  <si>
    <t>McLean</t>
  </si>
  <si>
    <t>Machine Learning Data Scientist</t>
  </si>
  <si>
    <t>Data Scientist, Amazon Devices</t>
  </si>
  <si>
    <t>Data Scientist - FinTech</t>
  </si>
  <si>
    <t>Data Scientist III</t>
  </si>
  <si>
    <t>Data Scientist - Demand Forecasting</t>
  </si>
  <si>
    <t>Google</t>
  </si>
  <si>
    <t>Marketing Data Scientist, Professional Services</t>
  </si>
  <si>
    <t>Data Scientist/Engineering</t>
  </si>
  <si>
    <t>Product Analyst, Data Science</t>
  </si>
  <si>
    <t>Staff Data Scientist I</t>
  </si>
  <si>
    <t>Valassis</t>
  </si>
  <si>
    <t>Raleigh</t>
  </si>
  <si>
    <t>Salt Lake City</t>
  </si>
  <si>
    <t>Portland</t>
  </si>
  <si>
    <t>Chicago</t>
  </si>
  <si>
    <t>Phoenix</t>
  </si>
  <si>
    <t>Detroit</t>
  </si>
  <si>
    <t>Data Scientist, Sponsored Products</t>
  </si>
  <si>
    <t>Data Scientist - Delphi</t>
  </si>
  <si>
    <t>Data &amp; Applied Scientist</t>
  </si>
  <si>
    <t>Microsoft</t>
  </si>
  <si>
    <t>Data &amp; Applied Scientist II</t>
  </si>
  <si>
    <t>Austin</t>
  </si>
  <si>
    <t>Applied Scientist 2</t>
  </si>
  <si>
    <t>Applied Scientist</t>
  </si>
  <si>
    <t>Data Scientist 2 - Microsoft 365</t>
  </si>
  <si>
    <t>Boise</t>
  </si>
  <si>
    <t>Spring</t>
  </si>
  <si>
    <t>San Diego</t>
  </si>
  <si>
    <t>HP</t>
  </si>
  <si>
    <t>Walgreens</t>
  </si>
  <si>
    <t>Associate Data Scientist</t>
  </si>
  <si>
    <t xml:space="preserve">51-200 </t>
  </si>
  <si>
    <t>1001-5000</t>
  </si>
  <si>
    <t>LivePerson</t>
  </si>
  <si>
    <t>Principal Data Scientist</t>
  </si>
  <si>
    <t>Data Engineer I</t>
  </si>
  <si>
    <t>Cisco</t>
  </si>
  <si>
    <t>Data Scientist (Full Time)</t>
  </si>
  <si>
    <t>Data Scientist (Intern) - United States</t>
  </si>
  <si>
    <t>Analytics Data Scientist</t>
  </si>
  <si>
    <t>Big Data Engineer</t>
  </si>
  <si>
    <t>Wellesley</t>
  </si>
  <si>
    <t>Data Engineer</t>
  </si>
  <si>
    <t>Hartford</t>
  </si>
  <si>
    <t>Woonsocket</t>
  </si>
  <si>
    <t>Planet Pharma</t>
  </si>
  <si>
    <t>Data Scientist - Supply Chain</t>
  </si>
  <si>
    <t>Atlanta</t>
  </si>
  <si>
    <t>Entry Level - Associate Data Scientist</t>
  </si>
  <si>
    <t>IBM</t>
  </si>
  <si>
    <t>Junior Data Scientist Apprenticeship</t>
  </si>
  <si>
    <t>Decision Scientist</t>
  </si>
  <si>
    <t>Associate Machine Learning Engineer</t>
  </si>
  <si>
    <t>MITRE</t>
  </si>
  <si>
    <t>Aviation Data Scientist &amp; Machine Learning Engineer</t>
  </si>
  <si>
    <t>Aviation Data Scientist</t>
  </si>
  <si>
    <t>Aviation Data Scientist and Machine Learning Engineer</t>
  </si>
  <si>
    <t>New Grad - Data Scientist</t>
  </si>
  <si>
    <t>Wish</t>
  </si>
  <si>
    <t>Coursera</t>
  </si>
  <si>
    <t>Mountain View</t>
  </si>
  <si>
    <t>Data Scientist, Transaction Monitoring</t>
  </si>
  <si>
    <t>Austin Fraser</t>
  </si>
  <si>
    <t>Decision Scientist - Fraud Analytics</t>
  </si>
  <si>
    <t>Game Data Scientist (US)</t>
  </si>
  <si>
    <t>Tencent</t>
  </si>
  <si>
    <t>Associate Data Scientist - Supply Chain</t>
  </si>
  <si>
    <t>Apex Systems</t>
  </si>
  <si>
    <t>CoID</t>
  </si>
  <si>
    <t>20009WT</t>
  </si>
  <si>
    <t>20000AZC</t>
  </si>
  <si>
    <t>323770BR</t>
  </si>
  <si>
    <t>326965BR</t>
  </si>
  <si>
    <t xml:space="preserve">Data Analyst </t>
  </si>
  <si>
    <t>Fandango</t>
  </si>
  <si>
    <t>Beverly Hills</t>
  </si>
  <si>
    <t>Data Analyst</t>
  </si>
  <si>
    <t>CoreSite</t>
  </si>
  <si>
    <t>AP Professionals</t>
  </si>
  <si>
    <t>Scottsdale</t>
  </si>
  <si>
    <t>Remote Data Analyst</t>
  </si>
  <si>
    <t>Oakland</t>
  </si>
  <si>
    <t>Transportation Analyst</t>
  </si>
  <si>
    <t>Erlanger</t>
  </si>
  <si>
    <t>Transportation Specialist</t>
  </si>
  <si>
    <t>Data Analytics Intern</t>
  </si>
  <si>
    <t>R0058682</t>
  </si>
  <si>
    <t xml:space="preserve">R0058162 </t>
  </si>
  <si>
    <t>R0059233</t>
  </si>
  <si>
    <t>R0057820</t>
  </si>
  <si>
    <t>R0057811</t>
  </si>
  <si>
    <t>R0057746</t>
  </si>
  <si>
    <t>R0055639</t>
  </si>
  <si>
    <t>R0057911</t>
  </si>
  <si>
    <t>Decision Scientist 3</t>
  </si>
  <si>
    <t>R0054537</t>
  </si>
  <si>
    <t>R0057870</t>
  </si>
  <si>
    <t>R0055796</t>
  </si>
  <si>
    <t>R0052404</t>
  </si>
  <si>
    <t>R-54238</t>
  </si>
  <si>
    <t>Sanjay Bharti, MD PLLC</t>
  </si>
  <si>
    <t>Morgantown</t>
  </si>
  <si>
    <t>Greater New York Insurance Companies</t>
  </si>
  <si>
    <t>Direct to Consumer Data Analyst</t>
  </si>
  <si>
    <t>Averity</t>
  </si>
  <si>
    <t>11-50</t>
  </si>
  <si>
    <t>Olive</t>
  </si>
  <si>
    <t>Columbus</t>
  </si>
  <si>
    <t>Data Analyst (Non-IT)</t>
  </si>
  <si>
    <t>Selling Simplified</t>
  </si>
  <si>
    <t>Overland Park</t>
  </si>
  <si>
    <t>Data Science Analyst</t>
  </si>
  <si>
    <t>Burtch Works</t>
  </si>
  <si>
    <t>DC</t>
  </si>
  <si>
    <t>Huxley</t>
  </si>
  <si>
    <t>Sydney</t>
  </si>
  <si>
    <t>CareHarmony</t>
  </si>
  <si>
    <t>Brentwood</t>
  </si>
  <si>
    <t>Santa Clara</t>
  </si>
  <si>
    <t>LockerDome</t>
  </si>
  <si>
    <t>St. Louis</t>
  </si>
  <si>
    <t>Junior Data Analyst</t>
  </si>
  <si>
    <t>Media Assembly</t>
  </si>
  <si>
    <t>Data Analyst I</t>
  </si>
  <si>
    <t>ISO</t>
  </si>
  <si>
    <t>Asheville</t>
  </si>
  <si>
    <t>Systecon North America</t>
  </si>
  <si>
    <t>Patuxent River</t>
  </si>
  <si>
    <t>Synergis</t>
  </si>
  <si>
    <t>Puls</t>
  </si>
  <si>
    <t>Bear Cognition</t>
  </si>
  <si>
    <t>Charleston</t>
  </si>
  <si>
    <t>Edison</t>
  </si>
  <si>
    <t>Via</t>
  </si>
  <si>
    <t>Machine Learning Engineer Intern</t>
  </si>
  <si>
    <t>Wonderlic</t>
  </si>
  <si>
    <t>Vernon Hills</t>
  </si>
  <si>
    <t>Data Science Content Author</t>
  </si>
  <si>
    <t>zyBooks</t>
  </si>
  <si>
    <t>Campbell</t>
  </si>
  <si>
    <t>Junior Data Scientist - Training</t>
  </si>
  <si>
    <t>The AI Institute</t>
  </si>
  <si>
    <t>2 - 10</t>
  </si>
  <si>
    <t>Data Scientist Entry Level</t>
  </si>
  <si>
    <t>Pathrise</t>
  </si>
  <si>
    <t>11 - 50</t>
  </si>
  <si>
    <t>San Francisco</t>
  </si>
  <si>
    <t>International Consulting Associates, Inc.</t>
  </si>
  <si>
    <t>Redwood City</t>
  </si>
  <si>
    <t>Curate Partners</t>
  </si>
  <si>
    <t>Data Scientist (Local US Citizens or Green Card)</t>
  </si>
  <si>
    <t>Weston</t>
  </si>
  <si>
    <t>Forrest Solutions</t>
  </si>
  <si>
    <t>IDR</t>
  </si>
  <si>
    <t>Santa Monica</t>
  </si>
  <si>
    <t>Decision Scientist, AR/VR</t>
  </si>
  <si>
    <t>Menlo Park</t>
  </si>
  <si>
    <t>IQVIA</t>
  </si>
  <si>
    <t>Senior Bioinformaticist/Biostatistician</t>
  </si>
  <si>
    <t>Data - Data Insights Analyst</t>
  </si>
  <si>
    <t>Boston</t>
  </si>
  <si>
    <t>Broadridge</t>
  </si>
  <si>
    <t>Data Science Engineer</t>
  </si>
  <si>
    <t>Data Scientist (Ads)</t>
  </si>
  <si>
    <t>TechWorkers</t>
  </si>
  <si>
    <t>Internship - Software Development Engineer</t>
  </si>
  <si>
    <t>R-55588</t>
  </si>
  <si>
    <t>R-54239</t>
  </si>
  <si>
    <t>Age of Learning</t>
  </si>
  <si>
    <t>Glendale</t>
  </si>
  <si>
    <t>Parker and Lynch</t>
  </si>
  <si>
    <t>Tempe</t>
  </si>
  <si>
    <t>Rockville</t>
  </si>
  <si>
    <t>Data Analyst - SAS &amp; Great Presentation Skills</t>
  </si>
  <si>
    <t>BlueAlly Services</t>
  </si>
  <si>
    <t>Bothell</t>
  </si>
  <si>
    <t>Quadrant Resource</t>
  </si>
  <si>
    <t>Moodys Northwest Consulting</t>
  </si>
  <si>
    <t>Toyoda Gosei Americas</t>
  </si>
  <si>
    <t>Troy</t>
  </si>
  <si>
    <t>Innovative Systems Group</t>
  </si>
  <si>
    <t>ARYZTA</t>
  </si>
  <si>
    <t>5001-10000</t>
  </si>
  <si>
    <t>Tech Observer</t>
  </si>
  <si>
    <t>Carmel</t>
  </si>
  <si>
    <t>Next Insurance</t>
  </si>
  <si>
    <t>Pilot Flying J</t>
  </si>
  <si>
    <t>Data Scientist/Machine Learning Engineer</t>
  </si>
  <si>
    <t>Atlas Reasearch</t>
  </si>
  <si>
    <t>Idexcel</t>
  </si>
  <si>
    <t>CBTS</t>
  </si>
  <si>
    <t>CyberCoders</t>
  </si>
  <si>
    <t>Cornerstone Staffing Solutions, Inc.</t>
  </si>
  <si>
    <t>501-1000</t>
  </si>
  <si>
    <t>Optello</t>
  </si>
  <si>
    <t>Data Science (Python / SQL)</t>
  </si>
  <si>
    <t>Hays</t>
  </si>
  <si>
    <t>Senior Data Analyst</t>
  </si>
  <si>
    <t>Mount Pleasant</t>
  </si>
  <si>
    <t>Data Scientist - Machine Learning, Building Information</t>
  </si>
  <si>
    <t>Data Scientist - Machine Learning</t>
  </si>
  <si>
    <t>Data Engineer - Real Pay, Real Equity play!</t>
  </si>
  <si>
    <t>Machine Learning Researcher- (Generative Adversarial Networks)</t>
  </si>
  <si>
    <t>Herndon</t>
  </si>
  <si>
    <t>Data Engineer- Relocate to Bend!!</t>
  </si>
  <si>
    <t>Bend</t>
  </si>
  <si>
    <t>Machine Learning Engineer - Behavioral Economics, Optimization</t>
  </si>
  <si>
    <t>Machine Learning Engineer - Machine Learning, Sensor Data, AI</t>
  </si>
  <si>
    <t>Santa Maria</t>
  </si>
  <si>
    <t>Mesh Recruiting, LLC</t>
  </si>
  <si>
    <t>Junior Python Developer</t>
  </si>
  <si>
    <t>JPI</t>
  </si>
  <si>
    <t>Mount Indie</t>
  </si>
  <si>
    <t>2-10</t>
  </si>
  <si>
    <t>Springfield</t>
  </si>
  <si>
    <t>Data Analytics Analyst</t>
  </si>
  <si>
    <t>Aditi Consulting</t>
  </si>
  <si>
    <t>Business Analyst/Tester (healthcare)</t>
  </si>
  <si>
    <t>Onebridge</t>
  </si>
  <si>
    <t>Indianapolis</t>
  </si>
  <si>
    <t>Sales Operations Data Analyst</t>
  </si>
  <si>
    <t>ForgeRock</t>
  </si>
  <si>
    <t>Data Science / Operations Research / Statistics / Math New Grad Opportunities</t>
  </si>
  <si>
    <t>Cupertino</t>
  </si>
  <si>
    <t>Bentonville</t>
  </si>
  <si>
    <t>Machine Learning Engineer</t>
  </si>
  <si>
    <t>Accelere</t>
  </si>
  <si>
    <t>Flywheel Digital</t>
  </si>
  <si>
    <t>Nashville</t>
  </si>
  <si>
    <t>Business Analyst</t>
  </si>
  <si>
    <t>Dstillery</t>
  </si>
  <si>
    <t>Good Apple</t>
  </si>
  <si>
    <t>Python Data Engineer</t>
  </si>
  <si>
    <t>CompuGain</t>
  </si>
  <si>
    <t>Data Scientist (ML / AWS)</t>
  </si>
  <si>
    <t>DMI</t>
  </si>
  <si>
    <t>Philadelphia</t>
  </si>
  <si>
    <t>FedEx</t>
  </si>
  <si>
    <t>Data Scientist, Machine Learning</t>
  </si>
  <si>
    <t>Auburn Hills</t>
  </si>
  <si>
    <t>Reply</t>
  </si>
  <si>
    <t>Modis</t>
  </si>
  <si>
    <t>Southfield</t>
  </si>
  <si>
    <t>WorldLink US</t>
  </si>
  <si>
    <t>Carrollton</t>
  </si>
  <si>
    <t>Analytics and Visualization Associate</t>
  </si>
  <si>
    <t>CircleUp</t>
  </si>
  <si>
    <t>Data Analyst/Associate</t>
  </si>
  <si>
    <t>Junior Data Scientist</t>
  </si>
  <si>
    <t>Ntelicor</t>
  </si>
  <si>
    <t>Data Scientist I</t>
  </si>
  <si>
    <t>LexisNexis</t>
  </si>
  <si>
    <t>EpicTec</t>
  </si>
  <si>
    <t>Dearborn</t>
  </si>
  <si>
    <t>M Science</t>
  </si>
  <si>
    <t>Ashburn</t>
  </si>
  <si>
    <t>Horizontal Talent</t>
  </si>
  <si>
    <t>Data Scientist, Analytics</t>
  </si>
  <si>
    <t>Chandler</t>
  </si>
  <si>
    <t>Analytics Analyst</t>
  </si>
  <si>
    <t>Havas Media Group</t>
  </si>
  <si>
    <t>Advanced Auto Parts</t>
  </si>
  <si>
    <t>Data Analyst II</t>
  </si>
  <si>
    <t>Greenphire</t>
  </si>
  <si>
    <t>King of Prussia</t>
  </si>
  <si>
    <t>West Menlo Park</t>
  </si>
  <si>
    <t>Jobspring Partners</t>
  </si>
  <si>
    <t>Eliassen Group</t>
  </si>
  <si>
    <t>Data Analyst Intern</t>
  </si>
  <si>
    <t>Danbury</t>
  </si>
  <si>
    <t>Patel Consulatants</t>
  </si>
  <si>
    <t>Gallatin</t>
  </si>
  <si>
    <t xml:space="preserve">Data Scientist Entry Level </t>
  </si>
  <si>
    <t>Entelligence</t>
  </si>
  <si>
    <t>Product Analyst (SEM)</t>
  </si>
  <si>
    <t>MotiveMetrics</t>
  </si>
  <si>
    <t>Alexander Technology Group</t>
  </si>
  <si>
    <t>Andover</t>
  </si>
  <si>
    <t>Ridgefield</t>
  </si>
  <si>
    <t>Flexton</t>
  </si>
  <si>
    <t>Real</t>
  </si>
  <si>
    <t>Data Scientist (No Sponsorship)</t>
  </si>
  <si>
    <t>Data Analyst, Consumer Insights</t>
  </si>
  <si>
    <t>TRC Staffing Services, Inc.</t>
  </si>
  <si>
    <t>501 - 1000</t>
  </si>
  <si>
    <t>Kenshoo</t>
  </si>
  <si>
    <t>Fladger Associates</t>
  </si>
  <si>
    <t xml:space="preserve">Hirewell </t>
  </si>
  <si>
    <t>Des Plaines</t>
  </si>
  <si>
    <t>Data Solutions Engineer</t>
  </si>
  <si>
    <t>Retail Solutions Inc.</t>
  </si>
  <si>
    <t>Providence</t>
  </si>
  <si>
    <t>Enhance IT</t>
  </si>
  <si>
    <t>Entry Level Data Analyst</t>
  </si>
  <si>
    <t>KGS Technology Group, Inc</t>
  </si>
  <si>
    <t>Lavallette</t>
  </si>
  <si>
    <t>Data Scientist, Pricing</t>
  </si>
  <si>
    <t>Sonder Inc.</t>
  </si>
  <si>
    <t>Marketing Data Analyst</t>
  </si>
  <si>
    <t>Scale Media</t>
  </si>
  <si>
    <t>Los Angeles</t>
  </si>
  <si>
    <t>Data Analyst/Text Analytics Specialist</t>
  </si>
  <si>
    <t>ALTEN</t>
  </si>
  <si>
    <t>Analytic Recruiting Inc.</t>
  </si>
  <si>
    <t>Supply Chain Data Scientist</t>
  </si>
  <si>
    <t>Elk Grove Village</t>
  </si>
  <si>
    <t>Artisan Talent</t>
  </si>
  <si>
    <t>Harnham</t>
  </si>
  <si>
    <t>Prime Team Partners</t>
  </si>
  <si>
    <t>Data Specialist</t>
  </si>
  <si>
    <t>Data Scientist | Bioinformatics</t>
  </si>
  <si>
    <t>New Brunswick</t>
  </si>
  <si>
    <t>Data Scientist - Medical/BioTech</t>
  </si>
  <si>
    <t>Data Engineer - MES, SQL, Manufacturing</t>
  </si>
  <si>
    <t>Durham</t>
  </si>
  <si>
    <t>The Lab Consulting</t>
  </si>
  <si>
    <t>ShootProof</t>
  </si>
  <si>
    <t>Further Enterprise Solutions</t>
  </si>
  <si>
    <t>Concord</t>
  </si>
  <si>
    <t>Workday Data Analyst</t>
  </si>
  <si>
    <t>The Judge Group</t>
  </si>
  <si>
    <t>Komodo Health</t>
  </si>
  <si>
    <t>Gsquared Group</t>
  </si>
  <si>
    <t>City</t>
  </si>
  <si>
    <t>State</t>
  </si>
  <si>
    <t>NC</t>
  </si>
  <si>
    <t>WA</t>
  </si>
  <si>
    <t>IL</t>
  </si>
  <si>
    <t>TX</t>
  </si>
  <si>
    <t>MA</t>
  </si>
  <si>
    <t>CA</t>
  </si>
  <si>
    <t>PA</t>
  </si>
  <si>
    <t>MD</t>
  </si>
  <si>
    <t>NY</t>
  </si>
  <si>
    <t>VA</t>
  </si>
  <si>
    <t>AZ</t>
  </si>
  <si>
    <t>TN</t>
  </si>
  <si>
    <t>GA</t>
  </si>
  <si>
    <t>SC</t>
  </si>
  <si>
    <t>AU</t>
  </si>
  <si>
    <t>IN</t>
  </si>
  <si>
    <t>DE</t>
  </si>
  <si>
    <t>MO</t>
  </si>
  <si>
    <t>ID</t>
  </si>
  <si>
    <t>CO</t>
  </si>
  <si>
    <t>CT</t>
  </si>
  <si>
    <t>RI</t>
  </si>
  <si>
    <t>NJ</t>
  </si>
  <si>
    <t>MI</t>
  </si>
  <si>
    <t>KY</t>
  </si>
  <si>
    <t>UT</t>
  </si>
  <si>
    <t>OR</t>
  </si>
  <si>
    <t>San Bruno</t>
  </si>
  <si>
    <t>Data Scientist – Applied Machine Learning</t>
  </si>
  <si>
    <t>JM Eagle</t>
  </si>
  <si>
    <t>Jefferson Frank</t>
  </si>
  <si>
    <t>AI/ML Engineer</t>
  </si>
  <si>
    <t>Data Science / Operations Research / Statistics / Math Interns</t>
  </si>
  <si>
    <t>Aviation AI/ML Data Scientist</t>
  </si>
  <si>
    <t>Cleared Data Scientist</t>
  </si>
  <si>
    <t>Charlottesville</t>
  </si>
  <si>
    <t>R100170</t>
  </si>
  <si>
    <t>R100029</t>
  </si>
  <si>
    <t>R100608</t>
  </si>
  <si>
    <t>R100627</t>
  </si>
  <si>
    <t>R100604</t>
  </si>
  <si>
    <t>R100609</t>
  </si>
  <si>
    <t>R100424</t>
  </si>
  <si>
    <t>Aviation FOQA Data Scientist</t>
  </si>
  <si>
    <t>OH</t>
  </si>
  <si>
    <t>Data Scientist/ML Engineer</t>
  </si>
  <si>
    <t>KS</t>
  </si>
  <si>
    <t>CN</t>
  </si>
  <si>
    <t>WV</t>
  </si>
  <si>
    <t>CVS / Aetna</t>
  </si>
  <si>
    <t>Collabera, Inc.</t>
  </si>
  <si>
    <t>CybeCys, Inc.</t>
  </si>
  <si>
    <t>Dick's Sporting Goods</t>
  </si>
  <si>
    <t>OpenArc, LLC.</t>
  </si>
  <si>
    <t>Radiansys, Inc.</t>
  </si>
  <si>
    <t>Proclinical Ltd.</t>
  </si>
  <si>
    <t>Revenue Data Scientist</t>
  </si>
  <si>
    <t>HIRECLOUT</t>
  </si>
  <si>
    <t>Visible</t>
  </si>
  <si>
    <t>Data Scientist-Big Data-R-Python-SQL-Data Science</t>
  </si>
  <si>
    <t>Caterpillar</t>
  </si>
  <si>
    <t>Champaign</t>
  </si>
  <si>
    <t>200004T2-OTHLOC-3829100011648</t>
  </si>
  <si>
    <t>200004T2-OTHLOC-153940484647</t>
  </si>
  <si>
    <t>Peoria</t>
  </si>
  <si>
    <t>Virginia Beach</t>
  </si>
  <si>
    <t>Digital Analyst</t>
  </si>
  <si>
    <t>200004EA</t>
  </si>
  <si>
    <t>200004T2</t>
  </si>
  <si>
    <t>2000043S-OTHLOC-3685200011648</t>
  </si>
  <si>
    <t>2000043S</t>
  </si>
  <si>
    <t>OkCupid</t>
  </si>
  <si>
    <t>R0051845</t>
  </si>
  <si>
    <t>R0052348</t>
  </si>
  <si>
    <t>R0059613</t>
  </si>
  <si>
    <t>Timonium</t>
  </si>
  <si>
    <t>R0058125</t>
  </si>
  <si>
    <t>Data Scientist, Operations Data Science</t>
  </si>
  <si>
    <t>Digital Marketing Analyst</t>
  </si>
  <si>
    <t>Bayside Solutions</t>
  </si>
  <si>
    <t>Crawford Thomas Recruiting</t>
  </si>
  <si>
    <t>Homesnap</t>
  </si>
  <si>
    <t>Bethesda</t>
  </si>
  <si>
    <t>Data Engineer (Python)</t>
  </si>
  <si>
    <t>AETEA Information Technology</t>
  </si>
  <si>
    <t>Date_Posted</t>
  </si>
  <si>
    <t>Date_Applied</t>
  </si>
  <si>
    <t>Rejection_Email</t>
  </si>
  <si>
    <t>Viewed_Email</t>
  </si>
  <si>
    <t>Research Data Scientist - Causal Inference</t>
  </si>
  <si>
    <t>Data Product Analyst</t>
  </si>
  <si>
    <t>Ursus, Inc.</t>
  </si>
  <si>
    <t>Redmond</t>
  </si>
  <si>
    <t>Data Analyst, Supply Chain Analytics</t>
  </si>
  <si>
    <t>10000+</t>
  </si>
  <si>
    <t>McKinley Marketing Partners</t>
  </si>
  <si>
    <t>Dallas - Ft. Worth</t>
  </si>
  <si>
    <t>MindPool, Inc.</t>
  </si>
  <si>
    <t>Somerset</t>
  </si>
  <si>
    <t>Morrisville</t>
  </si>
  <si>
    <t>Lexington</t>
  </si>
  <si>
    <t>MaxisIT, Inc.</t>
  </si>
  <si>
    <t>The Equus Group</t>
  </si>
  <si>
    <t>FleetCor Technologies, Inc.</t>
  </si>
  <si>
    <t>Addison Professional Financial Search LLC</t>
  </si>
  <si>
    <t>American Bureau of Shipping</t>
  </si>
  <si>
    <t>Yoh, A Day &amp; Zimmermann Company, LLC</t>
  </si>
  <si>
    <t>Topco Associates LLC</t>
  </si>
  <si>
    <t>Synectics Inc.</t>
  </si>
  <si>
    <t>Susquehanna International Group, LLP</t>
  </si>
  <si>
    <t>Servpro Industries, LLC</t>
  </si>
  <si>
    <t>Scion Staffing</t>
  </si>
  <si>
    <t>SBS Creatix, LLC</t>
  </si>
  <si>
    <t>Sand Cherry Associates</t>
  </si>
  <si>
    <t>Data Analyst - SDC Forecasting &amp; Staffing</t>
  </si>
  <si>
    <t>Data Scientist - Analytics</t>
  </si>
  <si>
    <t>Data Scientist - Pharma/Clinical</t>
  </si>
  <si>
    <t>Data Science Researcher</t>
  </si>
  <si>
    <t>New York</t>
  </si>
  <si>
    <t>Merchandising Services – Data Science Internship</t>
  </si>
  <si>
    <t>Delphi-US, LLC</t>
  </si>
  <si>
    <t>Diversant, LLC</t>
  </si>
  <si>
    <t>20-08609</t>
  </si>
  <si>
    <t>20-09615</t>
  </si>
  <si>
    <t>20-09493</t>
  </si>
  <si>
    <t>1001-5001</t>
  </si>
  <si>
    <t>Python Developer</t>
  </si>
  <si>
    <t>Minneapolis</t>
  </si>
  <si>
    <t>MN</t>
  </si>
  <si>
    <t>Big Data Analyst</t>
  </si>
  <si>
    <t>20-07902</t>
  </si>
  <si>
    <t>Charlotte</t>
  </si>
  <si>
    <t>Hired by Matrix, Inc</t>
  </si>
  <si>
    <t>Center Valley</t>
  </si>
  <si>
    <t>Coit Group</t>
  </si>
  <si>
    <t>DataLab USA</t>
  </si>
  <si>
    <t>Germantown</t>
  </si>
  <si>
    <t>Data Engineer (GCP)</t>
  </si>
  <si>
    <t>Cincinnati</t>
  </si>
  <si>
    <t>Merrifield</t>
  </si>
  <si>
    <t>Cary</t>
  </si>
  <si>
    <t>Transportation Analyst II</t>
  </si>
  <si>
    <t>Gap Inc.</t>
  </si>
  <si>
    <t>Groveport</t>
  </si>
  <si>
    <t>Washington</t>
  </si>
  <si>
    <t>Waukegan</t>
  </si>
  <si>
    <t>Bedford</t>
  </si>
  <si>
    <t>AR</t>
  </si>
  <si>
    <t>Devens</t>
  </si>
  <si>
    <t>Mid Level Data Scientist - Python, Keras, Computer Vision, Cloud</t>
  </si>
  <si>
    <t>Remote Data Analyst - Data Visualization, Data Analytics</t>
  </si>
  <si>
    <t>Data Analyst Bachelor (Intern) - United States</t>
  </si>
  <si>
    <t>Data Engineer Bachelor (Intern) - United States</t>
  </si>
  <si>
    <t>Data Scientist - (Remote Option)</t>
  </si>
  <si>
    <t>Data Scientist - Awesome Company!</t>
  </si>
  <si>
    <t xml:space="preserve">Data Scientist Intern, Machine Learning </t>
  </si>
  <si>
    <t>Revport Business Analyst</t>
  </si>
  <si>
    <t>100% Remote - Solutions Engineer - Python</t>
  </si>
  <si>
    <t>AA</t>
  </si>
  <si>
    <t>Armed Forces (the) Americas</t>
  </si>
  <si>
    <t>AB</t>
  </si>
  <si>
    <t>Alberta</t>
  </si>
  <si>
    <t>AE</t>
  </si>
  <si>
    <t>Armed Forces Europe</t>
  </si>
  <si>
    <t>AK</t>
  </si>
  <si>
    <t>Alaska</t>
  </si>
  <si>
    <t>AL</t>
  </si>
  <si>
    <t>Alabama</t>
  </si>
  <si>
    <t>AP</t>
  </si>
  <si>
    <t>Armed Forces Pacific</t>
  </si>
  <si>
    <t>Arkansas</t>
  </si>
  <si>
    <t>AS</t>
  </si>
  <si>
    <t>American Samoa</t>
  </si>
  <si>
    <t>Arizona</t>
  </si>
  <si>
    <t>BC</t>
  </si>
  <si>
    <t>British Columbia</t>
  </si>
  <si>
    <t>California</t>
  </si>
  <si>
    <t>CD</t>
  </si>
  <si>
    <t>Canada</t>
  </si>
  <si>
    <t>Colorado</t>
  </si>
  <si>
    <t>Connecticut</t>
  </si>
  <si>
    <t>Delaware</t>
  </si>
  <si>
    <t>FF</t>
  </si>
  <si>
    <t>Foreign Countries</t>
  </si>
  <si>
    <t>FL</t>
  </si>
  <si>
    <t>Florida</t>
  </si>
  <si>
    <t>Georgia</t>
  </si>
  <si>
    <t>GU</t>
  </si>
  <si>
    <t>Guam</t>
  </si>
  <si>
    <t>HI</t>
  </si>
  <si>
    <t>Hawaii</t>
  </si>
  <si>
    <t>IA</t>
  </si>
  <si>
    <t>Iowa</t>
  </si>
  <si>
    <t>Idaho</t>
  </si>
  <si>
    <t>Illinois</t>
  </si>
  <si>
    <t>Indiana</t>
  </si>
  <si>
    <t>Kansas</t>
  </si>
  <si>
    <t>Kentucky</t>
  </si>
  <si>
    <t>LA</t>
  </si>
  <si>
    <t>Louisiana</t>
  </si>
  <si>
    <t>Massachusetts</t>
  </si>
  <si>
    <t>MB</t>
  </si>
  <si>
    <t>Manitoba</t>
  </si>
  <si>
    <t>Maryland</t>
  </si>
  <si>
    <t>ME</t>
  </si>
  <si>
    <t>Maine</t>
  </si>
  <si>
    <t>Michigan</t>
  </si>
  <si>
    <t>Minnesota</t>
  </si>
  <si>
    <t>Missouri</t>
  </si>
  <si>
    <t>MS</t>
  </si>
  <si>
    <t>Mississippi</t>
  </si>
  <si>
    <t>MT</t>
  </si>
  <si>
    <t>Montana</t>
  </si>
  <si>
    <t>MX</t>
  </si>
  <si>
    <t>Mexico</t>
  </si>
  <si>
    <t>NB</t>
  </si>
  <si>
    <t>North Carolina</t>
  </si>
  <si>
    <t>ND</t>
  </si>
  <si>
    <t>North Dakota</t>
  </si>
  <si>
    <t>NE</t>
  </si>
  <si>
    <t>Nebraska</t>
  </si>
  <si>
    <t>NH</t>
  </si>
  <si>
    <t>New Hampshire</t>
  </si>
  <si>
    <t>New Jersey</t>
  </si>
  <si>
    <t>NL</t>
  </si>
  <si>
    <t>Newfoundland and Labrador</t>
  </si>
  <si>
    <t>NM</t>
  </si>
  <si>
    <t>New Mexico</t>
  </si>
  <si>
    <t>NS</t>
  </si>
  <si>
    <t>Nova Scotia</t>
  </si>
  <si>
    <t>NT</t>
  </si>
  <si>
    <t>Northwest Territories</t>
  </si>
  <si>
    <t>NU</t>
  </si>
  <si>
    <t>Nunavut</t>
  </si>
  <si>
    <t>NV</t>
  </si>
  <si>
    <t>Nevada</t>
  </si>
  <si>
    <t>Ohio</t>
  </si>
  <si>
    <t>OK</t>
  </si>
  <si>
    <t>Oklahoma</t>
  </si>
  <si>
    <t>ON</t>
  </si>
  <si>
    <t>Ontario</t>
  </si>
  <si>
    <t>Oregon</t>
  </si>
  <si>
    <t>Pennsylvania</t>
  </si>
  <si>
    <t>PE</t>
  </si>
  <si>
    <t>Prince Edward Island</t>
  </si>
  <si>
    <t>PR</t>
  </si>
  <si>
    <t>Puerto Rico</t>
  </si>
  <si>
    <t>QC</t>
  </si>
  <si>
    <t>Quebec</t>
  </si>
  <si>
    <t>Rhode Island</t>
  </si>
  <si>
    <t>South Carolina</t>
  </si>
  <si>
    <t>SD</t>
  </si>
  <si>
    <t>South Dakota</t>
  </si>
  <si>
    <t>SK</t>
  </si>
  <si>
    <t>Saskatchewan</t>
  </si>
  <si>
    <t>Tennessee</t>
  </si>
  <si>
    <t>TT</t>
  </si>
  <si>
    <t>Trust Territory</t>
  </si>
  <si>
    <t>Texas</t>
  </si>
  <si>
    <t>UN</t>
  </si>
  <si>
    <t>Unknown</t>
  </si>
  <si>
    <t>Utah</t>
  </si>
  <si>
    <t>Virginia</t>
  </si>
  <si>
    <t>VI</t>
  </si>
  <si>
    <t>Virgin Islands</t>
  </si>
  <si>
    <t>VT</t>
  </si>
  <si>
    <t>Vermont</t>
  </si>
  <si>
    <t>WI</t>
  </si>
  <si>
    <t>Wisconsin</t>
  </si>
  <si>
    <t>West Virginia</t>
  </si>
  <si>
    <t>WY</t>
  </si>
  <si>
    <t>Wyoming</t>
  </si>
  <si>
    <t>YT</t>
  </si>
  <si>
    <t>Yukon</t>
  </si>
  <si>
    <t>Australia</t>
  </si>
  <si>
    <t>District Of Columbia</t>
  </si>
  <si>
    <t>State_abbv</t>
  </si>
  <si>
    <t>Data Scientist (No C2C)</t>
  </si>
  <si>
    <t>Python Developer with Data Engineering (Remote to Start)</t>
  </si>
  <si>
    <t>Data Scientist (Product Analytics)</t>
  </si>
  <si>
    <t>Big Cloud</t>
  </si>
  <si>
    <t>Forward Deployed Data Scientist</t>
  </si>
  <si>
    <t>Cresta</t>
  </si>
  <si>
    <t>Remote</t>
  </si>
  <si>
    <t>CarMax</t>
  </si>
  <si>
    <t>Richmond</t>
  </si>
  <si>
    <t>Ascii Group, LLC</t>
  </si>
  <si>
    <t>Illumination Works</t>
  </si>
  <si>
    <t>Data Scientist - Predictive Modeling - Machine Learning</t>
  </si>
  <si>
    <t>BCG Digital Ventures</t>
  </si>
  <si>
    <t>Horizon Media</t>
  </si>
  <si>
    <t>White Ops</t>
  </si>
  <si>
    <t>Machine Learning Scientist</t>
  </si>
  <si>
    <t>FICO</t>
  </si>
  <si>
    <t>Brooksource</t>
  </si>
  <si>
    <t>Franklin Lakes</t>
  </si>
  <si>
    <t>Data Scientist (Assortment Optimization)</t>
  </si>
  <si>
    <t>Mid-level Engineer (Data Focus)</t>
  </si>
  <si>
    <t>SkyWater Search Partners</t>
  </si>
  <si>
    <t>Macro Eyes</t>
  </si>
  <si>
    <t>Data Scientist II - Entry Level</t>
  </si>
  <si>
    <t>Seagate Technology</t>
  </si>
  <si>
    <t>Fremont</t>
  </si>
  <si>
    <t>Intern - AI/Machine Learning</t>
  </si>
  <si>
    <t>Longmont</t>
  </si>
  <si>
    <t>Bloomington</t>
  </si>
  <si>
    <t>Data Engineer - Staff level</t>
  </si>
  <si>
    <t>Magnifi</t>
  </si>
  <si>
    <t>Boulder</t>
  </si>
  <si>
    <t>Paro.io</t>
  </si>
  <si>
    <t>Model Data Scientist - Business Intelligence</t>
  </si>
  <si>
    <t>Bioanalytical Data Specialist</t>
  </si>
  <si>
    <t>Gaithersburg</t>
  </si>
  <si>
    <t>Platform Data Engineer</t>
  </si>
  <si>
    <t>Demyst</t>
  </si>
  <si>
    <t>Financial Data Scientist</t>
  </si>
  <si>
    <t>Business Analyst w/Data Visualization and Commercial Pharma Data experience!</t>
  </si>
  <si>
    <t>Entech</t>
  </si>
  <si>
    <t>Machine Learning Coder (GAN)</t>
  </si>
  <si>
    <t>Reston</t>
  </si>
  <si>
    <t>Business Data Analyst</t>
  </si>
  <si>
    <t>Kairos Living</t>
  </si>
  <si>
    <t>Associate - Data Science</t>
  </si>
  <si>
    <t>Clever Devices</t>
  </si>
  <si>
    <t>Sogeti</t>
  </si>
  <si>
    <t>Bridgewater</t>
  </si>
  <si>
    <t>Remote Data Scientist / Biostatistician</t>
  </si>
  <si>
    <t>ClearBridge Technology Group</t>
  </si>
  <si>
    <t>Berkeley</t>
  </si>
  <si>
    <t>BI Data Analyst</t>
  </si>
  <si>
    <t>Functional Business Analyst-Global Banking</t>
  </si>
  <si>
    <t>LevelUP</t>
  </si>
  <si>
    <t>Data Scientist, Revenue Acceleration, Google Cloud</t>
  </si>
  <si>
    <t>Cambridge</t>
  </si>
  <si>
    <t>The Jacobson Group</t>
  </si>
  <si>
    <t>Norcross</t>
  </si>
  <si>
    <t>Data Analyst - Data Modeling</t>
  </si>
  <si>
    <t>R100840</t>
  </si>
  <si>
    <t>Fort Walton Beach</t>
  </si>
  <si>
    <t>Operations Research Analyst</t>
  </si>
  <si>
    <t>R100861</t>
  </si>
  <si>
    <t>R100418</t>
  </si>
  <si>
    <t>Data Analyst (Biz Insights; SQL + Tableau)</t>
  </si>
  <si>
    <t>Randstad</t>
  </si>
  <si>
    <t>Al/ML Engineer</t>
  </si>
  <si>
    <t>Intelliswift Software, Inc.</t>
  </si>
  <si>
    <t>PRI Technology</t>
  </si>
  <si>
    <t>ETL - ETL Data Engineer</t>
  </si>
  <si>
    <t>Addison Group</t>
  </si>
  <si>
    <t>Oak Brook</t>
  </si>
  <si>
    <t>Data Scientist - Causal Inference</t>
  </si>
  <si>
    <t>Python Developer / Data Engineer</t>
  </si>
  <si>
    <t>Gambit Technologies</t>
  </si>
  <si>
    <t>SQL Data Analyst</t>
  </si>
  <si>
    <t>Chevy Chase</t>
  </si>
  <si>
    <t>Hunter International Recruiting</t>
  </si>
  <si>
    <t>Critical Mass</t>
  </si>
  <si>
    <t>Evernote</t>
  </si>
  <si>
    <t>Stamford</t>
  </si>
  <si>
    <t>Plymouth</t>
  </si>
  <si>
    <t>Junior Data Engineer</t>
  </si>
  <si>
    <t>BombBomb</t>
  </si>
  <si>
    <t>Colorado Springs</t>
  </si>
  <si>
    <t>Analytics and Insights Intern</t>
  </si>
  <si>
    <t>BrandMuscle</t>
  </si>
  <si>
    <t>Cleveland</t>
  </si>
  <si>
    <t>s.com</t>
  </si>
  <si>
    <t>Data Visualization Specialist</t>
  </si>
  <si>
    <t>Swift Strategic Solutions Inc.</t>
  </si>
  <si>
    <t>R0061060</t>
  </si>
  <si>
    <t>Cloud9 Technologies, LLC</t>
  </si>
  <si>
    <t>Research Data Scientist</t>
  </si>
  <si>
    <t>Kvaliro</t>
  </si>
  <si>
    <t>Meredith Corporation</t>
  </si>
  <si>
    <t>Data Visualization Analyst</t>
  </si>
  <si>
    <t>Optomi</t>
  </si>
  <si>
    <t>Python Developer with Tableau</t>
  </si>
  <si>
    <t>Pyramid Consulting, Inc.</t>
  </si>
  <si>
    <t>EPITEC</t>
  </si>
  <si>
    <t>Big Data Python Developer</t>
  </si>
  <si>
    <t>Tiger Analytics</t>
  </si>
  <si>
    <t>Wimmer Solutions</t>
  </si>
  <si>
    <t>IDR, Inc.</t>
  </si>
  <si>
    <t>Data Engineer - Analytics Engineering</t>
  </si>
  <si>
    <t>Liberty Personnel Services</t>
  </si>
  <si>
    <t>Junior Data Analyst (Python, R)</t>
  </si>
  <si>
    <t>Softworld</t>
  </si>
  <si>
    <t>Envision</t>
  </si>
  <si>
    <t>Gradient AI</t>
  </si>
  <si>
    <t>Possible</t>
  </si>
  <si>
    <t>Helen of Troy</t>
  </si>
  <si>
    <t>Marlborough</t>
  </si>
  <si>
    <t>Vans</t>
  </si>
  <si>
    <t>Orange</t>
  </si>
  <si>
    <t>Data Analyst/Data Engineer/Python Developer</t>
  </si>
  <si>
    <t>Data Scientist - Fraud</t>
  </si>
  <si>
    <t>Roblox</t>
  </si>
  <si>
    <t>San Mateo</t>
  </si>
  <si>
    <t>Time</t>
  </si>
  <si>
    <t>Data Scientist/Engineer</t>
  </si>
  <si>
    <t>Caserta</t>
  </si>
  <si>
    <t>Utica Rome</t>
  </si>
  <si>
    <t>Coders Data</t>
  </si>
  <si>
    <t>R9 Digital</t>
  </si>
  <si>
    <t>Knowable</t>
  </si>
  <si>
    <t>Dahl Consulting</t>
  </si>
  <si>
    <t>Agility Partners</t>
  </si>
  <si>
    <t>Principal Data Scientist - TS/SCI Clearance Required</t>
  </si>
  <si>
    <t>Data Scientist/Python Engineer</t>
  </si>
  <si>
    <t>Motion Recruitment</t>
  </si>
  <si>
    <t>Data Scientist – 3045</t>
  </si>
  <si>
    <t xml:space="preserve">Yoh, A Day &amp; Zimmermann Company </t>
  </si>
  <si>
    <t>Anaheim</t>
  </si>
  <si>
    <t>Blastpoint</t>
  </si>
  <si>
    <t>EZCORP</t>
  </si>
  <si>
    <t>Data Scientist - Discovery</t>
  </si>
  <si>
    <t>The Phoenix Group</t>
  </si>
  <si>
    <t>Data Scientist - International Growth</t>
  </si>
  <si>
    <t>Data Scientist (E-Commerce/Subscription)</t>
  </si>
  <si>
    <t>Insight Global</t>
  </si>
  <si>
    <t>DAT Solutions</t>
  </si>
  <si>
    <t>Data Scientist (remote to start)</t>
  </si>
  <si>
    <t>FootBridge Consulting</t>
  </si>
  <si>
    <t>10001</t>
  </si>
  <si>
    <t>Staff Data Scientist - Strategy &amp; Insights</t>
  </si>
  <si>
    <t>Lawrence Harvey</t>
  </si>
  <si>
    <t>artnet</t>
  </si>
  <si>
    <t>Data Analyst, Data and Relevancy, Finance</t>
  </si>
  <si>
    <t>Crystal Equation Corporation</t>
  </si>
  <si>
    <t>Associate Data Scientist Engineer</t>
  </si>
  <si>
    <t>Machinify, Inc.</t>
  </si>
  <si>
    <t>Genuent</t>
  </si>
  <si>
    <t>NLB Services</t>
  </si>
  <si>
    <t>Latitude 36, Inc.</t>
  </si>
  <si>
    <t>Englewood</t>
  </si>
  <si>
    <t>Logistics Operations Data Analyst</t>
  </si>
  <si>
    <t>Data Scientist - Regional Merchandising Strategy</t>
  </si>
  <si>
    <t>Intellipro Group, Inc.</t>
  </si>
  <si>
    <t>Data Engineer (Contract)</t>
  </si>
  <si>
    <t>Hiretual</t>
  </si>
  <si>
    <t>Data Scientist (Python, SQL, Bash)</t>
  </si>
  <si>
    <t>LogistiCare</t>
  </si>
  <si>
    <t>Junior Big Data Analyst</t>
  </si>
  <si>
    <t>Imperfect Foods</t>
  </si>
  <si>
    <t>Appen</t>
  </si>
  <si>
    <t>VideaHealth</t>
  </si>
  <si>
    <t>Vastek, Inc.</t>
  </si>
  <si>
    <t>Data Scientist - Entry Level</t>
  </si>
  <si>
    <t>Lawrence Livermore National Laboratory</t>
  </si>
  <si>
    <t>Livermore</t>
  </si>
  <si>
    <t>TeePublic</t>
  </si>
  <si>
    <t>DoorDash</t>
  </si>
  <si>
    <t>Alpharetta</t>
  </si>
  <si>
    <t>Priority Payment Systems</t>
  </si>
  <si>
    <t>Data Architect</t>
  </si>
  <si>
    <t>OMD USA</t>
  </si>
  <si>
    <t>Data Analyst - Fraud</t>
  </si>
  <si>
    <t>Market Data Scientist, Risk Informatics</t>
  </si>
  <si>
    <t>Millenium</t>
  </si>
  <si>
    <t>Primary Services</t>
  </si>
  <si>
    <t>Maxonic</t>
  </si>
  <si>
    <t>Pleasanton</t>
  </si>
  <si>
    <t>Data Scientist, Business Analytics &amp; Forecasting</t>
  </si>
  <si>
    <t>Neiman Marcus Group</t>
  </si>
  <si>
    <t>Credit Risk Data Analyst</t>
  </si>
  <si>
    <t>JCW</t>
  </si>
  <si>
    <t>Data Analytst</t>
  </si>
  <si>
    <t>Applied Resource Group</t>
  </si>
  <si>
    <t>Buckhead</t>
  </si>
  <si>
    <t>RightClick</t>
  </si>
  <si>
    <t>Data Scientist / Machine Learning Engineer</t>
  </si>
  <si>
    <t>SS&amp;C Technologies</t>
  </si>
  <si>
    <t>Sandy Hook</t>
  </si>
  <si>
    <t>OneWire</t>
  </si>
  <si>
    <t>Cypress HCM</t>
  </si>
  <si>
    <t>Parcel Data Analyst</t>
  </si>
  <si>
    <t>Verisk</t>
  </si>
  <si>
    <t>Atlantic Broadband</t>
  </si>
  <si>
    <t>Quincy</t>
  </si>
  <si>
    <t>Workday EIB Data Analyst</t>
  </si>
  <si>
    <t>AimHire</t>
  </si>
  <si>
    <t>Golden</t>
  </si>
  <si>
    <t>HCL America, Inc.</t>
  </si>
  <si>
    <t>Data Validation Analyst</t>
  </si>
  <si>
    <t>Greenwood Village</t>
  </si>
  <si>
    <t>Data Scientist / Applied Mathematician</t>
  </si>
  <si>
    <t>Fullpower-AI</t>
  </si>
  <si>
    <t>Santa Cruz</t>
  </si>
  <si>
    <t>Data Analyst, Juba Plus (1167)</t>
  </si>
  <si>
    <t>Media Storm</t>
  </si>
  <si>
    <t>REMOTE- Data Engineer-Hands on ETL- Data Warehousing- Data Visualization</t>
  </si>
  <si>
    <t>Business Intelligence Analyst</t>
  </si>
  <si>
    <t>Python Engineer (AI/ML) - Collibra</t>
  </si>
  <si>
    <t>Hub Recruiting | TA for the Modern World Company Location</t>
  </si>
  <si>
    <t>Data Engineering Analyst</t>
  </si>
  <si>
    <t>Machine Learning Researcher</t>
  </si>
  <si>
    <t>Anson McCade</t>
  </si>
  <si>
    <t>Strategic Employment Partners (SEP)</t>
  </si>
  <si>
    <t>Open Systems Technologies</t>
  </si>
  <si>
    <t>BI Analyst (Operations)</t>
  </si>
  <si>
    <t>Concentric</t>
  </si>
  <si>
    <t>FocusKPI, Inc.</t>
  </si>
  <si>
    <t>REMOTE - Data Engineer/Data Quality Engineer, ETL</t>
  </si>
  <si>
    <t>Business Analyst - Data Products</t>
  </si>
  <si>
    <t>Insider, Inc.</t>
  </si>
  <si>
    <t>Data Engineer/Data Scientist</t>
  </si>
  <si>
    <t>US Tech Solutions</t>
  </si>
  <si>
    <t>Selby Jennings</t>
  </si>
  <si>
    <t>Data Analyst – Data Entry</t>
  </si>
  <si>
    <t>Juristat</t>
  </si>
  <si>
    <t>MBS Data Statistical Analyst</t>
  </si>
  <si>
    <t>The Horizon Group</t>
  </si>
  <si>
    <t>Data Science Consultant</t>
  </si>
  <si>
    <t>Marketing Decision Scientist</t>
  </si>
  <si>
    <t>Data Engineer II</t>
  </si>
  <si>
    <t>Tableau Developer</t>
  </si>
  <si>
    <t>Dublin</t>
  </si>
  <si>
    <t>Data Modeler</t>
  </si>
  <si>
    <t>Data Analyst - SQL, R, Python</t>
  </si>
  <si>
    <t>Business/Data Analyst</t>
  </si>
  <si>
    <t>Hire Talent</t>
  </si>
  <si>
    <t>Hillsboro</t>
  </si>
  <si>
    <t>Precision Technologies Corp.</t>
  </si>
  <si>
    <t>Kendall Park</t>
  </si>
  <si>
    <t>Peterson Technology Partners</t>
  </si>
  <si>
    <t>Associa</t>
  </si>
  <si>
    <t>Richardson</t>
  </si>
  <si>
    <t>Junior Digital Content Data Analyst</t>
  </si>
  <si>
    <t>Machine Learning Engineer developing Smart Cities</t>
  </si>
  <si>
    <t>Allentown</t>
  </si>
  <si>
    <t>Life.io</t>
  </si>
  <si>
    <t>Princeton</t>
  </si>
  <si>
    <t>MEMX</t>
  </si>
  <si>
    <t>Jersey City</t>
  </si>
  <si>
    <t>RedShred</t>
  </si>
  <si>
    <t>Vivid Resourcing, LTD.</t>
  </si>
  <si>
    <t>Evanston</t>
  </si>
  <si>
    <t>777 Partners</t>
  </si>
  <si>
    <t>Miami</t>
  </si>
  <si>
    <t>Data Scientist - Intermediate</t>
  </si>
  <si>
    <t>KellyMitchell Group, Inc.</t>
  </si>
  <si>
    <t>Chesterfield</t>
  </si>
  <si>
    <t>neteffects</t>
  </si>
  <si>
    <t>Cancer Expert Now, Inc.</t>
  </si>
  <si>
    <t>Morristown</t>
  </si>
  <si>
    <t>First Call Staffing</t>
  </si>
  <si>
    <t>Westchester</t>
  </si>
  <si>
    <t>Data Scientist / Data Engineer</t>
  </si>
  <si>
    <t>501-200</t>
  </si>
  <si>
    <t>DATA ENGINEERING</t>
  </si>
  <si>
    <t>DATA SCIENTIST</t>
  </si>
  <si>
    <t>Calculated Hire</t>
  </si>
  <si>
    <t>Data Analyst and Data Entry</t>
  </si>
  <si>
    <t>Staff Field Safety Data Scientist</t>
  </si>
  <si>
    <t>Rivian</t>
  </si>
  <si>
    <t>Quality Analyst, Customer Quality</t>
  </si>
  <si>
    <t>Irvine</t>
  </si>
  <si>
    <t>Charging Network Technical Analyst</t>
  </si>
  <si>
    <t>Operations Launch Analyst</t>
  </si>
  <si>
    <t>Normal</t>
  </si>
  <si>
    <t>Data Engineer / Python / Spark / ETL / Data Warehouse</t>
  </si>
  <si>
    <t>Data Engineering</t>
  </si>
  <si>
    <t>Beaverton</t>
  </si>
  <si>
    <t>Big Data Analyst (A+ Players Only)</t>
  </si>
  <si>
    <t>ConsultNet</t>
  </si>
  <si>
    <t>Data Quality Specialist</t>
  </si>
  <si>
    <t>Contract Data Scientist - Streaming Service (REMOTE)</t>
  </si>
  <si>
    <t>The Select Group</t>
  </si>
  <si>
    <t>West Shokan</t>
  </si>
  <si>
    <t>Course Hero</t>
  </si>
  <si>
    <t>Statistical Programmer Analyst</t>
  </si>
  <si>
    <t>Therabody</t>
  </si>
  <si>
    <t>Sales Data Analyst</t>
  </si>
  <si>
    <t>Systems Analyst</t>
  </si>
  <si>
    <t xml:space="preserve">DTS, Inc. </t>
  </si>
  <si>
    <t>Quantitative Analyst</t>
  </si>
  <si>
    <t>Silverpips</t>
  </si>
  <si>
    <t>Forcura</t>
  </si>
  <si>
    <t>Jacksonville</t>
  </si>
  <si>
    <t>Financial Services Systems/Data Analyst</t>
  </si>
  <si>
    <t>Associate Data Analyst, Demand Planning</t>
  </si>
  <si>
    <t>Munchkin</t>
  </si>
  <si>
    <t>Lewisville</t>
  </si>
  <si>
    <t>Kung Fu Factory</t>
  </si>
  <si>
    <t>Stand 8 Technology Services</t>
  </si>
  <si>
    <t>Calabasas</t>
  </si>
  <si>
    <t>Bethesda Softworks</t>
  </si>
  <si>
    <t>Hunt Valley</t>
  </si>
  <si>
    <t>Python/Data Developer</t>
  </si>
  <si>
    <t>Radley James</t>
  </si>
  <si>
    <t>Pernod Ricard</t>
  </si>
  <si>
    <t>AdTheorent</t>
  </si>
  <si>
    <t>Publicis Health Media</t>
  </si>
  <si>
    <t>Adore Me</t>
  </si>
  <si>
    <t>SurveyMonkey</t>
  </si>
  <si>
    <t>Career Movement</t>
  </si>
  <si>
    <t>Allied Universal</t>
  </si>
  <si>
    <t>Tustin</t>
  </si>
  <si>
    <t>Wanted</t>
  </si>
  <si>
    <t>Software Data Engineer</t>
  </si>
  <si>
    <t>Frederick</t>
  </si>
  <si>
    <t>Pangaea</t>
  </si>
  <si>
    <t>Data Analyst - Corporate Housing Technology</t>
  </si>
  <si>
    <t>Elliot Scott HR</t>
  </si>
  <si>
    <t>Tucker Parker Smith Group</t>
  </si>
  <si>
    <t xml:space="preserve">Data Analyst I </t>
  </si>
  <si>
    <t>Python Developer/ML/Data Engineer</t>
  </si>
  <si>
    <t>X-Team</t>
  </si>
  <si>
    <t>Data Analyst (risk)</t>
  </si>
  <si>
    <t>Product Data Analyst- Analyze the "Healthiverse"</t>
  </si>
  <si>
    <t>DrFirst, Inc.</t>
  </si>
  <si>
    <t>Data Analyst II (IT)</t>
  </si>
  <si>
    <t>Framingham</t>
  </si>
  <si>
    <t>Data Analyst, Analytics (Contractor)</t>
  </si>
  <si>
    <t>Data Analyst (Merchandising)</t>
  </si>
  <si>
    <t>FIGS</t>
  </si>
  <si>
    <t>Data Reporting Analyst</t>
  </si>
  <si>
    <t>SNI Financial</t>
  </si>
  <si>
    <t>Tampa</t>
  </si>
  <si>
    <t>Grand Blanc</t>
  </si>
  <si>
    <t>Fort Lauderdale</t>
  </si>
  <si>
    <t>Scientist, Decision Sciences (Data Visualization Team)</t>
  </si>
  <si>
    <t>Epsilon</t>
  </si>
  <si>
    <t>Open Systems Inc.</t>
  </si>
  <si>
    <t>Data Analyst II - Growth Marketing</t>
  </si>
  <si>
    <t>Financial Analyst</t>
  </si>
  <si>
    <t>Spectrum Reach</t>
  </si>
  <si>
    <t>VA Boston Healthcare System</t>
  </si>
  <si>
    <t>Reports Developer / BI Analyst</t>
  </si>
  <si>
    <t>ML Engineer – Digital Analytics</t>
  </si>
  <si>
    <t>Data Anayst at Circus LA</t>
  </si>
  <si>
    <t>MediaMonks</t>
  </si>
  <si>
    <t>Data Scientist, Population Health</t>
  </si>
  <si>
    <t>Verily Life Sciences</t>
  </si>
  <si>
    <t>Marketing Data Scientist</t>
  </si>
  <si>
    <t>310 Nutrition</t>
  </si>
  <si>
    <t>El Segundo</t>
  </si>
  <si>
    <t>Big Data Solutions Associate</t>
  </si>
  <si>
    <t>E-Solutions</t>
  </si>
  <si>
    <t>Mid-Level Data Engineer</t>
  </si>
  <si>
    <t>CSI Tech</t>
  </si>
  <si>
    <t>St. Petersburg</t>
  </si>
  <si>
    <t>Roth Staffing</t>
  </si>
  <si>
    <t>Remote Data Engineer</t>
  </si>
  <si>
    <t>Remote - Python Engineer - Remote or San Francisco</t>
  </si>
  <si>
    <t>Analytics Engineer</t>
  </si>
  <si>
    <t>Jefferson Wells USA</t>
  </si>
  <si>
    <t>Omni Tax Help</t>
  </si>
  <si>
    <t>Thinaer</t>
  </si>
  <si>
    <t>Vegamour, Inc.</t>
  </si>
  <si>
    <t>Staff Data Scientist / Machine Learning Engineer</t>
  </si>
  <si>
    <t>States Title</t>
  </si>
  <si>
    <t>eCommerce Placement</t>
  </si>
  <si>
    <t>Bound Brook</t>
  </si>
  <si>
    <t>Visualization Scientist, Decision Sciences (Data Visualization Team)</t>
  </si>
  <si>
    <t>Data Analytics Consultant</t>
  </si>
  <si>
    <t>Data Analyst - A/B Tests, SQL, UX</t>
  </si>
  <si>
    <t>Data Scientist, Signal Processing (South San Francisco, CA)</t>
  </si>
  <si>
    <t>Mindlance</t>
  </si>
  <si>
    <t>Data Engineer - MySQL, Oracle</t>
  </si>
  <si>
    <t>Apptad, Inc.</t>
  </si>
  <si>
    <t>Data Analyst/Scientist</t>
  </si>
  <si>
    <t>Adwait Algorithm</t>
  </si>
  <si>
    <t>Irving</t>
  </si>
  <si>
    <t>Tableau</t>
  </si>
  <si>
    <t>ZenSar</t>
  </si>
  <si>
    <t>SmartIT Frame</t>
  </si>
  <si>
    <t>Tableau Engineer / Data Analyst</t>
  </si>
  <si>
    <t>SignalPath</t>
  </si>
  <si>
    <t>Urbint</t>
  </si>
  <si>
    <t>Photomath</t>
  </si>
  <si>
    <t>Data Analyst (Tableau)</t>
  </si>
  <si>
    <t>The Resource Co.</t>
  </si>
  <si>
    <t>Winston-Salem</t>
  </si>
  <si>
    <t>On The Hook Recruiting, LLC.</t>
  </si>
  <si>
    <t>Loveland</t>
  </si>
  <si>
    <t>JRD Systems</t>
  </si>
  <si>
    <t>Data Scientist, Alteryx</t>
  </si>
  <si>
    <t>Data+</t>
  </si>
  <si>
    <t>Data Analyst / SQL Developer</t>
  </si>
  <si>
    <t>Vero Beach</t>
  </si>
  <si>
    <t>https://www.postjobfree.com/job/kaz7jh/tableau-raleigh-nc</t>
  </si>
  <si>
    <t>https://www.postjobfree.com/job/ka7zid/tableau-developer-raleigh-nc</t>
  </si>
  <si>
    <t>https://jobs.vaco.com/en-US/job/130k-remoteish-tableau-developer/J3V8276Y11S6TXK3YP2</t>
  </si>
  <si>
    <t>Vaco Technology</t>
  </si>
  <si>
    <t>Remote'ish Tableau Developer</t>
  </si>
  <si>
    <t>https://jobs.vaco.com/job/130k-python-data-engineer-remoteish/J3W6PB6LWMN2V7NWR6Z</t>
  </si>
  <si>
    <t>https://jobs.vaco.com/en-US/job/data-engineer/J3P87F5W1DRSRRPKKXL</t>
  </si>
  <si>
    <t>https://jobs.vaco.com/en-US/job/jr-data-scientist/J3P76G794T1G0C99G9N</t>
  </si>
  <si>
    <t>https://jobs.vaco.com/en-US/job/tableau-developer/J3P6VQ5ZQ5JW5STN4CZ</t>
  </si>
  <si>
    <t>https://jobs.vaco.com/en-US/job/tableau-developer-85-95k-richmond-va/J3W39C77N4PK5GVPK4Q</t>
  </si>
  <si>
    <t>Financial Data Analyst</t>
  </si>
  <si>
    <t>https://jobs.vaco.com/en-US/job/financial-data-analyst/J3R5L662W2XZ05DH9HZ</t>
  </si>
  <si>
    <t>https://jobs.vaco.com/en-US/job/machine-learning-engineer-ohio-w2-only/J3N5JN6GQTB1KL4NHLD</t>
  </si>
  <si>
    <t>Data Analyst (Tableau, Python)</t>
  </si>
  <si>
    <t>Maryland Heights</t>
  </si>
  <si>
    <t>https://vereduscorp.hays.com/Job/Detail/data-analyst-%28tableau-python%29-maryland-heights-en-US_1115352?q=python%20&amp;location=&amp;applyId=JOB_2226691&amp;jobSource=HaysGCJ&amp;isSponsored=N&amp;specialismId=&amp;subSpecialismId=&amp;jobName=projects%2Fmineral-balm-174308%2Fjobs%2F130229082798334662&amp;lang=en</t>
  </si>
  <si>
    <t>Data Scientist (Python, Machine Learning)</t>
  </si>
  <si>
    <t>Consultant Data Scientist - Healthcare</t>
  </si>
  <si>
    <t>Alcimed</t>
  </si>
  <si>
    <t xml:space="preserve">Data Scientist </t>
  </si>
  <si>
    <t>Yelp</t>
  </si>
  <si>
    <t>Data Analyst/Data Entry Analyst</t>
  </si>
  <si>
    <t>Chicago Connect</t>
  </si>
  <si>
    <t>Marketing Scientist I</t>
  </si>
  <si>
    <t>Livonia</t>
  </si>
  <si>
    <t>PCR Staffing</t>
  </si>
  <si>
    <t>Marietta</t>
  </si>
  <si>
    <t>PYTHON Developer</t>
  </si>
  <si>
    <t>LanceSoft, Inc.</t>
  </si>
  <si>
    <t>Python Developer - Data Engineer</t>
  </si>
  <si>
    <t>CPS, Inc.</t>
  </si>
  <si>
    <t>Data Scientist (Machine learning scientist)</t>
  </si>
  <si>
    <t>Aptonet, Inc.</t>
  </si>
  <si>
    <t>Data Analyst - SQL</t>
  </si>
  <si>
    <t>Beacon Hill Staffing Group</t>
  </si>
  <si>
    <t>East Hanover</t>
  </si>
  <si>
    <t>Data Scientist – Tableau Specialist, Senior Consultant</t>
  </si>
  <si>
    <t>Guidehouse</t>
  </si>
  <si>
    <t>Communications &amp; Data Visualization Consultant</t>
  </si>
  <si>
    <t>Data Scientist, Consultant</t>
  </si>
  <si>
    <t>AI Data Scientist- Machine Learning, Consultant</t>
  </si>
  <si>
    <t>AI/ML Health Data Scientist- Consultant</t>
  </si>
  <si>
    <t>Data Scientist –  Senior Consultant</t>
  </si>
  <si>
    <t>Data Scientist – Machine Learning, Consultant</t>
  </si>
  <si>
    <t>Data Modeling and Analytics Senior Consultant</t>
  </si>
  <si>
    <t>Fairview Heights</t>
  </si>
  <si>
    <t>Tableau Data Visualization Analyst</t>
  </si>
  <si>
    <t>Lake Forest</t>
  </si>
  <si>
    <t>Data Analyst; Spices, Seasonings, and Flavorings Business Unit</t>
  </si>
  <si>
    <t>Techni-Tool, Inc.</t>
  </si>
  <si>
    <t>Sauer Brands</t>
  </si>
  <si>
    <t xml:space="preserve">Python Engineer </t>
  </si>
  <si>
    <t>Greene Resources</t>
  </si>
  <si>
    <t>Data Engineer, Python/ Spark</t>
  </si>
  <si>
    <t>Odyssey Information Services</t>
  </si>
  <si>
    <t xml:space="preserve">Data Analyst - Corporate Housing Technology </t>
  </si>
  <si>
    <t>ettain group</t>
  </si>
  <si>
    <t>Greensboro</t>
  </si>
  <si>
    <t>Rangam Consultants, Inc.</t>
  </si>
  <si>
    <t>Collage.com</t>
  </si>
  <si>
    <t>Associate Data Analyst</t>
  </si>
  <si>
    <t>Ibex Investors, LLC.</t>
  </si>
  <si>
    <t>Analyst, Data and Analysis</t>
  </si>
  <si>
    <t>Colwen Hotels</t>
  </si>
  <si>
    <t>Compliance Analyst</t>
  </si>
  <si>
    <t>The Global Edge Consultants</t>
  </si>
  <si>
    <t>Tableau Data Analyst</t>
  </si>
  <si>
    <t>Amtex Enterprises</t>
  </si>
  <si>
    <t>Roseland</t>
  </si>
  <si>
    <t>Vacasa</t>
  </si>
  <si>
    <t>REMOTE Data Scientist</t>
  </si>
  <si>
    <t>Data Analyst III</t>
  </si>
  <si>
    <t>Hunter Technical</t>
  </si>
  <si>
    <t>Schaumburg</t>
  </si>
  <si>
    <t>IRI</t>
  </si>
  <si>
    <t>Albertsons Companies</t>
  </si>
  <si>
    <t>Louisville</t>
  </si>
  <si>
    <t>Data Analyst (Mobile Gaming) - Python/SQL/MySQL</t>
  </si>
  <si>
    <t>Senior Revenue Operations Analyst - Tableau, SQL, Excel</t>
  </si>
  <si>
    <t>Constant</t>
  </si>
  <si>
    <t>Santa Fe Springs</t>
  </si>
  <si>
    <t>Allstacks</t>
  </si>
  <si>
    <t>NielsenIQ</t>
  </si>
  <si>
    <t>Segpay</t>
  </si>
  <si>
    <t>Deerfield Beach</t>
  </si>
  <si>
    <t>TM Floyd &amp; Company (TMF)</t>
  </si>
  <si>
    <t>Columbia</t>
  </si>
  <si>
    <t>100% REMOTE Data Scientist</t>
  </si>
  <si>
    <t>Market Street Taleint, Inc.</t>
  </si>
  <si>
    <t>Data Analyst (Visualizations)</t>
  </si>
  <si>
    <t>Known</t>
  </si>
  <si>
    <t>Talent 360 Solutions</t>
  </si>
  <si>
    <t>Ledgent Technology</t>
  </si>
  <si>
    <t>Data Scientist - R, Shiny</t>
  </si>
  <si>
    <t xml:space="preserve">Lorien </t>
  </si>
  <si>
    <t>ReMark</t>
  </si>
  <si>
    <t>Data Engineer (Remote)</t>
  </si>
  <si>
    <t>Newark</t>
  </si>
  <si>
    <t>Interactive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</si>
</sst>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49" fontId="0" fillId="0" borderId="1" xfId="0" applyNumberFormat="1" applyBorder="1"/>
    <xf numFmtId="0" fontId="0" fillId="0" borderId="1" xfId="0" applyBorder="1"/>
    <xf numFmtId="164" fontId="0" fillId="0" borderId="0" xfId="0" applyNumberFormat="1" applyFont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Font="1" applyFill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4" xfId="0" applyFont="1" applyBorder="1"/>
    <xf numFmtId="49" fontId="0" fillId="0" borderId="0" xfId="0" applyNumberFormat="1" applyFont="1" applyBorder="1"/>
    <xf numFmtId="0" fontId="0" fillId="0" borderId="0" xfId="0" applyNumberFormat="1" applyFont="1" applyBorder="1"/>
    <xf numFmtId="0" fontId="0" fillId="0" borderId="1" xfId="0" applyNumberFormat="1" applyBorder="1"/>
    <xf numFmtId="164" fontId="0" fillId="0" borderId="3" xfId="0" applyNumberFormat="1" applyFont="1" applyBorder="1"/>
    <xf numFmtId="0" fontId="0" fillId="2" borderId="1" xfId="0" applyFont="1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AA</v>
          </cell>
          <cell r="B1" t="str">
            <v>Armed Forces (the) Americas</v>
          </cell>
        </row>
        <row r="2">
          <cell r="A2" t="str">
            <v>AB</v>
          </cell>
          <cell r="B2" t="str">
            <v>Alberta</v>
          </cell>
        </row>
        <row r="3">
          <cell r="A3" t="str">
            <v>AE</v>
          </cell>
          <cell r="B3" t="str">
            <v>Armed Forces Europe</v>
          </cell>
        </row>
        <row r="4">
          <cell r="A4" t="str">
            <v>AK</v>
          </cell>
          <cell r="B4" t="str">
            <v>Alaska</v>
          </cell>
        </row>
        <row r="5">
          <cell r="A5" t="str">
            <v>AL</v>
          </cell>
          <cell r="B5" t="str">
            <v>Alabama</v>
          </cell>
        </row>
        <row r="6">
          <cell r="A6" t="str">
            <v>AP</v>
          </cell>
          <cell r="B6" t="str">
            <v>Armed Forces Pacific</v>
          </cell>
        </row>
        <row r="7">
          <cell r="A7" t="str">
            <v>AR</v>
          </cell>
          <cell r="B7" t="str">
            <v>Arkansas</v>
          </cell>
        </row>
        <row r="8">
          <cell r="A8" t="str">
            <v>AS</v>
          </cell>
          <cell r="B8" t="str">
            <v>American Samoa</v>
          </cell>
        </row>
        <row r="9">
          <cell r="A9" t="str">
            <v>AZ</v>
          </cell>
          <cell r="B9" t="str">
            <v>Arizona</v>
          </cell>
        </row>
        <row r="10">
          <cell r="A10" t="str">
            <v>BC</v>
          </cell>
          <cell r="B10" t="str">
            <v>British Columbia</v>
          </cell>
        </row>
        <row r="11">
          <cell r="A11" t="str">
            <v>CA</v>
          </cell>
          <cell r="B11" t="str">
            <v>California</v>
          </cell>
        </row>
        <row r="12">
          <cell r="A12" t="str">
            <v>CD</v>
          </cell>
          <cell r="B12" t="str">
            <v>Canada</v>
          </cell>
        </row>
        <row r="13">
          <cell r="A13" t="str">
            <v>CO</v>
          </cell>
          <cell r="B13" t="str">
            <v>Colorado</v>
          </cell>
        </row>
        <row r="14">
          <cell r="A14" t="str">
            <v>CT</v>
          </cell>
          <cell r="B14" t="str">
            <v>Connecticut</v>
          </cell>
        </row>
        <row r="15">
          <cell r="A15" t="str">
            <v>DC</v>
          </cell>
          <cell r="B15" t="str">
            <v>District Of Columbia</v>
          </cell>
        </row>
        <row r="16">
          <cell r="A16" t="str">
            <v>DE</v>
          </cell>
          <cell r="B16" t="str">
            <v>Delaware</v>
          </cell>
        </row>
        <row r="17">
          <cell r="A17" t="str">
            <v>FF</v>
          </cell>
          <cell r="B17" t="str">
            <v>Foreign Countries</v>
          </cell>
        </row>
        <row r="18">
          <cell r="A18" t="str">
            <v>FL</v>
          </cell>
          <cell r="B18" t="str">
            <v>Florida</v>
          </cell>
        </row>
        <row r="19">
          <cell r="A19" t="str">
            <v>GA</v>
          </cell>
          <cell r="B19" t="str">
            <v>Georgia</v>
          </cell>
        </row>
        <row r="20">
          <cell r="A20" t="str">
            <v>GU</v>
          </cell>
          <cell r="B20" t="str">
            <v>Guam</v>
          </cell>
        </row>
        <row r="21">
          <cell r="A21" t="str">
            <v>HI</v>
          </cell>
          <cell r="B21" t="str">
            <v>Hawaii</v>
          </cell>
        </row>
        <row r="22">
          <cell r="A22" t="str">
            <v>IA</v>
          </cell>
          <cell r="B22" t="str">
            <v>Iowa</v>
          </cell>
        </row>
        <row r="23">
          <cell r="A23" t="str">
            <v>ID</v>
          </cell>
          <cell r="B23" t="str">
            <v>Idaho</v>
          </cell>
        </row>
        <row r="24">
          <cell r="A24" t="str">
            <v>IL</v>
          </cell>
          <cell r="B24" t="str">
            <v>Illinois</v>
          </cell>
        </row>
        <row r="25">
          <cell r="A25" t="str">
            <v>IN</v>
          </cell>
          <cell r="B25" t="str">
            <v>Indiana</v>
          </cell>
        </row>
        <row r="26">
          <cell r="A26" t="str">
            <v>KS</v>
          </cell>
          <cell r="B26" t="str">
            <v>Kansas</v>
          </cell>
        </row>
        <row r="27">
          <cell r="A27" t="str">
            <v>KY</v>
          </cell>
          <cell r="B27" t="str">
            <v>Kentucky</v>
          </cell>
        </row>
        <row r="28">
          <cell r="A28" t="str">
            <v>LA</v>
          </cell>
          <cell r="B28" t="str">
            <v>Louisiana</v>
          </cell>
        </row>
        <row r="29">
          <cell r="A29" t="str">
            <v>MA</v>
          </cell>
          <cell r="B29" t="str">
            <v>Massachusetts</v>
          </cell>
        </row>
        <row r="30">
          <cell r="A30" t="str">
            <v>MB</v>
          </cell>
          <cell r="B30" t="str">
            <v>Manitoba</v>
          </cell>
        </row>
        <row r="31">
          <cell r="A31" t="str">
            <v>MD</v>
          </cell>
          <cell r="B31" t="str">
            <v>Maryland</v>
          </cell>
        </row>
        <row r="32">
          <cell r="A32" t="str">
            <v>ME</v>
          </cell>
          <cell r="B32" t="str">
            <v>Maine</v>
          </cell>
        </row>
        <row r="33">
          <cell r="A33" t="str">
            <v>MI</v>
          </cell>
          <cell r="B33" t="str">
            <v>Michigan</v>
          </cell>
        </row>
        <row r="34">
          <cell r="A34" t="str">
            <v>MN</v>
          </cell>
          <cell r="B34" t="str">
            <v>Minnesota</v>
          </cell>
        </row>
        <row r="35">
          <cell r="A35" t="str">
            <v>MO</v>
          </cell>
          <cell r="B35" t="str">
            <v>Missouri</v>
          </cell>
        </row>
        <row r="36">
          <cell r="A36" t="str">
            <v>MS</v>
          </cell>
          <cell r="B36" t="str">
            <v>Mississippi</v>
          </cell>
        </row>
        <row r="37">
          <cell r="A37" t="str">
            <v>MT</v>
          </cell>
          <cell r="B37" t="str">
            <v>Montana</v>
          </cell>
        </row>
        <row r="38">
          <cell r="A38" t="str">
            <v>MX</v>
          </cell>
          <cell r="B38" t="str">
            <v>Mexico</v>
          </cell>
        </row>
        <row r="39">
          <cell r="A39" t="str">
            <v>NB</v>
          </cell>
          <cell r="B39" t="str">
            <v>New Brunswick</v>
          </cell>
        </row>
        <row r="40">
          <cell r="A40" t="str">
            <v>NC</v>
          </cell>
          <cell r="B40" t="str">
            <v>North Carolina</v>
          </cell>
        </row>
        <row r="41">
          <cell r="A41" t="str">
            <v>ND</v>
          </cell>
          <cell r="B41" t="str">
            <v>North Dakota</v>
          </cell>
        </row>
        <row r="42">
          <cell r="A42" t="str">
            <v>NE</v>
          </cell>
          <cell r="B42" t="str">
            <v>Nebraska</v>
          </cell>
        </row>
        <row r="43">
          <cell r="A43" t="str">
            <v>NH</v>
          </cell>
          <cell r="B43" t="str">
            <v>New Hampshire</v>
          </cell>
        </row>
        <row r="44">
          <cell r="A44" t="str">
            <v>NJ</v>
          </cell>
          <cell r="B44" t="str">
            <v>New Jersey</v>
          </cell>
        </row>
        <row r="45">
          <cell r="A45" t="str">
            <v>NL</v>
          </cell>
          <cell r="B45" t="str">
            <v>Newfoundland and Labrador</v>
          </cell>
        </row>
        <row r="46">
          <cell r="A46" t="str">
            <v>NM</v>
          </cell>
          <cell r="B46" t="str">
            <v>New Mexico</v>
          </cell>
        </row>
        <row r="47">
          <cell r="A47" t="str">
            <v>NS</v>
          </cell>
          <cell r="B47" t="str">
            <v>Nova Scotia</v>
          </cell>
        </row>
        <row r="48">
          <cell r="A48" t="str">
            <v>NT</v>
          </cell>
          <cell r="B48" t="str">
            <v>Northwest Territories</v>
          </cell>
        </row>
        <row r="49">
          <cell r="A49" t="str">
            <v>NU</v>
          </cell>
          <cell r="B49" t="str">
            <v>Nunavut</v>
          </cell>
        </row>
        <row r="50">
          <cell r="A50" t="str">
            <v>NV</v>
          </cell>
          <cell r="B50" t="str">
            <v>Nevada</v>
          </cell>
        </row>
        <row r="51">
          <cell r="A51" t="str">
            <v>NY</v>
          </cell>
          <cell r="B51" t="str">
            <v>New York</v>
          </cell>
        </row>
        <row r="52">
          <cell r="A52" t="str">
            <v>OH</v>
          </cell>
          <cell r="B52" t="str">
            <v>Ohio</v>
          </cell>
        </row>
        <row r="53">
          <cell r="A53" t="str">
            <v>OK</v>
          </cell>
          <cell r="B53" t="str">
            <v>Oklahoma</v>
          </cell>
        </row>
        <row r="54">
          <cell r="A54" t="str">
            <v>ON</v>
          </cell>
          <cell r="B54" t="str">
            <v>Ontario</v>
          </cell>
        </row>
        <row r="55">
          <cell r="A55" t="str">
            <v>OR</v>
          </cell>
          <cell r="B55" t="str">
            <v>Oregon</v>
          </cell>
        </row>
        <row r="56">
          <cell r="A56" t="str">
            <v>PA</v>
          </cell>
          <cell r="B56" t="str">
            <v>Pennsylvania</v>
          </cell>
        </row>
        <row r="57">
          <cell r="A57" t="str">
            <v>PE</v>
          </cell>
          <cell r="B57" t="str">
            <v>Prince Edward Island</v>
          </cell>
        </row>
        <row r="58">
          <cell r="A58" t="str">
            <v>PR</v>
          </cell>
          <cell r="B58" t="str">
            <v>Puerto Rico</v>
          </cell>
        </row>
        <row r="59">
          <cell r="A59" t="str">
            <v>QC</v>
          </cell>
          <cell r="B59" t="str">
            <v>Quebec</v>
          </cell>
        </row>
        <row r="60">
          <cell r="A60" t="str">
            <v>RI</v>
          </cell>
          <cell r="B60" t="str">
            <v>Rhode Island</v>
          </cell>
        </row>
        <row r="61">
          <cell r="A61" t="str">
            <v>SC</v>
          </cell>
          <cell r="B61" t="str">
            <v>South Carolina</v>
          </cell>
        </row>
        <row r="62">
          <cell r="A62" t="str">
            <v>SD</v>
          </cell>
          <cell r="B62" t="str">
            <v>South Dakota</v>
          </cell>
        </row>
        <row r="63">
          <cell r="A63" t="str">
            <v>SK</v>
          </cell>
          <cell r="B63" t="str">
            <v>Saskatchewan</v>
          </cell>
        </row>
        <row r="64">
          <cell r="A64" t="str">
            <v>TN</v>
          </cell>
          <cell r="B64" t="str">
            <v>Tennessee</v>
          </cell>
        </row>
        <row r="65">
          <cell r="A65" t="str">
            <v>TT</v>
          </cell>
          <cell r="B65" t="str">
            <v>Trust Territory</v>
          </cell>
        </row>
        <row r="66">
          <cell r="A66" t="str">
            <v>TX</v>
          </cell>
          <cell r="B66" t="str">
            <v>Texas</v>
          </cell>
        </row>
        <row r="67">
          <cell r="A67" t="str">
            <v>UN</v>
          </cell>
          <cell r="B67" t="str">
            <v>Unknown</v>
          </cell>
        </row>
        <row r="68">
          <cell r="A68" t="str">
            <v>UT</v>
          </cell>
          <cell r="B68" t="str">
            <v>Utah</v>
          </cell>
        </row>
        <row r="69">
          <cell r="A69" t="str">
            <v>VA</v>
          </cell>
          <cell r="B69" t="str">
            <v>Virginia</v>
          </cell>
        </row>
        <row r="70">
          <cell r="A70" t="str">
            <v>VI</v>
          </cell>
          <cell r="B70" t="str">
            <v>Virgin Islands</v>
          </cell>
        </row>
        <row r="71">
          <cell r="A71" t="str">
            <v>VT</v>
          </cell>
          <cell r="B71" t="str">
            <v>Vermont</v>
          </cell>
        </row>
        <row r="72">
          <cell r="A72" t="str">
            <v>WA</v>
          </cell>
          <cell r="B72" t="str">
            <v>Washington</v>
          </cell>
        </row>
        <row r="73">
          <cell r="A73" t="str">
            <v>WI</v>
          </cell>
          <cell r="B73" t="str">
            <v>Wisconsin</v>
          </cell>
        </row>
        <row r="74">
          <cell r="A74" t="str">
            <v>WV</v>
          </cell>
          <cell r="B74" t="str">
            <v>West Virginia</v>
          </cell>
        </row>
        <row r="75">
          <cell r="A75" t="str">
            <v>WY</v>
          </cell>
          <cell r="B75" t="str">
            <v>Wyoming</v>
          </cell>
        </row>
        <row r="76">
          <cell r="A76" t="str">
            <v>YT</v>
          </cell>
          <cell r="B76" t="str">
            <v>Yukon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55EE6-B960-495F-9274-7E310C4098F1}" name="Table2" displayName="Table2" ref="A1:M925" totalsRowShown="0">
  <autoFilter ref="A1:M925" xr:uid="{906C6C78-6F13-4F81-9B96-227A7FA28A71}"/>
  <sortState ref="A2:M534">
    <sortCondition ref="H2:H534"/>
  </sortState>
  <tableColumns count="13">
    <tableColumn id="1" xr3:uid="{E47768BE-8101-45FF-ADA4-D6FC9A700205}" name="Title"/>
    <tableColumn id="2" xr3:uid="{F764421A-C44C-483B-8F60-48950F2824DB}" name="Company"/>
    <tableColumn id="3" xr3:uid="{B4FE7467-3C33-4E2D-856B-6642D899E85B}" name="Size" dataDxfId="5"/>
    <tableColumn id="4" xr3:uid="{7EC17D5D-D7DF-4079-9C36-BF83D332B734}" name="City"/>
    <tableColumn id="5" xr3:uid="{4071357E-F437-403C-A6A9-5547C2697BAD}" name="State_abbv"/>
    <tableColumn id="6" xr3:uid="{50E984A7-87CB-42E4-98C8-E52483040C99}" name="State"/>
    <tableColumn id="7" xr3:uid="{A157ABEE-76C7-4BDF-B277-58A151DBF522}" name="Date_Posted" dataDxfId="4"/>
    <tableColumn id="8" xr3:uid="{375BF482-8A6B-4FBE-BC58-B56A954890C1}" name="Date_Applied" dataDxfId="3"/>
    <tableColumn id="9" xr3:uid="{6C7842FC-3AE5-4D14-9DDE-94F088E33563}" name="Rejection_Email" dataDxfId="2"/>
    <tableColumn id="10" xr3:uid="{EABE49B2-1EEB-4C23-9152-735B8C3785DD}" name="Viewed_Email" dataDxfId="1"/>
    <tableColumn id="11" xr3:uid="{AC4E7481-ADC4-4FA8-A2BF-EF32CD995017}" name="CoID" dataDxfId="0"/>
    <tableColumn id="12" xr3:uid="{8FED16CE-7EDF-40C5-BA6B-DBF90660ACBE}" name="JobID"/>
    <tableColumn id="13" xr3:uid="{1CFEE3CF-8808-4200-B353-75340A36A546}" name="URL">
      <calculatedColumnFormula>"https://www.linkedin.com/jobs/search/?currentJobId=" &amp; 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jobs.vaco.com/en-US/job/jr-data-scientist/J3P76G794T1G0C99G9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jobs.vaco.com/en-US/job/130k-remoteish-tableau-developer/J3V8276Y11S6TXK3YP2" TargetMode="External"/><Relationship Id="rId1" Type="http://schemas.openxmlformats.org/officeDocument/2006/relationships/hyperlink" Target="https://jobs.vaco.com/en-US/job/data-engineer/J3P87F5W1DRSRRPKKXL" TargetMode="External"/><Relationship Id="rId6" Type="http://schemas.openxmlformats.org/officeDocument/2006/relationships/hyperlink" Target="https://jobs.vaco.com/en-US/job/financial-data-analyst/J3R5L662W2XZ05DH9HZ" TargetMode="External"/><Relationship Id="rId5" Type="http://schemas.openxmlformats.org/officeDocument/2006/relationships/hyperlink" Target="https://jobs.vaco.com/en-US/job/tableau-developer-85-95k-richmond-va/J3W39C77N4PK5GVPK4Q" TargetMode="External"/><Relationship Id="rId4" Type="http://schemas.openxmlformats.org/officeDocument/2006/relationships/hyperlink" Target="https://jobs.vaco.com/en-US/job/tableau-developer/J3P6VQ5ZQ5JW5STN4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C9C-47D8-46D3-9E5D-6ED2B07EF53F}">
  <dimension ref="A1:M925"/>
  <sheetViews>
    <sheetView tabSelected="1" workbookViewId="0">
      <pane ySplit="1" topLeftCell="A897" activePane="bottomLeft" state="frozen"/>
      <selection activeCell="B1" sqref="B1"/>
      <selection pane="bottomLeft" activeCell="D921" sqref="D921"/>
    </sheetView>
  </sheetViews>
  <sheetFormatPr defaultRowHeight="15" x14ac:dyDescent="0.25"/>
  <cols>
    <col min="1" max="1" width="67.7109375" bestFit="1" customWidth="1"/>
    <col min="2" max="2" width="17.140625" customWidth="1"/>
    <col min="3" max="3" width="10.7109375" style="3" customWidth="1"/>
    <col min="4" max="4" width="17.42578125" bestFit="1" customWidth="1"/>
    <col min="5" max="5" width="5.85546875" customWidth="1"/>
    <col min="6" max="6" width="7.28515625" customWidth="1"/>
    <col min="7" max="7" width="13.5703125" style="5" customWidth="1"/>
    <col min="8" max="8" width="14.28515625" style="5" customWidth="1"/>
    <col min="9" max="9" width="11.85546875" style="5" customWidth="1"/>
    <col min="10" max="10" width="15" style="5" bestFit="1" customWidth="1"/>
    <col min="11" max="11" width="13.28515625" style="2" customWidth="1"/>
    <col min="12" max="12" width="11" bestFit="1" customWidth="1"/>
    <col min="13" max="13" width="55.7109375" bestFit="1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391</v>
      </c>
      <c r="E1" t="s">
        <v>669</v>
      </c>
      <c r="F1" t="s">
        <v>392</v>
      </c>
      <c r="G1" s="5" t="s">
        <v>478</v>
      </c>
      <c r="H1" s="5" t="s">
        <v>479</v>
      </c>
      <c r="I1" s="5" t="s">
        <v>480</v>
      </c>
      <c r="J1" s="5" t="s">
        <v>481</v>
      </c>
      <c r="K1" s="2" t="s">
        <v>136</v>
      </c>
      <c r="L1" t="s">
        <v>3</v>
      </c>
      <c r="M1" t="s">
        <v>4</v>
      </c>
    </row>
    <row r="2" spans="1:13" x14ac:dyDescent="0.25">
      <c r="A2" t="s">
        <v>14</v>
      </c>
      <c r="B2" t="s">
        <v>6</v>
      </c>
      <c r="C2" s="3" t="s">
        <v>7</v>
      </c>
      <c r="D2" t="s">
        <v>15</v>
      </c>
      <c r="E2" t="s">
        <v>398</v>
      </c>
      <c r="F2" t="str">
        <f>VLOOKUP(E2,Sheet2!$A$1:$B$76, 2, FALSE)</f>
        <v>California</v>
      </c>
      <c r="G2" s="5" t="s">
        <v>9</v>
      </c>
      <c r="H2" s="5">
        <v>44054</v>
      </c>
      <c r="K2" s="2">
        <v>1163131</v>
      </c>
      <c r="L2">
        <v>1903194294</v>
      </c>
      <c r="M2" t="str">
        <f t="shared" ref="M2:M38" si="0">"https://www.linkedin.com/jobs/search/?currentJobId=" &amp; L2</f>
        <v>https://www.linkedin.com/jobs/search/?currentJobId=1903194294</v>
      </c>
    </row>
    <row r="3" spans="1:13" x14ac:dyDescent="0.25">
      <c r="A3" t="s">
        <v>10</v>
      </c>
      <c r="B3" t="s">
        <v>6</v>
      </c>
      <c r="C3" s="3" t="s">
        <v>7</v>
      </c>
      <c r="D3" t="s">
        <v>11</v>
      </c>
      <c r="E3" t="s">
        <v>400</v>
      </c>
      <c r="F3" t="str">
        <f>VLOOKUP(E3,Sheet2!$A$1:$B$76, 2, FALSE)</f>
        <v>Maryland</v>
      </c>
      <c r="G3" s="5" t="s">
        <v>9</v>
      </c>
      <c r="H3" s="5">
        <v>44054</v>
      </c>
      <c r="I3" s="5">
        <v>44055</v>
      </c>
      <c r="K3" s="2">
        <v>1119287</v>
      </c>
      <c r="L3">
        <v>1834056752</v>
      </c>
      <c r="M3" t="str">
        <f t="shared" si="0"/>
        <v>https://www.linkedin.com/jobs/search/?currentJobId=1834056752</v>
      </c>
    </row>
    <row r="4" spans="1:13" x14ac:dyDescent="0.25">
      <c r="A4" t="s">
        <v>10</v>
      </c>
      <c r="B4" t="s">
        <v>6</v>
      </c>
      <c r="C4" s="3" t="s">
        <v>7</v>
      </c>
      <c r="D4" t="s">
        <v>11</v>
      </c>
      <c r="E4" t="s">
        <v>400</v>
      </c>
      <c r="F4" t="str">
        <f>VLOOKUP(E4,Sheet2!$A$1:$B$76, 2, FALSE)</f>
        <v>Maryland</v>
      </c>
      <c r="G4" s="5" t="s">
        <v>9</v>
      </c>
      <c r="H4" s="5">
        <v>44054</v>
      </c>
      <c r="K4" s="2">
        <v>1029261</v>
      </c>
      <c r="L4">
        <v>1839210951</v>
      </c>
      <c r="M4" t="str">
        <f t="shared" si="0"/>
        <v>https://www.linkedin.com/jobs/search/?currentJobId=1839210951</v>
      </c>
    </row>
    <row r="5" spans="1:13" x14ac:dyDescent="0.25">
      <c r="A5" t="s">
        <v>16</v>
      </c>
      <c r="B5" t="s">
        <v>6</v>
      </c>
      <c r="C5" s="3" t="s">
        <v>7</v>
      </c>
      <c r="D5" t="s">
        <v>511</v>
      </c>
      <c r="E5" t="s">
        <v>401</v>
      </c>
      <c r="F5" t="str">
        <f>VLOOKUP(E5,Sheet2!$A$1:$B$76, 2, FALSE)</f>
        <v>New York</v>
      </c>
      <c r="G5" s="5" t="s">
        <v>9</v>
      </c>
      <c r="H5" s="5">
        <v>44054</v>
      </c>
      <c r="K5" s="2">
        <v>1119126</v>
      </c>
      <c r="L5">
        <v>1871223701</v>
      </c>
      <c r="M5" t="str">
        <f t="shared" si="0"/>
        <v>https://www.linkedin.com/jobs/search/?currentJobId=1871223701</v>
      </c>
    </row>
    <row r="6" spans="1:13" x14ac:dyDescent="0.25">
      <c r="A6" t="s">
        <v>12</v>
      </c>
      <c r="B6" t="s">
        <v>6</v>
      </c>
      <c r="C6" s="3" t="s">
        <v>7</v>
      </c>
      <c r="D6" t="s">
        <v>511</v>
      </c>
      <c r="E6" t="s">
        <v>401</v>
      </c>
      <c r="F6" t="str">
        <f>VLOOKUP(E6,Sheet2!$A$1:$B$76, 2, FALSE)</f>
        <v>New York</v>
      </c>
      <c r="G6" s="5" t="s">
        <v>9</v>
      </c>
      <c r="H6" s="5">
        <v>44054</v>
      </c>
      <c r="K6" s="2">
        <v>988660</v>
      </c>
      <c r="L6">
        <v>1903194681</v>
      </c>
      <c r="M6" t="str">
        <f t="shared" si="0"/>
        <v>https://www.linkedin.com/jobs/search/?currentJobId=1903194681</v>
      </c>
    </row>
    <row r="7" spans="1:13" x14ac:dyDescent="0.25">
      <c r="A7" t="s">
        <v>12</v>
      </c>
      <c r="B7" t="s">
        <v>6</v>
      </c>
      <c r="C7" s="3" t="s">
        <v>7</v>
      </c>
      <c r="D7" t="s">
        <v>511</v>
      </c>
      <c r="E7" t="s">
        <v>401</v>
      </c>
      <c r="F7" t="str">
        <f>VLOOKUP(E7,Sheet2!$A$1:$B$76, 2, FALSE)</f>
        <v>New York</v>
      </c>
      <c r="G7" s="5" t="s">
        <v>9</v>
      </c>
      <c r="H7" s="5">
        <v>44054</v>
      </c>
      <c r="K7" s="2">
        <v>988659</v>
      </c>
      <c r="L7">
        <v>1903197521</v>
      </c>
      <c r="M7" t="str">
        <f t="shared" si="0"/>
        <v>https://www.linkedin.com/jobs/search/?currentJobId=1903197521</v>
      </c>
    </row>
    <row r="8" spans="1:13" x14ac:dyDescent="0.25">
      <c r="A8" t="s">
        <v>8</v>
      </c>
      <c r="B8" t="s">
        <v>6</v>
      </c>
      <c r="C8" s="3" t="s">
        <v>7</v>
      </c>
      <c r="D8" t="s">
        <v>5</v>
      </c>
      <c r="E8" t="s">
        <v>399</v>
      </c>
      <c r="F8" t="str">
        <f>VLOOKUP(E8,Sheet2!$A$1:$B$76, 2, FALSE)</f>
        <v>Pennsylvania</v>
      </c>
      <c r="G8" s="5" t="s">
        <v>9</v>
      </c>
      <c r="H8" s="5">
        <v>44054</v>
      </c>
      <c r="K8" s="2">
        <v>1027175</v>
      </c>
      <c r="L8">
        <v>1825195869</v>
      </c>
      <c r="M8" t="str">
        <f t="shared" si="0"/>
        <v>https://www.linkedin.com/jobs/search/?currentJobId=1825195869</v>
      </c>
    </row>
    <row r="9" spans="1:13" x14ac:dyDescent="0.25">
      <c r="A9" t="s">
        <v>24</v>
      </c>
      <c r="B9" t="s">
        <v>445</v>
      </c>
      <c r="C9" s="3" t="s">
        <v>7</v>
      </c>
      <c r="D9" t="s">
        <v>21</v>
      </c>
      <c r="E9" t="s">
        <v>399</v>
      </c>
      <c r="F9" t="str">
        <f>VLOOKUP(E9,Sheet2!$A$1:$B$76, 2, FALSE)</f>
        <v>Pennsylvania</v>
      </c>
      <c r="G9" s="5" t="s">
        <v>9</v>
      </c>
      <c r="H9" s="5">
        <v>44054</v>
      </c>
      <c r="I9" s="5">
        <v>44060</v>
      </c>
      <c r="K9" s="1" t="s">
        <v>137</v>
      </c>
      <c r="L9">
        <v>1926223909</v>
      </c>
      <c r="M9" t="str">
        <f t="shared" si="0"/>
        <v>https://www.linkedin.com/jobs/search/?currentJobId=1926223909</v>
      </c>
    </row>
    <row r="10" spans="1:13" x14ac:dyDescent="0.25">
      <c r="A10" t="s">
        <v>10</v>
      </c>
      <c r="B10" t="s">
        <v>445</v>
      </c>
      <c r="C10" s="3" t="s">
        <v>7</v>
      </c>
      <c r="D10" t="s">
        <v>21</v>
      </c>
      <c r="E10" t="s">
        <v>399</v>
      </c>
      <c r="F10" t="str">
        <f>VLOOKUP(E10,Sheet2!$A$1:$B$76, 2, FALSE)</f>
        <v>Pennsylvania</v>
      </c>
      <c r="G10" s="5" t="s">
        <v>9</v>
      </c>
      <c r="H10" s="5">
        <v>44054</v>
      </c>
      <c r="I10" s="5">
        <v>44060</v>
      </c>
      <c r="K10" s="2">
        <v>20000873</v>
      </c>
      <c r="L10">
        <v>1946875382</v>
      </c>
      <c r="M10" t="str">
        <f t="shared" si="0"/>
        <v>https://www.linkedin.com/jobs/search/?currentJobId=1946875382</v>
      </c>
    </row>
    <row r="11" spans="1:13" x14ac:dyDescent="0.25">
      <c r="A11" t="s">
        <v>23</v>
      </c>
      <c r="B11" t="s">
        <v>445</v>
      </c>
      <c r="C11" s="3" t="s">
        <v>7</v>
      </c>
      <c r="D11" t="s">
        <v>5</v>
      </c>
      <c r="E11" t="s">
        <v>399</v>
      </c>
      <c r="F11" t="str">
        <f>VLOOKUP(E11,Sheet2!$A$1:$B$76, 2, FALSE)</f>
        <v>Pennsylvania</v>
      </c>
      <c r="G11" s="5" t="s">
        <v>9</v>
      </c>
      <c r="H11" s="5">
        <v>44054</v>
      </c>
      <c r="I11" s="5">
        <v>44060</v>
      </c>
      <c r="K11" s="1" t="s">
        <v>138</v>
      </c>
      <c r="L11">
        <v>1952552431</v>
      </c>
      <c r="M11" t="str">
        <f t="shared" si="0"/>
        <v>https://www.linkedin.com/jobs/search/?currentJobId=1952552431</v>
      </c>
    </row>
    <row r="12" spans="1:13" x14ac:dyDescent="0.25">
      <c r="A12" t="s">
        <v>318</v>
      </c>
      <c r="B12" t="s">
        <v>25</v>
      </c>
      <c r="C12" s="3" t="s">
        <v>7</v>
      </c>
      <c r="D12" t="s">
        <v>26</v>
      </c>
      <c r="E12" t="s">
        <v>396</v>
      </c>
      <c r="F12" t="str">
        <f>VLOOKUP(E12,Sheet2!$A$1:$B$76, 2, FALSE)</f>
        <v>Texas</v>
      </c>
      <c r="G12" s="5">
        <v>44050</v>
      </c>
      <c r="H12" s="5">
        <v>44054</v>
      </c>
      <c r="L12">
        <v>1959082266</v>
      </c>
      <c r="M12" t="str">
        <f t="shared" si="0"/>
        <v>https://www.linkedin.com/jobs/search/?currentJobId=1959082266</v>
      </c>
    </row>
    <row r="13" spans="1:13" x14ac:dyDescent="0.25">
      <c r="A13" t="s">
        <v>10</v>
      </c>
      <c r="B13" t="s">
        <v>6</v>
      </c>
      <c r="C13" s="3" t="s">
        <v>7</v>
      </c>
      <c r="D13" t="s">
        <v>13</v>
      </c>
      <c r="E13" t="s">
        <v>402</v>
      </c>
      <c r="F13" t="str">
        <f>VLOOKUP(E13,Sheet2!$A$1:$B$76, 2, FALSE)</f>
        <v>Virginia</v>
      </c>
      <c r="G13" s="5">
        <v>44051</v>
      </c>
      <c r="H13" s="5">
        <v>44054</v>
      </c>
      <c r="K13" s="2">
        <v>1234026</v>
      </c>
      <c r="L13">
        <v>1957834108</v>
      </c>
      <c r="M13" t="str">
        <f t="shared" si="0"/>
        <v>https://www.linkedin.com/jobs/search/?currentJobId=1957834108</v>
      </c>
    </row>
    <row r="14" spans="1:13" x14ac:dyDescent="0.25">
      <c r="A14" t="s">
        <v>10</v>
      </c>
      <c r="B14" t="s">
        <v>27</v>
      </c>
      <c r="C14" s="3" t="s">
        <v>28</v>
      </c>
      <c r="D14" t="s">
        <v>13</v>
      </c>
      <c r="E14" t="s">
        <v>402</v>
      </c>
      <c r="F14" t="str">
        <f>VLOOKUP(E14,Sheet2!$A$1:$B$76, 2, FALSE)</f>
        <v>Virginia</v>
      </c>
      <c r="G14" s="5">
        <v>44053</v>
      </c>
      <c r="H14" s="5">
        <v>44054</v>
      </c>
      <c r="L14">
        <v>1959938713</v>
      </c>
      <c r="M14" t="str">
        <f t="shared" si="0"/>
        <v>https://www.linkedin.com/jobs/search/?currentJobId=1959938713</v>
      </c>
    </row>
    <row r="15" spans="1:13" x14ac:dyDescent="0.25">
      <c r="A15" t="s">
        <v>18</v>
      </c>
      <c r="B15" t="s">
        <v>6</v>
      </c>
      <c r="C15" s="3" t="s">
        <v>7</v>
      </c>
      <c r="D15" t="s">
        <v>19</v>
      </c>
      <c r="E15" t="s">
        <v>394</v>
      </c>
      <c r="F15" s="16" t="str">
        <f>VLOOKUP(E15,Sheet2!$A$1:$B$76, 2, FALSE)</f>
        <v>Washington</v>
      </c>
      <c r="G15" s="14">
        <v>44050</v>
      </c>
      <c r="H15" s="14">
        <v>44054</v>
      </c>
      <c r="I15" s="5">
        <v>44054</v>
      </c>
      <c r="K15" s="2">
        <v>1193428</v>
      </c>
      <c r="L15">
        <v>1910162675</v>
      </c>
      <c r="M15" s="16" t="str">
        <f t="shared" si="0"/>
        <v>https://www.linkedin.com/jobs/search/?currentJobId=1910162675</v>
      </c>
    </row>
    <row r="16" spans="1:13" x14ac:dyDescent="0.25">
      <c r="A16" t="s">
        <v>10</v>
      </c>
      <c r="B16" t="s">
        <v>6</v>
      </c>
      <c r="C16" s="3" t="s">
        <v>7</v>
      </c>
      <c r="D16" t="s">
        <v>17</v>
      </c>
      <c r="E16" t="s">
        <v>394</v>
      </c>
      <c r="F16" s="16" t="str">
        <f>VLOOKUP(E16,Sheet2!$A$1:$B$76, 2, FALSE)</f>
        <v>Washington</v>
      </c>
      <c r="G16" s="14">
        <v>44048</v>
      </c>
      <c r="H16" s="14">
        <v>44054</v>
      </c>
      <c r="K16" s="2">
        <v>1229161</v>
      </c>
      <c r="L16">
        <v>1951327249</v>
      </c>
      <c r="M16" t="str">
        <f t="shared" si="0"/>
        <v>https://www.linkedin.com/jobs/search/?currentJobId=1951327249</v>
      </c>
    </row>
    <row r="17" spans="1:13" x14ac:dyDescent="0.25">
      <c r="A17" t="s">
        <v>20</v>
      </c>
      <c r="B17" t="s">
        <v>6</v>
      </c>
      <c r="C17" s="3" t="s">
        <v>7</v>
      </c>
      <c r="D17" t="s">
        <v>17</v>
      </c>
      <c r="E17" t="s">
        <v>394</v>
      </c>
      <c r="F17" s="16" t="str">
        <f>VLOOKUP(E17,Sheet2!$A$1:$B$76, 2, FALSE)</f>
        <v>Washington</v>
      </c>
      <c r="G17" s="14" t="s">
        <v>9</v>
      </c>
      <c r="H17" s="14">
        <v>44054</v>
      </c>
      <c r="I17" s="5">
        <v>44069</v>
      </c>
      <c r="K17" s="2">
        <v>1186679</v>
      </c>
      <c r="L17">
        <v>1903198823</v>
      </c>
      <c r="M17" t="str">
        <f t="shared" si="0"/>
        <v>https://www.linkedin.com/jobs/search/?currentJobId=1903198823</v>
      </c>
    </row>
    <row r="18" spans="1:13" x14ac:dyDescent="0.25">
      <c r="A18" t="s">
        <v>33</v>
      </c>
      <c r="B18" t="s">
        <v>31</v>
      </c>
      <c r="C18" s="3" t="s">
        <v>7</v>
      </c>
      <c r="D18" t="s">
        <v>29</v>
      </c>
      <c r="E18" t="s">
        <v>398</v>
      </c>
      <c r="F18" t="str">
        <f>VLOOKUP(E18,Sheet2!$A$1:$B$76, 2, FALSE)</f>
        <v>California</v>
      </c>
      <c r="G18" s="5" t="s">
        <v>22</v>
      </c>
      <c r="H18" s="5">
        <v>44055</v>
      </c>
      <c r="I18" s="5">
        <v>44099</v>
      </c>
      <c r="K18" s="1" t="s">
        <v>161</v>
      </c>
      <c r="L18">
        <v>1946802848</v>
      </c>
      <c r="M18" t="str">
        <f t="shared" si="0"/>
        <v>https://www.linkedin.com/jobs/search/?currentJobId=1946802848</v>
      </c>
    </row>
    <row r="19" spans="1:13" x14ac:dyDescent="0.25">
      <c r="A19" t="s">
        <v>510</v>
      </c>
      <c r="B19" t="s">
        <v>31</v>
      </c>
      <c r="C19" s="3" t="s">
        <v>7</v>
      </c>
      <c r="D19" t="s">
        <v>29</v>
      </c>
      <c r="E19" t="s">
        <v>398</v>
      </c>
      <c r="F19" t="str">
        <f>VLOOKUP(E19,Sheet2!$A$1:$B$76, 2, FALSE)</f>
        <v>California</v>
      </c>
      <c r="G19" s="5" t="s">
        <v>22</v>
      </c>
      <c r="H19" s="5">
        <v>44055</v>
      </c>
      <c r="I19" s="5">
        <v>44064</v>
      </c>
      <c r="K19" s="1" t="s">
        <v>160</v>
      </c>
      <c r="L19">
        <v>1904355080</v>
      </c>
      <c r="M19" t="str">
        <f t="shared" si="0"/>
        <v>https://www.linkedin.com/jobs/search/?currentJobId=1904355080</v>
      </c>
    </row>
    <row r="20" spans="1:13" x14ac:dyDescent="0.25">
      <c r="A20" t="s">
        <v>10</v>
      </c>
      <c r="B20" t="s">
        <v>31</v>
      </c>
      <c r="C20" s="3" t="s">
        <v>7</v>
      </c>
      <c r="D20" t="s">
        <v>29</v>
      </c>
      <c r="E20" t="s">
        <v>398</v>
      </c>
      <c r="F20" t="str">
        <f>VLOOKUP(E20,Sheet2!$A$1:$B$76, 2, FALSE)</f>
        <v>California</v>
      </c>
      <c r="G20" s="5">
        <v>44049</v>
      </c>
      <c r="H20" s="5">
        <v>44055</v>
      </c>
      <c r="I20" s="5">
        <v>44104</v>
      </c>
      <c r="K20" s="1" t="s">
        <v>158</v>
      </c>
      <c r="L20">
        <v>1961977239</v>
      </c>
      <c r="M20" t="str">
        <f t="shared" si="0"/>
        <v>https://www.linkedin.com/jobs/search/?currentJobId=1961977239</v>
      </c>
    </row>
    <row r="21" spans="1:13" x14ac:dyDescent="0.25">
      <c r="A21" t="s">
        <v>10</v>
      </c>
      <c r="B21" t="s">
        <v>31</v>
      </c>
      <c r="C21" s="3" t="s">
        <v>7</v>
      </c>
      <c r="D21" t="s">
        <v>29</v>
      </c>
      <c r="E21" t="s">
        <v>398</v>
      </c>
      <c r="F21" t="str">
        <f>VLOOKUP(E21,Sheet2!$A$1:$B$76, 2, FALSE)</f>
        <v>California</v>
      </c>
      <c r="G21" s="5" t="s">
        <v>22</v>
      </c>
      <c r="H21" s="5">
        <v>44055</v>
      </c>
      <c r="I21" s="5">
        <v>44230</v>
      </c>
      <c r="K21" s="1" t="s">
        <v>466</v>
      </c>
      <c r="L21">
        <v>1892358530</v>
      </c>
      <c r="M21" t="str">
        <f t="shared" si="0"/>
        <v>https://www.linkedin.com/jobs/search/?currentJobId=1892358530</v>
      </c>
    </row>
    <row r="22" spans="1:13" x14ac:dyDescent="0.25">
      <c r="A22" s="1" t="s">
        <v>30</v>
      </c>
      <c r="B22" t="s">
        <v>31</v>
      </c>
      <c r="C22" s="3" t="s">
        <v>7</v>
      </c>
      <c r="D22" t="s">
        <v>29</v>
      </c>
      <c r="E22" t="s">
        <v>398</v>
      </c>
      <c r="F22" t="str">
        <f>VLOOKUP(E22,Sheet2!$A$1:$B$76, 2, FALSE)</f>
        <v>California</v>
      </c>
      <c r="G22" s="5">
        <v>44054</v>
      </c>
      <c r="H22" s="5">
        <v>44055</v>
      </c>
      <c r="I22" s="5">
        <v>44108</v>
      </c>
      <c r="K22" s="2" t="s">
        <v>154</v>
      </c>
      <c r="L22">
        <v>1961914929</v>
      </c>
      <c r="M22" t="str">
        <f t="shared" si="0"/>
        <v>https://www.linkedin.com/jobs/search/?currentJobId=1961914929</v>
      </c>
    </row>
    <row r="23" spans="1:13" x14ac:dyDescent="0.25">
      <c r="A23" t="s">
        <v>38</v>
      </c>
      <c r="B23" t="s">
        <v>31</v>
      </c>
      <c r="C23" s="3" t="s">
        <v>7</v>
      </c>
      <c r="D23" t="s">
        <v>29</v>
      </c>
      <c r="E23" t="s">
        <v>398</v>
      </c>
      <c r="F23" t="str">
        <f>VLOOKUP(E23,Sheet2!$A$1:$B$76, 2, FALSE)</f>
        <v>California</v>
      </c>
      <c r="G23" s="5">
        <v>44055</v>
      </c>
      <c r="H23" s="5">
        <v>44055</v>
      </c>
      <c r="I23" s="5">
        <v>44060</v>
      </c>
      <c r="K23" s="2" t="s">
        <v>159</v>
      </c>
      <c r="L23">
        <v>1961986802</v>
      </c>
      <c r="M23" t="str">
        <f t="shared" si="0"/>
        <v>https://www.linkedin.com/jobs/search/?currentJobId=1961986802</v>
      </c>
    </row>
    <row r="24" spans="1:13" x14ac:dyDescent="0.25">
      <c r="A24" t="s">
        <v>162</v>
      </c>
      <c r="B24" t="s">
        <v>31</v>
      </c>
      <c r="C24" s="3" t="s">
        <v>7</v>
      </c>
      <c r="D24" t="s">
        <v>29</v>
      </c>
      <c r="E24" t="s">
        <v>398</v>
      </c>
      <c r="F24" t="str">
        <f>VLOOKUP(E24,Sheet2!$A$1:$B$76, 2, FALSE)</f>
        <v>California</v>
      </c>
      <c r="G24" s="5" t="s">
        <v>22</v>
      </c>
      <c r="H24" s="5">
        <v>44055</v>
      </c>
      <c r="I24" s="5">
        <v>44132</v>
      </c>
      <c r="K24" s="1" t="s">
        <v>163</v>
      </c>
      <c r="L24">
        <v>1930342016</v>
      </c>
      <c r="M24" t="str">
        <f t="shared" si="0"/>
        <v>https://www.linkedin.com/jobs/search/?currentJobId=1930342016</v>
      </c>
    </row>
    <row r="25" spans="1:13" x14ac:dyDescent="0.25">
      <c r="A25" t="s">
        <v>34</v>
      </c>
      <c r="B25" t="s">
        <v>31</v>
      </c>
      <c r="C25" s="3" t="s">
        <v>7</v>
      </c>
      <c r="D25" t="s">
        <v>29</v>
      </c>
      <c r="E25" t="s">
        <v>398</v>
      </c>
      <c r="F25" t="str">
        <f>VLOOKUP(E25,Sheet2!$A$1:$B$76, 2, FALSE)</f>
        <v>California</v>
      </c>
      <c r="G25" s="5" t="s">
        <v>22</v>
      </c>
      <c r="H25" s="5">
        <v>44055</v>
      </c>
      <c r="I25" s="5">
        <v>44231</v>
      </c>
      <c r="K25" s="1" t="s">
        <v>465</v>
      </c>
      <c r="L25">
        <v>1903130419</v>
      </c>
      <c r="M25" t="str">
        <f t="shared" si="0"/>
        <v>https://www.linkedin.com/jobs/search/?currentJobId=1903130419</v>
      </c>
    </row>
    <row r="26" spans="1:13" x14ac:dyDescent="0.25">
      <c r="A26" t="s">
        <v>35</v>
      </c>
      <c r="B26" t="s">
        <v>31</v>
      </c>
      <c r="C26" s="3" t="s">
        <v>7</v>
      </c>
      <c r="D26" t="s">
        <v>29</v>
      </c>
      <c r="E26" t="s">
        <v>398</v>
      </c>
      <c r="F26" t="str">
        <f>VLOOKUP(E26,Sheet2!$A$1:$B$76, 2, FALSE)</f>
        <v>California</v>
      </c>
      <c r="G26" s="5" t="s">
        <v>22</v>
      </c>
      <c r="H26" s="5">
        <v>44055</v>
      </c>
      <c r="I26" s="5">
        <v>44063</v>
      </c>
      <c r="K26" s="1" t="s">
        <v>165</v>
      </c>
      <c r="L26">
        <v>1933138620</v>
      </c>
      <c r="M26" t="str">
        <f t="shared" si="0"/>
        <v>https://www.linkedin.com/jobs/search/?currentJobId=1933138620</v>
      </c>
    </row>
    <row r="27" spans="1:13" x14ac:dyDescent="0.25">
      <c r="A27" t="s">
        <v>35</v>
      </c>
      <c r="B27" t="s">
        <v>31</v>
      </c>
      <c r="C27" s="3" t="s">
        <v>7</v>
      </c>
      <c r="D27" t="s">
        <v>29</v>
      </c>
      <c r="E27" t="s">
        <v>398</v>
      </c>
      <c r="F27" t="str">
        <f>VLOOKUP(E27,Sheet2!$A$1:$B$76, 2, FALSE)</f>
        <v>California</v>
      </c>
      <c r="G27" s="5" t="s">
        <v>22</v>
      </c>
      <c r="H27" s="5">
        <v>44055</v>
      </c>
      <c r="I27" s="5">
        <v>44099</v>
      </c>
      <c r="K27" s="1" t="s">
        <v>164</v>
      </c>
      <c r="L27">
        <v>1933137952</v>
      </c>
      <c r="M27" t="str">
        <f t="shared" si="0"/>
        <v>https://www.linkedin.com/jobs/search/?currentJobId=1933137952</v>
      </c>
    </row>
    <row r="28" spans="1:13" x14ac:dyDescent="0.25">
      <c r="A28" t="s">
        <v>10</v>
      </c>
      <c r="B28" t="s">
        <v>31</v>
      </c>
      <c r="C28" s="3" t="s">
        <v>7</v>
      </c>
      <c r="D28" t="s">
        <v>32</v>
      </c>
      <c r="E28" t="s">
        <v>409</v>
      </c>
      <c r="F28" t="str">
        <f>VLOOKUP(E28,Sheet2!$A$1:$B$76, 2, FALSE)</f>
        <v>Delaware</v>
      </c>
      <c r="G28" s="5" t="s">
        <v>22</v>
      </c>
      <c r="H28" s="5">
        <v>44055</v>
      </c>
      <c r="I28" s="5">
        <v>44063</v>
      </c>
      <c r="K28" s="1" t="s">
        <v>166</v>
      </c>
      <c r="L28">
        <v>1978971304</v>
      </c>
      <c r="M28" t="str">
        <f t="shared" si="0"/>
        <v>https://www.linkedin.com/jobs/search/?currentJobId=1978971304</v>
      </c>
    </row>
    <row r="29" spans="1:13" x14ac:dyDescent="0.25">
      <c r="A29" t="s">
        <v>37</v>
      </c>
      <c r="B29" t="s">
        <v>36</v>
      </c>
      <c r="C29" s="3" t="s">
        <v>7</v>
      </c>
      <c r="D29" t="s">
        <v>537</v>
      </c>
      <c r="E29" t="s">
        <v>181</v>
      </c>
      <c r="F29" t="str">
        <f>VLOOKUP(E29,Sheet2!$A$1:$B$76, 2, FALSE)</f>
        <v>District Of Columbia</v>
      </c>
      <c r="G29" s="5" t="s">
        <v>22</v>
      </c>
      <c r="H29" s="5">
        <v>44055</v>
      </c>
      <c r="L29">
        <v>1729204351</v>
      </c>
      <c r="M29" t="str">
        <f t="shared" si="0"/>
        <v>https://www.linkedin.com/jobs/search/?currentJobId=1729204351</v>
      </c>
    </row>
    <row r="30" spans="1:13" x14ac:dyDescent="0.25">
      <c r="A30" t="s">
        <v>41</v>
      </c>
      <c r="B30" t="s">
        <v>40</v>
      </c>
      <c r="C30" s="3" t="s">
        <v>7</v>
      </c>
      <c r="D30" t="s">
        <v>39</v>
      </c>
      <c r="E30" t="s">
        <v>398</v>
      </c>
      <c r="F30" t="str">
        <f>VLOOKUP(E30,Sheet2!$A$1:$B$76, 2, FALSE)</f>
        <v>California</v>
      </c>
      <c r="G30" s="5" t="s">
        <v>22</v>
      </c>
      <c r="H30" s="5">
        <v>44056</v>
      </c>
      <c r="L30">
        <v>103644278</v>
      </c>
      <c r="M30" t="str">
        <f t="shared" si="0"/>
        <v>https://www.linkedin.com/jobs/search/?currentJobId=103644278</v>
      </c>
    </row>
    <row r="31" spans="1:13" x14ac:dyDescent="0.25">
      <c r="A31" t="s">
        <v>42</v>
      </c>
      <c r="B31" t="s">
        <v>31</v>
      </c>
      <c r="C31" s="3" t="s">
        <v>7</v>
      </c>
      <c r="D31" t="s">
        <v>29</v>
      </c>
      <c r="E31" t="s">
        <v>398</v>
      </c>
      <c r="F31" t="str">
        <f>VLOOKUP(E31,Sheet2!$A$1:$B$76, 2, FALSE)</f>
        <v>California</v>
      </c>
      <c r="G31" s="5" t="s">
        <v>22</v>
      </c>
      <c r="H31" s="5">
        <v>44056</v>
      </c>
      <c r="K31" s="1" t="s">
        <v>157</v>
      </c>
      <c r="L31">
        <v>1959993135</v>
      </c>
      <c r="M31" t="str">
        <f t="shared" si="0"/>
        <v>https://www.linkedin.com/jobs/search/?currentJobId=1959993135</v>
      </c>
    </row>
    <row r="32" spans="1:13" x14ac:dyDescent="0.25">
      <c r="A32" t="s">
        <v>10</v>
      </c>
      <c r="B32" t="s">
        <v>6</v>
      </c>
      <c r="C32" s="3" t="s">
        <v>7</v>
      </c>
      <c r="D32" t="s">
        <v>17</v>
      </c>
      <c r="E32" t="s">
        <v>394</v>
      </c>
      <c r="F32" s="16" t="str">
        <f>VLOOKUP(E32,Sheet2!$A$1:$B$76, 2, FALSE)</f>
        <v>Washington</v>
      </c>
      <c r="G32" s="14" t="s">
        <v>22</v>
      </c>
      <c r="H32" s="14">
        <v>44056</v>
      </c>
      <c r="K32" s="2">
        <v>991758</v>
      </c>
      <c r="L32">
        <v>1904306125</v>
      </c>
      <c r="M32" t="str">
        <f t="shared" si="0"/>
        <v>https://www.linkedin.com/jobs/search/?currentJobId=1904306125</v>
      </c>
    </row>
    <row r="33" spans="1:13" x14ac:dyDescent="0.25">
      <c r="A33" t="s">
        <v>10</v>
      </c>
      <c r="B33" t="s">
        <v>6</v>
      </c>
      <c r="C33" s="3" t="s">
        <v>7</v>
      </c>
      <c r="D33" t="s">
        <v>17</v>
      </c>
      <c r="E33" t="s">
        <v>394</v>
      </c>
      <c r="F33" t="str">
        <f>VLOOKUP(E33,Sheet2!$A$1:$B$76, 2, FALSE)</f>
        <v>Washington</v>
      </c>
      <c r="G33" s="14" t="s">
        <v>22</v>
      </c>
      <c r="H33" s="14">
        <v>44056</v>
      </c>
      <c r="K33" s="2">
        <v>1236568</v>
      </c>
      <c r="L33">
        <v>1959994923</v>
      </c>
      <c r="M33" t="str">
        <f t="shared" si="0"/>
        <v>https://www.linkedin.com/jobs/search/?currentJobId=1959994923</v>
      </c>
    </row>
    <row r="34" spans="1:13" x14ac:dyDescent="0.25">
      <c r="A34" t="s">
        <v>46</v>
      </c>
      <c r="B34" t="s">
        <v>135</v>
      </c>
      <c r="C34" s="3" t="s">
        <v>100</v>
      </c>
      <c r="D34" t="s">
        <v>17</v>
      </c>
      <c r="E34" t="s">
        <v>394</v>
      </c>
      <c r="F34" t="str">
        <f>VLOOKUP(E34,Sheet2!$A$1:$B$76, 2, FALSE)</f>
        <v>Washington</v>
      </c>
      <c r="G34" s="14">
        <v>44056</v>
      </c>
      <c r="H34" s="14">
        <v>44056</v>
      </c>
      <c r="L34">
        <v>1964618975</v>
      </c>
      <c r="M34" t="str">
        <f t="shared" si="0"/>
        <v>https://www.linkedin.com/jobs/search/?currentJobId=1964618975</v>
      </c>
    </row>
    <row r="35" spans="1:13" x14ac:dyDescent="0.25">
      <c r="A35" t="s">
        <v>44</v>
      </c>
      <c r="B35" t="s">
        <v>45</v>
      </c>
      <c r="C35" s="3" t="s">
        <v>100</v>
      </c>
      <c r="D35" t="s">
        <v>17</v>
      </c>
      <c r="E35" t="s">
        <v>394</v>
      </c>
      <c r="F35" t="str">
        <f>VLOOKUP(E35,Sheet2!$A$1:$B$76, 2, FALSE)</f>
        <v>Washington</v>
      </c>
      <c r="G35" s="14" t="s">
        <v>9</v>
      </c>
      <c r="H35" s="14">
        <v>44056</v>
      </c>
      <c r="L35">
        <v>1949264359</v>
      </c>
      <c r="M35" t="str">
        <f t="shared" si="0"/>
        <v>https://www.linkedin.com/jobs/search/?currentJobId=1949264359</v>
      </c>
    </row>
    <row r="36" spans="1:13" x14ac:dyDescent="0.25">
      <c r="A36" t="s">
        <v>54</v>
      </c>
      <c r="B36" t="s">
        <v>56</v>
      </c>
      <c r="C36" s="3" t="s">
        <v>55</v>
      </c>
      <c r="D36" t="s">
        <v>53</v>
      </c>
      <c r="E36" t="s">
        <v>440</v>
      </c>
      <c r="F36" t="s">
        <v>571</v>
      </c>
      <c r="G36" s="5" t="s">
        <v>9</v>
      </c>
      <c r="H36" s="5">
        <v>44058</v>
      </c>
      <c r="I36" s="5">
        <v>44068</v>
      </c>
      <c r="L36">
        <v>1948854678</v>
      </c>
      <c r="M36" t="str">
        <f t="shared" si="0"/>
        <v>https://www.linkedin.com/jobs/search/?currentJobId=1948854678</v>
      </c>
    </row>
    <row r="37" spans="1:13" x14ac:dyDescent="0.25">
      <c r="A37" t="s">
        <v>50</v>
      </c>
      <c r="B37" t="s">
        <v>51</v>
      </c>
      <c r="C37" s="3" t="s">
        <v>100</v>
      </c>
      <c r="D37" t="s">
        <v>49</v>
      </c>
      <c r="E37" t="s">
        <v>412</v>
      </c>
      <c r="F37" t="str">
        <f>VLOOKUP(E37,Sheet2!$A$1:$B$76, 2, FALSE)</f>
        <v>Colorado</v>
      </c>
      <c r="G37" s="5">
        <v>44056</v>
      </c>
      <c r="H37" s="5">
        <v>44058</v>
      </c>
      <c r="I37" s="5">
        <v>44069</v>
      </c>
      <c r="L37">
        <v>1983310023</v>
      </c>
      <c r="M37" t="str">
        <f t="shared" si="0"/>
        <v>https://www.linkedin.com/jobs/search/?currentJobId=1983310023</v>
      </c>
    </row>
    <row r="38" spans="1:13" x14ac:dyDescent="0.25">
      <c r="A38" t="s">
        <v>47</v>
      </c>
      <c r="B38" t="s">
        <v>48</v>
      </c>
      <c r="C38" s="3" t="s">
        <v>43</v>
      </c>
      <c r="D38" t="s">
        <v>49</v>
      </c>
      <c r="E38" t="s">
        <v>412</v>
      </c>
      <c r="F38" t="str">
        <f>VLOOKUP(E38,Sheet2!$A$1:$B$76, 2, FALSE)</f>
        <v>Colorado</v>
      </c>
      <c r="G38" s="5" t="s">
        <v>22</v>
      </c>
      <c r="H38" s="5">
        <v>44058</v>
      </c>
      <c r="I38" s="5">
        <v>44070</v>
      </c>
      <c r="L38">
        <v>1954925817</v>
      </c>
      <c r="M38" t="str">
        <f t="shared" si="0"/>
        <v>https://www.linkedin.com/jobs/search/?currentJobId=1954925817</v>
      </c>
    </row>
    <row r="39" spans="1:13" x14ac:dyDescent="0.25">
      <c r="A39" t="s">
        <v>10</v>
      </c>
      <c r="B39" t="s">
        <v>59</v>
      </c>
      <c r="D39" t="s">
        <v>13</v>
      </c>
      <c r="E39" t="s">
        <v>402</v>
      </c>
      <c r="F39" t="str">
        <f>VLOOKUP(E39,Sheet2!$A$1:$B$76, 2, FALSE)</f>
        <v>Virginia</v>
      </c>
      <c r="G39" s="5" t="s">
        <v>9</v>
      </c>
      <c r="H39" s="5">
        <v>44058</v>
      </c>
    </row>
    <row r="40" spans="1:13" x14ac:dyDescent="0.25">
      <c r="A40" t="s">
        <v>14</v>
      </c>
      <c r="B40" t="s">
        <v>57</v>
      </c>
      <c r="C40" s="3" t="s">
        <v>7</v>
      </c>
      <c r="D40" t="s">
        <v>17</v>
      </c>
      <c r="E40" t="s">
        <v>394</v>
      </c>
      <c r="F40" t="str">
        <f>VLOOKUP(E40,Sheet2!$A$1:$B$76, 2, FALSE)</f>
        <v>Washington</v>
      </c>
      <c r="G40" s="14">
        <v>44057</v>
      </c>
      <c r="H40" s="14">
        <v>44058</v>
      </c>
      <c r="I40" s="5">
        <v>44092</v>
      </c>
      <c r="K40" s="1" t="s">
        <v>235</v>
      </c>
      <c r="L40">
        <v>1990548585</v>
      </c>
      <c r="M40" t="str">
        <f t="shared" ref="M40:M103" si="1">"https://www.linkedin.com/jobs/search/?currentJobId=" &amp; L40</f>
        <v>https://www.linkedin.com/jobs/search/?currentJobId=1990548585</v>
      </c>
    </row>
    <row r="41" spans="1:13" x14ac:dyDescent="0.25">
      <c r="A41" t="s">
        <v>58</v>
      </c>
      <c r="B41" t="s">
        <v>57</v>
      </c>
      <c r="C41" s="3" t="s">
        <v>7</v>
      </c>
      <c r="D41" t="s">
        <v>17</v>
      </c>
      <c r="E41" t="s">
        <v>394</v>
      </c>
      <c r="F41" t="str">
        <f>VLOOKUP(E41,Sheet2!$A$1:$B$76, 2, FALSE)</f>
        <v>Washington</v>
      </c>
      <c r="G41" s="14" t="s">
        <v>22</v>
      </c>
      <c r="H41" s="14">
        <v>44058</v>
      </c>
      <c r="I41" s="5">
        <v>44060</v>
      </c>
      <c r="K41" s="2" t="s">
        <v>167</v>
      </c>
      <c r="L41">
        <v>1959047989</v>
      </c>
      <c r="M41" t="str">
        <f t="shared" si="1"/>
        <v>https://www.linkedin.com/jobs/search/?currentJobId=1959047989</v>
      </c>
    </row>
    <row r="42" spans="1:13" x14ac:dyDescent="0.25">
      <c r="A42" t="s">
        <v>60</v>
      </c>
      <c r="B42" t="s">
        <v>61</v>
      </c>
      <c r="C42" s="3" t="s">
        <v>7</v>
      </c>
      <c r="D42" t="s">
        <v>62</v>
      </c>
      <c r="E42" t="s">
        <v>396</v>
      </c>
      <c r="F42" t="str">
        <f>VLOOKUP(E42,Sheet2!$A$1:$B$76, 2, FALSE)</f>
        <v>Texas</v>
      </c>
      <c r="G42" s="5" t="s">
        <v>9</v>
      </c>
      <c r="H42" s="5">
        <v>44061</v>
      </c>
      <c r="J42" s="5">
        <v>44067</v>
      </c>
      <c r="L42">
        <v>1980694605</v>
      </c>
      <c r="M42" t="str">
        <f t="shared" si="1"/>
        <v>https://www.linkedin.com/jobs/search/?currentJobId=1980694605</v>
      </c>
    </row>
    <row r="43" spans="1:13" x14ac:dyDescent="0.25">
      <c r="A43" t="s">
        <v>74</v>
      </c>
      <c r="B43" t="s">
        <v>72</v>
      </c>
      <c r="C43" s="3" t="s">
        <v>7</v>
      </c>
      <c r="D43" t="s">
        <v>128</v>
      </c>
      <c r="E43" t="s">
        <v>398</v>
      </c>
      <c r="F43" t="str">
        <f>VLOOKUP(E43,Sheet2!$A$1:$B$76, 2, FALSE)</f>
        <v>California</v>
      </c>
      <c r="G43" s="5" t="s">
        <v>9</v>
      </c>
      <c r="H43" s="5">
        <v>44062</v>
      </c>
      <c r="L43">
        <v>197403026</v>
      </c>
      <c r="M43" t="str">
        <f t="shared" si="1"/>
        <v>https://www.linkedin.com/jobs/search/?currentJobId=197403026</v>
      </c>
    </row>
    <row r="44" spans="1:13" x14ac:dyDescent="0.25">
      <c r="A44" t="s">
        <v>73</v>
      </c>
      <c r="B44" t="s">
        <v>72</v>
      </c>
      <c r="C44" s="3" t="s">
        <v>7</v>
      </c>
      <c r="D44" t="s">
        <v>128</v>
      </c>
      <c r="E44" t="s">
        <v>398</v>
      </c>
      <c r="F44" t="str">
        <f>VLOOKUP(E44,Sheet2!$A$1:$B$76, 2, FALSE)</f>
        <v>California</v>
      </c>
      <c r="G44" s="5">
        <v>44058</v>
      </c>
      <c r="H44" s="5">
        <v>44062</v>
      </c>
      <c r="I44" s="5">
        <v>44068</v>
      </c>
      <c r="L44">
        <v>1967202997</v>
      </c>
      <c r="M44" t="str">
        <f t="shared" si="1"/>
        <v>https://www.linkedin.com/jobs/search/?currentJobId=1967202997</v>
      </c>
    </row>
    <row r="45" spans="1:13" x14ac:dyDescent="0.25">
      <c r="A45" t="s">
        <v>75</v>
      </c>
      <c r="B45" t="s">
        <v>72</v>
      </c>
      <c r="C45" s="3" t="s">
        <v>7</v>
      </c>
      <c r="D45" t="s">
        <v>128</v>
      </c>
      <c r="E45" t="s">
        <v>398</v>
      </c>
      <c r="F45" t="str">
        <f>VLOOKUP(E45,Sheet2!$A$1:$B$76, 2, FALSE)</f>
        <v>California</v>
      </c>
      <c r="G45" s="5" t="s">
        <v>9</v>
      </c>
      <c r="H45" s="5">
        <v>44062</v>
      </c>
      <c r="I45" s="5">
        <v>44068</v>
      </c>
      <c r="L45">
        <v>103644278</v>
      </c>
      <c r="M45" t="str">
        <f t="shared" si="1"/>
        <v>https://www.linkedin.com/jobs/search/?currentJobId=103644278</v>
      </c>
    </row>
    <row r="46" spans="1:13" x14ac:dyDescent="0.25">
      <c r="A46" t="s">
        <v>74</v>
      </c>
      <c r="B46" t="s">
        <v>72</v>
      </c>
      <c r="C46" s="3" t="s">
        <v>7</v>
      </c>
      <c r="D46" t="s">
        <v>420</v>
      </c>
      <c r="E46" t="s">
        <v>398</v>
      </c>
      <c r="F46" t="str">
        <f>VLOOKUP(E46,Sheet2!$A$1:$B$76, 2, FALSE)</f>
        <v>California</v>
      </c>
      <c r="G46" s="5" t="s">
        <v>9</v>
      </c>
      <c r="H46" s="5">
        <v>44062</v>
      </c>
      <c r="L46">
        <v>197403026</v>
      </c>
      <c r="M46" t="str">
        <f t="shared" si="1"/>
        <v>https://www.linkedin.com/jobs/search/?currentJobId=197403026</v>
      </c>
    </row>
    <row r="47" spans="1:13" x14ac:dyDescent="0.25">
      <c r="A47" t="s">
        <v>75</v>
      </c>
      <c r="B47" t="s">
        <v>72</v>
      </c>
      <c r="C47" s="3" t="s">
        <v>7</v>
      </c>
      <c r="D47" t="s">
        <v>420</v>
      </c>
      <c r="E47" t="s">
        <v>398</v>
      </c>
      <c r="F47" t="str">
        <f>VLOOKUP(E47,Sheet2!$A$1:$B$76, 2, FALSE)</f>
        <v>California</v>
      </c>
      <c r="G47" s="5" t="s">
        <v>9</v>
      </c>
      <c r="H47" s="5">
        <v>44062</v>
      </c>
      <c r="I47" s="5">
        <v>44068</v>
      </c>
      <c r="L47">
        <v>103644278</v>
      </c>
      <c r="M47" t="str">
        <f t="shared" si="1"/>
        <v>https://www.linkedin.com/jobs/search/?currentJobId=103644278</v>
      </c>
    </row>
    <row r="48" spans="1:13" x14ac:dyDescent="0.25">
      <c r="A48" t="s">
        <v>74</v>
      </c>
      <c r="B48" t="s">
        <v>72</v>
      </c>
      <c r="C48" s="3" t="s">
        <v>7</v>
      </c>
      <c r="D48" t="s">
        <v>214</v>
      </c>
      <c r="E48" t="s">
        <v>398</v>
      </c>
      <c r="F48" t="str">
        <f>VLOOKUP(E48,Sheet2!$A$1:$B$76, 2, FALSE)</f>
        <v>California</v>
      </c>
      <c r="G48" s="5" t="s">
        <v>9</v>
      </c>
      <c r="H48" s="5">
        <v>44062</v>
      </c>
      <c r="L48">
        <v>197403026</v>
      </c>
      <c r="M48" t="str">
        <f t="shared" si="1"/>
        <v>https://www.linkedin.com/jobs/search/?currentJobId=197403026</v>
      </c>
    </row>
    <row r="49" spans="1:13" x14ac:dyDescent="0.25">
      <c r="A49" t="s">
        <v>73</v>
      </c>
      <c r="B49" t="s">
        <v>72</v>
      </c>
      <c r="C49" s="3" t="s">
        <v>7</v>
      </c>
      <c r="D49" t="s">
        <v>81</v>
      </c>
      <c r="E49" t="s">
        <v>395</v>
      </c>
      <c r="F49" t="str">
        <f>VLOOKUP(E49,Sheet2!$A$1:$B$76, 2, FALSE)</f>
        <v>Illinois</v>
      </c>
      <c r="G49" s="5">
        <v>44058</v>
      </c>
      <c r="H49" s="5">
        <v>44062</v>
      </c>
      <c r="I49" s="5">
        <v>44068</v>
      </c>
      <c r="L49">
        <v>1967202997</v>
      </c>
      <c r="M49" t="str">
        <f t="shared" si="1"/>
        <v>https://www.linkedin.com/jobs/search/?currentJobId=1967202997</v>
      </c>
    </row>
    <row r="50" spans="1:13" x14ac:dyDescent="0.25">
      <c r="A50" t="s">
        <v>10</v>
      </c>
      <c r="B50" t="s">
        <v>6</v>
      </c>
      <c r="C50" s="3" t="s">
        <v>7</v>
      </c>
      <c r="D50" t="s">
        <v>11</v>
      </c>
      <c r="E50" t="s">
        <v>400</v>
      </c>
      <c r="F50" t="str">
        <f>VLOOKUP(E50,Sheet2!$A$1:$B$76, 2, FALSE)</f>
        <v>Maryland</v>
      </c>
      <c r="G50" s="5">
        <v>44061</v>
      </c>
      <c r="H50" s="5">
        <v>44062</v>
      </c>
      <c r="I50" s="5">
        <v>44062</v>
      </c>
      <c r="K50" s="2">
        <v>1234023</v>
      </c>
      <c r="L50">
        <v>1974079734</v>
      </c>
      <c r="M50" t="str">
        <f t="shared" si="1"/>
        <v>https://www.linkedin.com/jobs/search/?currentJobId=1974079734</v>
      </c>
    </row>
    <row r="51" spans="1:13" x14ac:dyDescent="0.25">
      <c r="A51" t="s">
        <v>10</v>
      </c>
      <c r="B51" t="s">
        <v>6</v>
      </c>
      <c r="C51" s="3" t="s">
        <v>7</v>
      </c>
      <c r="D51" t="s">
        <v>11</v>
      </c>
      <c r="E51" t="s">
        <v>400</v>
      </c>
      <c r="F51" t="str">
        <f>VLOOKUP(E51,Sheet2!$A$1:$B$76, 2, FALSE)</f>
        <v>Maryland</v>
      </c>
      <c r="G51" s="5">
        <v>44061</v>
      </c>
      <c r="H51" s="5">
        <v>44062</v>
      </c>
      <c r="I51" s="5">
        <v>44062</v>
      </c>
      <c r="K51" s="2">
        <v>1117841</v>
      </c>
      <c r="L51">
        <v>1974084041</v>
      </c>
      <c r="M51" t="str">
        <f t="shared" si="1"/>
        <v>https://www.linkedin.com/jobs/search/?currentJobId=1974084041</v>
      </c>
    </row>
    <row r="52" spans="1:13" x14ac:dyDescent="0.25">
      <c r="A52" t="s">
        <v>71</v>
      </c>
      <c r="B52" t="s">
        <v>6</v>
      </c>
      <c r="C52" s="3" t="s">
        <v>7</v>
      </c>
      <c r="D52" t="s">
        <v>511</v>
      </c>
      <c r="E52" t="s">
        <v>401</v>
      </c>
      <c r="F52" t="str">
        <f>VLOOKUP(E52,Sheet2!$A$1:$B$76, 2, FALSE)</f>
        <v>New York</v>
      </c>
      <c r="G52" s="5">
        <v>44061</v>
      </c>
      <c r="H52" s="5">
        <v>44062</v>
      </c>
      <c r="K52" s="2">
        <v>903583</v>
      </c>
      <c r="L52">
        <v>1974078539</v>
      </c>
      <c r="M52" t="str">
        <f t="shared" si="1"/>
        <v>https://www.linkedin.com/jobs/search/?currentJobId=1974078539</v>
      </c>
    </row>
    <row r="53" spans="1:13" x14ac:dyDescent="0.25">
      <c r="A53" t="s">
        <v>73</v>
      </c>
      <c r="B53" t="s">
        <v>72</v>
      </c>
      <c r="C53" s="3" t="s">
        <v>7</v>
      </c>
      <c r="D53" t="s">
        <v>511</v>
      </c>
      <c r="E53" t="s">
        <v>401</v>
      </c>
      <c r="F53" t="str">
        <f>VLOOKUP(E53,Sheet2!$A$1:$B$76, 2, FALSE)</f>
        <v>New York</v>
      </c>
      <c r="G53" s="5">
        <v>44058</v>
      </c>
      <c r="H53" s="5">
        <v>44062</v>
      </c>
      <c r="I53" s="5">
        <v>44068</v>
      </c>
      <c r="L53">
        <v>1967202997</v>
      </c>
      <c r="M53" t="str">
        <f t="shared" si="1"/>
        <v>https://www.linkedin.com/jobs/search/?currentJobId=1967202997</v>
      </c>
    </row>
    <row r="54" spans="1:13" x14ac:dyDescent="0.25">
      <c r="A54" t="s">
        <v>75</v>
      </c>
      <c r="B54" t="s">
        <v>72</v>
      </c>
      <c r="C54" s="3" t="s">
        <v>7</v>
      </c>
      <c r="D54" t="s">
        <v>511</v>
      </c>
      <c r="E54" t="s">
        <v>401</v>
      </c>
      <c r="F54" t="str">
        <f>VLOOKUP(E54,Sheet2!$A$1:$B$76, 2, FALSE)</f>
        <v>New York</v>
      </c>
      <c r="G54" s="5" t="s">
        <v>9</v>
      </c>
      <c r="H54" s="5">
        <v>44062</v>
      </c>
      <c r="I54" s="5">
        <v>44068</v>
      </c>
      <c r="L54">
        <v>103644278</v>
      </c>
      <c r="M54" t="str">
        <f t="shared" si="1"/>
        <v>https://www.linkedin.com/jobs/search/?currentJobId=103644278</v>
      </c>
    </row>
    <row r="55" spans="1:13" x14ac:dyDescent="0.25">
      <c r="A55" t="s">
        <v>63</v>
      </c>
      <c r="B55" t="s">
        <v>64</v>
      </c>
      <c r="C55" s="3" t="s">
        <v>65</v>
      </c>
      <c r="D55" t="s">
        <v>66</v>
      </c>
      <c r="E55" t="s">
        <v>402</v>
      </c>
      <c r="F55" t="str">
        <f>VLOOKUP(E55,Sheet2!$A$1:$B$76, 2, FALSE)</f>
        <v>Virginia</v>
      </c>
      <c r="G55" s="5" t="s">
        <v>22</v>
      </c>
      <c r="H55" s="5">
        <v>44062</v>
      </c>
      <c r="J55" s="5">
        <v>44063</v>
      </c>
      <c r="L55">
        <v>1987830677</v>
      </c>
      <c r="M55" t="str">
        <f t="shared" si="1"/>
        <v>https://www.linkedin.com/jobs/search/?currentJobId=1987830677</v>
      </c>
    </row>
    <row r="56" spans="1:13" x14ac:dyDescent="0.25">
      <c r="A56" t="s">
        <v>10</v>
      </c>
      <c r="B56" t="s">
        <v>6</v>
      </c>
      <c r="C56" s="3" t="s">
        <v>7</v>
      </c>
      <c r="D56" t="s">
        <v>17</v>
      </c>
      <c r="E56" t="s">
        <v>394</v>
      </c>
      <c r="F56" t="str">
        <f>VLOOKUP(E56,Sheet2!$A$1:$B$76, 2, FALSE)</f>
        <v>Washington</v>
      </c>
      <c r="G56" s="14">
        <v>44060</v>
      </c>
      <c r="H56" s="14">
        <v>44062</v>
      </c>
      <c r="I56" s="5">
        <v>44070</v>
      </c>
      <c r="K56" s="2">
        <v>1236775</v>
      </c>
      <c r="L56">
        <v>1969941426</v>
      </c>
      <c r="M56" t="str">
        <f t="shared" si="1"/>
        <v>https://www.linkedin.com/jobs/search/?currentJobId=1969941426</v>
      </c>
    </row>
    <row r="57" spans="1:13" x14ac:dyDescent="0.25">
      <c r="A57" t="s">
        <v>10</v>
      </c>
      <c r="B57" t="s">
        <v>6</v>
      </c>
      <c r="C57" s="3" t="s">
        <v>7</v>
      </c>
      <c r="D57" t="s">
        <v>17</v>
      </c>
      <c r="E57" t="s">
        <v>394</v>
      </c>
      <c r="F57" t="str">
        <f>VLOOKUP(E57,Sheet2!$A$1:$B$76, 2, FALSE)</f>
        <v>Washington</v>
      </c>
      <c r="G57" s="14" t="s">
        <v>9</v>
      </c>
      <c r="H57" s="14">
        <v>44062</v>
      </c>
      <c r="K57" s="2">
        <v>1187666</v>
      </c>
      <c r="L57">
        <v>1904303193</v>
      </c>
      <c r="M57" t="str">
        <f t="shared" si="1"/>
        <v>https://www.linkedin.com/jobs/search/?currentJobId=1904303193</v>
      </c>
    </row>
    <row r="58" spans="1:13" x14ac:dyDescent="0.25">
      <c r="A58" t="s">
        <v>10</v>
      </c>
      <c r="B58" t="s">
        <v>6</v>
      </c>
      <c r="C58" s="3" t="s">
        <v>7</v>
      </c>
      <c r="D58" t="s">
        <v>17</v>
      </c>
      <c r="E58" t="s">
        <v>394</v>
      </c>
      <c r="F58" t="str">
        <f>VLOOKUP(E58,Sheet2!$A$1:$B$76, 2, FALSE)</f>
        <v>Washington</v>
      </c>
      <c r="G58" s="14">
        <v>44060</v>
      </c>
      <c r="H58" s="14">
        <v>44062</v>
      </c>
      <c r="K58" s="2">
        <v>1207396</v>
      </c>
      <c r="L58">
        <v>1974018596</v>
      </c>
      <c r="M58" t="str">
        <f t="shared" si="1"/>
        <v>https://www.linkedin.com/jobs/search/?currentJobId=1974018596</v>
      </c>
    </row>
    <row r="59" spans="1:13" x14ac:dyDescent="0.25">
      <c r="A59" t="s">
        <v>69</v>
      </c>
      <c r="B59" t="s">
        <v>6</v>
      </c>
      <c r="C59" s="3" t="s">
        <v>7</v>
      </c>
      <c r="D59" t="s">
        <v>17</v>
      </c>
      <c r="E59" t="s">
        <v>394</v>
      </c>
      <c r="F59" t="str">
        <f>VLOOKUP(E59,Sheet2!$A$1:$B$76, 2, FALSE)</f>
        <v>Washington</v>
      </c>
      <c r="G59" s="14">
        <v>44059</v>
      </c>
      <c r="H59" s="14">
        <v>44062</v>
      </c>
      <c r="K59" s="2">
        <v>1195715</v>
      </c>
      <c r="L59">
        <v>1967275623</v>
      </c>
      <c r="M59" t="str">
        <f t="shared" si="1"/>
        <v>https://www.linkedin.com/jobs/search/?currentJobId=1967275623</v>
      </c>
    </row>
    <row r="60" spans="1:13" x14ac:dyDescent="0.25">
      <c r="A60" t="s">
        <v>70</v>
      </c>
      <c r="B60" t="s">
        <v>6</v>
      </c>
      <c r="C60" s="3" t="s">
        <v>7</v>
      </c>
      <c r="D60" t="s">
        <v>17</v>
      </c>
      <c r="E60" t="s">
        <v>394</v>
      </c>
      <c r="F60" t="str">
        <f>VLOOKUP(E60,Sheet2!$A$1:$B$76, 2, FALSE)</f>
        <v>Washington</v>
      </c>
      <c r="G60" s="5">
        <v>44059</v>
      </c>
      <c r="H60" s="5">
        <v>44062</v>
      </c>
      <c r="K60" s="2">
        <v>1200089</v>
      </c>
      <c r="L60">
        <v>1974016517</v>
      </c>
      <c r="M60" t="str">
        <f t="shared" si="1"/>
        <v>https://www.linkedin.com/jobs/search/?currentJobId=1974016517</v>
      </c>
    </row>
    <row r="61" spans="1:13" x14ac:dyDescent="0.25">
      <c r="A61" t="s">
        <v>68</v>
      </c>
      <c r="B61" t="s">
        <v>6</v>
      </c>
      <c r="C61" s="3" t="s">
        <v>7</v>
      </c>
      <c r="D61" t="s">
        <v>17</v>
      </c>
      <c r="E61" t="s">
        <v>394</v>
      </c>
      <c r="F61" t="str">
        <f>VLOOKUP(E61,Sheet2!$A$1:$B$76, 2, FALSE)</f>
        <v>Washington</v>
      </c>
      <c r="G61" s="14">
        <v>44061</v>
      </c>
      <c r="H61" s="5">
        <v>44062</v>
      </c>
      <c r="K61" s="2">
        <v>1244895</v>
      </c>
      <c r="L61">
        <v>1975539480</v>
      </c>
      <c r="M61" t="str">
        <f t="shared" si="1"/>
        <v>https://www.linkedin.com/jobs/search/?currentJobId=1975539480</v>
      </c>
    </row>
    <row r="62" spans="1:13" x14ac:dyDescent="0.25">
      <c r="A62" t="s">
        <v>67</v>
      </c>
      <c r="B62" t="s">
        <v>6</v>
      </c>
      <c r="C62" s="3" t="s">
        <v>7</v>
      </c>
      <c r="D62" t="s">
        <v>17</v>
      </c>
      <c r="E62" t="s">
        <v>394</v>
      </c>
      <c r="F62" t="str">
        <f>VLOOKUP(E62,Sheet2!$A$1:$B$76, 2, FALSE)</f>
        <v>Washington</v>
      </c>
      <c r="G62" s="14">
        <v>44059</v>
      </c>
      <c r="H62" s="5">
        <v>44062</v>
      </c>
      <c r="K62" s="2">
        <v>923681</v>
      </c>
      <c r="L62">
        <v>1967275524</v>
      </c>
      <c r="M62" t="str">
        <f t="shared" si="1"/>
        <v>https://www.linkedin.com/jobs/search/?currentJobId=1967275524</v>
      </c>
    </row>
    <row r="63" spans="1:13" x14ac:dyDescent="0.25">
      <c r="A63" t="s">
        <v>74</v>
      </c>
      <c r="B63" t="s">
        <v>72</v>
      </c>
      <c r="C63" s="3" t="s">
        <v>7</v>
      </c>
      <c r="D63" t="s">
        <v>17</v>
      </c>
      <c r="E63" t="s">
        <v>394</v>
      </c>
      <c r="F63" t="str">
        <f>VLOOKUP(E63,Sheet2!$A$1:$B$76, 2, FALSE)</f>
        <v>Washington</v>
      </c>
      <c r="G63" s="5" t="s">
        <v>9</v>
      </c>
      <c r="H63" s="5">
        <v>44062</v>
      </c>
      <c r="L63">
        <v>197403026</v>
      </c>
      <c r="M63" t="str">
        <f t="shared" si="1"/>
        <v>https://www.linkedin.com/jobs/search/?currentJobId=197403026</v>
      </c>
    </row>
    <row r="64" spans="1:13" x14ac:dyDescent="0.25">
      <c r="A64" t="s">
        <v>50</v>
      </c>
      <c r="B64" t="s">
        <v>51</v>
      </c>
      <c r="C64" s="3" t="s">
        <v>100</v>
      </c>
      <c r="D64" t="s">
        <v>82</v>
      </c>
      <c r="E64" t="s">
        <v>403</v>
      </c>
      <c r="F64" t="str">
        <f>VLOOKUP(E64,Sheet2!$A$1:$B$76, 2, FALSE)</f>
        <v>Arizona</v>
      </c>
      <c r="G64" s="5">
        <v>44056</v>
      </c>
      <c r="H64" s="5">
        <v>44063</v>
      </c>
      <c r="I64" s="5">
        <v>44069</v>
      </c>
      <c r="L64">
        <v>2000559207</v>
      </c>
      <c r="M64" t="str">
        <f t="shared" si="1"/>
        <v>https://www.linkedin.com/jobs/search/?currentJobId=2000559207</v>
      </c>
    </row>
    <row r="65" spans="1:13" x14ac:dyDescent="0.25">
      <c r="A65" t="s">
        <v>50</v>
      </c>
      <c r="B65" t="s">
        <v>51</v>
      </c>
      <c r="C65" s="3" t="s">
        <v>100</v>
      </c>
      <c r="D65" t="s">
        <v>81</v>
      </c>
      <c r="E65" t="s">
        <v>395</v>
      </c>
      <c r="F65" t="str">
        <f>VLOOKUP(E65,Sheet2!$A$1:$B$76, 2, FALSE)</f>
        <v>Illinois</v>
      </c>
      <c r="G65" s="5">
        <v>44056</v>
      </c>
      <c r="H65" s="5">
        <v>44063</v>
      </c>
      <c r="I65" s="5">
        <v>44069</v>
      </c>
      <c r="L65">
        <v>1994925526</v>
      </c>
      <c r="M65" t="str">
        <f t="shared" si="1"/>
        <v>https://www.linkedin.com/jobs/search/?currentJobId=1994925526</v>
      </c>
    </row>
    <row r="66" spans="1:13" x14ac:dyDescent="0.25">
      <c r="A66" t="s">
        <v>50</v>
      </c>
      <c r="B66" t="s">
        <v>51</v>
      </c>
      <c r="C66" s="3" t="s">
        <v>100</v>
      </c>
      <c r="D66" t="s">
        <v>83</v>
      </c>
      <c r="E66" t="s">
        <v>416</v>
      </c>
      <c r="F66" t="str">
        <f>VLOOKUP(E66,Sheet2!$A$1:$B$76, 2, FALSE)</f>
        <v>Michigan</v>
      </c>
      <c r="G66" s="5">
        <v>44056</v>
      </c>
      <c r="H66" s="5">
        <v>44063</v>
      </c>
      <c r="I66" s="5">
        <v>44069</v>
      </c>
      <c r="L66">
        <v>2000559207</v>
      </c>
      <c r="M66" t="str">
        <f t="shared" si="1"/>
        <v>https://www.linkedin.com/jobs/search/?currentJobId=2000559207</v>
      </c>
    </row>
    <row r="67" spans="1:13" x14ac:dyDescent="0.25">
      <c r="A67" t="s">
        <v>50</v>
      </c>
      <c r="B67" t="s">
        <v>51</v>
      </c>
      <c r="C67" s="3" t="s">
        <v>100</v>
      </c>
      <c r="D67" t="s">
        <v>78</v>
      </c>
      <c r="E67" t="s">
        <v>393</v>
      </c>
      <c r="F67" t="str">
        <f>VLOOKUP(E67,Sheet2!$A$1:$B$76, 2, FALSE)</f>
        <v>North Carolina</v>
      </c>
      <c r="G67" s="5">
        <v>44056</v>
      </c>
      <c r="H67" s="5">
        <v>44063</v>
      </c>
      <c r="I67" s="5">
        <v>44069</v>
      </c>
      <c r="L67">
        <v>1993632542</v>
      </c>
      <c r="M67" t="str">
        <f t="shared" si="1"/>
        <v>https://www.linkedin.com/jobs/search/?currentJobId=1993632542</v>
      </c>
    </row>
    <row r="68" spans="1:13" x14ac:dyDescent="0.25">
      <c r="A68" t="s">
        <v>76</v>
      </c>
      <c r="B68" t="s">
        <v>77</v>
      </c>
      <c r="C68" s="3" t="s">
        <v>7</v>
      </c>
      <c r="D68" t="s">
        <v>492</v>
      </c>
      <c r="E68" t="s">
        <v>393</v>
      </c>
      <c r="F68" t="str">
        <f>VLOOKUP(E68,Sheet2!$A$1:$B$76, 2, FALSE)</f>
        <v>North Carolina</v>
      </c>
      <c r="G68" s="5">
        <v>44060</v>
      </c>
      <c r="H68" s="5">
        <v>44063</v>
      </c>
      <c r="L68">
        <v>1988998063</v>
      </c>
      <c r="M68" t="str">
        <f t="shared" si="1"/>
        <v>https://www.linkedin.com/jobs/search/?currentJobId=1988998063</v>
      </c>
    </row>
    <row r="69" spans="1:13" x14ac:dyDescent="0.25">
      <c r="A69" t="s">
        <v>50</v>
      </c>
      <c r="B69" t="s">
        <v>51</v>
      </c>
      <c r="C69" s="3" t="s">
        <v>100</v>
      </c>
      <c r="D69" t="s">
        <v>80</v>
      </c>
      <c r="E69" t="s">
        <v>419</v>
      </c>
      <c r="F69" t="str">
        <f>VLOOKUP(E69,Sheet2!$A$1:$B$76, 2, FALSE)</f>
        <v>Oregon</v>
      </c>
      <c r="G69" s="5">
        <v>44056</v>
      </c>
      <c r="H69" s="5">
        <v>44063</v>
      </c>
      <c r="I69" s="5">
        <v>44069</v>
      </c>
      <c r="L69">
        <v>1983309166</v>
      </c>
      <c r="M69" t="str">
        <f t="shared" si="1"/>
        <v>https://www.linkedin.com/jobs/search/?currentJobId=1983309166</v>
      </c>
    </row>
    <row r="70" spans="1:13" x14ac:dyDescent="0.25">
      <c r="A70" t="s">
        <v>50</v>
      </c>
      <c r="B70" t="s">
        <v>51</v>
      </c>
      <c r="C70" s="3" t="s">
        <v>100</v>
      </c>
      <c r="D70" t="s">
        <v>489</v>
      </c>
      <c r="E70" t="s">
        <v>396</v>
      </c>
      <c r="F70" t="str">
        <f>VLOOKUP(E70,Sheet2!$A$1:$B$76, 2, FALSE)</f>
        <v>Texas</v>
      </c>
      <c r="G70" s="5">
        <v>44056</v>
      </c>
      <c r="H70" s="5">
        <v>44063</v>
      </c>
      <c r="I70" s="5">
        <v>44069</v>
      </c>
      <c r="L70">
        <v>1983307291</v>
      </c>
      <c r="M70" t="str">
        <f t="shared" si="1"/>
        <v>https://www.linkedin.com/jobs/search/?currentJobId=1983307291</v>
      </c>
    </row>
    <row r="71" spans="1:13" x14ac:dyDescent="0.25">
      <c r="A71" t="s">
        <v>50</v>
      </c>
      <c r="B71" t="s">
        <v>51</v>
      </c>
      <c r="C71" s="3" t="s">
        <v>100</v>
      </c>
      <c r="D71" t="s">
        <v>79</v>
      </c>
      <c r="E71" t="s">
        <v>418</v>
      </c>
      <c r="F71" t="str">
        <f>VLOOKUP(E71,Sheet2!$A$1:$B$76, 2, FALSE)</f>
        <v>Utah</v>
      </c>
      <c r="G71" s="5">
        <v>44056</v>
      </c>
      <c r="H71" s="5">
        <v>44063</v>
      </c>
      <c r="I71" s="5">
        <v>44069</v>
      </c>
      <c r="L71">
        <v>1983308247</v>
      </c>
      <c r="M71" t="str">
        <f t="shared" si="1"/>
        <v>https://www.linkedin.com/jobs/search/?currentJobId=1983308247</v>
      </c>
    </row>
    <row r="72" spans="1:13" x14ac:dyDescent="0.25">
      <c r="A72" t="s">
        <v>50</v>
      </c>
      <c r="B72" t="s">
        <v>51</v>
      </c>
      <c r="C72" s="3" t="s">
        <v>100</v>
      </c>
      <c r="D72" t="s">
        <v>17</v>
      </c>
      <c r="E72" t="s">
        <v>394</v>
      </c>
      <c r="F72" t="str">
        <f>VLOOKUP(E72,Sheet2!$A$1:$B$76, 2, FALSE)</f>
        <v>Washington</v>
      </c>
      <c r="G72" s="5">
        <v>44056</v>
      </c>
      <c r="H72" s="5">
        <v>44063</v>
      </c>
      <c r="I72" s="5">
        <v>44069</v>
      </c>
      <c r="L72">
        <v>1994926367</v>
      </c>
      <c r="M72" t="str">
        <f t="shared" si="1"/>
        <v>https://www.linkedin.com/jobs/search/?currentJobId=1994926367</v>
      </c>
    </row>
    <row r="73" spans="1:13" x14ac:dyDescent="0.25">
      <c r="A73" t="s">
        <v>98</v>
      </c>
      <c r="B73" t="s">
        <v>535</v>
      </c>
      <c r="C73" s="3" t="s">
        <v>7</v>
      </c>
      <c r="D73" t="s">
        <v>214</v>
      </c>
      <c r="E73" t="s">
        <v>398</v>
      </c>
      <c r="F73" t="str">
        <f>VLOOKUP(E73,Sheet2!$A$1:$B$76, 2, FALSE)</f>
        <v>California</v>
      </c>
      <c r="G73" s="5">
        <v>44063</v>
      </c>
      <c r="H73" s="5">
        <v>44064</v>
      </c>
      <c r="L73">
        <v>1983054596</v>
      </c>
      <c r="M73" t="str">
        <f t="shared" si="1"/>
        <v>https://www.linkedin.com/jobs/search/?currentJobId=1983054596</v>
      </c>
    </row>
    <row r="74" spans="1:13" x14ac:dyDescent="0.25">
      <c r="A74" t="s">
        <v>10</v>
      </c>
      <c r="B74" t="s">
        <v>96</v>
      </c>
      <c r="C74" s="3" t="s">
        <v>7</v>
      </c>
      <c r="D74" t="s">
        <v>95</v>
      </c>
      <c r="E74" t="s">
        <v>398</v>
      </c>
      <c r="F74" t="str">
        <f>VLOOKUP(E74,Sheet2!$A$1:$B$76, 2, FALSE)</f>
        <v>California</v>
      </c>
      <c r="G74" s="5">
        <v>44064</v>
      </c>
      <c r="H74" s="5">
        <v>44064</v>
      </c>
      <c r="I74" s="5">
        <v>44069</v>
      </c>
      <c r="K74" s="2">
        <v>3063272</v>
      </c>
      <c r="L74">
        <v>1989741920</v>
      </c>
      <c r="M74" t="str">
        <f t="shared" si="1"/>
        <v>https://www.linkedin.com/jobs/search/?currentJobId=1989741920</v>
      </c>
    </row>
    <row r="75" spans="1:13" x14ac:dyDescent="0.25">
      <c r="A75" t="s">
        <v>10</v>
      </c>
      <c r="B75" t="s">
        <v>96</v>
      </c>
      <c r="C75" s="3" t="s">
        <v>7</v>
      </c>
      <c r="D75" t="s">
        <v>95</v>
      </c>
      <c r="E75" t="s">
        <v>398</v>
      </c>
      <c r="F75" t="str">
        <f>VLOOKUP(E75,Sheet2!$A$1:$B$76, 2, FALSE)</f>
        <v>California</v>
      </c>
      <c r="G75" s="5" t="s">
        <v>22</v>
      </c>
      <c r="H75" s="5">
        <v>44064</v>
      </c>
      <c r="I75" s="5">
        <v>44070</v>
      </c>
      <c r="K75" s="2">
        <v>3063881</v>
      </c>
      <c r="L75">
        <v>1989741925</v>
      </c>
      <c r="M75" t="str">
        <f t="shared" si="1"/>
        <v>https://www.linkedin.com/jobs/search/?currentJobId=1989741925</v>
      </c>
    </row>
    <row r="76" spans="1:13" x14ac:dyDescent="0.25">
      <c r="A76" t="s">
        <v>10</v>
      </c>
      <c r="B76" t="s">
        <v>96</v>
      </c>
      <c r="C76" s="3" t="s">
        <v>7</v>
      </c>
      <c r="D76" t="s">
        <v>93</v>
      </c>
      <c r="E76" t="s">
        <v>411</v>
      </c>
      <c r="F76" t="str">
        <f>VLOOKUP(E76,Sheet2!$A$1:$B$76, 2, FALSE)</f>
        <v>Idaho</v>
      </c>
      <c r="G76" s="5">
        <v>44059</v>
      </c>
      <c r="H76" s="5">
        <v>44064</v>
      </c>
      <c r="I76" s="5">
        <v>44069</v>
      </c>
      <c r="K76" s="2">
        <v>3063272</v>
      </c>
      <c r="L76">
        <v>1969917412</v>
      </c>
      <c r="M76" t="str">
        <f t="shared" si="1"/>
        <v>https://www.linkedin.com/jobs/search/?currentJobId=1969917412</v>
      </c>
    </row>
    <row r="77" spans="1:13" x14ac:dyDescent="0.25">
      <c r="A77" t="s">
        <v>10</v>
      </c>
      <c r="B77" t="s">
        <v>97</v>
      </c>
      <c r="C77" s="3" t="s">
        <v>7</v>
      </c>
      <c r="D77" t="s">
        <v>81</v>
      </c>
      <c r="E77" t="s">
        <v>395</v>
      </c>
      <c r="F77" t="str">
        <f>VLOOKUP(E77,Sheet2!$A$1:$B$76, 2, FALSE)</f>
        <v>Illinois</v>
      </c>
      <c r="G77" s="5" t="s">
        <v>9</v>
      </c>
      <c r="H77" s="5">
        <v>44064</v>
      </c>
      <c r="I77" s="5">
        <v>44074</v>
      </c>
      <c r="L77">
        <v>1988654269</v>
      </c>
      <c r="M77" t="str">
        <f t="shared" si="1"/>
        <v>https://www.linkedin.com/jobs/search/?currentJobId=1988654269</v>
      </c>
    </row>
    <row r="78" spans="1:13" x14ac:dyDescent="0.25">
      <c r="A78" t="s">
        <v>10</v>
      </c>
      <c r="B78" t="s">
        <v>96</v>
      </c>
      <c r="C78" s="3" t="s">
        <v>7</v>
      </c>
      <c r="D78" t="s">
        <v>94</v>
      </c>
      <c r="E78" t="s">
        <v>396</v>
      </c>
      <c r="F78" t="str">
        <f>VLOOKUP(E78,Sheet2!$A$1:$B$76, 2, FALSE)</f>
        <v>Texas</v>
      </c>
      <c r="G78" s="5">
        <v>44064</v>
      </c>
      <c r="H78" s="5">
        <v>44064</v>
      </c>
      <c r="I78" s="5">
        <v>44070</v>
      </c>
      <c r="K78" s="2">
        <v>3063881</v>
      </c>
      <c r="L78">
        <v>1989748298</v>
      </c>
      <c r="M78" t="str">
        <f t="shared" si="1"/>
        <v>https://www.linkedin.com/jobs/search/?currentJobId=1989748298</v>
      </c>
    </row>
    <row r="79" spans="1:13" x14ac:dyDescent="0.25">
      <c r="A79" t="s">
        <v>88</v>
      </c>
      <c r="B79" t="s">
        <v>87</v>
      </c>
      <c r="C79" s="3" t="s">
        <v>7</v>
      </c>
      <c r="D79" t="s">
        <v>89</v>
      </c>
      <c r="E79" t="s">
        <v>396</v>
      </c>
      <c r="F79" t="str">
        <f>VLOOKUP(E79,Sheet2!$A$1:$B$76, 2, FALSE)</f>
        <v>Texas</v>
      </c>
      <c r="G79" s="5">
        <v>44062</v>
      </c>
      <c r="H79" s="5">
        <v>44064</v>
      </c>
      <c r="I79" s="5">
        <v>44065</v>
      </c>
      <c r="K79" s="2">
        <v>884125</v>
      </c>
      <c r="L79">
        <v>1979320174</v>
      </c>
      <c r="M79" t="str">
        <f t="shared" si="1"/>
        <v>https://www.linkedin.com/jobs/search/?currentJobId=1979320174</v>
      </c>
    </row>
    <row r="80" spans="1:13" x14ac:dyDescent="0.25">
      <c r="A80" t="s">
        <v>85</v>
      </c>
      <c r="B80" t="s">
        <v>6</v>
      </c>
      <c r="C80" s="3" t="s">
        <v>7</v>
      </c>
      <c r="D80" t="s">
        <v>17</v>
      </c>
      <c r="E80" t="s">
        <v>394</v>
      </c>
      <c r="F80" t="str">
        <f>VLOOKUP(E80,Sheet2!$A$1:$B$76, 2, FALSE)</f>
        <v>Washington</v>
      </c>
      <c r="G80" s="5">
        <v>44060</v>
      </c>
      <c r="H80" s="5">
        <v>44064</v>
      </c>
      <c r="K80" s="2">
        <v>692755</v>
      </c>
      <c r="L80">
        <v>1971520134</v>
      </c>
      <c r="M80" t="str">
        <f t="shared" si="1"/>
        <v>https://www.linkedin.com/jobs/search/?currentJobId=1971520134</v>
      </c>
    </row>
    <row r="81" spans="1:13" x14ac:dyDescent="0.25">
      <c r="A81" t="s">
        <v>84</v>
      </c>
      <c r="B81" t="s">
        <v>6</v>
      </c>
      <c r="C81" s="3" t="s">
        <v>7</v>
      </c>
      <c r="D81" t="s">
        <v>17</v>
      </c>
      <c r="E81" t="s">
        <v>394</v>
      </c>
      <c r="F81" t="str">
        <f>VLOOKUP(E81,Sheet2!$A$1:$B$76, 2, FALSE)</f>
        <v>Washington</v>
      </c>
      <c r="G81" s="5">
        <v>44062</v>
      </c>
      <c r="H81" s="5">
        <v>44064</v>
      </c>
      <c r="K81" s="2">
        <v>1247890</v>
      </c>
      <c r="L81">
        <v>2002831827</v>
      </c>
      <c r="M81" t="str">
        <f t="shared" si="1"/>
        <v>https://www.linkedin.com/jobs/search/?currentJobId=2002831827</v>
      </c>
    </row>
    <row r="82" spans="1:13" x14ac:dyDescent="0.25">
      <c r="A82" t="s">
        <v>91</v>
      </c>
      <c r="B82" t="s">
        <v>87</v>
      </c>
      <c r="C82" s="3" t="s">
        <v>7</v>
      </c>
      <c r="D82" t="s">
        <v>19</v>
      </c>
      <c r="E82" t="s">
        <v>394</v>
      </c>
      <c r="F82" t="str">
        <f>VLOOKUP(E82,Sheet2!$A$1:$B$76, 2, FALSE)</f>
        <v>Washington</v>
      </c>
      <c r="G82" s="5" t="s">
        <v>22</v>
      </c>
      <c r="H82" s="5">
        <v>44064</v>
      </c>
      <c r="I82" s="5">
        <v>44065</v>
      </c>
      <c r="K82" s="2">
        <v>838260</v>
      </c>
      <c r="L82">
        <v>1940155074</v>
      </c>
      <c r="M82" t="str">
        <f t="shared" si="1"/>
        <v>https://www.linkedin.com/jobs/search/?currentJobId=1940155074</v>
      </c>
    </row>
    <row r="83" spans="1:13" x14ac:dyDescent="0.25">
      <c r="A83" t="s">
        <v>90</v>
      </c>
      <c r="B83" t="s">
        <v>87</v>
      </c>
      <c r="C83" s="3" t="s">
        <v>7</v>
      </c>
      <c r="D83" t="s">
        <v>19</v>
      </c>
      <c r="E83" t="s">
        <v>394</v>
      </c>
      <c r="F83" t="str">
        <f>VLOOKUP(E83,Sheet2!$A$1:$B$76, 2, FALSE)</f>
        <v>Washington</v>
      </c>
      <c r="G83" s="5" t="s">
        <v>22</v>
      </c>
      <c r="H83" s="5">
        <v>44064</v>
      </c>
      <c r="I83" s="5">
        <v>44070</v>
      </c>
      <c r="K83" s="2">
        <v>838253</v>
      </c>
      <c r="L83">
        <v>1940153598</v>
      </c>
      <c r="M83" t="str">
        <f t="shared" si="1"/>
        <v>https://www.linkedin.com/jobs/search/?currentJobId=1940153598</v>
      </c>
    </row>
    <row r="84" spans="1:13" x14ac:dyDescent="0.25">
      <c r="A84" t="s">
        <v>86</v>
      </c>
      <c r="B84" t="s">
        <v>87</v>
      </c>
      <c r="C84" s="3" t="s">
        <v>7</v>
      </c>
      <c r="D84" t="s">
        <v>19</v>
      </c>
      <c r="E84" t="s">
        <v>394</v>
      </c>
      <c r="F84" t="str">
        <f>VLOOKUP(E84,Sheet2!$A$1:$B$76, 2, FALSE)</f>
        <v>Washington</v>
      </c>
      <c r="G84" s="5">
        <v>44061</v>
      </c>
      <c r="H84" s="5">
        <v>44064</v>
      </c>
      <c r="I84" s="5">
        <v>44065</v>
      </c>
      <c r="K84" s="2">
        <v>748060</v>
      </c>
      <c r="L84">
        <v>1974051226</v>
      </c>
      <c r="M84" t="str">
        <f t="shared" si="1"/>
        <v>https://www.linkedin.com/jobs/search/?currentJobId=1974051226</v>
      </c>
    </row>
    <row r="85" spans="1:13" x14ac:dyDescent="0.25">
      <c r="A85" t="s">
        <v>86</v>
      </c>
      <c r="B85" t="s">
        <v>87</v>
      </c>
      <c r="C85" s="3" t="s">
        <v>7</v>
      </c>
      <c r="D85" t="s">
        <v>19</v>
      </c>
      <c r="E85" t="s">
        <v>394</v>
      </c>
      <c r="F85" t="str">
        <f>VLOOKUP(E85,Sheet2!$A$1:$B$76, 2, FALSE)</f>
        <v>Washington</v>
      </c>
      <c r="G85" s="14">
        <v>44059</v>
      </c>
      <c r="H85" s="5">
        <v>44064</v>
      </c>
      <c r="I85" s="5">
        <v>44072</v>
      </c>
      <c r="K85" s="2">
        <v>830575</v>
      </c>
      <c r="L85">
        <v>1969911022</v>
      </c>
      <c r="M85" t="str">
        <f t="shared" si="1"/>
        <v>https://www.linkedin.com/jobs/search/?currentJobId=1969911022</v>
      </c>
    </row>
    <row r="86" spans="1:13" x14ac:dyDescent="0.25">
      <c r="A86" t="s">
        <v>88</v>
      </c>
      <c r="B86" t="s">
        <v>87</v>
      </c>
      <c r="C86" s="3" t="s">
        <v>7</v>
      </c>
      <c r="D86" t="s">
        <v>19</v>
      </c>
      <c r="E86" t="s">
        <v>394</v>
      </c>
      <c r="F86" t="str">
        <f>VLOOKUP(E86,Sheet2!$A$1:$B$76, 2, FALSE)</f>
        <v>Washington</v>
      </c>
      <c r="G86" s="5">
        <v>44061</v>
      </c>
      <c r="H86" s="5">
        <v>44064</v>
      </c>
      <c r="I86" s="5">
        <v>44065</v>
      </c>
      <c r="K86" s="2">
        <v>879969</v>
      </c>
      <c r="L86">
        <v>1974049468</v>
      </c>
      <c r="M86" t="str">
        <f t="shared" si="1"/>
        <v>https://www.linkedin.com/jobs/search/?currentJobId=1974049468</v>
      </c>
    </row>
    <row r="87" spans="1:13" x14ac:dyDescent="0.25">
      <c r="A87" t="s">
        <v>92</v>
      </c>
      <c r="B87" t="s">
        <v>87</v>
      </c>
      <c r="C87" s="3" t="s">
        <v>7</v>
      </c>
      <c r="D87" t="s">
        <v>19</v>
      </c>
      <c r="E87" t="s">
        <v>394</v>
      </c>
      <c r="F87" t="str">
        <f>VLOOKUP(E87,Sheet2!$A$1:$B$76, 2, FALSE)</f>
        <v>Washington</v>
      </c>
      <c r="G87" s="5" t="s">
        <v>22</v>
      </c>
      <c r="H87" s="5">
        <v>44064</v>
      </c>
      <c r="I87" s="5">
        <v>44065</v>
      </c>
      <c r="K87" s="2">
        <v>873632</v>
      </c>
      <c r="L87">
        <v>1949267872</v>
      </c>
      <c r="M87" t="str">
        <f t="shared" si="1"/>
        <v>https://www.linkedin.com/jobs/search/?currentJobId=1949267872</v>
      </c>
    </row>
    <row r="88" spans="1:13" x14ac:dyDescent="0.25">
      <c r="A88" t="s">
        <v>545</v>
      </c>
      <c r="B88" t="s">
        <v>104</v>
      </c>
      <c r="C88" s="3" t="s">
        <v>7</v>
      </c>
      <c r="D88" t="s">
        <v>29</v>
      </c>
      <c r="E88" t="s">
        <v>398</v>
      </c>
      <c r="F88" t="str">
        <f>VLOOKUP(E88,Sheet2!$A$1:$B$76, 2, FALSE)</f>
        <v>California</v>
      </c>
      <c r="G88" s="5">
        <v>44061</v>
      </c>
      <c r="H88" s="5">
        <v>44065</v>
      </c>
      <c r="I88" s="5">
        <v>44066</v>
      </c>
      <c r="K88" s="2">
        <v>1295648</v>
      </c>
      <c r="L88">
        <v>1997042372</v>
      </c>
      <c r="M88" t="str">
        <f t="shared" si="1"/>
        <v>https://www.linkedin.com/jobs/search/?currentJobId=1997042372</v>
      </c>
    </row>
    <row r="89" spans="1:13" x14ac:dyDescent="0.25">
      <c r="A89" t="s">
        <v>105</v>
      </c>
      <c r="B89" t="s">
        <v>104</v>
      </c>
      <c r="C89" s="3" t="s">
        <v>7</v>
      </c>
      <c r="D89" t="s">
        <v>29</v>
      </c>
      <c r="E89" t="s">
        <v>398</v>
      </c>
      <c r="F89" t="str">
        <f>VLOOKUP(E89,Sheet2!$A$1:$B$76, 2, FALSE)</f>
        <v>California</v>
      </c>
      <c r="G89" s="5">
        <v>44064</v>
      </c>
      <c r="H89" s="5">
        <v>44065</v>
      </c>
      <c r="I89" s="5">
        <v>44066</v>
      </c>
      <c r="K89" s="2">
        <v>1299494</v>
      </c>
      <c r="L89">
        <v>2002893815</v>
      </c>
      <c r="M89" t="str">
        <f t="shared" si="1"/>
        <v>https://www.linkedin.com/jobs/search/?currentJobId=2002893815</v>
      </c>
    </row>
    <row r="90" spans="1:13" x14ac:dyDescent="0.25">
      <c r="A90" t="s">
        <v>106</v>
      </c>
      <c r="B90" t="s">
        <v>104</v>
      </c>
      <c r="C90" s="3" t="s">
        <v>7</v>
      </c>
      <c r="D90" t="s">
        <v>29</v>
      </c>
      <c r="E90" t="s">
        <v>398</v>
      </c>
      <c r="F90" t="str">
        <f>VLOOKUP(E90,Sheet2!$A$1:$B$76, 2, FALSE)</f>
        <v>California</v>
      </c>
      <c r="G90" s="5">
        <v>44064</v>
      </c>
      <c r="H90" s="5">
        <v>44065</v>
      </c>
      <c r="I90" s="5">
        <v>44066</v>
      </c>
      <c r="K90" s="2">
        <v>1299495</v>
      </c>
      <c r="L90">
        <v>2001929266</v>
      </c>
      <c r="M90" t="str">
        <f t="shared" si="1"/>
        <v>https://www.linkedin.com/jobs/search/?currentJobId=2001929266</v>
      </c>
    </row>
    <row r="91" spans="1:13" x14ac:dyDescent="0.25">
      <c r="A91" t="s">
        <v>107</v>
      </c>
      <c r="B91" t="s">
        <v>442</v>
      </c>
      <c r="C91" s="3" t="s">
        <v>7</v>
      </c>
      <c r="D91" t="s">
        <v>214</v>
      </c>
      <c r="E91" t="s">
        <v>398</v>
      </c>
      <c r="F91" t="str">
        <f>VLOOKUP(E91,Sheet2!$A$1:$B$76, 2, FALSE)</f>
        <v>California</v>
      </c>
      <c r="G91" s="5" t="s">
        <v>22</v>
      </c>
      <c r="H91" s="5">
        <v>44065</v>
      </c>
      <c r="L91">
        <v>1939562481</v>
      </c>
      <c r="M91" t="str">
        <f t="shared" si="1"/>
        <v>https://www.linkedin.com/jobs/search/?currentJobId=1939562481</v>
      </c>
    </row>
    <row r="92" spans="1:13" x14ac:dyDescent="0.25">
      <c r="A92" t="s">
        <v>10</v>
      </c>
      <c r="B92" t="s">
        <v>31</v>
      </c>
      <c r="C92" s="3" t="s">
        <v>7</v>
      </c>
      <c r="D92" t="s">
        <v>29</v>
      </c>
      <c r="E92" t="s">
        <v>398</v>
      </c>
      <c r="F92" t="str">
        <f>VLOOKUP(E92,Sheet2!$A$1:$B$76, 2, FALSE)</f>
        <v>California</v>
      </c>
      <c r="G92" s="5">
        <v>44065</v>
      </c>
      <c r="H92" s="5">
        <v>44065</v>
      </c>
      <c r="I92" s="5">
        <v>44077</v>
      </c>
      <c r="K92" s="2" t="s">
        <v>156</v>
      </c>
      <c r="L92">
        <v>1983872311</v>
      </c>
      <c r="M92" t="str">
        <f t="shared" si="1"/>
        <v>https://www.linkedin.com/jobs/search/?currentJobId=1983872311</v>
      </c>
    </row>
    <row r="93" spans="1:13" x14ac:dyDescent="0.25">
      <c r="A93" t="s">
        <v>110</v>
      </c>
      <c r="B93" t="s">
        <v>442</v>
      </c>
      <c r="C93" s="3" t="s">
        <v>7</v>
      </c>
      <c r="D93" t="s">
        <v>111</v>
      </c>
      <c r="E93" t="s">
        <v>413</v>
      </c>
      <c r="F93" t="str">
        <f>VLOOKUP(E93,Sheet2!$A$1:$B$76, 2, FALSE)</f>
        <v>Connecticut</v>
      </c>
      <c r="G93" s="5" t="s">
        <v>22</v>
      </c>
      <c r="H93" s="5">
        <v>44065</v>
      </c>
      <c r="I93" s="5">
        <v>44130</v>
      </c>
      <c r="L93">
        <v>1953530554</v>
      </c>
      <c r="M93" t="str">
        <f t="shared" si="1"/>
        <v>https://www.linkedin.com/jobs/search/?currentJobId=1953530554</v>
      </c>
    </row>
    <row r="94" spans="1:13" x14ac:dyDescent="0.25">
      <c r="A94" t="s">
        <v>110</v>
      </c>
      <c r="B94" t="s">
        <v>442</v>
      </c>
      <c r="C94" s="3" t="s">
        <v>7</v>
      </c>
      <c r="D94" t="s">
        <v>111</v>
      </c>
      <c r="E94" t="s">
        <v>413</v>
      </c>
      <c r="F94" t="str">
        <f>VLOOKUP(E94,Sheet2!$A$1:$B$76, 2, FALSE)</f>
        <v>Connecticut</v>
      </c>
      <c r="G94" s="5">
        <v>44065</v>
      </c>
      <c r="H94" s="5">
        <v>44065</v>
      </c>
      <c r="I94" s="5">
        <v>44130</v>
      </c>
      <c r="L94">
        <v>1989887785</v>
      </c>
      <c r="M94" t="str">
        <f t="shared" si="1"/>
        <v>https://www.linkedin.com/jobs/search/?currentJobId=1989887785</v>
      </c>
    </row>
    <row r="95" spans="1:13" x14ac:dyDescent="0.25">
      <c r="A95" t="s">
        <v>108</v>
      </c>
      <c r="B95" t="s">
        <v>442</v>
      </c>
      <c r="C95" s="3" t="s">
        <v>7</v>
      </c>
      <c r="D95" t="s">
        <v>109</v>
      </c>
      <c r="E95" t="s">
        <v>397</v>
      </c>
      <c r="F95" t="str">
        <f>VLOOKUP(E95,Sheet2!$A$1:$B$76, 2, FALSE)</f>
        <v>Massachusetts</v>
      </c>
      <c r="G95" s="5" t="s">
        <v>9</v>
      </c>
      <c r="H95" s="5">
        <v>44065</v>
      </c>
      <c r="L95">
        <v>1972667771</v>
      </c>
      <c r="M95" t="str">
        <f t="shared" si="1"/>
        <v>https://www.linkedin.com/jobs/search/?currentJobId=1972667771</v>
      </c>
    </row>
    <row r="96" spans="1:13" x14ac:dyDescent="0.25">
      <c r="A96" t="s">
        <v>108</v>
      </c>
      <c r="B96" t="s">
        <v>442</v>
      </c>
      <c r="C96" s="3" t="s">
        <v>7</v>
      </c>
      <c r="D96" t="s">
        <v>109</v>
      </c>
      <c r="E96" t="s">
        <v>397</v>
      </c>
      <c r="F96" t="str">
        <f>VLOOKUP(E96,Sheet2!$A$1:$B$76, 2, FALSE)</f>
        <v>Massachusetts</v>
      </c>
      <c r="G96" s="5" t="s">
        <v>22</v>
      </c>
      <c r="H96" s="5">
        <v>44065</v>
      </c>
      <c r="L96">
        <v>1891502624</v>
      </c>
      <c r="M96" t="str">
        <f t="shared" si="1"/>
        <v>https://www.linkedin.com/jobs/search/?currentJobId=1891502624</v>
      </c>
    </row>
    <row r="97" spans="1:13" x14ac:dyDescent="0.25">
      <c r="A97" t="s">
        <v>110</v>
      </c>
      <c r="B97" t="s">
        <v>442</v>
      </c>
      <c r="C97" s="3" t="s">
        <v>7</v>
      </c>
      <c r="D97" t="s">
        <v>109</v>
      </c>
      <c r="E97" t="s">
        <v>397</v>
      </c>
      <c r="F97" t="str">
        <f>VLOOKUP(E97,Sheet2!$A$1:$B$76, 2, FALSE)</f>
        <v>Massachusetts</v>
      </c>
      <c r="G97" s="5" t="s">
        <v>22</v>
      </c>
      <c r="H97" s="5">
        <v>44065</v>
      </c>
      <c r="I97" s="5">
        <v>44130</v>
      </c>
      <c r="L97">
        <v>1974381618</v>
      </c>
      <c r="M97" t="str">
        <f t="shared" si="1"/>
        <v>https://www.linkedin.com/jobs/search/?currentJobId=1974381618</v>
      </c>
    </row>
    <row r="98" spans="1:13" x14ac:dyDescent="0.25">
      <c r="A98" t="s">
        <v>110</v>
      </c>
      <c r="B98" t="s">
        <v>442</v>
      </c>
      <c r="C98" s="3" t="s">
        <v>7</v>
      </c>
      <c r="D98" t="s">
        <v>109</v>
      </c>
      <c r="E98" t="s">
        <v>397</v>
      </c>
      <c r="F98" t="str">
        <f>VLOOKUP(E98,Sheet2!$A$1:$B$76, 2, FALSE)</f>
        <v>Massachusetts</v>
      </c>
      <c r="G98" s="5">
        <v>44065</v>
      </c>
      <c r="H98" s="5">
        <v>44065</v>
      </c>
      <c r="I98" s="5">
        <v>44130</v>
      </c>
      <c r="L98">
        <v>1989891151</v>
      </c>
      <c r="M98" t="str">
        <f t="shared" si="1"/>
        <v>https://www.linkedin.com/jobs/search/?currentJobId=1989891151</v>
      </c>
    </row>
    <row r="99" spans="1:13" x14ac:dyDescent="0.25">
      <c r="A99" t="s">
        <v>10</v>
      </c>
      <c r="B99" t="s">
        <v>442</v>
      </c>
      <c r="C99" s="3" t="s">
        <v>7</v>
      </c>
      <c r="D99" t="s">
        <v>109</v>
      </c>
      <c r="E99" t="s">
        <v>397</v>
      </c>
      <c r="F99" t="str">
        <f>VLOOKUP(E99,Sheet2!$A$1:$B$76, 2, FALSE)</f>
        <v>Massachusetts</v>
      </c>
      <c r="G99" s="5" t="s">
        <v>22</v>
      </c>
      <c r="H99" s="5">
        <v>44065</v>
      </c>
      <c r="L99">
        <v>1901536224</v>
      </c>
      <c r="M99" t="str">
        <f t="shared" si="1"/>
        <v>https://www.linkedin.com/jobs/search/?currentJobId=1901536224</v>
      </c>
    </row>
    <row r="100" spans="1:13" x14ac:dyDescent="0.25">
      <c r="A100" t="s">
        <v>10</v>
      </c>
      <c r="B100" t="s">
        <v>442</v>
      </c>
      <c r="C100" s="3" t="s">
        <v>7</v>
      </c>
      <c r="D100" t="s">
        <v>109</v>
      </c>
      <c r="E100" t="s">
        <v>397</v>
      </c>
      <c r="F100" t="str">
        <f>VLOOKUP(E100,Sheet2!$A$1:$B$76, 2, FALSE)</f>
        <v>Massachusetts</v>
      </c>
      <c r="G100" s="5" t="s">
        <v>22</v>
      </c>
      <c r="H100" s="5">
        <v>44065</v>
      </c>
      <c r="L100">
        <v>1988623554</v>
      </c>
      <c r="M100" t="str">
        <f t="shared" si="1"/>
        <v>https://www.linkedin.com/jobs/search/?currentJobId=1988623554</v>
      </c>
    </row>
    <row r="101" spans="1:13" x14ac:dyDescent="0.25">
      <c r="A101" t="s">
        <v>316</v>
      </c>
      <c r="B101" t="s">
        <v>490</v>
      </c>
      <c r="C101" s="3" t="s">
        <v>99</v>
      </c>
      <c r="D101" t="s">
        <v>491</v>
      </c>
      <c r="E101" t="s">
        <v>415</v>
      </c>
      <c r="F101" t="str">
        <f>VLOOKUP(E101,Sheet2!$A$1:$B$76, 2, FALSE)</f>
        <v>New Jersey</v>
      </c>
      <c r="G101" s="5" t="s">
        <v>22</v>
      </c>
      <c r="H101" s="5">
        <v>44065</v>
      </c>
      <c r="I101" s="5">
        <v>44130</v>
      </c>
      <c r="L101">
        <v>1939552272</v>
      </c>
      <c r="M101" t="str">
        <f t="shared" si="1"/>
        <v>https://www.linkedin.com/jobs/search/?currentJobId=1939552272</v>
      </c>
    </row>
    <row r="102" spans="1:13" x14ac:dyDescent="0.25">
      <c r="A102" t="s">
        <v>10</v>
      </c>
      <c r="B102" t="s">
        <v>442</v>
      </c>
      <c r="C102" s="3" t="s">
        <v>7</v>
      </c>
      <c r="D102" t="s">
        <v>511</v>
      </c>
      <c r="E102" t="s">
        <v>401</v>
      </c>
      <c r="F102" t="str">
        <f>VLOOKUP(E102,Sheet2!$A$1:$B$76, 2, FALSE)</f>
        <v>New York</v>
      </c>
      <c r="G102" s="5" t="s">
        <v>22</v>
      </c>
      <c r="H102" s="5">
        <v>44065</v>
      </c>
      <c r="I102" s="5">
        <v>44147</v>
      </c>
      <c r="L102">
        <v>1981694348</v>
      </c>
      <c r="M102" t="str">
        <f t="shared" si="1"/>
        <v>https://www.linkedin.com/jobs/search/?currentJobId=1981694348</v>
      </c>
    </row>
    <row r="103" spans="1:13" x14ac:dyDescent="0.25">
      <c r="A103" t="s">
        <v>10</v>
      </c>
      <c r="B103" t="s">
        <v>442</v>
      </c>
      <c r="C103" s="3" t="s">
        <v>7</v>
      </c>
      <c r="D103" t="s">
        <v>511</v>
      </c>
      <c r="E103" t="s">
        <v>401</v>
      </c>
      <c r="F103" t="str">
        <f>VLOOKUP(E103,Sheet2!$A$1:$B$76, 2, FALSE)</f>
        <v>New York</v>
      </c>
      <c r="G103" s="5" t="s">
        <v>22</v>
      </c>
      <c r="H103" s="5">
        <v>44065</v>
      </c>
      <c r="L103">
        <v>1978992847</v>
      </c>
      <c r="M103" t="str">
        <f t="shared" si="1"/>
        <v>https://www.linkedin.com/jobs/search/?currentJobId=1978992847</v>
      </c>
    </row>
    <row r="104" spans="1:13" x14ac:dyDescent="0.25">
      <c r="A104" t="s">
        <v>10</v>
      </c>
      <c r="B104" t="s">
        <v>442</v>
      </c>
      <c r="C104" s="3" t="s">
        <v>7</v>
      </c>
      <c r="D104" t="s">
        <v>112</v>
      </c>
      <c r="E104" t="s">
        <v>414</v>
      </c>
      <c r="F104" t="str">
        <f>VLOOKUP(E104,Sheet2!$A$1:$B$76, 2, FALSE)</f>
        <v>Rhode Island</v>
      </c>
      <c r="G104" s="5" t="s">
        <v>9</v>
      </c>
      <c r="H104" s="5">
        <v>44065</v>
      </c>
      <c r="L104">
        <v>1903130216</v>
      </c>
      <c r="M104" t="str">
        <f t="shared" ref="M104:M167" si="2">"https://www.linkedin.com/jobs/search/?currentJobId=" &amp; L104</f>
        <v>https://www.linkedin.com/jobs/search/?currentJobId=1903130216</v>
      </c>
    </row>
    <row r="105" spans="1:13" x14ac:dyDescent="0.25">
      <c r="A105" t="s">
        <v>10</v>
      </c>
      <c r="B105" t="s">
        <v>6</v>
      </c>
      <c r="C105" s="3" t="s">
        <v>7</v>
      </c>
      <c r="D105" t="s">
        <v>89</v>
      </c>
      <c r="E105" t="s">
        <v>396</v>
      </c>
      <c r="F105" t="str">
        <f>VLOOKUP(E105,Sheet2!$A$1:$B$76, 2, FALSE)</f>
        <v>Texas</v>
      </c>
      <c r="G105" s="5">
        <v>44064</v>
      </c>
      <c r="H105" s="5">
        <v>44065</v>
      </c>
      <c r="K105" s="2">
        <v>1237998</v>
      </c>
      <c r="L105">
        <v>1983078440</v>
      </c>
      <c r="M105" t="str">
        <f t="shared" si="2"/>
        <v>https://www.linkedin.com/jobs/search/?currentJobId=1983078440</v>
      </c>
    </row>
    <row r="106" spans="1:13" x14ac:dyDescent="0.25">
      <c r="A106" t="s">
        <v>10</v>
      </c>
      <c r="B106" t="s">
        <v>442</v>
      </c>
      <c r="C106" s="3" t="s">
        <v>7</v>
      </c>
      <c r="D106" t="s">
        <v>26</v>
      </c>
      <c r="E106" t="s">
        <v>396</v>
      </c>
      <c r="F106" t="str">
        <f>VLOOKUP(E106,Sheet2!$A$1:$B$76, 2, FALSE)</f>
        <v>Texas</v>
      </c>
      <c r="G106" s="5" t="s">
        <v>22</v>
      </c>
      <c r="H106" s="5">
        <v>44065</v>
      </c>
      <c r="L106">
        <v>1901537210</v>
      </c>
      <c r="M106" t="str">
        <f t="shared" si="2"/>
        <v>https://www.linkedin.com/jobs/search/?currentJobId=1901537210</v>
      </c>
    </row>
    <row r="107" spans="1:13" x14ac:dyDescent="0.25">
      <c r="A107" t="s">
        <v>318</v>
      </c>
      <c r="B107" t="s">
        <v>25</v>
      </c>
      <c r="C107" s="3" t="s">
        <v>7</v>
      </c>
      <c r="D107" t="s">
        <v>26</v>
      </c>
      <c r="E107" t="s">
        <v>396</v>
      </c>
      <c r="F107" t="str">
        <f>VLOOKUP(E107,Sheet2!$A$1:$B$76, 2, FALSE)</f>
        <v>Texas</v>
      </c>
      <c r="G107" s="5">
        <v>44064</v>
      </c>
      <c r="H107" s="5">
        <v>44065</v>
      </c>
      <c r="L107">
        <v>2001378185</v>
      </c>
      <c r="M107" t="str">
        <f t="shared" si="2"/>
        <v>https://www.linkedin.com/jobs/search/?currentJobId=2001378185</v>
      </c>
    </row>
    <row r="108" spans="1:13" x14ac:dyDescent="0.25">
      <c r="A108" t="s">
        <v>103</v>
      </c>
      <c r="B108" t="s">
        <v>101</v>
      </c>
      <c r="C108" s="3" t="s">
        <v>100</v>
      </c>
      <c r="D108" t="s">
        <v>17</v>
      </c>
      <c r="E108" t="s">
        <v>394</v>
      </c>
      <c r="F108" t="str">
        <f>VLOOKUP(E108,Sheet2!$A$1:$B$76, 2, FALSE)</f>
        <v>Washington</v>
      </c>
      <c r="G108" s="5" t="s">
        <v>22</v>
      </c>
      <c r="H108" s="5">
        <v>44065</v>
      </c>
      <c r="I108" s="5">
        <v>44075</v>
      </c>
      <c r="L108">
        <v>1959971344</v>
      </c>
      <c r="M108" t="str">
        <f t="shared" si="2"/>
        <v>https://www.linkedin.com/jobs/search/?currentJobId=1959971344</v>
      </c>
    </row>
    <row r="109" spans="1:13" x14ac:dyDescent="0.25">
      <c r="A109" t="s">
        <v>102</v>
      </c>
      <c r="B109" t="s">
        <v>101</v>
      </c>
      <c r="C109" s="3" t="s">
        <v>100</v>
      </c>
      <c r="D109" t="s">
        <v>17</v>
      </c>
      <c r="E109" t="s">
        <v>394</v>
      </c>
      <c r="F109" t="str">
        <f>VLOOKUP(E109,Sheet2!$A$1:$B$76, 2, FALSE)</f>
        <v>Washington</v>
      </c>
      <c r="G109" s="5" t="s">
        <v>22</v>
      </c>
      <c r="H109" s="5">
        <v>44065</v>
      </c>
      <c r="J109" s="5">
        <v>44068</v>
      </c>
      <c r="L109">
        <v>1878571737</v>
      </c>
      <c r="M109" t="str">
        <f t="shared" si="2"/>
        <v>https://www.linkedin.com/jobs/search/?currentJobId=1878571737</v>
      </c>
    </row>
    <row r="110" spans="1:13" x14ac:dyDescent="0.25">
      <c r="A110" t="s">
        <v>102</v>
      </c>
      <c r="B110" t="s">
        <v>101</v>
      </c>
      <c r="C110" s="3" t="s">
        <v>100</v>
      </c>
      <c r="D110" t="s">
        <v>17</v>
      </c>
      <c r="E110" t="s">
        <v>394</v>
      </c>
      <c r="F110" t="str">
        <f>VLOOKUP(E110,Sheet2!$A$1:$B$76, 2, FALSE)</f>
        <v>Washington</v>
      </c>
      <c r="G110" s="5">
        <v>44064</v>
      </c>
      <c r="H110" s="5">
        <v>44065</v>
      </c>
      <c r="I110" s="5">
        <v>44089</v>
      </c>
      <c r="L110">
        <v>1910040793</v>
      </c>
      <c r="M110" t="str">
        <f t="shared" si="2"/>
        <v>https://www.linkedin.com/jobs/search/?currentJobId=1910040793</v>
      </c>
    </row>
    <row r="111" spans="1:13" x14ac:dyDescent="0.25">
      <c r="A111" t="s">
        <v>114</v>
      </c>
      <c r="B111" t="s">
        <v>25</v>
      </c>
      <c r="C111" s="3" t="s">
        <v>7</v>
      </c>
      <c r="D111" t="s">
        <v>115</v>
      </c>
      <c r="E111" t="s">
        <v>405</v>
      </c>
      <c r="F111" t="str">
        <f>VLOOKUP(E111,Sheet2!$A$1:$B$76, 2, FALSE)</f>
        <v>Georgia</v>
      </c>
      <c r="G111" s="5" t="s">
        <v>9</v>
      </c>
      <c r="H111" s="5">
        <v>44066</v>
      </c>
      <c r="I111" s="5">
        <v>44070</v>
      </c>
      <c r="L111">
        <v>2002150076</v>
      </c>
      <c r="M111" t="str">
        <f t="shared" si="2"/>
        <v>https://www.linkedin.com/jobs/search/?currentJobId=2002150076</v>
      </c>
    </row>
    <row r="112" spans="1:13" x14ac:dyDescent="0.25">
      <c r="A112" t="s">
        <v>10</v>
      </c>
      <c r="B112" t="s">
        <v>113</v>
      </c>
      <c r="C112" s="3" t="s">
        <v>43</v>
      </c>
      <c r="D112" t="s">
        <v>81</v>
      </c>
      <c r="E112" t="s">
        <v>395</v>
      </c>
      <c r="F112" t="str">
        <f>VLOOKUP(E112,Sheet2!$A$1:$B$76, 2, FALSE)</f>
        <v>Illinois</v>
      </c>
      <c r="G112" s="5">
        <v>44065</v>
      </c>
      <c r="H112" s="5">
        <v>44066</v>
      </c>
      <c r="J112" s="5">
        <v>44067</v>
      </c>
      <c r="L112">
        <v>2002923334</v>
      </c>
      <c r="M112" t="str">
        <f t="shared" si="2"/>
        <v>https://www.linkedin.com/jobs/search/?currentJobId=2002923334</v>
      </c>
    </row>
    <row r="113" spans="1:13" x14ac:dyDescent="0.25">
      <c r="A113" t="s">
        <v>10</v>
      </c>
      <c r="B113" t="s">
        <v>501</v>
      </c>
      <c r="C113" s="3" t="s">
        <v>65</v>
      </c>
      <c r="D113" t="s">
        <v>81</v>
      </c>
      <c r="E113" t="s">
        <v>395</v>
      </c>
      <c r="F113" t="str">
        <f>VLOOKUP(E113,Sheet2!$A$1:$B$76, 2, FALSE)</f>
        <v>Illinois</v>
      </c>
      <c r="G113" s="5">
        <v>44065</v>
      </c>
      <c r="H113" s="5">
        <v>44066</v>
      </c>
      <c r="L113">
        <v>1989795078</v>
      </c>
      <c r="M113" t="str">
        <f t="shared" si="2"/>
        <v>https://www.linkedin.com/jobs/search/?currentJobId=1989795078</v>
      </c>
    </row>
    <row r="114" spans="1:13" x14ac:dyDescent="0.25">
      <c r="A114" t="s">
        <v>118</v>
      </c>
      <c r="B114" t="s">
        <v>117</v>
      </c>
      <c r="C114" s="3" t="s">
        <v>7</v>
      </c>
      <c r="D114" t="s">
        <v>511</v>
      </c>
      <c r="E114" t="s">
        <v>401</v>
      </c>
      <c r="F114" t="str">
        <f>VLOOKUP(E114,Sheet2!$A$1:$B$76, 2, FALSE)</f>
        <v>New York</v>
      </c>
      <c r="G114" s="5" t="s">
        <v>22</v>
      </c>
      <c r="H114" s="5">
        <v>44066</v>
      </c>
      <c r="I114" s="5">
        <v>44175</v>
      </c>
      <c r="K114" s="2" t="s">
        <v>140</v>
      </c>
      <c r="L114">
        <v>1997744201</v>
      </c>
      <c r="M114" t="str">
        <f t="shared" si="2"/>
        <v>https://www.linkedin.com/jobs/search/?currentJobId=1997744201</v>
      </c>
    </row>
    <row r="115" spans="1:13" x14ac:dyDescent="0.25">
      <c r="A115" t="s">
        <v>116</v>
      </c>
      <c r="B115" t="s">
        <v>117</v>
      </c>
      <c r="C115" s="3" t="s">
        <v>7</v>
      </c>
      <c r="D115" t="s">
        <v>89</v>
      </c>
      <c r="E115" t="s">
        <v>396</v>
      </c>
      <c r="F115" t="str">
        <f>VLOOKUP(E115,Sheet2!$A$1:$B$76, 2, FALSE)</f>
        <v>Texas</v>
      </c>
      <c r="G115" s="5" t="s">
        <v>22</v>
      </c>
      <c r="H115" s="5">
        <v>44066</v>
      </c>
      <c r="I115" s="5">
        <v>44070</v>
      </c>
      <c r="K115" s="1" t="s">
        <v>139</v>
      </c>
      <c r="L115">
        <v>1952966524</v>
      </c>
      <c r="M115" t="str">
        <f t="shared" si="2"/>
        <v>https://www.linkedin.com/jobs/search/?currentJobId=1952966524</v>
      </c>
    </row>
    <row r="116" spans="1:13" x14ac:dyDescent="0.25">
      <c r="A116" t="s">
        <v>548</v>
      </c>
      <c r="B116" t="s">
        <v>127</v>
      </c>
      <c r="C116" s="3" t="s">
        <v>65</v>
      </c>
      <c r="D116" t="s">
        <v>128</v>
      </c>
      <c r="E116" t="s">
        <v>398</v>
      </c>
      <c r="F116" t="str">
        <f>VLOOKUP(E116,Sheet2!$A$1:$B$76, 2, FALSE)</f>
        <v>California</v>
      </c>
      <c r="G116" s="5">
        <v>44068</v>
      </c>
      <c r="H116" s="5">
        <v>44070</v>
      </c>
      <c r="L116">
        <v>2009402100</v>
      </c>
      <c r="M116" t="str">
        <f t="shared" si="2"/>
        <v>https://www.linkedin.com/jobs/search/?currentJobId=2009402100</v>
      </c>
    </row>
    <row r="117" spans="1:13" x14ac:dyDescent="0.25">
      <c r="A117" t="s">
        <v>129</v>
      </c>
      <c r="B117" t="s">
        <v>126</v>
      </c>
      <c r="C117" s="3" t="s">
        <v>261</v>
      </c>
      <c r="D117" t="s">
        <v>214</v>
      </c>
      <c r="E117" t="s">
        <v>398</v>
      </c>
      <c r="F117" t="str">
        <f>VLOOKUP(E117,Sheet2!$A$1:$B$76, 2, FALSE)</f>
        <v>California</v>
      </c>
      <c r="G117" s="5">
        <v>44069</v>
      </c>
      <c r="H117" s="5">
        <v>44070</v>
      </c>
      <c r="L117">
        <v>1995021079</v>
      </c>
      <c r="M117" t="str">
        <f t="shared" si="2"/>
        <v>https://www.linkedin.com/jobs/search/?currentJobId=1995021079</v>
      </c>
    </row>
    <row r="118" spans="1:13" x14ac:dyDescent="0.25">
      <c r="A118" t="s">
        <v>125</v>
      </c>
      <c r="B118" t="s">
        <v>126</v>
      </c>
      <c r="C118" s="3" t="s">
        <v>261</v>
      </c>
      <c r="D118" t="s">
        <v>214</v>
      </c>
      <c r="E118" t="s">
        <v>398</v>
      </c>
      <c r="F118" t="str">
        <f>VLOOKUP(E118,Sheet2!$A$1:$B$76, 2, FALSE)</f>
        <v>California</v>
      </c>
      <c r="G118" s="5">
        <v>44065</v>
      </c>
      <c r="H118" s="5">
        <v>44070</v>
      </c>
      <c r="L118">
        <v>2003597152</v>
      </c>
      <c r="M118" t="str">
        <f t="shared" si="2"/>
        <v>https://www.linkedin.com/jobs/search/?currentJobId=2003597152</v>
      </c>
    </row>
    <row r="119" spans="1:13" x14ac:dyDescent="0.25">
      <c r="A119" t="s">
        <v>119</v>
      </c>
      <c r="B119" t="s">
        <v>31</v>
      </c>
      <c r="C119" s="3" t="s">
        <v>7</v>
      </c>
      <c r="D119" t="s">
        <v>511</v>
      </c>
      <c r="E119" t="s">
        <v>401</v>
      </c>
      <c r="F119" t="str">
        <f>VLOOKUP(E119,Sheet2!$A$1:$B$76, 2, FALSE)</f>
        <v>New York</v>
      </c>
      <c r="G119" s="5">
        <v>44069</v>
      </c>
      <c r="H119" s="5">
        <v>44070</v>
      </c>
      <c r="I119" s="5">
        <v>44106</v>
      </c>
      <c r="K119" s="2" t="s">
        <v>155</v>
      </c>
      <c r="L119">
        <v>2009329198</v>
      </c>
      <c r="M119" t="str">
        <f t="shared" si="2"/>
        <v>https://www.linkedin.com/jobs/search/?currentJobId=2009329198</v>
      </c>
    </row>
    <row r="120" spans="1:13" x14ac:dyDescent="0.25">
      <c r="A120" t="s">
        <v>120</v>
      </c>
      <c r="B120" t="s">
        <v>121</v>
      </c>
      <c r="C120" s="3" t="s">
        <v>250</v>
      </c>
      <c r="D120" t="s">
        <v>66</v>
      </c>
      <c r="E120" t="s">
        <v>402</v>
      </c>
      <c r="F120" t="str">
        <f>VLOOKUP(E120,Sheet2!$A$1:$B$76, 2, FALSE)</f>
        <v>Virginia</v>
      </c>
      <c r="G120" s="5" t="s">
        <v>22</v>
      </c>
      <c r="H120" s="5">
        <v>44070</v>
      </c>
      <c r="I120" s="5">
        <v>44093</v>
      </c>
      <c r="K120" s="2">
        <v>55083</v>
      </c>
      <c r="L120">
        <v>2007617312</v>
      </c>
      <c r="M120" t="str">
        <f t="shared" si="2"/>
        <v>https://www.linkedin.com/jobs/search/?currentJobId=2007617312</v>
      </c>
    </row>
    <row r="121" spans="1:13" x14ac:dyDescent="0.25">
      <c r="A121" t="s">
        <v>123</v>
      </c>
      <c r="B121" t="s">
        <v>121</v>
      </c>
      <c r="C121" s="3" t="s">
        <v>250</v>
      </c>
      <c r="D121" t="s">
        <v>66</v>
      </c>
      <c r="E121" t="s">
        <v>402</v>
      </c>
      <c r="F121" t="str">
        <f>VLOOKUP(E121,Sheet2!$A$1:$B$76, 2, FALSE)</f>
        <v>Virginia</v>
      </c>
      <c r="G121" s="5" t="s">
        <v>22</v>
      </c>
      <c r="H121" s="5">
        <v>44070</v>
      </c>
      <c r="I121" s="5">
        <v>44154</v>
      </c>
      <c r="K121" s="2">
        <v>55300</v>
      </c>
      <c r="L121">
        <v>2005592891</v>
      </c>
      <c r="M121" t="str">
        <f t="shared" si="2"/>
        <v>https://www.linkedin.com/jobs/search/?currentJobId=2005592891</v>
      </c>
    </row>
    <row r="122" spans="1:13" x14ac:dyDescent="0.25">
      <c r="A122" t="s">
        <v>124</v>
      </c>
      <c r="B122" t="s">
        <v>121</v>
      </c>
      <c r="C122" s="3" t="s">
        <v>250</v>
      </c>
      <c r="D122" t="s">
        <v>66</v>
      </c>
      <c r="E122" t="s">
        <v>402</v>
      </c>
      <c r="F122" t="str">
        <f>VLOOKUP(E122,Sheet2!$A$1:$B$76, 2, FALSE)</f>
        <v>Virginia</v>
      </c>
      <c r="G122" s="5" t="s">
        <v>22</v>
      </c>
      <c r="H122" s="5">
        <v>44070</v>
      </c>
      <c r="I122" s="5">
        <v>44156</v>
      </c>
      <c r="K122" s="2">
        <v>55413</v>
      </c>
      <c r="L122">
        <v>1948290166</v>
      </c>
      <c r="M122" t="str">
        <f t="shared" si="2"/>
        <v>https://www.linkedin.com/jobs/search/?currentJobId=1948290166</v>
      </c>
    </row>
    <row r="123" spans="1:13" x14ac:dyDescent="0.25">
      <c r="A123" t="s">
        <v>122</v>
      </c>
      <c r="B123" t="s">
        <v>121</v>
      </c>
      <c r="C123" s="3" t="s">
        <v>250</v>
      </c>
      <c r="D123" t="s">
        <v>66</v>
      </c>
      <c r="E123" t="s">
        <v>402</v>
      </c>
      <c r="F123" t="str">
        <f>VLOOKUP(E123,Sheet2!$A$1:$B$76, 2, FALSE)</f>
        <v>Virginia</v>
      </c>
      <c r="G123" s="5" t="s">
        <v>22</v>
      </c>
      <c r="H123" s="5">
        <v>44070</v>
      </c>
      <c r="I123" s="5">
        <v>44119</v>
      </c>
      <c r="K123" s="2" t="s">
        <v>435</v>
      </c>
      <c r="L123">
        <v>2007616331</v>
      </c>
      <c r="M123" t="str">
        <f t="shared" si="2"/>
        <v>https://www.linkedin.com/jobs/search/?currentJobId=2007616331</v>
      </c>
    </row>
    <row r="124" spans="1:13" x14ac:dyDescent="0.25">
      <c r="A124" t="s">
        <v>544</v>
      </c>
      <c r="B124" t="s">
        <v>104</v>
      </c>
      <c r="C124" s="3" t="s">
        <v>7</v>
      </c>
      <c r="D124" t="s">
        <v>29</v>
      </c>
      <c r="E124" t="s">
        <v>398</v>
      </c>
      <c r="F124" t="str">
        <f>VLOOKUP(E124,Sheet2!$A$1:$B$76, 2, FALSE)</f>
        <v>California</v>
      </c>
      <c r="G124" s="5">
        <v>44070</v>
      </c>
      <c r="H124" s="5">
        <v>44071</v>
      </c>
      <c r="I124" s="5">
        <v>44072</v>
      </c>
      <c r="K124" s="2">
        <v>1299547</v>
      </c>
      <c r="L124">
        <v>2013644464</v>
      </c>
      <c r="M124" t="str">
        <f t="shared" si="2"/>
        <v>https://www.linkedin.com/jobs/search/?currentJobId=2013644464</v>
      </c>
    </row>
    <row r="125" spans="1:13" x14ac:dyDescent="0.25">
      <c r="A125" t="s">
        <v>132</v>
      </c>
      <c r="B125" t="s">
        <v>133</v>
      </c>
      <c r="C125" s="3" t="s">
        <v>7</v>
      </c>
      <c r="D125" t="s">
        <v>15</v>
      </c>
      <c r="E125" t="s">
        <v>398</v>
      </c>
      <c r="F125" t="str">
        <f>VLOOKUP(E125,Sheet2!$A$1:$B$76, 2, FALSE)</f>
        <v>California</v>
      </c>
      <c r="G125" s="5">
        <v>44070</v>
      </c>
      <c r="H125" s="5">
        <v>44071</v>
      </c>
      <c r="L125">
        <v>1958497622</v>
      </c>
      <c r="M125" t="str">
        <f t="shared" si="2"/>
        <v>https://www.linkedin.com/jobs/search/?currentJobId=1958497622</v>
      </c>
    </row>
    <row r="126" spans="1:13" x14ac:dyDescent="0.25">
      <c r="A126" t="s">
        <v>131</v>
      </c>
      <c r="B126" t="s">
        <v>48</v>
      </c>
      <c r="C126" s="3" t="s">
        <v>43</v>
      </c>
      <c r="D126" t="s">
        <v>49</v>
      </c>
      <c r="E126" t="s">
        <v>412</v>
      </c>
      <c r="F126" t="str">
        <f>VLOOKUP(E126,Sheet2!$A$1:$B$76, 2, FALSE)</f>
        <v>Colorado</v>
      </c>
      <c r="G126" s="5">
        <v>44070</v>
      </c>
      <c r="H126" s="5">
        <v>44071</v>
      </c>
      <c r="L126">
        <v>2003791356</v>
      </c>
      <c r="M126" t="str">
        <f t="shared" si="2"/>
        <v>https://www.linkedin.com/jobs/search/?currentJobId=2003791356</v>
      </c>
    </row>
    <row r="127" spans="1:13" x14ac:dyDescent="0.25">
      <c r="A127" t="s">
        <v>134</v>
      </c>
      <c r="B127" t="s">
        <v>25</v>
      </c>
      <c r="C127" s="3" t="s">
        <v>7</v>
      </c>
      <c r="D127" t="s">
        <v>115</v>
      </c>
      <c r="E127" t="s">
        <v>405</v>
      </c>
      <c r="F127" t="str">
        <f>VLOOKUP(E127,Sheet2!$A$1:$B$76, 2, FALSE)</f>
        <v>Georgia</v>
      </c>
      <c r="G127" s="5">
        <v>44070</v>
      </c>
      <c r="H127" s="5">
        <v>44071</v>
      </c>
      <c r="L127">
        <v>2150119945</v>
      </c>
      <c r="M127" t="str">
        <f t="shared" si="2"/>
        <v>https://www.linkedin.com/jobs/search/?currentJobId=2150119945</v>
      </c>
    </row>
    <row r="128" spans="1:13" x14ac:dyDescent="0.25">
      <c r="A128" t="s">
        <v>507</v>
      </c>
      <c r="B128" t="s">
        <v>25</v>
      </c>
      <c r="C128" s="3" t="s">
        <v>7</v>
      </c>
      <c r="D128" t="s">
        <v>115</v>
      </c>
      <c r="E128" t="s">
        <v>405</v>
      </c>
      <c r="F128" t="str">
        <f>VLOOKUP(E128,Sheet2!$A$1:$B$76, 2, FALSE)</f>
        <v>Georgia</v>
      </c>
      <c r="G128" s="5" t="s">
        <v>22</v>
      </c>
      <c r="H128" s="5">
        <v>44071</v>
      </c>
      <c r="L128">
        <v>2002145413</v>
      </c>
      <c r="M128" t="str">
        <f t="shared" si="2"/>
        <v>https://www.linkedin.com/jobs/search/?currentJobId=2002145413</v>
      </c>
    </row>
    <row r="129" spans="1:13" x14ac:dyDescent="0.25">
      <c r="A129" t="s">
        <v>10</v>
      </c>
      <c r="B129" t="s">
        <v>130</v>
      </c>
      <c r="C129" s="3" t="s">
        <v>55</v>
      </c>
      <c r="D129" t="s">
        <v>89</v>
      </c>
      <c r="E129" t="s">
        <v>396</v>
      </c>
      <c r="F129" t="str">
        <f>VLOOKUP(E129,Sheet2!$A$1:$B$76, 2, FALSE)</f>
        <v>Texas</v>
      </c>
      <c r="G129" s="5">
        <v>44070</v>
      </c>
      <c r="H129" s="5">
        <v>44071</v>
      </c>
      <c r="J129" s="5">
        <v>44072</v>
      </c>
      <c r="L129">
        <v>2012406020</v>
      </c>
      <c r="M129" t="str">
        <f t="shared" si="2"/>
        <v>https://www.linkedin.com/jobs/search/?currentJobId=2012406020</v>
      </c>
    </row>
    <row r="130" spans="1:13" x14ac:dyDescent="0.25">
      <c r="A130" t="s">
        <v>14</v>
      </c>
      <c r="B130" t="s">
        <v>6</v>
      </c>
      <c r="C130" s="3" t="s">
        <v>7</v>
      </c>
      <c r="D130" t="s">
        <v>17</v>
      </c>
      <c r="E130" t="s">
        <v>394</v>
      </c>
      <c r="F130" t="str">
        <f>VLOOKUP(E130,Sheet2!$A$1:$B$76, 2, FALSE)</f>
        <v>Washington</v>
      </c>
      <c r="G130" s="5">
        <v>44071</v>
      </c>
      <c r="H130" s="5">
        <v>44072</v>
      </c>
      <c r="K130" s="2">
        <v>1248882</v>
      </c>
      <c r="L130">
        <v>1995972469</v>
      </c>
      <c r="M130" t="str">
        <f t="shared" si="2"/>
        <v>https://www.linkedin.com/jobs/search/?currentJobId=1995972469</v>
      </c>
    </row>
    <row r="131" spans="1:13" x14ac:dyDescent="0.25">
      <c r="A131" t="s">
        <v>144</v>
      </c>
      <c r="B131" t="s">
        <v>146</v>
      </c>
      <c r="C131" s="3" t="s">
        <v>52</v>
      </c>
      <c r="D131" t="s">
        <v>147</v>
      </c>
      <c r="E131" t="s">
        <v>403</v>
      </c>
      <c r="F131" t="str">
        <f>VLOOKUP(E131,Sheet2!$A$1:$B$76, 2, FALSE)</f>
        <v>Arizona</v>
      </c>
      <c r="G131" s="5" t="s">
        <v>9</v>
      </c>
      <c r="H131" s="5">
        <v>44073</v>
      </c>
      <c r="J131" s="5">
        <v>44076</v>
      </c>
      <c r="L131">
        <v>1979352154</v>
      </c>
      <c r="M131" t="str">
        <f t="shared" si="2"/>
        <v>https://www.linkedin.com/jobs/search/?currentJobId=1979352154</v>
      </c>
    </row>
    <row r="132" spans="1:13" x14ac:dyDescent="0.25">
      <c r="A132" t="s">
        <v>144</v>
      </c>
      <c r="B132" t="s">
        <v>182</v>
      </c>
      <c r="C132" s="3" t="s">
        <v>55</v>
      </c>
      <c r="D132" t="s">
        <v>183</v>
      </c>
      <c r="E132" t="s">
        <v>407</v>
      </c>
      <c r="F132" t="s">
        <v>667</v>
      </c>
      <c r="G132" s="5">
        <v>44070</v>
      </c>
      <c r="H132" s="5">
        <v>44073</v>
      </c>
      <c r="J132" s="5">
        <v>44081</v>
      </c>
      <c r="L132">
        <v>2010775948</v>
      </c>
      <c r="M132" t="str">
        <f t="shared" si="2"/>
        <v>https://www.linkedin.com/jobs/search/?currentJobId=2010775948</v>
      </c>
    </row>
    <row r="133" spans="1:13" x14ac:dyDescent="0.25">
      <c r="A133" t="s">
        <v>144</v>
      </c>
      <c r="B133" t="s">
        <v>184</v>
      </c>
      <c r="C133" s="3" t="s">
        <v>173</v>
      </c>
      <c r="D133" t="s">
        <v>185</v>
      </c>
      <c r="E133" t="s">
        <v>398</v>
      </c>
      <c r="F133" t="str">
        <f>VLOOKUP(E133,Sheet2!$A$1:$B$76, 2, FALSE)</f>
        <v>California</v>
      </c>
      <c r="G133" s="5" t="s">
        <v>9</v>
      </c>
      <c r="H133" s="5">
        <v>44073</v>
      </c>
      <c r="L133">
        <v>1996436999</v>
      </c>
      <c r="M133" t="str">
        <f t="shared" si="2"/>
        <v>https://www.linkedin.com/jobs/search/?currentJobId=1996436999</v>
      </c>
    </row>
    <row r="134" spans="1:13" x14ac:dyDescent="0.25">
      <c r="A134" t="s">
        <v>141</v>
      </c>
      <c r="B134" t="s">
        <v>142</v>
      </c>
      <c r="C134" s="3" t="s">
        <v>52</v>
      </c>
      <c r="D134" t="s">
        <v>143</v>
      </c>
      <c r="E134" t="s">
        <v>398</v>
      </c>
      <c r="F134" t="str">
        <f>VLOOKUP(E134,Sheet2!$A$1:$B$76, 2, FALSE)</f>
        <v>California</v>
      </c>
      <c r="G134" s="5" t="s">
        <v>9</v>
      </c>
      <c r="H134" s="5">
        <v>44073</v>
      </c>
      <c r="L134">
        <v>1989204378</v>
      </c>
      <c r="M134" t="str">
        <f t="shared" si="2"/>
        <v>https://www.linkedin.com/jobs/search/?currentJobId=1989204378</v>
      </c>
    </row>
    <row r="135" spans="1:13" x14ac:dyDescent="0.25">
      <c r="A135" t="s">
        <v>98</v>
      </c>
      <c r="B135" t="s">
        <v>535</v>
      </c>
      <c r="C135" s="3" t="s">
        <v>7</v>
      </c>
      <c r="D135" t="s">
        <v>214</v>
      </c>
      <c r="E135" t="s">
        <v>398</v>
      </c>
      <c r="F135" t="str">
        <f>VLOOKUP(E135,Sheet2!$A$1:$B$76, 2, FALSE)</f>
        <v>California</v>
      </c>
      <c r="G135" s="5" t="s">
        <v>9</v>
      </c>
      <c r="H135" s="5">
        <v>44073</v>
      </c>
      <c r="M135" t="str">
        <f t="shared" si="2"/>
        <v>https://www.linkedin.com/jobs/search/?currentJobId=</v>
      </c>
    </row>
    <row r="136" spans="1:13" x14ac:dyDescent="0.25">
      <c r="A136" t="s">
        <v>148</v>
      </c>
      <c r="B136" t="s">
        <v>504</v>
      </c>
      <c r="C136" s="3" t="s">
        <v>52</v>
      </c>
      <c r="D136" t="s">
        <v>149</v>
      </c>
      <c r="E136" t="s">
        <v>398</v>
      </c>
      <c r="F136" t="str">
        <f>VLOOKUP(E136,Sheet2!$A$1:$B$76, 2, FALSE)</f>
        <v>California</v>
      </c>
      <c r="G136" s="5">
        <v>11199</v>
      </c>
      <c r="H136" s="5">
        <v>44073</v>
      </c>
      <c r="L136">
        <v>1995987602</v>
      </c>
      <c r="M136" t="str">
        <f t="shared" si="2"/>
        <v>https://www.linkedin.com/jobs/search/?currentJobId=1995987602</v>
      </c>
    </row>
    <row r="137" spans="1:13" x14ac:dyDescent="0.25">
      <c r="A137" t="s">
        <v>144</v>
      </c>
      <c r="B137" t="s">
        <v>126</v>
      </c>
      <c r="C137" s="3" t="s">
        <v>261</v>
      </c>
      <c r="D137" t="s">
        <v>214</v>
      </c>
      <c r="E137" t="s">
        <v>398</v>
      </c>
      <c r="F137" t="str">
        <f>VLOOKUP(E137,Sheet2!$A$1:$B$76, 2, FALSE)</f>
        <v>California</v>
      </c>
      <c r="G137" s="5">
        <v>44071</v>
      </c>
      <c r="H137" s="5">
        <v>44073</v>
      </c>
      <c r="L137">
        <v>2010870926</v>
      </c>
      <c r="M137" t="str">
        <f t="shared" si="2"/>
        <v>https://www.linkedin.com/jobs/search/?currentJobId=2010870926</v>
      </c>
    </row>
    <row r="138" spans="1:13" x14ac:dyDescent="0.25">
      <c r="A138" t="s">
        <v>144</v>
      </c>
      <c r="B138" t="s">
        <v>126</v>
      </c>
      <c r="C138" s="3" t="s">
        <v>261</v>
      </c>
      <c r="D138" t="s">
        <v>214</v>
      </c>
      <c r="E138" t="s">
        <v>398</v>
      </c>
      <c r="F138" t="str">
        <f>VLOOKUP(E138,Sheet2!$A$1:$B$76, 2, FALSE)</f>
        <v>California</v>
      </c>
      <c r="G138" s="5">
        <v>44071</v>
      </c>
      <c r="H138" s="5">
        <v>44073</v>
      </c>
      <c r="L138">
        <v>2010870926</v>
      </c>
      <c r="M138" t="str">
        <f t="shared" si="2"/>
        <v>https://www.linkedin.com/jobs/search/?currentJobId=2010870926</v>
      </c>
    </row>
    <row r="139" spans="1:13" x14ac:dyDescent="0.25">
      <c r="A139" t="s">
        <v>144</v>
      </c>
      <c r="B139" t="s">
        <v>145</v>
      </c>
      <c r="C139" s="3" t="s">
        <v>55</v>
      </c>
      <c r="D139" t="s">
        <v>49</v>
      </c>
      <c r="E139" t="s">
        <v>412</v>
      </c>
      <c r="F139" t="str">
        <f>VLOOKUP(E139,Sheet2!$A$1:$B$76, 2, FALSE)</f>
        <v>Colorado</v>
      </c>
      <c r="G139" s="5">
        <v>44067</v>
      </c>
      <c r="H139" s="5">
        <v>44073</v>
      </c>
      <c r="L139">
        <v>1989940758</v>
      </c>
      <c r="M139" t="str">
        <f t="shared" si="2"/>
        <v>https://www.linkedin.com/jobs/search/?currentJobId=1989940758</v>
      </c>
    </row>
    <row r="140" spans="1:13" x14ac:dyDescent="0.25">
      <c r="A140" t="s">
        <v>176</v>
      </c>
      <c r="B140" t="s">
        <v>177</v>
      </c>
      <c r="C140" s="3" t="s">
        <v>28</v>
      </c>
      <c r="D140" t="s">
        <v>49</v>
      </c>
      <c r="E140" t="s">
        <v>412</v>
      </c>
      <c r="F140" t="str">
        <f>VLOOKUP(E140,Sheet2!$A$1:$B$76, 2, FALSE)</f>
        <v>Colorado</v>
      </c>
      <c r="G140" s="5">
        <v>44070</v>
      </c>
      <c r="H140" s="5">
        <v>44073</v>
      </c>
      <c r="L140">
        <v>2012626550</v>
      </c>
      <c r="M140" t="str">
        <f t="shared" si="2"/>
        <v>https://www.linkedin.com/jobs/search/?currentJobId=2012626550</v>
      </c>
    </row>
    <row r="141" spans="1:13" x14ac:dyDescent="0.25">
      <c r="A141" t="s">
        <v>179</v>
      </c>
      <c r="B141" t="s">
        <v>180</v>
      </c>
      <c r="C141" s="3" t="s">
        <v>173</v>
      </c>
      <c r="D141" t="s">
        <v>537</v>
      </c>
      <c r="E141" t="s">
        <v>181</v>
      </c>
      <c r="F141" t="str">
        <f>VLOOKUP(E141,Sheet2!$A$1:$B$76, 2, FALSE)</f>
        <v>District Of Columbia</v>
      </c>
      <c r="G141" s="5">
        <v>44067</v>
      </c>
      <c r="H141" s="5">
        <v>44073</v>
      </c>
      <c r="J141" s="5">
        <v>44075</v>
      </c>
      <c r="L141">
        <v>1930823448</v>
      </c>
      <c r="M141" t="str">
        <f t="shared" si="2"/>
        <v>https://www.linkedin.com/jobs/search/?currentJobId=1930823448</v>
      </c>
    </row>
    <row r="142" spans="1:13" x14ac:dyDescent="0.25">
      <c r="A142" t="s">
        <v>144</v>
      </c>
      <c r="B142" t="s">
        <v>196</v>
      </c>
      <c r="C142" s="3" t="s">
        <v>55</v>
      </c>
      <c r="D142" t="s">
        <v>115</v>
      </c>
      <c r="E142" t="s">
        <v>405</v>
      </c>
      <c r="F142" t="str">
        <f>VLOOKUP(E142,Sheet2!$A$1:$B$76, 2, FALSE)</f>
        <v>Georgia</v>
      </c>
      <c r="G142" s="5">
        <v>44068</v>
      </c>
      <c r="H142" s="5">
        <v>44073</v>
      </c>
      <c r="L142">
        <v>1991671800</v>
      </c>
      <c r="M142" t="str">
        <f t="shared" si="2"/>
        <v>https://www.linkedin.com/jobs/search/?currentJobId=1991671800</v>
      </c>
    </row>
    <row r="143" spans="1:13" x14ac:dyDescent="0.25">
      <c r="A143" t="s">
        <v>144</v>
      </c>
      <c r="B143" t="s">
        <v>499</v>
      </c>
      <c r="C143" s="3" t="s">
        <v>100</v>
      </c>
      <c r="D143" t="s">
        <v>178</v>
      </c>
      <c r="E143" t="s">
        <v>439</v>
      </c>
      <c r="F143" t="str">
        <f>VLOOKUP(E143,Sheet2!$A$1:$B$76, 2, FALSE)</f>
        <v>Kansas</v>
      </c>
      <c r="G143" s="5">
        <v>44070</v>
      </c>
      <c r="H143" s="5">
        <v>44073</v>
      </c>
      <c r="L143">
        <v>1997369081</v>
      </c>
      <c r="M143" t="str">
        <f t="shared" si="2"/>
        <v>https://www.linkedin.com/jobs/search/?currentJobId=1997369081</v>
      </c>
    </row>
    <row r="144" spans="1:13" x14ac:dyDescent="0.25">
      <c r="A144" t="s">
        <v>150</v>
      </c>
      <c r="B144" t="s">
        <v>535</v>
      </c>
      <c r="C144" s="3" t="s">
        <v>7</v>
      </c>
      <c r="D144" t="s">
        <v>151</v>
      </c>
      <c r="E144" t="s">
        <v>417</v>
      </c>
      <c r="F144" t="str">
        <f>VLOOKUP(E144,Sheet2!$A$1:$B$76, 2, FALSE)</f>
        <v>Kentucky</v>
      </c>
      <c r="G144" s="5">
        <v>44069</v>
      </c>
      <c r="H144" s="5">
        <v>44073</v>
      </c>
      <c r="M144" t="str">
        <f t="shared" si="2"/>
        <v>https://www.linkedin.com/jobs/search/?currentJobId=</v>
      </c>
    </row>
    <row r="145" spans="1:13" x14ac:dyDescent="0.25">
      <c r="A145" t="s">
        <v>152</v>
      </c>
      <c r="B145" t="s">
        <v>535</v>
      </c>
      <c r="C145" s="3" t="s">
        <v>7</v>
      </c>
      <c r="D145" t="s">
        <v>151</v>
      </c>
      <c r="E145" t="s">
        <v>417</v>
      </c>
      <c r="F145" t="str">
        <f>VLOOKUP(E145,Sheet2!$A$1:$B$76, 2, FALSE)</f>
        <v>Kentucky</v>
      </c>
      <c r="G145" s="5">
        <v>44071</v>
      </c>
      <c r="H145" s="5">
        <v>44073</v>
      </c>
      <c r="M145" t="str">
        <f t="shared" si="2"/>
        <v>https://www.linkedin.com/jobs/search/?currentJobId=</v>
      </c>
    </row>
    <row r="146" spans="1:13" x14ac:dyDescent="0.25">
      <c r="A146" t="s">
        <v>10</v>
      </c>
      <c r="B146" t="s">
        <v>6</v>
      </c>
      <c r="C146" s="3" t="s">
        <v>7</v>
      </c>
      <c r="D146" t="s">
        <v>11</v>
      </c>
      <c r="E146" t="s">
        <v>400</v>
      </c>
      <c r="F146" t="str">
        <f>VLOOKUP(E146,Sheet2!$A$1:$B$76, 2, FALSE)</f>
        <v>Maryland</v>
      </c>
      <c r="G146" s="5">
        <v>44071</v>
      </c>
      <c r="H146" s="5">
        <v>44073</v>
      </c>
      <c r="I146" s="5">
        <v>44074</v>
      </c>
      <c r="K146" s="2">
        <v>1255515</v>
      </c>
      <c r="L146">
        <v>1995901579</v>
      </c>
      <c r="M146" t="str">
        <f t="shared" si="2"/>
        <v>https://www.linkedin.com/jobs/search/?currentJobId=1995901579</v>
      </c>
    </row>
    <row r="147" spans="1:13" x14ac:dyDescent="0.25">
      <c r="A147" t="s">
        <v>189</v>
      </c>
      <c r="B147" t="s">
        <v>194</v>
      </c>
      <c r="C147" s="3" t="s">
        <v>173</v>
      </c>
      <c r="D147" t="s">
        <v>195</v>
      </c>
      <c r="E147" t="s">
        <v>400</v>
      </c>
      <c r="F147" t="str">
        <f>VLOOKUP(E147,Sheet2!$A$1:$B$76, 2, FALSE)</f>
        <v>Maryland</v>
      </c>
      <c r="G147" s="5">
        <v>44069</v>
      </c>
      <c r="H147" s="5">
        <v>44073</v>
      </c>
      <c r="J147" s="5">
        <v>44076</v>
      </c>
      <c r="L147">
        <v>1991189843</v>
      </c>
      <c r="M147" t="str">
        <f t="shared" si="2"/>
        <v>https://www.linkedin.com/jobs/search/?currentJobId=1991189843</v>
      </c>
    </row>
    <row r="148" spans="1:13" x14ac:dyDescent="0.25">
      <c r="A148" t="s">
        <v>144</v>
      </c>
      <c r="B148" t="s">
        <v>499</v>
      </c>
      <c r="C148" s="3" t="s">
        <v>100</v>
      </c>
      <c r="D148" t="s">
        <v>541</v>
      </c>
      <c r="E148" t="s">
        <v>397</v>
      </c>
      <c r="F148" t="str">
        <f>VLOOKUP(E148,Sheet2!$A$1:$B$76, 2, FALSE)</f>
        <v>Massachusetts</v>
      </c>
      <c r="G148" s="5">
        <v>44072</v>
      </c>
      <c r="H148" s="5">
        <v>44073</v>
      </c>
      <c r="L148">
        <v>2014223902</v>
      </c>
      <c r="M148" t="str">
        <f t="shared" si="2"/>
        <v>https://www.linkedin.com/jobs/search/?currentJobId=2014223902</v>
      </c>
    </row>
    <row r="149" spans="1:13" x14ac:dyDescent="0.25">
      <c r="A149" t="s">
        <v>144</v>
      </c>
      <c r="B149" t="s">
        <v>187</v>
      </c>
      <c r="C149" s="3" t="s">
        <v>28</v>
      </c>
      <c r="D149" t="s">
        <v>188</v>
      </c>
      <c r="E149" t="s">
        <v>410</v>
      </c>
      <c r="F149" t="str">
        <f>VLOOKUP(E149,Sheet2!$A$1:$B$76, 2, FALSE)</f>
        <v>Missouri</v>
      </c>
      <c r="G149" s="5" t="s">
        <v>9</v>
      </c>
      <c r="H149" s="5">
        <v>44073</v>
      </c>
      <c r="L149">
        <v>2006285454</v>
      </c>
      <c r="M149" t="str">
        <f t="shared" si="2"/>
        <v>https://www.linkedin.com/jobs/search/?currentJobId=2006285454</v>
      </c>
    </row>
    <row r="150" spans="1:13" x14ac:dyDescent="0.25">
      <c r="A150" t="s">
        <v>171</v>
      </c>
      <c r="B150" t="s">
        <v>172</v>
      </c>
      <c r="C150" s="3" t="s">
        <v>173</v>
      </c>
      <c r="D150" t="s">
        <v>511</v>
      </c>
      <c r="E150" t="s">
        <v>401</v>
      </c>
      <c r="F150" t="str">
        <f>VLOOKUP(E150,Sheet2!$A$1:$B$76, 2, FALSE)</f>
        <v>New York</v>
      </c>
      <c r="G150" s="5">
        <v>44070</v>
      </c>
      <c r="H150" s="5">
        <v>44073</v>
      </c>
      <c r="L150">
        <v>2010831823</v>
      </c>
      <c r="M150" t="str">
        <f t="shared" si="2"/>
        <v>https://www.linkedin.com/jobs/search/?currentJobId=2010831823</v>
      </c>
    </row>
    <row r="151" spans="1:13" x14ac:dyDescent="0.25">
      <c r="A151" t="s">
        <v>179</v>
      </c>
      <c r="B151" t="s">
        <v>170</v>
      </c>
      <c r="C151" s="3" t="s">
        <v>55</v>
      </c>
      <c r="D151" t="s">
        <v>511</v>
      </c>
      <c r="E151" t="s">
        <v>401</v>
      </c>
      <c r="F151" t="str">
        <f>VLOOKUP(E151,Sheet2!$A$1:$B$76, 2, FALSE)</f>
        <v>New York</v>
      </c>
      <c r="G151" s="5" t="s">
        <v>9</v>
      </c>
      <c r="H151" s="5">
        <v>44073</v>
      </c>
      <c r="I151" s="5">
        <v>44080</v>
      </c>
      <c r="L151">
        <v>103644278</v>
      </c>
      <c r="M151" t="str">
        <f t="shared" si="2"/>
        <v>https://www.linkedin.com/jobs/search/?currentJobId=103644278</v>
      </c>
    </row>
    <row r="152" spans="1:13" x14ac:dyDescent="0.25">
      <c r="A152" t="s">
        <v>144</v>
      </c>
      <c r="B152" t="s">
        <v>197</v>
      </c>
      <c r="C152" s="3" t="s">
        <v>28</v>
      </c>
      <c r="D152" t="s">
        <v>511</v>
      </c>
      <c r="E152" t="s">
        <v>401</v>
      </c>
      <c r="F152" t="str">
        <f>VLOOKUP(E152,Sheet2!$A$1:$B$76, 2, FALSE)</f>
        <v>New York</v>
      </c>
      <c r="G152" s="5">
        <v>44069</v>
      </c>
      <c r="H152" s="5">
        <v>44073</v>
      </c>
      <c r="J152" s="5">
        <v>44074</v>
      </c>
      <c r="L152">
        <v>2009393663</v>
      </c>
      <c r="M152" t="str">
        <f t="shared" si="2"/>
        <v>https://www.linkedin.com/jobs/search/?currentJobId=2009393663</v>
      </c>
    </row>
    <row r="153" spans="1:13" x14ac:dyDescent="0.25">
      <c r="A153" t="s">
        <v>191</v>
      </c>
      <c r="B153" t="s">
        <v>192</v>
      </c>
      <c r="C153" s="3" t="s">
        <v>100</v>
      </c>
      <c r="D153" t="s">
        <v>193</v>
      </c>
      <c r="E153" t="s">
        <v>393</v>
      </c>
      <c r="F153" t="str">
        <f>VLOOKUP(E153,Sheet2!$A$1:$B$76, 2, FALSE)</f>
        <v>North Carolina</v>
      </c>
      <c r="G153" s="5" t="s">
        <v>9</v>
      </c>
      <c r="H153" s="5">
        <v>44073</v>
      </c>
      <c r="L153">
        <v>200344851</v>
      </c>
      <c r="M153" t="str">
        <f t="shared" si="2"/>
        <v>https://www.linkedin.com/jobs/search/?currentJobId=200344851</v>
      </c>
    </row>
    <row r="154" spans="1:13" x14ac:dyDescent="0.25">
      <c r="A154" t="s">
        <v>144</v>
      </c>
      <c r="B154" t="s">
        <v>174</v>
      </c>
      <c r="C154" s="3" t="s">
        <v>55</v>
      </c>
      <c r="D154" t="s">
        <v>175</v>
      </c>
      <c r="E154" t="s">
        <v>437</v>
      </c>
      <c r="F154" t="str">
        <f>VLOOKUP(E154,Sheet2!$A$1:$B$76, 2, FALSE)</f>
        <v>Ohio</v>
      </c>
      <c r="G154" s="5" t="s">
        <v>9</v>
      </c>
      <c r="H154" s="5">
        <v>44073</v>
      </c>
      <c r="L154">
        <v>1930823448</v>
      </c>
      <c r="M154" t="str">
        <f t="shared" si="2"/>
        <v>https://www.linkedin.com/jobs/search/?currentJobId=1930823448</v>
      </c>
    </row>
    <row r="155" spans="1:13" x14ac:dyDescent="0.25">
      <c r="A155" t="s">
        <v>144</v>
      </c>
      <c r="B155" t="s">
        <v>499</v>
      </c>
      <c r="C155" s="3" t="s">
        <v>100</v>
      </c>
      <c r="D155" t="s">
        <v>62</v>
      </c>
      <c r="E155" t="s">
        <v>396</v>
      </c>
      <c r="F155" t="str">
        <f>VLOOKUP(E155,Sheet2!$A$1:$B$76, 2, FALSE)</f>
        <v>Texas</v>
      </c>
      <c r="G155" s="5" t="s">
        <v>9</v>
      </c>
      <c r="H155" s="5">
        <v>44073</v>
      </c>
      <c r="L155">
        <v>1988875637</v>
      </c>
      <c r="M155" t="str">
        <f t="shared" si="2"/>
        <v>https://www.linkedin.com/jobs/search/?currentJobId=1988875637</v>
      </c>
    </row>
    <row r="156" spans="1:13" x14ac:dyDescent="0.25">
      <c r="A156" t="s">
        <v>153</v>
      </c>
      <c r="B156" t="s">
        <v>121</v>
      </c>
      <c r="C156" s="3" t="s">
        <v>250</v>
      </c>
      <c r="D156" t="s">
        <v>66</v>
      </c>
      <c r="E156" t="s">
        <v>402</v>
      </c>
      <c r="F156" t="str">
        <f>VLOOKUP(E156,Sheet2!$A$1:$B$76, 2, FALSE)</f>
        <v>Virginia</v>
      </c>
      <c r="G156" s="5">
        <v>44071</v>
      </c>
      <c r="H156" s="5">
        <v>44073</v>
      </c>
      <c r="K156" s="2" t="s">
        <v>734</v>
      </c>
      <c r="L156">
        <v>2148646696</v>
      </c>
      <c r="M156" t="str">
        <f t="shared" si="2"/>
        <v>https://www.linkedin.com/jobs/search/?currentJobId=2148646696</v>
      </c>
    </row>
    <row r="157" spans="1:13" x14ac:dyDescent="0.25">
      <c r="A157" t="s">
        <v>336</v>
      </c>
      <c r="B157" t="s">
        <v>168</v>
      </c>
      <c r="C157" s="3" t="s">
        <v>173</v>
      </c>
      <c r="D157" t="s">
        <v>169</v>
      </c>
      <c r="E157" t="s">
        <v>441</v>
      </c>
      <c r="F157" t="str">
        <f>VLOOKUP(E157,Sheet2!$A$1:$B$76, 2, FALSE)</f>
        <v>West Virginia</v>
      </c>
      <c r="G157" s="14" t="s">
        <v>9</v>
      </c>
      <c r="H157" s="14">
        <v>44073</v>
      </c>
      <c r="L157">
        <v>1979544112</v>
      </c>
      <c r="M157" s="16" t="str">
        <f t="shared" si="2"/>
        <v>https://www.linkedin.com/jobs/search/?currentJobId=1979544112</v>
      </c>
    </row>
    <row r="158" spans="1:13" x14ac:dyDescent="0.25">
      <c r="A158" t="s">
        <v>223</v>
      </c>
      <c r="B158" t="s">
        <v>135</v>
      </c>
      <c r="C158" s="3" t="s">
        <v>100</v>
      </c>
      <c r="D158" t="s">
        <v>224</v>
      </c>
      <c r="E158" t="s">
        <v>398</v>
      </c>
      <c r="F158" t="str">
        <f>VLOOKUP(E158,Sheet2!$A$1:$B$76, 2, FALSE)</f>
        <v>California</v>
      </c>
      <c r="G158" s="5" t="s">
        <v>9</v>
      </c>
      <c r="H158" s="5">
        <v>44076</v>
      </c>
      <c r="L158">
        <v>1996976450</v>
      </c>
      <c r="M158" t="str">
        <f t="shared" si="2"/>
        <v>https://www.linkedin.com/jobs/search/?currentJobId=1996976450</v>
      </c>
    </row>
    <row r="159" spans="1:13" x14ac:dyDescent="0.25">
      <c r="A159" t="s">
        <v>110</v>
      </c>
      <c r="B159" t="s">
        <v>443</v>
      </c>
      <c r="C159" s="3" t="s">
        <v>7</v>
      </c>
      <c r="D159" t="s">
        <v>216</v>
      </c>
      <c r="E159" t="s">
        <v>398</v>
      </c>
      <c r="F159" t="str">
        <f>VLOOKUP(E159,Sheet2!$A$1:$B$76, 2, FALSE)</f>
        <v>California</v>
      </c>
      <c r="G159" s="5">
        <v>44076</v>
      </c>
      <c r="H159" s="5">
        <v>44076</v>
      </c>
      <c r="L159">
        <v>2018238252</v>
      </c>
      <c r="M159" t="str">
        <f t="shared" si="2"/>
        <v>https://www.linkedin.com/jobs/search/?currentJobId=2018238252</v>
      </c>
    </row>
    <row r="160" spans="1:13" x14ac:dyDescent="0.25">
      <c r="A160" t="s">
        <v>144</v>
      </c>
      <c r="B160" t="s">
        <v>221</v>
      </c>
      <c r="C160" s="3" t="s">
        <v>52</v>
      </c>
      <c r="D160" t="s">
        <v>222</v>
      </c>
      <c r="E160" t="s">
        <v>398</v>
      </c>
      <c r="F160" t="str">
        <f>VLOOKUP(E160,Sheet2!$A$1:$B$76, 2, FALSE)</f>
        <v>California</v>
      </c>
      <c r="G160" s="5">
        <v>44076</v>
      </c>
      <c r="H160" s="5">
        <v>44076</v>
      </c>
      <c r="L160">
        <v>1998177096</v>
      </c>
      <c r="M160" t="str">
        <f t="shared" si="2"/>
        <v>https://www.linkedin.com/jobs/search/?currentJobId=1998177096</v>
      </c>
    </row>
    <row r="161" spans="1:13" x14ac:dyDescent="0.25">
      <c r="A161" t="s">
        <v>211</v>
      </c>
      <c r="B161" t="s">
        <v>212</v>
      </c>
      <c r="C161" s="3" t="s">
        <v>213</v>
      </c>
      <c r="D161" t="s">
        <v>214</v>
      </c>
      <c r="E161" t="s">
        <v>398</v>
      </c>
      <c r="F161" t="str">
        <f>VLOOKUP(E161,Sheet2!$A$1:$B$76, 2, FALSE)</f>
        <v>California</v>
      </c>
      <c r="G161" s="5" t="s">
        <v>9</v>
      </c>
      <c r="H161" s="5">
        <v>44076</v>
      </c>
      <c r="L161">
        <v>2013857762</v>
      </c>
      <c r="M161" t="str">
        <f t="shared" si="2"/>
        <v>https://www.linkedin.com/jobs/search/?currentJobId=2013857762</v>
      </c>
    </row>
    <row r="162" spans="1:13" x14ac:dyDescent="0.25">
      <c r="A162" t="s">
        <v>148</v>
      </c>
      <c r="B162" t="s">
        <v>504</v>
      </c>
      <c r="C162" s="3" t="s">
        <v>52</v>
      </c>
      <c r="D162" t="s">
        <v>149</v>
      </c>
      <c r="E162" t="s">
        <v>398</v>
      </c>
      <c r="F162" t="str">
        <f>VLOOKUP(E162,Sheet2!$A$1:$B$76, 2, FALSE)</f>
        <v>California</v>
      </c>
      <c r="G162" s="5">
        <v>44076</v>
      </c>
      <c r="H162" s="5">
        <v>44076</v>
      </c>
      <c r="L162">
        <v>1998159269</v>
      </c>
      <c r="M162" t="str">
        <f t="shared" si="2"/>
        <v>https://www.linkedin.com/jobs/search/?currentJobId=1998159269</v>
      </c>
    </row>
    <row r="163" spans="1:13" x14ac:dyDescent="0.25">
      <c r="A163" t="s">
        <v>205</v>
      </c>
      <c r="B163" t="s">
        <v>206</v>
      </c>
      <c r="C163" s="3" t="s">
        <v>28</v>
      </c>
      <c r="D163" t="s">
        <v>207</v>
      </c>
      <c r="E163" t="s">
        <v>398</v>
      </c>
      <c r="F163" t="str">
        <f>VLOOKUP(E163,Sheet2!$A$1:$B$76, 2, FALSE)</f>
        <v>California</v>
      </c>
      <c r="G163" s="5" t="s">
        <v>9</v>
      </c>
      <c r="H163" s="5">
        <v>44076</v>
      </c>
      <c r="L163">
        <v>1931231386</v>
      </c>
      <c r="M163" t="str">
        <f t="shared" si="2"/>
        <v>https://www.linkedin.com/jobs/search/?currentJobId=1931231386</v>
      </c>
    </row>
    <row r="164" spans="1:13" x14ac:dyDescent="0.25">
      <c r="A164" t="s">
        <v>144</v>
      </c>
      <c r="B164" t="s">
        <v>200</v>
      </c>
      <c r="C164" s="3" t="s">
        <v>28</v>
      </c>
      <c r="D164" t="s">
        <v>49</v>
      </c>
      <c r="E164" t="s">
        <v>412</v>
      </c>
      <c r="F164" t="str">
        <f>VLOOKUP(E164,Sheet2!$A$1:$B$76, 2, FALSE)</f>
        <v>Colorado</v>
      </c>
      <c r="G164" s="5">
        <v>44070</v>
      </c>
      <c r="H164" s="5">
        <v>44076</v>
      </c>
      <c r="I164" s="5">
        <v>44084</v>
      </c>
      <c r="L164">
        <v>2149052423</v>
      </c>
      <c r="M164" t="str">
        <f t="shared" si="2"/>
        <v>https://www.linkedin.com/jobs/search/?currentJobId=2149052423</v>
      </c>
    </row>
    <row r="165" spans="1:13" x14ac:dyDescent="0.25">
      <c r="A165" t="s">
        <v>10</v>
      </c>
      <c r="B165" t="s">
        <v>215</v>
      </c>
      <c r="C165" s="3" t="s">
        <v>213</v>
      </c>
      <c r="D165" t="s">
        <v>537</v>
      </c>
      <c r="E165" t="s">
        <v>181</v>
      </c>
      <c r="F165" t="str">
        <f>VLOOKUP(E165,Sheet2!$A$1:$B$76, 2, FALSE)</f>
        <v>District Of Columbia</v>
      </c>
      <c r="G165" s="5" t="s">
        <v>9</v>
      </c>
      <c r="H165" s="5">
        <v>44076</v>
      </c>
      <c r="J165" s="5">
        <v>44077</v>
      </c>
      <c r="L165">
        <v>2005816571</v>
      </c>
      <c r="M165" t="str">
        <f t="shared" si="2"/>
        <v>https://www.linkedin.com/jobs/search/?currentJobId=2005816571</v>
      </c>
    </row>
    <row r="166" spans="1:13" x14ac:dyDescent="0.25">
      <c r="A166" t="s">
        <v>202</v>
      </c>
      <c r="B166" t="s">
        <v>203</v>
      </c>
      <c r="C166" s="3" t="s">
        <v>28</v>
      </c>
      <c r="D166" t="s">
        <v>204</v>
      </c>
      <c r="E166" t="s">
        <v>395</v>
      </c>
      <c r="F166" t="str">
        <f>VLOOKUP(E166,Sheet2!$A$1:$B$76, 2, FALSE)</f>
        <v>Illinois</v>
      </c>
      <c r="G166" s="5" t="s">
        <v>9</v>
      </c>
      <c r="H166" s="5">
        <v>44076</v>
      </c>
      <c r="I166" s="5">
        <v>44091</v>
      </c>
      <c r="L166">
        <v>2153255048</v>
      </c>
      <c r="M166" t="str">
        <f t="shared" si="2"/>
        <v>https://www.linkedin.com/jobs/search/?currentJobId=2153255048</v>
      </c>
    </row>
    <row r="167" spans="1:13" x14ac:dyDescent="0.25">
      <c r="A167" s="4" t="s">
        <v>218</v>
      </c>
      <c r="B167" t="s">
        <v>217</v>
      </c>
      <c r="C167" s="3" t="s">
        <v>173</v>
      </c>
      <c r="D167" t="s">
        <v>219</v>
      </c>
      <c r="E167" t="s">
        <v>397</v>
      </c>
      <c r="F167" t="str">
        <f>VLOOKUP(E167,Sheet2!$A$1:$B$76, 2, FALSE)</f>
        <v>Massachusetts</v>
      </c>
      <c r="G167" s="5" t="s">
        <v>9</v>
      </c>
      <c r="H167" s="5">
        <v>44076</v>
      </c>
      <c r="L167">
        <v>1988651750</v>
      </c>
      <c r="M167" t="str">
        <f t="shared" si="2"/>
        <v>https://www.linkedin.com/jobs/search/?currentJobId=1988651750</v>
      </c>
    </row>
    <row r="168" spans="1:13" x14ac:dyDescent="0.25">
      <c r="A168" t="s">
        <v>208</v>
      </c>
      <c r="B168" t="s">
        <v>209</v>
      </c>
      <c r="C168" s="3" t="s">
        <v>210</v>
      </c>
      <c r="D168" t="s">
        <v>228</v>
      </c>
      <c r="E168" t="s">
        <v>397</v>
      </c>
      <c r="F168" t="str">
        <f>VLOOKUP(E168,Sheet2!$A$1:$B$76, 2, FALSE)</f>
        <v>Massachusetts</v>
      </c>
      <c r="G168" s="5">
        <v>44070</v>
      </c>
      <c r="H168" s="5">
        <v>44076</v>
      </c>
      <c r="L168">
        <v>2010795513</v>
      </c>
      <c r="M168" t="str">
        <f t="shared" ref="M168:M231" si="3">"https://www.linkedin.com/jobs/search/?currentJobId=" &amp; L168</f>
        <v>https://www.linkedin.com/jobs/search/?currentJobId=2010795513</v>
      </c>
    </row>
    <row r="169" spans="1:13" x14ac:dyDescent="0.25">
      <c r="A169" t="s">
        <v>144</v>
      </c>
      <c r="B169" t="s">
        <v>220</v>
      </c>
      <c r="C169" s="3" t="s">
        <v>100</v>
      </c>
      <c r="D169" t="s">
        <v>511</v>
      </c>
      <c r="E169" t="s">
        <v>401</v>
      </c>
      <c r="F169" t="str">
        <f>VLOOKUP(E169,Sheet2!$A$1:$B$76, 2, FALSE)</f>
        <v>New York</v>
      </c>
      <c r="G169" s="5">
        <v>44075</v>
      </c>
      <c r="H169" s="5">
        <v>44076</v>
      </c>
      <c r="L169">
        <v>2017417342</v>
      </c>
      <c r="M169" t="str">
        <f t="shared" si="3"/>
        <v>https://www.linkedin.com/jobs/search/?currentJobId=2017417342</v>
      </c>
    </row>
    <row r="170" spans="1:13" x14ac:dyDescent="0.25">
      <c r="A170" t="s">
        <v>10</v>
      </c>
      <c r="B170" t="s">
        <v>201</v>
      </c>
      <c r="C170" s="3" t="s">
        <v>261</v>
      </c>
      <c r="D170" t="s">
        <v>511</v>
      </c>
      <c r="E170" t="s">
        <v>401</v>
      </c>
      <c r="F170" t="str">
        <f>VLOOKUP(E170,Sheet2!$A$1:$B$76, 2, FALSE)</f>
        <v>New York</v>
      </c>
      <c r="G170" s="5">
        <v>44076</v>
      </c>
      <c r="H170" s="5">
        <v>44076</v>
      </c>
      <c r="I170" s="5">
        <v>44081</v>
      </c>
      <c r="L170">
        <v>2011247388</v>
      </c>
      <c r="M170" t="str">
        <f t="shared" si="3"/>
        <v>https://www.linkedin.com/jobs/search/?currentJobId=2011247388</v>
      </c>
    </row>
    <row r="171" spans="1:13" x14ac:dyDescent="0.25">
      <c r="A171" t="s">
        <v>10</v>
      </c>
      <c r="B171" t="s">
        <v>217</v>
      </c>
      <c r="C171" s="3" t="s">
        <v>173</v>
      </c>
      <c r="D171" t="s">
        <v>78</v>
      </c>
      <c r="E171" t="s">
        <v>393</v>
      </c>
      <c r="F171" t="str">
        <f>VLOOKUP(E171,Sheet2!$A$1:$B$76, 2, FALSE)</f>
        <v>North Carolina</v>
      </c>
      <c r="G171" s="5">
        <v>44076</v>
      </c>
      <c r="H171" s="5">
        <v>44076</v>
      </c>
      <c r="L171">
        <v>2018550564</v>
      </c>
      <c r="M171" t="str">
        <f t="shared" si="3"/>
        <v>https://www.linkedin.com/jobs/search/?currentJobId=2018550564</v>
      </c>
    </row>
    <row r="172" spans="1:13" x14ac:dyDescent="0.25">
      <c r="A172" t="s">
        <v>226</v>
      </c>
      <c r="B172" t="s">
        <v>225</v>
      </c>
      <c r="C172" s="3" t="s">
        <v>7</v>
      </c>
      <c r="D172" t="s">
        <v>382</v>
      </c>
      <c r="E172" t="s">
        <v>393</v>
      </c>
      <c r="F172" t="str">
        <f>VLOOKUP(E172,Sheet2!$A$1:$B$76, 2, FALSE)</f>
        <v>North Carolina</v>
      </c>
      <c r="G172" s="5">
        <v>44074</v>
      </c>
      <c r="H172" s="5">
        <v>44076</v>
      </c>
      <c r="M172" t="str">
        <f t="shared" si="3"/>
        <v>https://www.linkedin.com/jobs/search/?currentJobId=</v>
      </c>
    </row>
    <row r="173" spans="1:13" x14ac:dyDescent="0.25">
      <c r="A173" t="s">
        <v>10</v>
      </c>
      <c r="B173" t="s">
        <v>445</v>
      </c>
      <c r="C173" s="3" t="s">
        <v>7</v>
      </c>
      <c r="D173" t="s">
        <v>21</v>
      </c>
      <c r="E173" t="s">
        <v>399</v>
      </c>
      <c r="F173" t="str">
        <f>VLOOKUP(E173,Sheet2!$A$1:$B$76, 2, FALSE)</f>
        <v>Pennsylvania</v>
      </c>
      <c r="G173" s="5">
        <v>44075</v>
      </c>
      <c r="H173" s="5">
        <v>44076</v>
      </c>
      <c r="K173" s="2">
        <v>20000873</v>
      </c>
      <c r="L173">
        <v>2147882487</v>
      </c>
      <c r="M173" t="str">
        <f t="shared" si="3"/>
        <v>https://www.linkedin.com/jobs/search/?currentJobId=2147882487</v>
      </c>
    </row>
    <row r="174" spans="1:13" x14ac:dyDescent="0.25">
      <c r="A174" t="s">
        <v>144</v>
      </c>
      <c r="B174" t="s">
        <v>198</v>
      </c>
      <c r="C174" s="3" t="s">
        <v>173</v>
      </c>
      <c r="D174" t="s">
        <v>199</v>
      </c>
      <c r="E174" t="s">
        <v>406</v>
      </c>
      <c r="F174" t="str">
        <f>VLOOKUP(E174,Sheet2!$A$1:$B$76, 2, FALSE)</f>
        <v>South Carolina</v>
      </c>
      <c r="G174" s="5">
        <v>44076</v>
      </c>
      <c r="H174" s="5">
        <v>44076</v>
      </c>
      <c r="L174">
        <v>2011246115</v>
      </c>
      <c r="M174" t="str">
        <f t="shared" si="3"/>
        <v>https://www.linkedin.com/jobs/search/?currentJobId=2011246115</v>
      </c>
    </row>
    <row r="175" spans="1:13" x14ac:dyDescent="0.25">
      <c r="A175" t="s">
        <v>227</v>
      </c>
      <c r="B175" t="s">
        <v>497</v>
      </c>
      <c r="C175" s="3" t="s">
        <v>100</v>
      </c>
      <c r="D175" t="s">
        <v>81</v>
      </c>
      <c r="E175" t="s">
        <v>395</v>
      </c>
      <c r="F175" t="str">
        <f>VLOOKUP(E175,Sheet2!$A$1:$B$76, 2, FALSE)</f>
        <v>Illinois</v>
      </c>
      <c r="G175" s="5">
        <v>44077</v>
      </c>
      <c r="H175" s="5">
        <v>44077</v>
      </c>
      <c r="L175">
        <v>2153526905</v>
      </c>
      <c r="M175" t="str">
        <f t="shared" si="3"/>
        <v>https://www.linkedin.com/jobs/search/?currentJobId=2153526905</v>
      </c>
    </row>
    <row r="176" spans="1:13" x14ac:dyDescent="0.25">
      <c r="A176" t="s">
        <v>549</v>
      </c>
      <c r="B176" t="s">
        <v>229</v>
      </c>
      <c r="C176" s="3" t="s">
        <v>7</v>
      </c>
      <c r="D176" t="s">
        <v>228</v>
      </c>
      <c r="E176" t="s">
        <v>397</v>
      </c>
      <c r="F176" t="str">
        <f>VLOOKUP(E176,Sheet2!$A$1:$B$76, 2, FALSE)</f>
        <v>Massachusetts</v>
      </c>
      <c r="G176" s="5">
        <v>44077</v>
      </c>
      <c r="H176" s="5">
        <v>44077</v>
      </c>
      <c r="I176" s="5">
        <v>44085</v>
      </c>
      <c r="L176">
        <v>2153502339</v>
      </c>
      <c r="M176" t="str">
        <f t="shared" si="3"/>
        <v>https://www.linkedin.com/jobs/search/?currentJobId=2153502339</v>
      </c>
    </row>
    <row r="177" spans="1:13" x14ac:dyDescent="0.25">
      <c r="A177" t="s">
        <v>144</v>
      </c>
      <c r="B177" t="s">
        <v>238</v>
      </c>
      <c r="C177" s="3" t="s">
        <v>52</v>
      </c>
      <c r="D177" t="s">
        <v>239</v>
      </c>
      <c r="E177" t="s">
        <v>403</v>
      </c>
      <c r="F177" t="str">
        <f>VLOOKUP(E177,Sheet2!$A$1:$B$76, 2, FALSE)</f>
        <v>Arizona</v>
      </c>
      <c r="G177" s="5">
        <v>44077</v>
      </c>
      <c r="H177" s="5">
        <v>44078</v>
      </c>
      <c r="L177">
        <v>2019658230</v>
      </c>
      <c r="M177" t="str">
        <f t="shared" si="3"/>
        <v>https://www.linkedin.com/jobs/search/?currentJobId=2019658230</v>
      </c>
    </row>
    <row r="178" spans="1:13" x14ac:dyDescent="0.25">
      <c r="A178" t="s">
        <v>10</v>
      </c>
      <c r="B178" t="s">
        <v>236</v>
      </c>
      <c r="C178" s="3" t="s">
        <v>52</v>
      </c>
      <c r="D178" t="s">
        <v>237</v>
      </c>
      <c r="E178" t="s">
        <v>398</v>
      </c>
      <c r="F178" t="str">
        <f>VLOOKUP(E178,Sheet2!$A$1:$B$76, 2, FALSE)</f>
        <v>California</v>
      </c>
      <c r="G178" s="5">
        <v>44077</v>
      </c>
      <c r="H178" s="5">
        <v>44078</v>
      </c>
      <c r="L178">
        <v>2000018881</v>
      </c>
      <c r="M178" t="str">
        <f t="shared" si="3"/>
        <v>https://www.linkedin.com/jobs/search/?currentJobId=2000018881</v>
      </c>
    </row>
    <row r="179" spans="1:13" x14ac:dyDescent="0.25">
      <c r="A179" t="s">
        <v>10</v>
      </c>
      <c r="B179" t="s">
        <v>232</v>
      </c>
      <c r="C179" s="3" t="s">
        <v>100</v>
      </c>
      <c r="D179" t="s">
        <v>214</v>
      </c>
      <c r="E179" t="s">
        <v>398</v>
      </c>
      <c r="F179" t="str">
        <f>VLOOKUP(E179,Sheet2!$A$1:$B$76, 2, FALSE)</f>
        <v>California</v>
      </c>
      <c r="G179" s="5" t="s">
        <v>9</v>
      </c>
      <c r="H179" s="5">
        <v>44078</v>
      </c>
      <c r="L179">
        <v>1990178866</v>
      </c>
      <c r="M179" t="str">
        <f t="shared" si="3"/>
        <v>https://www.linkedin.com/jobs/search/?currentJobId=1990178866</v>
      </c>
    </row>
    <row r="180" spans="1:13" x14ac:dyDescent="0.25">
      <c r="A180" t="s">
        <v>231</v>
      </c>
      <c r="B180" t="s">
        <v>126</v>
      </c>
      <c r="C180" s="3" t="s">
        <v>261</v>
      </c>
      <c r="D180" t="s">
        <v>214</v>
      </c>
      <c r="E180" t="s">
        <v>398</v>
      </c>
      <c r="F180" t="str">
        <f>VLOOKUP(E180,Sheet2!$A$1:$B$76, 2, FALSE)</f>
        <v>California</v>
      </c>
      <c r="G180" s="5">
        <v>44077</v>
      </c>
      <c r="H180" s="5">
        <v>44078</v>
      </c>
      <c r="L180">
        <v>2011311833</v>
      </c>
      <c r="M180" t="str">
        <f t="shared" si="3"/>
        <v>https://www.linkedin.com/jobs/search/?currentJobId=2011311833</v>
      </c>
    </row>
    <row r="181" spans="1:13" x14ac:dyDescent="0.25">
      <c r="A181" t="s">
        <v>10</v>
      </c>
      <c r="B181" t="s">
        <v>514</v>
      </c>
      <c r="C181" s="3" t="s">
        <v>100</v>
      </c>
      <c r="D181" t="s">
        <v>240</v>
      </c>
      <c r="E181" t="s">
        <v>400</v>
      </c>
      <c r="F181" t="str">
        <f>VLOOKUP(E181,Sheet2!$A$1:$B$76, 2, FALSE)</f>
        <v>Maryland</v>
      </c>
      <c r="G181" s="5">
        <v>44077</v>
      </c>
      <c r="H181" s="5">
        <v>44078</v>
      </c>
      <c r="L181">
        <v>2150477303</v>
      </c>
      <c r="M181" t="str">
        <f t="shared" si="3"/>
        <v>https://www.linkedin.com/jobs/search/?currentJobId=2150477303</v>
      </c>
    </row>
    <row r="182" spans="1:13" x14ac:dyDescent="0.25">
      <c r="A182" t="s">
        <v>230</v>
      </c>
      <c r="B182" t="s">
        <v>51</v>
      </c>
      <c r="C182" s="3" t="s">
        <v>100</v>
      </c>
      <c r="D182" t="s">
        <v>228</v>
      </c>
      <c r="E182" t="s">
        <v>397</v>
      </c>
      <c r="F182" t="str">
        <f>VLOOKUP(E182,Sheet2!$A$1:$B$76, 2, FALSE)</f>
        <v>Massachusetts</v>
      </c>
      <c r="G182" s="5">
        <v>44077</v>
      </c>
      <c r="H182" s="5">
        <v>44078</v>
      </c>
      <c r="I182" s="5">
        <v>44118</v>
      </c>
      <c r="L182">
        <v>2150192626</v>
      </c>
      <c r="M182" t="str">
        <f t="shared" si="3"/>
        <v>https://www.linkedin.com/jobs/search/?currentJobId=2150192626</v>
      </c>
    </row>
    <row r="183" spans="1:13" x14ac:dyDescent="0.25">
      <c r="A183" t="s">
        <v>241</v>
      </c>
      <c r="B183" t="s">
        <v>135</v>
      </c>
      <c r="C183" s="3" t="s">
        <v>100</v>
      </c>
      <c r="D183" t="s">
        <v>78</v>
      </c>
      <c r="E183" t="s">
        <v>393</v>
      </c>
      <c r="F183" t="str">
        <f>VLOOKUP(E183,Sheet2!$A$1:$B$76, 2, FALSE)</f>
        <v>North Carolina</v>
      </c>
      <c r="G183" s="5">
        <v>44078</v>
      </c>
      <c r="H183" s="5">
        <v>44078</v>
      </c>
      <c r="L183">
        <v>1964618975</v>
      </c>
      <c r="M183" t="str">
        <f t="shared" si="3"/>
        <v>https://www.linkedin.com/jobs/search/?currentJobId=1964618975</v>
      </c>
    </row>
    <row r="184" spans="1:13" x14ac:dyDescent="0.25">
      <c r="A184" t="s">
        <v>233</v>
      </c>
      <c r="B184" t="s">
        <v>57</v>
      </c>
      <c r="C184" s="3" t="s">
        <v>7</v>
      </c>
      <c r="D184" t="s">
        <v>17</v>
      </c>
      <c r="E184" t="s">
        <v>394</v>
      </c>
      <c r="F184" t="str">
        <f>VLOOKUP(E184,Sheet2!$A$1:$B$76, 2, FALSE)</f>
        <v>Washington</v>
      </c>
      <c r="G184" s="5">
        <v>44077</v>
      </c>
      <c r="H184" s="5">
        <v>44078</v>
      </c>
      <c r="I184" s="5">
        <v>44130</v>
      </c>
      <c r="K184" s="2" t="s">
        <v>234</v>
      </c>
      <c r="L184">
        <v>2019629630</v>
      </c>
      <c r="M184" t="str">
        <f t="shared" si="3"/>
        <v>https://www.linkedin.com/jobs/search/?currentJobId=2019629630</v>
      </c>
    </row>
    <row r="185" spans="1:13" x14ac:dyDescent="0.25">
      <c r="A185" t="s">
        <v>10</v>
      </c>
      <c r="B185" t="s">
        <v>253</v>
      </c>
      <c r="C185" s="3" t="s">
        <v>55</v>
      </c>
      <c r="D185" t="s">
        <v>15</v>
      </c>
      <c r="E185" t="s">
        <v>398</v>
      </c>
      <c r="F185" t="str">
        <f>VLOOKUP(E185,Sheet2!$A$1:$B$76, 2, FALSE)</f>
        <v>California</v>
      </c>
      <c r="G185" s="5" t="s">
        <v>9</v>
      </c>
      <c r="H185" s="5">
        <v>44080</v>
      </c>
      <c r="L185">
        <v>1995927659</v>
      </c>
      <c r="M185" t="str">
        <f t="shared" si="3"/>
        <v>https://www.linkedin.com/jobs/search/?currentJobId=1995927659</v>
      </c>
    </row>
    <row r="186" spans="1:13" x14ac:dyDescent="0.25">
      <c r="A186" t="s">
        <v>255</v>
      </c>
      <c r="B186" t="s">
        <v>256</v>
      </c>
      <c r="C186" s="3" t="s">
        <v>55</v>
      </c>
      <c r="D186" t="s">
        <v>537</v>
      </c>
      <c r="E186" t="s">
        <v>181</v>
      </c>
      <c r="F186" t="str">
        <f>VLOOKUP(E186,Sheet2!$A$1:$B$76, 2, FALSE)</f>
        <v>District Of Columbia</v>
      </c>
      <c r="G186" s="5" t="s">
        <v>9</v>
      </c>
      <c r="H186" s="5">
        <v>44080</v>
      </c>
      <c r="L186">
        <v>1992885175</v>
      </c>
      <c r="M186" t="str">
        <f t="shared" si="3"/>
        <v>https://www.linkedin.com/jobs/search/?currentJobId=1992885175</v>
      </c>
    </row>
    <row r="187" spans="1:13" x14ac:dyDescent="0.25">
      <c r="A187" t="s">
        <v>10</v>
      </c>
      <c r="B187" t="s">
        <v>496</v>
      </c>
      <c r="C187" s="3" t="s">
        <v>250</v>
      </c>
      <c r="D187" t="s">
        <v>115</v>
      </c>
      <c r="E187" t="s">
        <v>405</v>
      </c>
      <c r="F187" t="str">
        <f>VLOOKUP(E187,Sheet2!$A$1:$B$76, 2, FALSE)</f>
        <v>Georgia</v>
      </c>
      <c r="G187" s="5" t="s">
        <v>9</v>
      </c>
      <c r="H187" s="5">
        <v>44080</v>
      </c>
      <c r="L187">
        <v>1983048203</v>
      </c>
      <c r="M187" t="str">
        <f t="shared" si="3"/>
        <v>https://www.linkedin.com/jobs/search/?currentJobId=1983048203</v>
      </c>
    </row>
    <row r="188" spans="1:13" x14ac:dyDescent="0.25">
      <c r="A188" t="s">
        <v>10</v>
      </c>
      <c r="B188" t="s">
        <v>249</v>
      </c>
      <c r="C188" s="3" t="s">
        <v>7</v>
      </c>
      <c r="D188" t="s">
        <v>81</v>
      </c>
      <c r="E188" t="s">
        <v>395</v>
      </c>
      <c r="F188" t="str">
        <f>VLOOKUP(E188,Sheet2!$A$1:$B$76, 2, FALSE)</f>
        <v>Illinois</v>
      </c>
      <c r="G188" s="5" t="s">
        <v>9</v>
      </c>
      <c r="H188" s="5">
        <v>44080</v>
      </c>
      <c r="L188">
        <v>1995926578</v>
      </c>
      <c r="M188" t="str">
        <f t="shared" si="3"/>
        <v>https://www.linkedin.com/jobs/search/?currentJobId=1995926578</v>
      </c>
    </row>
    <row r="189" spans="1:13" x14ac:dyDescent="0.25">
      <c r="A189" t="s">
        <v>10</v>
      </c>
      <c r="B189" t="s">
        <v>258</v>
      </c>
      <c r="C189" s="3" t="s">
        <v>100</v>
      </c>
      <c r="D189" t="s">
        <v>287</v>
      </c>
      <c r="E189" t="s">
        <v>408</v>
      </c>
      <c r="F189" t="str">
        <f>VLOOKUP(E189,Sheet2!$A$1:$B$76, 2, FALSE)</f>
        <v>Indiana</v>
      </c>
      <c r="G189" s="5">
        <v>44079</v>
      </c>
      <c r="H189" s="5">
        <v>44080</v>
      </c>
      <c r="J189" s="5">
        <v>44082</v>
      </c>
      <c r="M189" t="str">
        <f t="shared" si="3"/>
        <v>https://www.linkedin.com/jobs/search/?currentJobId=</v>
      </c>
    </row>
    <row r="190" spans="1:13" x14ac:dyDescent="0.25">
      <c r="A190" t="s">
        <v>10</v>
      </c>
      <c r="B190" t="s">
        <v>251</v>
      </c>
      <c r="C190" s="3" t="s">
        <v>55</v>
      </c>
      <c r="D190" t="s">
        <v>252</v>
      </c>
      <c r="E190" t="s">
        <v>408</v>
      </c>
      <c r="F190" t="str">
        <f>VLOOKUP(E190,Sheet2!$A$1:$B$76, 2, FALSE)</f>
        <v>Indiana</v>
      </c>
      <c r="G190" s="5">
        <v>44079</v>
      </c>
      <c r="H190" s="5">
        <v>44080</v>
      </c>
      <c r="J190" s="5">
        <v>44083</v>
      </c>
      <c r="L190">
        <v>2020186644</v>
      </c>
      <c r="M190" t="str">
        <f t="shared" si="3"/>
        <v>https://www.linkedin.com/jobs/search/?currentJobId=2020186644</v>
      </c>
    </row>
    <row r="191" spans="1:13" x14ac:dyDescent="0.25">
      <c r="A191" t="s">
        <v>10</v>
      </c>
      <c r="B191" t="s">
        <v>246</v>
      </c>
      <c r="C191" s="3" t="s">
        <v>7</v>
      </c>
      <c r="D191" t="s">
        <v>247</v>
      </c>
      <c r="E191" t="s">
        <v>416</v>
      </c>
      <c r="F191" t="str">
        <f>VLOOKUP(E191,Sheet2!$A$1:$B$76, 2, FALSE)</f>
        <v>Michigan</v>
      </c>
      <c r="G191" s="5" t="s">
        <v>9</v>
      </c>
      <c r="H191" s="5">
        <v>44080</v>
      </c>
      <c r="M191" t="str">
        <f t="shared" si="3"/>
        <v>https://www.linkedin.com/jobs/search/?currentJobId=</v>
      </c>
    </row>
    <row r="192" spans="1:13" x14ac:dyDescent="0.25">
      <c r="A192" t="s">
        <v>10</v>
      </c>
      <c r="B192" t="s">
        <v>257</v>
      </c>
      <c r="C192" s="3" t="s">
        <v>52</v>
      </c>
      <c r="D192" t="s">
        <v>78</v>
      </c>
      <c r="E192" t="s">
        <v>393</v>
      </c>
      <c r="F192" t="str">
        <f>VLOOKUP(E192,Sheet2!$A$1:$B$76, 2, FALSE)</f>
        <v>North Carolina</v>
      </c>
      <c r="G192" s="5">
        <v>44079</v>
      </c>
      <c r="H192" s="5">
        <v>44080</v>
      </c>
      <c r="J192" s="5">
        <v>44083</v>
      </c>
      <c r="L192">
        <v>2010808668</v>
      </c>
      <c r="M192" t="str">
        <f t="shared" si="3"/>
        <v>https://www.linkedin.com/jobs/search/?currentJobId=2010808668</v>
      </c>
    </row>
    <row r="193" spans="1:13" x14ac:dyDescent="0.25">
      <c r="A193" t="s">
        <v>10</v>
      </c>
      <c r="B193" t="s">
        <v>242</v>
      </c>
      <c r="C193" s="3" t="s">
        <v>28</v>
      </c>
      <c r="D193" t="s">
        <v>243</v>
      </c>
      <c r="E193" t="s">
        <v>394</v>
      </c>
      <c r="F193" t="str">
        <f>VLOOKUP(E193,Sheet2!$A$1:$B$76, 2, FALSE)</f>
        <v>Washington</v>
      </c>
      <c r="G193" s="5">
        <v>44079</v>
      </c>
      <c r="H193" s="5">
        <v>44080</v>
      </c>
      <c r="J193" s="5">
        <v>44083</v>
      </c>
      <c r="L193">
        <v>2000065538</v>
      </c>
      <c r="M193" t="str">
        <f t="shared" si="3"/>
        <v>https://www.linkedin.com/jobs/search/?currentJobId=2000065538</v>
      </c>
    </row>
    <row r="194" spans="1:13" x14ac:dyDescent="0.25">
      <c r="A194" t="s">
        <v>10</v>
      </c>
      <c r="B194" t="s">
        <v>248</v>
      </c>
      <c r="C194" s="3" t="s">
        <v>55</v>
      </c>
      <c r="D194" t="s">
        <v>243</v>
      </c>
      <c r="E194" t="s">
        <v>394</v>
      </c>
      <c r="F194" t="str">
        <f>VLOOKUP(E194,Sheet2!$A$1:$B$76, 2, FALSE)</f>
        <v>Washington</v>
      </c>
      <c r="G194" s="5">
        <v>44079</v>
      </c>
      <c r="H194" s="5">
        <v>44080</v>
      </c>
      <c r="I194" s="5">
        <v>44087</v>
      </c>
      <c r="M194" t="str">
        <f t="shared" si="3"/>
        <v>https://www.linkedin.com/jobs/search/?currentJobId=</v>
      </c>
    </row>
    <row r="195" spans="1:13" x14ac:dyDescent="0.25">
      <c r="A195" t="s">
        <v>10</v>
      </c>
      <c r="B195" t="s">
        <v>245</v>
      </c>
      <c r="D195" t="s">
        <v>243</v>
      </c>
      <c r="E195" t="s">
        <v>394</v>
      </c>
      <c r="F195" t="str">
        <f>VLOOKUP(E195,Sheet2!$A$1:$B$76, 2, FALSE)</f>
        <v>Washington</v>
      </c>
      <c r="G195" s="5">
        <v>44079</v>
      </c>
      <c r="H195" s="5">
        <v>44080</v>
      </c>
      <c r="J195" s="5">
        <v>44081</v>
      </c>
      <c r="L195">
        <v>2000070970</v>
      </c>
      <c r="M195" t="str">
        <f t="shared" si="3"/>
        <v>https://www.linkedin.com/jobs/search/?currentJobId=2000070970</v>
      </c>
    </row>
    <row r="196" spans="1:13" x14ac:dyDescent="0.25">
      <c r="A196" t="s">
        <v>10</v>
      </c>
      <c r="B196" t="s">
        <v>244</v>
      </c>
      <c r="C196" s="3" t="s">
        <v>261</v>
      </c>
      <c r="D196" t="s">
        <v>19</v>
      </c>
      <c r="E196" t="s">
        <v>394</v>
      </c>
      <c r="F196" t="str">
        <f>VLOOKUP(E196,Sheet2!$A$1:$B$76, 2, FALSE)</f>
        <v>Washington</v>
      </c>
      <c r="G196" s="5">
        <v>44079</v>
      </c>
      <c r="H196" s="5">
        <v>44080</v>
      </c>
      <c r="J196" s="5">
        <v>44083</v>
      </c>
      <c r="L196">
        <v>2020332854</v>
      </c>
      <c r="M196" t="str">
        <f t="shared" si="3"/>
        <v>https://www.linkedin.com/jobs/search/?currentJobId=2020332854</v>
      </c>
    </row>
    <row r="197" spans="1:13" x14ac:dyDescent="0.25">
      <c r="A197" t="s">
        <v>10</v>
      </c>
      <c r="B197" t="s">
        <v>254</v>
      </c>
      <c r="C197" s="3" t="s">
        <v>7</v>
      </c>
      <c r="D197" t="s">
        <v>676</v>
      </c>
      <c r="G197" s="14">
        <v>44078</v>
      </c>
      <c r="H197" s="14">
        <v>44080</v>
      </c>
      <c r="I197" s="5">
        <v>44091</v>
      </c>
      <c r="L197">
        <v>2019451859</v>
      </c>
      <c r="M197" t="str">
        <f t="shared" si="3"/>
        <v>https://www.linkedin.com/jobs/search/?currentJobId=2019451859</v>
      </c>
    </row>
    <row r="198" spans="1:13" x14ac:dyDescent="0.25">
      <c r="A198" t="s">
        <v>267</v>
      </c>
      <c r="B198" t="s">
        <v>262</v>
      </c>
      <c r="C198" s="3" t="s">
        <v>55</v>
      </c>
      <c r="D198" t="s">
        <v>82</v>
      </c>
      <c r="E198" t="s">
        <v>403</v>
      </c>
      <c r="F198" t="str">
        <f>VLOOKUP(E198,Sheet2!$A$1:$B$76, 2, FALSE)</f>
        <v>Arizona</v>
      </c>
      <c r="G198" s="5">
        <v>44080</v>
      </c>
      <c r="H198" s="5">
        <v>44081</v>
      </c>
      <c r="L198">
        <v>2000086930</v>
      </c>
      <c r="M198" t="str">
        <f t="shared" si="3"/>
        <v>https://www.linkedin.com/jobs/search/?currentJobId=2000086930</v>
      </c>
    </row>
    <row r="199" spans="1:13" x14ac:dyDescent="0.25">
      <c r="A199" t="s">
        <v>268</v>
      </c>
      <c r="B199" t="s">
        <v>262</v>
      </c>
      <c r="C199" s="3" t="s">
        <v>55</v>
      </c>
      <c r="D199" t="s">
        <v>128</v>
      </c>
      <c r="E199" t="s">
        <v>398</v>
      </c>
      <c r="F199" t="str">
        <f>VLOOKUP(E199,Sheet2!$A$1:$B$76, 2, FALSE)</f>
        <v>California</v>
      </c>
      <c r="G199" s="5">
        <v>44080</v>
      </c>
      <c r="H199" s="5">
        <v>44081</v>
      </c>
      <c r="L199">
        <v>2000091372</v>
      </c>
      <c r="M199" t="str">
        <f t="shared" si="3"/>
        <v>https://www.linkedin.com/jobs/search/?currentJobId=2000091372</v>
      </c>
    </row>
    <row r="200" spans="1:13" x14ac:dyDescent="0.25">
      <c r="A200" t="s">
        <v>550</v>
      </c>
      <c r="B200" t="s">
        <v>262</v>
      </c>
      <c r="C200" s="3" t="s">
        <v>55</v>
      </c>
      <c r="D200" t="s">
        <v>214</v>
      </c>
      <c r="E200" t="s">
        <v>398</v>
      </c>
      <c r="F200" t="str">
        <f>VLOOKUP(E200,Sheet2!$A$1:$B$76, 2, FALSE)</f>
        <v>California</v>
      </c>
      <c r="G200" s="5">
        <v>44077</v>
      </c>
      <c r="H200" s="5">
        <v>44081</v>
      </c>
      <c r="L200">
        <v>2001209054</v>
      </c>
      <c r="M200" t="str">
        <f t="shared" si="3"/>
        <v>https://www.linkedin.com/jobs/search/?currentJobId=2001209054</v>
      </c>
    </row>
    <row r="201" spans="1:13" x14ac:dyDescent="0.25">
      <c r="A201" t="s">
        <v>274</v>
      </c>
      <c r="B201" t="s">
        <v>262</v>
      </c>
      <c r="C201" s="3" t="s">
        <v>55</v>
      </c>
      <c r="D201" t="s">
        <v>29</v>
      </c>
      <c r="E201" t="s">
        <v>398</v>
      </c>
      <c r="F201" t="str">
        <f>VLOOKUP(E201,Sheet2!$A$1:$B$76, 2, FALSE)</f>
        <v>California</v>
      </c>
      <c r="G201" s="5">
        <v>44079</v>
      </c>
      <c r="H201" s="5">
        <v>44081</v>
      </c>
      <c r="L201">
        <v>2000047766</v>
      </c>
      <c r="M201" t="str">
        <f t="shared" si="3"/>
        <v>https://www.linkedin.com/jobs/search/?currentJobId=2000047766</v>
      </c>
    </row>
    <row r="202" spans="1:13" x14ac:dyDescent="0.25">
      <c r="A202" t="s">
        <v>110</v>
      </c>
      <c r="B202" t="s">
        <v>262</v>
      </c>
      <c r="C202" s="3" t="s">
        <v>55</v>
      </c>
      <c r="D202" t="s">
        <v>276</v>
      </c>
      <c r="E202" t="s">
        <v>398</v>
      </c>
      <c r="F202" t="str">
        <f>VLOOKUP(E202,Sheet2!$A$1:$B$76, 2, FALSE)</f>
        <v>California</v>
      </c>
      <c r="G202" s="5">
        <v>44080</v>
      </c>
      <c r="H202" s="5">
        <v>44081</v>
      </c>
      <c r="L202">
        <v>2000090459</v>
      </c>
      <c r="M202" t="str">
        <f t="shared" si="3"/>
        <v>https://www.linkedin.com/jobs/search/?currentJobId=2000090459</v>
      </c>
    </row>
    <row r="203" spans="1:13" x14ac:dyDescent="0.25">
      <c r="A203" t="s">
        <v>269</v>
      </c>
      <c r="B203" t="s">
        <v>262</v>
      </c>
      <c r="C203" s="3" t="s">
        <v>55</v>
      </c>
      <c r="D203" t="s">
        <v>222</v>
      </c>
      <c r="E203" t="s">
        <v>398</v>
      </c>
      <c r="F203" t="str">
        <f>VLOOKUP(E203,Sheet2!$A$1:$B$76, 2, FALSE)</f>
        <v>California</v>
      </c>
      <c r="G203" s="5">
        <v>44080</v>
      </c>
      <c r="H203" s="5">
        <v>44081</v>
      </c>
      <c r="L203">
        <v>2000089498</v>
      </c>
      <c r="M203" t="str">
        <f t="shared" si="3"/>
        <v>https://www.linkedin.com/jobs/search/?currentJobId=2000089498</v>
      </c>
    </row>
    <row r="204" spans="1:13" x14ac:dyDescent="0.25">
      <c r="A204" t="s">
        <v>543</v>
      </c>
      <c r="B204" t="s">
        <v>259</v>
      </c>
      <c r="C204" s="3" t="s">
        <v>55</v>
      </c>
      <c r="D204" t="s">
        <v>537</v>
      </c>
      <c r="E204" t="s">
        <v>181</v>
      </c>
      <c r="F204" t="str">
        <f>VLOOKUP(E204,Sheet2!$A$1:$B$76, 2, FALSE)</f>
        <v>District Of Columbia</v>
      </c>
      <c r="G204" s="5">
        <v>44079</v>
      </c>
      <c r="H204" s="5">
        <v>44081</v>
      </c>
      <c r="I204" s="5">
        <v>44082</v>
      </c>
      <c r="L204">
        <v>2000080692</v>
      </c>
      <c r="M204" t="str">
        <f t="shared" si="3"/>
        <v>https://www.linkedin.com/jobs/search/?currentJobId=2000080692</v>
      </c>
    </row>
    <row r="205" spans="1:13" x14ac:dyDescent="0.25">
      <c r="A205" t="s">
        <v>10</v>
      </c>
      <c r="B205" t="s">
        <v>277</v>
      </c>
      <c r="D205" t="s">
        <v>493</v>
      </c>
      <c r="E205" t="s">
        <v>417</v>
      </c>
      <c r="F205" t="str">
        <f>VLOOKUP(E205,Sheet2!$A$1:$B$76, 2, FALSE)</f>
        <v>Kentucky</v>
      </c>
      <c r="G205" s="5">
        <v>44081</v>
      </c>
      <c r="H205" s="5">
        <v>44081</v>
      </c>
      <c r="J205" s="5">
        <v>44082</v>
      </c>
      <c r="L205">
        <v>2021813077</v>
      </c>
      <c r="M205" t="str">
        <f t="shared" si="3"/>
        <v>https://www.linkedin.com/jobs/search/?currentJobId=2021813077</v>
      </c>
    </row>
    <row r="206" spans="1:13" x14ac:dyDescent="0.25">
      <c r="A206" t="s">
        <v>275</v>
      </c>
      <c r="B206" t="s">
        <v>262</v>
      </c>
      <c r="C206" s="3" t="s">
        <v>55</v>
      </c>
      <c r="D206" t="s">
        <v>240</v>
      </c>
      <c r="E206" t="s">
        <v>400</v>
      </c>
      <c r="F206" t="str">
        <f>VLOOKUP(E206,Sheet2!$A$1:$B$76, 2, FALSE)</f>
        <v>Maryland</v>
      </c>
      <c r="G206" s="5">
        <v>44075</v>
      </c>
      <c r="H206" s="5">
        <v>44081</v>
      </c>
      <c r="L206">
        <v>2001207267</v>
      </c>
      <c r="M206" t="str">
        <f t="shared" si="3"/>
        <v>https://www.linkedin.com/jobs/search/?currentJobId=2001207267</v>
      </c>
    </row>
    <row r="207" spans="1:13" x14ac:dyDescent="0.25">
      <c r="A207" t="s">
        <v>267</v>
      </c>
      <c r="B207" t="s">
        <v>262</v>
      </c>
      <c r="C207" s="3" t="s">
        <v>55</v>
      </c>
      <c r="D207" t="s">
        <v>228</v>
      </c>
      <c r="E207" t="s">
        <v>397</v>
      </c>
      <c r="F207" t="str">
        <f>VLOOKUP(E207,Sheet2!$A$1:$B$76, 2, FALSE)</f>
        <v>Massachusetts</v>
      </c>
      <c r="G207" s="5" t="s">
        <v>9</v>
      </c>
      <c r="H207" s="5">
        <v>44081</v>
      </c>
      <c r="L207">
        <v>2001202939</v>
      </c>
      <c r="M207" t="str">
        <f t="shared" si="3"/>
        <v>https://www.linkedin.com/jobs/search/?currentJobId=2001202939</v>
      </c>
    </row>
    <row r="208" spans="1:13" x14ac:dyDescent="0.25">
      <c r="A208" t="s">
        <v>263</v>
      </c>
      <c r="B208" t="s">
        <v>264</v>
      </c>
      <c r="C208" s="3" t="s">
        <v>250</v>
      </c>
      <c r="D208" t="s">
        <v>511</v>
      </c>
      <c r="E208" t="s">
        <v>401</v>
      </c>
      <c r="F208" t="str">
        <f>VLOOKUP(E208,Sheet2!$A$1:$B$76, 2, FALSE)</f>
        <v>New York</v>
      </c>
      <c r="G208" s="5">
        <v>44078</v>
      </c>
      <c r="H208" s="5">
        <v>44081</v>
      </c>
      <c r="M208" t="str">
        <f t="shared" si="3"/>
        <v>https://www.linkedin.com/jobs/search/?currentJobId=</v>
      </c>
    </row>
    <row r="209" spans="1:13" x14ac:dyDescent="0.25">
      <c r="A209" t="s">
        <v>10</v>
      </c>
      <c r="B209" t="s">
        <v>260</v>
      </c>
      <c r="C209" s="3" t="s">
        <v>261</v>
      </c>
      <c r="D209" t="s">
        <v>78</v>
      </c>
      <c r="E209" t="s">
        <v>393</v>
      </c>
      <c r="F209" t="str">
        <f>VLOOKUP(E209,Sheet2!$A$1:$B$76, 2, FALSE)</f>
        <v>North Carolina</v>
      </c>
      <c r="G209" s="5">
        <v>44074</v>
      </c>
      <c r="H209" s="5">
        <v>44081</v>
      </c>
      <c r="L209">
        <v>1995047731</v>
      </c>
      <c r="M209" t="str">
        <f t="shared" si="3"/>
        <v>https://www.linkedin.com/jobs/search/?currentJobId=1995047731</v>
      </c>
    </row>
    <row r="210" spans="1:13" x14ac:dyDescent="0.25">
      <c r="A210" t="s">
        <v>272</v>
      </c>
      <c r="B210" t="s">
        <v>262</v>
      </c>
      <c r="C210" s="3" t="s">
        <v>55</v>
      </c>
      <c r="D210" t="s">
        <v>273</v>
      </c>
      <c r="E210" t="s">
        <v>419</v>
      </c>
      <c r="F210" t="str">
        <f>VLOOKUP(E210,Sheet2!$A$1:$B$76, 2, FALSE)</f>
        <v>Oregon</v>
      </c>
      <c r="G210" s="5">
        <v>44079</v>
      </c>
      <c r="H210" s="5">
        <v>44081</v>
      </c>
      <c r="L210">
        <v>2000051351</v>
      </c>
      <c r="M210" t="str">
        <f t="shared" si="3"/>
        <v>https://www.linkedin.com/jobs/search/?currentJobId=2000051351</v>
      </c>
    </row>
    <row r="211" spans="1:13" x14ac:dyDescent="0.25">
      <c r="A211" t="s">
        <v>110</v>
      </c>
      <c r="B211" t="s">
        <v>262</v>
      </c>
      <c r="C211" s="3" t="s">
        <v>55</v>
      </c>
      <c r="D211" t="s">
        <v>5</v>
      </c>
      <c r="E211" t="s">
        <v>399</v>
      </c>
      <c r="F211" t="str">
        <f>VLOOKUP(E211,Sheet2!$A$1:$B$76, 2, FALSE)</f>
        <v>Pennsylvania</v>
      </c>
      <c r="G211" s="5">
        <v>44078</v>
      </c>
      <c r="H211" s="5">
        <v>44081</v>
      </c>
      <c r="L211">
        <v>2000009988</v>
      </c>
      <c r="M211" t="str">
        <f t="shared" si="3"/>
        <v>https://www.linkedin.com/jobs/search/?currentJobId=2000009988</v>
      </c>
    </row>
    <row r="212" spans="1:13" x14ac:dyDescent="0.25">
      <c r="A212" t="s">
        <v>267</v>
      </c>
      <c r="B212" t="s">
        <v>262</v>
      </c>
      <c r="C212" s="3" t="s">
        <v>55</v>
      </c>
      <c r="D212" t="s">
        <v>5</v>
      </c>
      <c r="E212" t="s">
        <v>399</v>
      </c>
      <c r="F212" t="str">
        <f>VLOOKUP(E212,Sheet2!$A$1:$B$76, 2, FALSE)</f>
        <v>Pennsylvania</v>
      </c>
      <c r="G212" s="5">
        <v>44078</v>
      </c>
      <c r="H212" s="5">
        <v>44081</v>
      </c>
      <c r="L212">
        <v>2000015186</v>
      </c>
      <c r="M212" t="str">
        <f t="shared" si="3"/>
        <v>https://www.linkedin.com/jobs/search/?currentJobId=2000015186</v>
      </c>
    </row>
    <row r="213" spans="1:13" x14ac:dyDescent="0.25">
      <c r="A213" t="s">
        <v>265</v>
      </c>
      <c r="B213" t="s">
        <v>262</v>
      </c>
      <c r="C213" s="3" t="s">
        <v>55</v>
      </c>
      <c r="D213" t="s">
        <v>266</v>
      </c>
      <c r="E213" t="s">
        <v>406</v>
      </c>
      <c r="F213" t="str">
        <f>VLOOKUP(E213,Sheet2!$A$1:$B$76, 2, FALSE)</f>
        <v>South Carolina</v>
      </c>
      <c r="G213" s="5">
        <v>44079</v>
      </c>
      <c r="H213" s="5">
        <v>44081</v>
      </c>
      <c r="L213">
        <v>2000047737</v>
      </c>
      <c r="M213" t="str">
        <f t="shared" si="3"/>
        <v>https://www.linkedin.com/jobs/search/?currentJobId=2000047737</v>
      </c>
    </row>
    <row r="214" spans="1:13" x14ac:dyDescent="0.25">
      <c r="A214" t="s">
        <v>270</v>
      </c>
      <c r="B214" t="s">
        <v>262</v>
      </c>
      <c r="C214" s="3" t="s">
        <v>55</v>
      </c>
      <c r="D214" t="s">
        <v>271</v>
      </c>
      <c r="E214" t="s">
        <v>402</v>
      </c>
      <c r="F214" t="str">
        <f>VLOOKUP(E214,Sheet2!$A$1:$B$76, 2, FALSE)</f>
        <v>Virginia</v>
      </c>
      <c r="G214" s="5">
        <v>44078</v>
      </c>
      <c r="H214" s="5">
        <v>44081</v>
      </c>
      <c r="L214">
        <v>2000015210</v>
      </c>
      <c r="M214" t="str">
        <f t="shared" si="3"/>
        <v>https://www.linkedin.com/jobs/search/?currentJobId=2000015210</v>
      </c>
    </row>
    <row r="215" spans="1:13" x14ac:dyDescent="0.25">
      <c r="A215" t="s">
        <v>278</v>
      </c>
      <c r="B215" t="s">
        <v>279</v>
      </c>
      <c r="C215" s="3" t="s">
        <v>55</v>
      </c>
      <c r="D215" t="s">
        <v>537</v>
      </c>
      <c r="E215" t="s">
        <v>181</v>
      </c>
      <c r="F215" t="str">
        <f>VLOOKUP(E215,Sheet2!$A$1:$B$76, 2, FALSE)</f>
        <v>District Of Columbia</v>
      </c>
      <c r="G215" s="5">
        <v>44082</v>
      </c>
      <c r="H215" s="5">
        <v>44082</v>
      </c>
      <c r="L215">
        <v>2011460378</v>
      </c>
      <c r="M215" t="str">
        <f t="shared" si="3"/>
        <v>https://www.linkedin.com/jobs/search/?currentJobId=2011460378</v>
      </c>
    </row>
    <row r="216" spans="1:13" x14ac:dyDescent="0.25">
      <c r="A216" t="s">
        <v>285</v>
      </c>
      <c r="B216" t="s">
        <v>286</v>
      </c>
      <c r="C216" s="3" t="s">
        <v>55</v>
      </c>
      <c r="D216" t="s">
        <v>287</v>
      </c>
      <c r="E216" t="s">
        <v>408</v>
      </c>
      <c r="F216" t="str">
        <f>VLOOKUP(E216,Sheet2!$A$1:$B$76, 2, FALSE)</f>
        <v>Indiana</v>
      </c>
      <c r="G216" s="5">
        <v>44082</v>
      </c>
      <c r="H216" s="5">
        <v>44082</v>
      </c>
      <c r="J216" s="5">
        <v>44084</v>
      </c>
      <c r="L216">
        <v>2022410265</v>
      </c>
      <c r="M216" t="str">
        <f t="shared" si="3"/>
        <v>https://www.linkedin.com/jobs/search/?currentJobId=2022410265</v>
      </c>
    </row>
    <row r="217" spans="1:13" x14ac:dyDescent="0.25">
      <c r="A217" t="s">
        <v>283</v>
      </c>
      <c r="B217" t="s">
        <v>505</v>
      </c>
      <c r="C217" s="3" t="s">
        <v>28</v>
      </c>
      <c r="D217" t="s">
        <v>188</v>
      </c>
      <c r="E217" t="s">
        <v>410</v>
      </c>
      <c r="F217" t="str">
        <f>VLOOKUP(E217,Sheet2!$A$1:$B$76, 2, FALSE)</f>
        <v>Missouri</v>
      </c>
      <c r="G217" s="5">
        <v>44079</v>
      </c>
      <c r="H217" s="5">
        <v>44082</v>
      </c>
      <c r="J217" s="5">
        <v>44084</v>
      </c>
      <c r="L217">
        <v>2020248958</v>
      </c>
      <c r="M217" t="str">
        <f t="shared" si="3"/>
        <v>https://www.linkedin.com/jobs/search/?currentJobId=2020248958</v>
      </c>
    </row>
    <row r="218" spans="1:13" x14ac:dyDescent="0.25">
      <c r="A218" t="s">
        <v>10</v>
      </c>
      <c r="B218" t="s">
        <v>498</v>
      </c>
      <c r="C218" s="3" t="s">
        <v>100</v>
      </c>
      <c r="D218" t="s">
        <v>26</v>
      </c>
      <c r="E218" t="s">
        <v>396</v>
      </c>
      <c r="F218" t="str">
        <f>VLOOKUP(E218,Sheet2!$A$1:$B$76, 2, FALSE)</f>
        <v>Texas</v>
      </c>
      <c r="G218" s="5">
        <v>44082</v>
      </c>
      <c r="H218" s="5">
        <v>44082</v>
      </c>
      <c r="L218">
        <v>2011463841</v>
      </c>
      <c r="M218" t="str">
        <f t="shared" si="3"/>
        <v>https://www.linkedin.com/jobs/search/?currentJobId=2011463841</v>
      </c>
    </row>
    <row r="219" spans="1:13" x14ac:dyDescent="0.25">
      <c r="A219" t="s">
        <v>10</v>
      </c>
      <c r="B219" t="s">
        <v>280</v>
      </c>
      <c r="C219" s="3" t="s">
        <v>281</v>
      </c>
      <c r="D219" t="s">
        <v>282</v>
      </c>
      <c r="E219" t="s">
        <v>402</v>
      </c>
      <c r="F219" t="str">
        <f>VLOOKUP(E219,Sheet2!$A$1:$B$76, 2, FALSE)</f>
        <v>Virginia</v>
      </c>
      <c r="G219" s="5">
        <v>44079</v>
      </c>
      <c r="H219" s="5">
        <v>44082</v>
      </c>
      <c r="I219" s="5">
        <v>44089</v>
      </c>
      <c r="L219">
        <v>2000058543</v>
      </c>
      <c r="M219" t="str">
        <f t="shared" si="3"/>
        <v>https://www.linkedin.com/jobs/search/?currentJobId=2000058543</v>
      </c>
    </row>
    <row r="220" spans="1:13" x14ac:dyDescent="0.25">
      <c r="A220" t="s">
        <v>144</v>
      </c>
      <c r="B220" t="s">
        <v>284</v>
      </c>
      <c r="C220" s="3" t="s">
        <v>261</v>
      </c>
      <c r="D220" t="s">
        <v>19</v>
      </c>
      <c r="E220" t="s">
        <v>394</v>
      </c>
      <c r="F220" t="str">
        <f>VLOOKUP(E220,Sheet2!$A$1:$B$76, 2, FALSE)</f>
        <v>Washington</v>
      </c>
      <c r="G220" s="5">
        <v>44082</v>
      </c>
      <c r="H220" s="5">
        <v>44082</v>
      </c>
      <c r="M220" t="str">
        <f t="shared" si="3"/>
        <v>https://www.linkedin.com/jobs/search/?currentJobId=</v>
      </c>
    </row>
    <row r="221" spans="1:13" x14ac:dyDescent="0.25">
      <c r="A221" t="s">
        <v>10</v>
      </c>
      <c r="B221" t="s">
        <v>135</v>
      </c>
      <c r="C221" s="3" t="s">
        <v>100</v>
      </c>
      <c r="D221" t="s">
        <v>292</v>
      </c>
      <c r="E221" t="s">
        <v>540</v>
      </c>
      <c r="F221" t="str">
        <f>VLOOKUP(E221,Sheet2!$A$1:$B$76, 2, FALSE)</f>
        <v>Arkansas</v>
      </c>
      <c r="G221" s="5" t="s">
        <v>9</v>
      </c>
      <c r="H221" s="5">
        <v>44084</v>
      </c>
      <c r="L221">
        <v>1954921266</v>
      </c>
      <c r="M221" t="str">
        <f t="shared" si="3"/>
        <v>https://www.linkedin.com/jobs/search/?currentJobId=1954921266</v>
      </c>
    </row>
    <row r="222" spans="1:13" x14ac:dyDescent="0.25">
      <c r="A222" t="s">
        <v>110</v>
      </c>
      <c r="B222" t="s">
        <v>135</v>
      </c>
      <c r="C222" s="3" t="s">
        <v>100</v>
      </c>
      <c r="D222" t="s">
        <v>291</v>
      </c>
      <c r="E222" t="s">
        <v>398</v>
      </c>
      <c r="F222" t="str">
        <f>VLOOKUP(E222,Sheet2!$A$1:$B$76, 2, FALSE)</f>
        <v>California</v>
      </c>
      <c r="G222" s="5">
        <v>44084</v>
      </c>
      <c r="H222" s="5">
        <v>44084</v>
      </c>
      <c r="L222">
        <v>2002424768</v>
      </c>
      <c r="M222" t="str">
        <f t="shared" si="3"/>
        <v>https://www.linkedin.com/jobs/search/?currentJobId=2002424768</v>
      </c>
    </row>
    <row r="223" spans="1:13" x14ac:dyDescent="0.25">
      <c r="A223" t="s">
        <v>144</v>
      </c>
      <c r="B223" t="s">
        <v>135</v>
      </c>
      <c r="C223" s="3" t="s">
        <v>100</v>
      </c>
      <c r="D223" t="s">
        <v>95</v>
      </c>
      <c r="E223" t="s">
        <v>398</v>
      </c>
      <c r="F223" t="str">
        <f>VLOOKUP(E223,Sheet2!$A$1:$B$76, 2, FALSE)</f>
        <v>California</v>
      </c>
      <c r="G223" s="5">
        <v>44083</v>
      </c>
      <c r="H223" s="5">
        <v>44084</v>
      </c>
      <c r="L223">
        <v>2148062281</v>
      </c>
      <c r="M223" t="str">
        <f t="shared" si="3"/>
        <v>https://www.linkedin.com/jobs/search/?currentJobId=2148062281</v>
      </c>
    </row>
    <row r="224" spans="1:13" x14ac:dyDescent="0.25">
      <c r="A224" t="s">
        <v>297</v>
      </c>
      <c r="B224" t="s">
        <v>135</v>
      </c>
      <c r="C224" s="3" t="s">
        <v>100</v>
      </c>
      <c r="D224" t="s">
        <v>186</v>
      </c>
      <c r="E224" t="s">
        <v>398</v>
      </c>
      <c r="F224" t="str">
        <f>VLOOKUP(E224,Sheet2!$A$1:$B$76, 2, FALSE)</f>
        <v>California</v>
      </c>
      <c r="G224" s="5">
        <v>44083</v>
      </c>
      <c r="H224" s="5">
        <v>44084</v>
      </c>
      <c r="L224">
        <v>2001286009</v>
      </c>
      <c r="M224" t="str">
        <f t="shared" si="3"/>
        <v>https://www.linkedin.com/jobs/search/?currentJobId=2001286009</v>
      </c>
    </row>
    <row r="225" spans="1:13" x14ac:dyDescent="0.25">
      <c r="A225" t="s">
        <v>288</v>
      </c>
      <c r="B225" t="s">
        <v>289</v>
      </c>
      <c r="C225" s="3" t="s">
        <v>261</v>
      </c>
      <c r="D225" t="s">
        <v>214</v>
      </c>
      <c r="E225" t="s">
        <v>398</v>
      </c>
      <c r="F225" t="str">
        <f>VLOOKUP(E225,Sheet2!$A$1:$B$76, 2, FALSE)</f>
        <v>California</v>
      </c>
      <c r="G225" s="5" t="s">
        <v>9</v>
      </c>
      <c r="H225" s="5">
        <v>44084</v>
      </c>
      <c r="I225" s="5">
        <v>44096</v>
      </c>
      <c r="L225">
        <v>2156048275</v>
      </c>
      <c r="M225" t="str">
        <f t="shared" si="3"/>
        <v>https://www.linkedin.com/jobs/search/?currentJobId=2156048275</v>
      </c>
    </row>
    <row r="226" spans="1:13" x14ac:dyDescent="0.25">
      <c r="A226" t="s">
        <v>144</v>
      </c>
      <c r="B226" t="s">
        <v>262</v>
      </c>
      <c r="C226" s="3" t="s">
        <v>55</v>
      </c>
      <c r="D226" t="s">
        <v>214</v>
      </c>
      <c r="E226" t="s">
        <v>398</v>
      </c>
      <c r="F226" t="str">
        <f>VLOOKUP(E226,Sheet2!$A$1:$B$76, 2, FALSE)</f>
        <v>California</v>
      </c>
      <c r="G226" s="5">
        <v>44084</v>
      </c>
      <c r="H226" s="5">
        <v>44084</v>
      </c>
      <c r="L226">
        <v>2002466621</v>
      </c>
      <c r="M226" t="str">
        <f t="shared" si="3"/>
        <v>https://www.linkedin.com/jobs/search/?currentJobId=2002466621</v>
      </c>
    </row>
    <row r="227" spans="1:13" x14ac:dyDescent="0.25">
      <c r="A227" t="s">
        <v>148</v>
      </c>
      <c r="B227" t="s">
        <v>504</v>
      </c>
      <c r="C227" s="3" t="s">
        <v>55</v>
      </c>
      <c r="D227" t="s">
        <v>149</v>
      </c>
      <c r="E227" t="s">
        <v>398</v>
      </c>
      <c r="F227" t="str">
        <f>VLOOKUP(E227,Sheet2!$A$1:$B$76, 2, FALSE)</f>
        <v>California</v>
      </c>
      <c r="G227" s="5">
        <v>44084</v>
      </c>
      <c r="H227" s="5">
        <v>44084</v>
      </c>
      <c r="L227">
        <v>2002476905</v>
      </c>
      <c r="M227" t="str">
        <f t="shared" si="3"/>
        <v>https://www.linkedin.com/jobs/search/?currentJobId=2002476905</v>
      </c>
    </row>
    <row r="228" spans="1:13" x14ac:dyDescent="0.25">
      <c r="A228" t="s">
        <v>10</v>
      </c>
      <c r="B228" t="s">
        <v>423</v>
      </c>
      <c r="C228" s="3" t="s">
        <v>55</v>
      </c>
      <c r="D228" t="s">
        <v>115</v>
      </c>
      <c r="E228" t="s">
        <v>405</v>
      </c>
      <c r="F228" t="str">
        <f>VLOOKUP(E228,Sheet2!$A$1:$B$76, 2, FALSE)</f>
        <v>Georgia</v>
      </c>
      <c r="G228" s="5">
        <v>44082</v>
      </c>
      <c r="H228" s="5">
        <v>44084</v>
      </c>
      <c r="L228">
        <v>2156618139</v>
      </c>
      <c r="M228" t="str">
        <f t="shared" si="3"/>
        <v>https://www.linkedin.com/jobs/search/?currentJobId=2156618139</v>
      </c>
    </row>
    <row r="229" spans="1:13" x14ac:dyDescent="0.25">
      <c r="A229" t="s">
        <v>300</v>
      </c>
      <c r="B229" t="s">
        <v>172</v>
      </c>
      <c r="C229" s="3" t="s">
        <v>173</v>
      </c>
      <c r="D229" t="s">
        <v>81</v>
      </c>
      <c r="E229" t="s">
        <v>395</v>
      </c>
      <c r="F229" t="str">
        <f>VLOOKUP(E229,Sheet2!$A$1:$B$76, 2, FALSE)</f>
        <v>Illinois</v>
      </c>
      <c r="G229" s="5">
        <v>44083</v>
      </c>
      <c r="H229" s="5">
        <v>44084</v>
      </c>
      <c r="L229">
        <v>2022380440</v>
      </c>
      <c r="M229" t="str">
        <f t="shared" si="3"/>
        <v>https://www.linkedin.com/jobs/search/?currentJobId=2022380440</v>
      </c>
    </row>
    <row r="230" spans="1:13" x14ac:dyDescent="0.25">
      <c r="A230" t="s">
        <v>10</v>
      </c>
      <c r="B230" t="s">
        <v>295</v>
      </c>
      <c r="C230" s="3" t="s">
        <v>55</v>
      </c>
      <c r="D230" t="s">
        <v>11</v>
      </c>
      <c r="E230" t="s">
        <v>400</v>
      </c>
      <c r="F230" t="str">
        <f>VLOOKUP(E230,Sheet2!$A$1:$B$76, 2, FALSE)</f>
        <v>Maryland</v>
      </c>
      <c r="G230" s="5">
        <v>44083</v>
      </c>
      <c r="H230" s="5">
        <v>44084</v>
      </c>
      <c r="I230" s="5">
        <v>44091</v>
      </c>
      <c r="L230">
        <v>2011468036</v>
      </c>
      <c r="M230" t="str">
        <f t="shared" si="3"/>
        <v>https://www.linkedin.com/jobs/search/?currentJobId=2011468036</v>
      </c>
    </row>
    <row r="231" spans="1:13" x14ac:dyDescent="0.25">
      <c r="A231" t="s">
        <v>290</v>
      </c>
      <c r="B231" t="s">
        <v>121</v>
      </c>
      <c r="C231" s="3" t="s">
        <v>250</v>
      </c>
      <c r="D231" t="s">
        <v>539</v>
      </c>
      <c r="E231" t="s">
        <v>397</v>
      </c>
      <c r="F231" t="str">
        <f>VLOOKUP(E231,Sheet2!$A$1:$B$76, 2, FALSE)</f>
        <v>Massachusetts</v>
      </c>
      <c r="G231" s="5">
        <v>44084</v>
      </c>
      <c r="H231" s="5">
        <v>44084</v>
      </c>
      <c r="K231" s="2" t="s">
        <v>434</v>
      </c>
      <c r="L231">
        <v>2157565752</v>
      </c>
      <c r="M231" t="str">
        <f t="shared" si="3"/>
        <v>https://www.linkedin.com/jobs/search/?currentJobId=2157565752</v>
      </c>
    </row>
    <row r="232" spans="1:13" x14ac:dyDescent="0.25">
      <c r="A232" t="s">
        <v>293</v>
      </c>
      <c r="B232" t="s">
        <v>298</v>
      </c>
      <c r="C232" s="3" t="s">
        <v>99</v>
      </c>
      <c r="D232" t="s">
        <v>511</v>
      </c>
      <c r="E232" t="s">
        <v>401</v>
      </c>
      <c r="F232" t="str">
        <f>VLOOKUP(E232,Sheet2!$A$1:$B$76, 2, FALSE)</f>
        <v>New York</v>
      </c>
      <c r="G232" s="5" t="s">
        <v>9</v>
      </c>
      <c r="H232" s="5">
        <v>44084</v>
      </c>
      <c r="L232">
        <v>2019381606</v>
      </c>
      <c r="M232" t="str">
        <f t="shared" ref="M232:M295" si="4">"https://www.linkedin.com/jobs/search/?currentJobId=" &amp; L232</f>
        <v>https://www.linkedin.com/jobs/search/?currentJobId=2019381606</v>
      </c>
    </row>
    <row r="233" spans="1:13" x14ac:dyDescent="0.25">
      <c r="A233" t="s">
        <v>144</v>
      </c>
      <c r="B233" t="s">
        <v>299</v>
      </c>
      <c r="C233" s="3" t="s">
        <v>55</v>
      </c>
      <c r="D233" t="s">
        <v>511</v>
      </c>
      <c r="E233" t="s">
        <v>401</v>
      </c>
      <c r="F233" t="str">
        <f>VLOOKUP(E233,Sheet2!$A$1:$B$76, 2, FALSE)</f>
        <v>New York</v>
      </c>
      <c r="G233" s="5">
        <v>44084</v>
      </c>
      <c r="H233" s="5">
        <v>44084</v>
      </c>
      <c r="L233">
        <v>2011563381</v>
      </c>
      <c r="M233" t="str">
        <f t="shared" si="4"/>
        <v>https://www.linkedin.com/jobs/search/?currentJobId=2011563381</v>
      </c>
    </row>
    <row r="234" spans="1:13" x14ac:dyDescent="0.25">
      <c r="A234" t="s">
        <v>189</v>
      </c>
      <c r="B234" t="s">
        <v>135</v>
      </c>
      <c r="C234" s="3" t="s">
        <v>100</v>
      </c>
      <c r="D234" t="s">
        <v>296</v>
      </c>
      <c r="E234" t="s">
        <v>404</v>
      </c>
      <c r="F234" t="str">
        <f>VLOOKUP(E234,Sheet2!$A$1:$B$76, 2, FALSE)</f>
        <v>Tennessee</v>
      </c>
      <c r="G234" s="5">
        <v>44083</v>
      </c>
      <c r="H234" s="5">
        <v>44084</v>
      </c>
      <c r="L234">
        <v>2002464335</v>
      </c>
      <c r="M234" t="str">
        <f t="shared" si="4"/>
        <v>https://www.linkedin.com/jobs/search/?currentJobId=2002464335</v>
      </c>
    </row>
    <row r="235" spans="1:13" x14ac:dyDescent="0.25">
      <c r="A235" t="s">
        <v>293</v>
      </c>
      <c r="B235" t="s">
        <v>294</v>
      </c>
      <c r="C235" s="3" t="s">
        <v>173</v>
      </c>
      <c r="D235" t="s">
        <v>89</v>
      </c>
      <c r="E235" t="s">
        <v>396</v>
      </c>
      <c r="F235" t="str">
        <f>VLOOKUP(E235,Sheet2!$A$1:$B$76, 2, FALSE)</f>
        <v>Texas</v>
      </c>
      <c r="G235" s="5">
        <v>44084</v>
      </c>
      <c r="H235" s="5">
        <v>44084</v>
      </c>
      <c r="L235">
        <v>2002476195</v>
      </c>
      <c r="M235" t="str">
        <f t="shared" si="4"/>
        <v>https://www.linkedin.com/jobs/search/?currentJobId=2002476195</v>
      </c>
    </row>
    <row r="236" spans="1:13" x14ac:dyDescent="0.25">
      <c r="A236" t="s">
        <v>290</v>
      </c>
      <c r="B236" t="s">
        <v>121</v>
      </c>
      <c r="C236" s="3" t="s">
        <v>250</v>
      </c>
      <c r="D236" t="s">
        <v>66</v>
      </c>
      <c r="E236" t="s">
        <v>402</v>
      </c>
      <c r="F236" t="str">
        <f>VLOOKUP(E236,Sheet2!$A$1:$B$76, 2, FALSE)</f>
        <v>Virginia</v>
      </c>
      <c r="G236" s="5">
        <v>44084</v>
      </c>
      <c r="H236" s="5">
        <v>44084</v>
      </c>
      <c r="K236" s="2" t="s">
        <v>434</v>
      </c>
      <c r="L236">
        <v>2157565752</v>
      </c>
      <c r="M236" t="str">
        <f t="shared" si="4"/>
        <v>https://www.linkedin.com/jobs/search/?currentJobId=2157565752</v>
      </c>
    </row>
    <row r="237" spans="1:13" x14ac:dyDescent="0.25">
      <c r="A237" t="s">
        <v>144</v>
      </c>
      <c r="B237" t="s">
        <v>738</v>
      </c>
      <c r="C237" s="3" t="s">
        <v>100</v>
      </c>
      <c r="D237" t="s">
        <v>326</v>
      </c>
      <c r="E237" t="s">
        <v>403</v>
      </c>
      <c r="F237" t="str">
        <f>VLOOKUP(E237,Sheet2!$A$1:$B$76, 2, FALSE)</f>
        <v>Arizona</v>
      </c>
      <c r="G237" s="5">
        <v>44084</v>
      </c>
      <c r="H237" s="5">
        <v>44085</v>
      </c>
      <c r="L237">
        <v>2011568015</v>
      </c>
      <c r="M237" t="str">
        <f t="shared" si="4"/>
        <v>https://www.linkedin.com/jobs/search/?currentJobId=2011568015</v>
      </c>
    </row>
    <row r="238" spans="1:13" x14ac:dyDescent="0.25">
      <c r="A238" t="s">
        <v>293</v>
      </c>
      <c r="B238" t="s">
        <v>314</v>
      </c>
      <c r="C238" s="3" t="s">
        <v>28</v>
      </c>
      <c r="D238" t="s">
        <v>214</v>
      </c>
      <c r="E238" t="s">
        <v>398</v>
      </c>
      <c r="F238" t="str">
        <f>VLOOKUP(E238,Sheet2!$A$1:$B$76, 2, FALSE)</f>
        <v>California</v>
      </c>
      <c r="G238" s="5">
        <v>44084</v>
      </c>
      <c r="H238" s="5">
        <v>44085</v>
      </c>
      <c r="L238">
        <v>2002493168</v>
      </c>
      <c r="M238" t="str">
        <f t="shared" si="4"/>
        <v>https://www.linkedin.com/jobs/search/?currentJobId=2002493168</v>
      </c>
    </row>
    <row r="239" spans="1:13" x14ac:dyDescent="0.25">
      <c r="A239" t="s">
        <v>325</v>
      </c>
      <c r="B239" t="s">
        <v>253</v>
      </c>
      <c r="C239" s="3" t="s">
        <v>55</v>
      </c>
      <c r="D239" t="s">
        <v>15</v>
      </c>
      <c r="E239" t="s">
        <v>398</v>
      </c>
      <c r="F239" t="str">
        <f>VLOOKUP(E239,Sheet2!$A$1:$B$76, 2, FALSE)</f>
        <v>California</v>
      </c>
      <c r="G239" s="5">
        <v>44083</v>
      </c>
      <c r="H239" s="5">
        <v>44085</v>
      </c>
      <c r="L239">
        <v>2001271000</v>
      </c>
      <c r="M239" t="str">
        <f t="shared" si="4"/>
        <v>https://www.linkedin.com/jobs/search/?currentJobId=2001271000</v>
      </c>
    </row>
    <row r="240" spans="1:13" x14ac:dyDescent="0.25">
      <c r="A240" t="s">
        <v>306</v>
      </c>
      <c r="B240" t="s">
        <v>262</v>
      </c>
      <c r="C240" s="3" t="s">
        <v>55</v>
      </c>
      <c r="D240" t="s">
        <v>128</v>
      </c>
      <c r="E240" t="s">
        <v>398</v>
      </c>
      <c r="F240" t="str">
        <f>VLOOKUP(E240,Sheet2!$A$1:$B$76, 2, FALSE)</f>
        <v>California</v>
      </c>
      <c r="G240" s="5">
        <v>44084</v>
      </c>
      <c r="H240" s="5">
        <v>44085</v>
      </c>
      <c r="L240">
        <v>2002479203</v>
      </c>
      <c r="M240" t="str">
        <f t="shared" si="4"/>
        <v>https://www.linkedin.com/jobs/search/?currentJobId=2002479203</v>
      </c>
    </row>
    <row r="241" spans="1:13" x14ac:dyDescent="0.25">
      <c r="A241" t="s">
        <v>10</v>
      </c>
      <c r="B241" t="s">
        <v>238</v>
      </c>
      <c r="C241" s="3" t="s">
        <v>261</v>
      </c>
      <c r="D241" t="s">
        <v>368</v>
      </c>
      <c r="E241" t="s">
        <v>398</v>
      </c>
      <c r="F241" t="str">
        <f>VLOOKUP(E241,Sheet2!$A$1:$B$76, 2, FALSE)</f>
        <v>California</v>
      </c>
      <c r="G241" s="5">
        <v>44084</v>
      </c>
      <c r="H241" s="5">
        <v>44085</v>
      </c>
      <c r="L241">
        <v>2023648973</v>
      </c>
      <c r="M241" t="str">
        <f t="shared" si="4"/>
        <v>https://www.linkedin.com/jobs/search/?currentJobId=2023648973</v>
      </c>
    </row>
    <row r="242" spans="1:13" x14ac:dyDescent="0.25">
      <c r="A242" t="s">
        <v>148</v>
      </c>
      <c r="B242" t="s">
        <v>504</v>
      </c>
      <c r="C242" s="3" t="s">
        <v>55</v>
      </c>
      <c r="D242" t="s">
        <v>149</v>
      </c>
      <c r="E242" t="s">
        <v>398</v>
      </c>
      <c r="F242" t="str">
        <f>VLOOKUP(E242,Sheet2!$A$1:$B$76, 2, FALSE)</f>
        <v>California</v>
      </c>
      <c r="G242" s="5" t="s">
        <v>9</v>
      </c>
      <c r="H242" s="5">
        <v>44085</v>
      </c>
      <c r="L242">
        <v>2148121636</v>
      </c>
      <c r="M242" t="str">
        <f t="shared" si="4"/>
        <v>https://www.linkedin.com/jobs/search/?currentJobId=2148121636</v>
      </c>
    </row>
    <row r="243" spans="1:13" x14ac:dyDescent="0.25">
      <c r="A243" t="s">
        <v>316</v>
      </c>
      <c r="B243" t="s">
        <v>180</v>
      </c>
      <c r="C243" s="3" t="s">
        <v>173</v>
      </c>
      <c r="D243" t="s">
        <v>81</v>
      </c>
      <c r="E243" t="s">
        <v>395</v>
      </c>
      <c r="F243" t="str">
        <f>VLOOKUP(E243,Sheet2!$A$1:$B$76, 2, FALSE)</f>
        <v>Illinois</v>
      </c>
      <c r="G243" s="5">
        <v>44083</v>
      </c>
      <c r="H243" s="5">
        <v>44085</v>
      </c>
      <c r="J243" s="5">
        <v>44086</v>
      </c>
      <c r="L243">
        <v>2022323004</v>
      </c>
      <c r="M243" t="str">
        <f t="shared" si="4"/>
        <v>https://www.linkedin.com/jobs/search/?currentJobId=2022323004</v>
      </c>
    </row>
    <row r="244" spans="1:13" x14ac:dyDescent="0.25">
      <c r="A244" t="s">
        <v>546</v>
      </c>
      <c r="B244" t="s">
        <v>259</v>
      </c>
      <c r="C244" s="3" t="s">
        <v>55</v>
      </c>
      <c r="D244" t="s">
        <v>81</v>
      </c>
      <c r="E244" t="s">
        <v>395</v>
      </c>
      <c r="F244" t="str">
        <f>VLOOKUP(E244,Sheet2!$A$1:$B$76, 2, FALSE)</f>
        <v>Illinois</v>
      </c>
      <c r="G244" s="5">
        <v>44083</v>
      </c>
      <c r="H244" s="5">
        <v>44085</v>
      </c>
      <c r="L244">
        <v>2001275373</v>
      </c>
      <c r="M244" t="str">
        <f t="shared" si="4"/>
        <v>https://www.linkedin.com/jobs/search/?currentJobId=2001275373</v>
      </c>
    </row>
    <row r="245" spans="1:13" x14ac:dyDescent="0.25">
      <c r="A245" t="s">
        <v>315</v>
      </c>
      <c r="B245" t="s">
        <v>495</v>
      </c>
      <c r="C245" s="3" t="s">
        <v>281</v>
      </c>
      <c r="D245" t="s">
        <v>81</v>
      </c>
      <c r="E245" t="s">
        <v>395</v>
      </c>
      <c r="F245" t="str">
        <f>VLOOKUP(E245,Sheet2!$A$1:$B$76, 2, FALSE)</f>
        <v>Illinois</v>
      </c>
      <c r="G245" s="5">
        <v>44084</v>
      </c>
      <c r="H245" s="5">
        <v>44085</v>
      </c>
      <c r="L245">
        <v>2002481422</v>
      </c>
      <c r="M245" t="str">
        <f t="shared" si="4"/>
        <v>https://www.linkedin.com/jobs/search/?currentJobId=2002481422</v>
      </c>
    </row>
    <row r="246" spans="1:13" x14ac:dyDescent="0.25">
      <c r="A246" t="s">
        <v>10</v>
      </c>
      <c r="B246" t="s">
        <v>301</v>
      </c>
      <c r="C246" s="3" t="s">
        <v>55</v>
      </c>
      <c r="D246" t="s">
        <v>11</v>
      </c>
      <c r="E246" t="s">
        <v>400</v>
      </c>
      <c r="F246" t="str">
        <f>VLOOKUP(E246,Sheet2!$A$1:$B$76, 2, FALSE)</f>
        <v>Maryland</v>
      </c>
      <c r="G246" s="5" t="s">
        <v>9</v>
      </c>
      <c r="H246" s="5">
        <v>44085</v>
      </c>
      <c r="J246" s="5">
        <v>44086</v>
      </c>
      <c r="L246">
        <v>1952771561</v>
      </c>
      <c r="M246" t="str">
        <f t="shared" si="4"/>
        <v>https://www.linkedin.com/jobs/search/?currentJobId=1952771561</v>
      </c>
    </row>
    <row r="247" spans="1:13" x14ac:dyDescent="0.25">
      <c r="A247" t="s">
        <v>327</v>
      </c>
      <c r="B247" t="s">
        <v>328</v>
      </c>
      <c r="C247" s="3" t="s">
        <v>250</v>
      </c>
      <c r="D247" t="s">
        <v>228</v>
      </c>
      <c r="E247" t="s">
        <v>397</v>
      </c>
      <c r="F247" t="str">
        <f>VLOOKUP(E247,Sheet2!$A$1:$B$76, 2, FALSE)</f>
        <v>Massachusetts</v>
      </c>
      <c r="G247" s="5">
        <v>44084</v>
      </c>
      <c r="H247" s="5">
        <v>44085</v>
      </c>
      <c r="L247">
        <v>2011573379</v>
      </c>
      <c r="M247" t="str">
        <f t="shared" si="4"/>
        <v>https://www.linkedin.com/jobs/search/?currentJobId=2011573379</v>
      </c>
    </row>
    <row r="248" spans="1:13" x14ac:dyDescent="0.25">
      <c r="A248" t="s">
        <v>144</v>
      </c>
      <c r="B248" t="s">
        <v>771</v>
      </c>
      <c r="C248" s="3" t="s">
        <v>100</v>
      </c>
      <c r="D248" t="s">
        <v>321</v>
      </c>
      <c r="E248" t="s">
        <v>416</v>
      </c>
      <c r="F248" t="str">
        <f>VLOOKUP(E248,Sheet2!$A$1:$B$76, 2, FALSE)</f>
        <v>Michigan</v>
      </c>
      <c r="G248" s="5">
        <v>44084</v>
      </c>
      <c r="H248" s="5">
        <v>44085</v>
      </c>
      <c r="L248">
        <v>2002483205</v>
      </c>
      <c r="M248" t="str">
        <f t="shared" si="4"/>
        <v>https://www.linkedin.com/jobs/search/?currentJobId=2002483205</v>
      </c>
    </row>
    <row r="249" spans="1:13" x14ac:dyDescent="0.25">
      <c r="A249" t="s">
        <v>10</v>
      </c>
      <c r="B249" t="s">
        <v>309</v>
      </c>
      <c r="C249" s="3" t="s">
        <v>7</v>
      </c>
      <c r="D249" t="s">
        <v>310</v>
      </c>
      <c r="E249" t="s">
        <v>416</v>
      </c>
      <c r="F249" t="str">
        <f>VLOOKUP(E249,Sheet2!$A$1:$B$76, 2, FALSE)</f>
        <v>Michigan</v>
      </c>
      <c r="G249" s="5" t="s">
        <v>9</v>
      </c>
      <c r="H249" s="5">
        <v>44085</v>
      </c>
      <c r="L249">
        <v>1998105266</v>
      </c>
      <c r="M249" t="str">
        <f t="shared" si="4"/>
        <v>https://www.linkedin.com/jobs/search/?currentJobId=1998105266</v>
      </c>
    </row>
    <row r="250" spans="1:13" x14ac:dyDescent="0.25">
      <c r="A250" t="s">
        <v>10</v>
      </c>
      <c r="B250" t="s">
        <v>308</v>
      </c>
      <c r="C250" s="3" t="s">
        <v>250</v>
      </c>
      <c r="D250" t="s">
        <v>307</v>
      </c>
      <c r="E250" t="s">
        <v>416</v>
      </c>
      <c r="F250" t="str">
        <f>VLOOKUP(E250,Sheet2!$A$1:$B$76, 2, FALSE)</f>
        <v>Michigan</v>
      </c>
      <c r="G250" s="5">
        <v>44083</v>
      </c>
      <c r="H250" s="5">
        <v>44085</v>
      </c>
      <c r="L250">
        <v>2011472137</v>
      </c>
      <c r="M250" t="str">
        <f t="shared" si="4"/>
        <v>https://www.linkedin.com/jobs/search/?currentJobId=2011472137</v>
      </c>
    </row>
    <row r="251" spans="1:13" x14ac:dyDescent="0.25">
      <c r="A251" t="s">
        <v>313</v>
      </c>
      <c r="B251" t="s">
        <v>180</v>
      </c>
      <c r="C251" s="3" t="s">
        <v>173</v>
      </c>
      <c r="D251" t="s">
        <v>511</v>
      </c>
      <c r="E251" t="s">
        <v>401</v>
      </c>
      <c r="F251" t="str">
        <f>VLOOKUP(E251,Sheet2!$A$1:$B$76, 2, FALSE)</f>
        <v>New York</v>
      </c>
      <c r="G251" s="5">
        <v>44084</v>
      </c>
      <c r="H251" s="5">
        <v>44085</v>
      </c>
      <c r="L251">
        <v>2023648205</v>
      </c>
      <c r="M251" t="str">
        <f t="shared" si="4"/>
        <v>https://www.linkedin.com/jobs/search/?currentJobId=2023648205</v>
      </c>
    </row>
    <row r="252" spans="1:13" x14ac:dyDescent="0.25">
      <c r="A252" t="s">
        <v>670</v>
      </c>
      <c r="B252" t="s">
        <v>513</v>
      </c>
      <c r="C252" s="3" t="s">
        <v>55</v>
      </c>
      <c r="D252" t="s">
        <v>511</v>
      </c>
      <c r="E252" t="s">
        <v>401</v>
      </c>
      <c r="F252" t="str">
        <f>VLOOKUP(E252,Sheet2!$A$1:$B$76, 2, FALSE)</f>
        <v>New York</v>
      </c>
      <c r="G252" s="5">
        <v>44084</v>
      </c>
      <c r="H252" s="5">
        <v>44085</v>
      </c>
      <c r="J252" s="5">
        <v>44086</v>
      </c>
      <c r="L252">
        <v>2011573375</v>
      </c>
      <c r="M252" t="str">
        <f t="shared" si="4"/>
        <v>https://www.linkedin.com/jobs/search/?currentJobId=2011573375</v>
      </c>
    </row>
    <row r="253" spans="1:13" x14ac:dyDescent="0.25">
      <c r="A253" t="s">
        <v>10</v>
      </c>
      <c r="B253" t="s">
        <v>322</v>
      </c>
      <c r="C253" s="3" t="s">
        <v>28</v>
      </c>
      <c r="D253" t="s">
        <v>511</v>
      </c>
      <c r="E253" t="s">
        <v>401</v>
      </c>
      <c r="F253" t="str">
        <f>VLOOKUP(E253,Sheet2!$A$1:$B$76, 2, FALSE)</f>
        <v>New York</v>
      </c>
      <c r="G253" s="5">
        <v>44082</v>
      </c>
      <c r="H253" s="5">
        <v>44085</v>
      </c>
      <c r="L253">
        <v>2011448981</v>
      </c>
      <c r="M253" t="str">
        <f t="shared" si="4"/>
        <v>https://www.linkedin.com/jobs/search/?currentJobId=2011448981</v>
      </c>
    </row>
    <row r="254" spans="1:13" x14ac:dyDescent="0.25">
      <c r="A254" t="s">
        <v>10</v>
      </c>
      <c r="B254" t="s">
        <v>329</v>
      </c>
      <c r="C254" s="3" t="s">
        <v>7</v>
      </c>
      <c r="D254" t="s">
        <v>78</v>
      </c>
      <c r="E254" t="s">
        <v>393</v>
      </c>
      <c r="F254" t="str">
        <f>VLOOKUP(E254,Sheet2!$A$1:$B$76, 2, FALSE)</f>
        <v>North Carolina</v>
      </c>
      <c r="G254" s="5">
        <v>44084</v>
      </c>
      <c r="H254" s="5">
        <v>44085</v>
      </c>
      <c r="L254">
        <v>2011553737</v>
      </c>
      <c r="M254" t="str">
        <f t="shared" si="4"/>
        <v>https://www.linkedin.com/jobs/search/?currentJobId=2011553737</v>
      </c>
    </row>
    <row r="255" spans="1:13" x14ac:dyDescent="0.25">
      <c r="A255" t="s">
        <v>318</v>
      </c>
      <c r="B255" t="s">
        <v>319</v>
      </c>
      <c r="C255" s="3" t="s">
        <v>7</v>
      </c>
      <c r="D255" t="s">
        <v>78</v>
      </c>
      <c r="E255" t="s">
        <v>393</v>
      </c>
      <c r="F255" t="str">
        <f>VLOOKUP(E255,Sheet2!$A$1:$B$76, 2, FALSE)</f>
        <v>North Carolina</v>
      </c>
      <c r="G255" s="5">
        <v>44084</v>
      </c>
      <c r="H255" s="5">
        <v>44085</v>
      </c>
      <c r="J255" s="5">
        <v>44089</v>
      </c>
      <c r="L255">
        <v>2002483137</v>
      </c>
      <c r="M255" t="str">
        <f t="shared" si="4"/>
        <v>https://www.linkedin.com/jobs/search/?currentJobId=2002483137</v>
      </c>
    </row>
    <row r="256" spans="1:13" x14ac:dyDescent="0.25">
      <c r="A256" t="s">
        <v>302</v>
      </c>
      <c r="B256" t="s">
        <v>303</v>
      </c>
      <c r="C256" s="3" t="s">
        <v>100</v>
      </c>
      <c r="D256" t="s">
        <v>304</v>
      </c>
      <c r="E256" t="s">
        <v>399</v>
      </c>
      <c r="F256" t="str">
        <f>VLOOKUP(E256,Sheet2!$A$1:$B$76, 2, FALSE)</f>
        <v>Pennsylvania</v>
      </c>
      <c r="G256" s="5" t="s">
        <v>9</v>
      </c>
      <c r="H256" s="5">
        <v>44085</v>
      </c>
      <c r="L256">
        <v>103644278</v>
      </c>
      <c r="M256" t="str">
        <f t="shared" si="4"/>
        <v>https://www.linkedin.com/jobs/search/?currentJobId=103644278</v>
      </c>
    </row>
    <row r="257" spans="1:13" x14ac:dyDescent="0.25">
      <c r="A257" t="s">
        <v>293</v>
      </c>
      <c r="B257" t="s">
        <v>303</v>
      </c>
      <c r="C257" s="3" t="s">
        <v>100</v>
      </c>
      <c r="D257" t="s">
        <v>304</v>
      </c>
      <c r="E257" t="s">
        <v>399</v>
      </c>
      <c r="F257" t="str">
        <f>VLOOKUP(E257,Sheet2!$A$1:$B$76, 2, FALSE)</f>
        <v>Pennsylvania</v>
      </c>
      <c r="G257" s="5" t="s">
        <v>9</v>
      </c>
      <c r="H257" s="5">
        <v>44085</v>
      </c>
      <c r="M257" t="str">
        <f t="shared" si="4"/>
        <v>https://www.linkedin.com/jobs/search/?currentJobId=</v>
      </c>
    </row>
    <row r="258" spans="1:13" x14ac:dyDescent="0.25">
      <c r="A258" t="s">
        <v>10</v>
      </c>
      <c r="B258" t="s">
        <v>305</v>
      </c>
      <c r="C258" s="3" t="s">
        <v>7</v>
      </c>
      <c r="D258" t="s">
        <v>21</v>
      </c>
      <c r="E258" t="s">
        <v>399</v>
      </c>
      <c r="F258" t="str">
        <f>VLOOKUP(E258,Sheet2!$A$1:$B$76, 2, FALSE)</f>
        <v>Pennsylvania</v>
      </c>
      <c r="G258" s="5" t="s">
        <v>9</v>
      </c>
      <c r="H258" s="5">
        <v>44085</v>
      </c>
      <c r="I258" s="5">
        <v>44167</v>
      </c>
      <c r="L258">
        <v>2002929659</v>
      </c>
      <c r="M258" t="str">
        <f t="shared" si="4"/>
        <v>https://www.linkedin.com/jobs/search/?currentJobId=2002929659</v>
      </c>
    </row>
    <row r="259" spans="1:13" x14ac:dyDescent="0.25">
      <c r="A259" t="s">
        <v>267</v>
      </c>
      <c r="B259" t="s">
        <v>262</v>
      </c>
      <c r="C259" s="3" t="s">
        <v>55</v>
      </c>
      <c r="D259" t="s">
        <v>5</v>
      </c>
      <c r="E259" t="s">
        <v>399</v>
      </c>
      <c r="F259" t="str">
        <f>VLOOKUP(E259,Sheet2!$A$1:$B$76, 2, FALSE)</f>
        <v>Pennsylvania</v>
      </c>
      <c r="G259" s="5">
        <v>44083</v>
      </c>
      <c r="H259" s="5">
        <v>44085</v>
      </c>
      <c r="L259">
        <v>2001276188</v>
      </c>
      <c r="M259" t="str">
        <f t="shared" si="4"/>
        <v>https://www.linkedin.com/jobs/search/?currentJobId=2001276188</v>
      </c>
    </row>
    <row r="260" spans="1:13" x14ac:dyDescent="0.25">
      <c r="A260" t="s">
        <v>110</v>
      </c>
      <c r="B260" t="s">
        <v>502</v>
      </c>
      <c r="C260" s="3" t="s">
        <v>100</v>
      </c>
      <c r="D260" t="s">
        <v>304</v>
      </c>
      <c r="E260" t="s">
        <v>399</v>
      </c>
      <c r="F260" t="str">
        <f>VLOOKUP(E260,Sheet2!$A$1:$B$76, 2, FALSE)</f>
        <v>Pennsylvania</v>
      </c>
      <c r="G260" s="5" t="s">
        <v>9</v>
      </c>
      <c r="H260" s="5">
        <v>44085</v>
      </c>
      <c r="J260" s="5">
        <v>44086</v>
      </c>
      <c r="L260">
        <v>2011251574</v>
      </c>
      <c r="M260" t="str">
        <f t="shared" si="4"/>
        <v>https://www.linkedin.com/jobs/search/?currentJobId=2011251574</v>
      </c>
    </row>
    <row r="261" spans="1:13" x14ac:dyDescent="0.25">
      <c r="A261" t="s">
        <v>293</v>
      </c>
      <c r="B261" t="s">
        <v>294</v>
      </c>
      <c r="C261" s="3" t="s">
        <v>173</v>
      </c>
      <c r="D261" t="s">
        <v>89</v>
      </c>
      <c r="E261" t="s">
        <v>396</v>
      </c>
      <c r="F261" t="str">
        <f>VLOOKUP(E261,Sheet2!$A$1:$B$76, 2, FALSE)</f>
        <v>Texas</v>
      </c>
      <c r="G261" s="5">
        <v>44085</v>
      </c>
      <c r="H261" s="5">
        <v>44085</v>
      </c>
      <c r="L261">
        <v>2023689255</v>
      </c>
      <c r="M261" t="str">
        <f t="shared" si="4"/>
        <v>https://www.linkedin.com/jobs/search/?currentJobId=2023689255</v>
      </c>
    </row>
    <row r="262" spans="1:13" x14ac:dyDescent="0.25">
      <c r="A262" t="s">
        <v>10</v>
      </c>
      <c r="B262" t="s">
        <v>444</v>
      </c>
      <c r="C262" s="3" t="s">
        <v>28</v>
      </c>
      <c r="D262" t="s">
        <v>89</v>
      </c>
      <c r="E262" t="s">
        <v>396</v>
      </c>
      <c r="F262" t="str">
        <f>VLOOKUP(E262,Sheet2!$A$1:$B$76, 2, FALSE)</f>
        <v>Texas</v>
      </c>
      <c r="G262" s="5" t="s">
        <v>9</v>
      </c>
      <c r="H262" s="5">
        <v>44085</v>
      </c>
      <c r="L262">
        <v>2011248127</v>
      </c>
      <c r="M262" t="str">
        <f t="shared" si="4"/>
        <v>https://www.linkedin.com/jobs/search/?currentJobId=2011248127</v>
      </c>
    </row>
    <row r="263" spans="1:13" x14ac:dyDescent="0.25">
      <c r="A263" t="s">
        <v>110</v>
      </c>
      <c r="B263" t="s">
        <v>324</v>
      </c>
      <c r="C263" s="3" t="s">
        <v>55</v>
      </c>
      <c r="D263" t="s">
        <v>89</v>
      </c>
      <c r="E263" t="s">
        <v>396</v>
      </c>
      <c r="F263" t="str">
        <f>VLOOKUP(E263,Sheet2!$A$1:$B$76, 2, FALSE)</f>
        <v>Texas</v>
      </c>
      <c r="G263" s="5">
        <v>44085</v>
      </c>
      <c r="H263" s="5">
        <v>44085</v>
      </c>
      <c r="L263">
        <v>2011579679</v>
      </c>
      <c r="M263" t="str">
        <f t="shared" si="4"/>
        <v>https://www.linkedin.com/jobs/search/?currentJobId=2011579679</v>
      </c>
    </row>
    <row r="264" spans="1:13" x14ac:dyDescent="0.25">
      <c r="A264" t="s">
        <v>144</v>
      </c>
      <c r="B264" t="s">
        <v>221</v>
      </c>
      <c r="C264" s="3" t="s">
        <v>261</v>
      </c>
      <c r="D264" t="s">
        <v>489</v>
      </c>
      <c r="E264" t="s">
        <v>396</v>
      </c>
      <c r="F264" t="str">
        <f>VLOOKUP(E264,Sheet2!$A$1:$B$76, 2, FALSE)</f>
        <v>Texas</v>
      </c>
      <c r="G264" s="5" t="s">
        <v>9</v>
      </c>
      <c r="H264" s="5">
        <v>44085</v>
      </c>
      <c r="L264">
        <v>1996941373</v>
      </c>
      <c r="M264" t="str">
        <f t="shared" si="4"/>
        <v>https://www.linkedin.com/jobs/search/?currentJobId=1996941373</v>
      </c>
    </row>
    <row r="265" spans="1:13" x14ac:dyDescent="0.25">
      <c r="A265" t="s">
        <v>316</v>
      </c>
      <c r="B265" t="s">
        <v>317</v>
      </c>
      <c r="C265" s="3" t="s">
        <v>55</v>
      </c>
      <c r="D265" t="s">
        <v>489</v>
      </c>
      <c r="E265" t="s">
        <v>396</v>
      </c>
      <c r="F265" t="str">
        <f>VLOOKUP(E265,Sheet2!$A$1:$B$76, 2, FALSE)</f>
        <v>Texas</v>
      </c>
      <c r="G265" s="5">
        <v>44084</v>
      </c>
      <c r="H265" s="5">
        <v>44085</v>
      </c>
      <c r="L265">
        <v>2023643891</v>
      </c>
      <c r="M265" t="str">
        <f t="shared" si="4"/>
        <v>https://www.linkedin.com/jobs/search/?currentJobId=2023643891</v>
      </c>
    </row>
    <row r="266" spans="1:13" x14ac:dyDescent="0.25">
      <c r="A266" t="s">
        <v>10</v>
      </c>
      <c r="B266" t="s">
        <v>311</v>
      </c>
      <c r="C266" s="3" t="s">
        <v>100</v>
      </c>
      <c r="D266" t="s">
        <v>312</v>
      </c>
      <c r="E266" t="s">
        <v>396</v>
      </c>
      <c r="F266" t="str">
        <f>VLOOKUP(E266,Sheet2!$A$1:$B$76, 2, FALSE)</f>
        <v>Texas</v>
      </c>
      <c r="G266" s="5">
        <v>44084</v>
      </c>
      <c r="H266" s="5">
        <v>44085</v>
      </c>
      <c r="L266">
        <v>2023649281</v>
      </c>
      <c r="M266" t="str">
        <f t="shared" si="4"/>
        <v>https://www.linkedin.com/jobs/search/?currentJobId=2023649281</v>
      </c>
    </row>
    <row r="267" spans="1:13" x14ac:dyDescent="0.25">
      <c r="A267" t="s">
        <v>10</v>
      </c>
      <c r="B267" t="s">
        <v>135</v>
      </c>
      <c r="C267" s="3" t="s">
        <v>100</v>
      </c>
      <c r="D267" t="s">
        <v>323</v>
      </c>
      <c r="E267" t="s">
        <v>402</v>
      </c>
      <c r="F267" t="str">
        <f>VLOOKUP(E267,Sheet2!$A$1:$B$76, 2, FALSE)</f>
        <v>Virginia</v>
      </c>
      <c r="G267" s="5">
        <v>44085</v>
      </c>
      <c r="H267" s="5">
        <v>44085</v>
      </c>
      <c r="L267">
        <v>2150321636</v>
      </c>
      <c r="M267" t="str">
        <f t="shared" si="4"/>
        <v>https://www.linkedin.com/jobs/search/?currentJobId=2150321636</v>
      </c>
    </row>
    <row r="268" spans="1:13" x14ac:dyDescent="0.25">
      <c r="A268" t="s">
        <v>98</v>
      </c>
      <c r="B268" t="s">
        <v>121</v>
      </c>
      <c r="C268" s="3" t="s">
        <v>250</v>
      </c>
      <c r="D268" t="s">
        <v>66</v>
      </c>
      <c r="E268" t="s">
        <v>402</v>
      </c>
      <c r="F268" t="str">
        <f>VLOOKUP(E268,Sheet2!$A$1:$B$76, 2, FALSE)</f>
        <v>Virginia</v>
      </c>
      <c r="G268" s="5">
        <v>44084</v>
      </c>
      <c r="H268" s="5">
        <v>44085</v>
      </c>
      <c r="I268" s="5">
        <v>44132</v>
      </c>
      <c r="K268" s="2" t="s">
        <v>433</v>
      </c>
      <c r="L268">
        <v>2158385377</v>
      </c>
      <c r="M268" t="str">
        <f t="shared" si="4"/>
        <v>https://www.linkedin.com/jobs/search/?currentJobId=2158385377</v>
      </c>
    </row>
    <row r="269" spans="1:13" x14ac:dyDescent="0.25">
      <c r="A269" t="s">
        <v>293</v>
      </c>
      <c r="B269" t="s">
        <v>294</v>
      </c>
      <c r="C269" s="3" t="s">
        <v>173</v>
      </c>
      <c r="D269" t="s">
        <v>17</v>
      </c>
      <c r="E269" t="s">
        <v>394</v>
      </c>
      <c r="F269" t="str">
        <f>VLOOKUP(E269,Sheet2!$A$1:$B$76, 2, FALSE)</f>
        <v>Washington</v>
      </c>
      <c r="G269" s="5">
        <v>44084</v>
      </c>
      <c r="H269" s="5">
        <v>44085</v>
      </c>
      <c r="L269">
        <v>2002476191</v>
      </c>
      <c r="M269" t="str">
        <f t="shared" si="4"/>
        <v>https://www.linkedin.com/jobs/search/?currentJobId=2002476191</v>
      </c>
    </row>
    <row r="270" spans="1:13" x14ac:dyDescent="0.25">
      <c r="A270" t="s">
        <v>293</v>
      </c>
      <c r="B270" t="s">
        <v>294</v>
      </c>
      <c r="C270" s="3" t="s">
        <v>173</v>
      </c>
      <c r="D270" t="s">
        <v>17</v>
      </c>
      <c r="E270" t="s">
        <v>394</v>
      </c>
      <c r="F270" t="str">
        <f>VLOOKUP(E270,Sheet2!$A$1:$B$76, 2, FALSE)</f>
        <v>Washington</v>
      </c>
      <c r="G270" s="5">
        <v>44085</v>
      </c>
      <c r="H270" s="5">
        <v>44085</v>
      </c>
      <c r="L270">
        <v>2023684576</v>
      </c>
      <c r="M270" t="str">
        <f t="shared" si="4"/>
        <v>https://www.linkedin.com/jobs/search/?currentJobId=2023684576</v>
      </c>
    </row>
    <row r="271" spans="1:13" x14ac:dyDescent="0.25">
      <c r="A271" t="s">
        <v>330</v>
      </c>
      <c r="B271" t="s">
        <v>331</v>
      </c>
      <c r="C271" s="3" t="s">
        <v>55</v>
      </c>
      <c r="D271" t="s">
        <v>332</v>
      </c>
      <c r="E271" t="s">
        <v>399</v>
      </c>
      <c r="F271" t="str">
        <f>VLOOKUP(E271,Sheet2!$A$1:$B$76, 2, FALSE)</f>
        <v>Pennsylvania</v>
      </c>
      <c r="G271" s="5">
        <v>44084</v>
      </c>
      <c r="H271" s="5">
        <v>44086</v>
      </c>
      <c r="L271">
        <v>2011567463</v>
      </c>
      <c r="M271" t="str">
        <f t="shared" si="4"/>
        <v>https://www.linkedin.com/jobs/search/?currentJobId=2011567463</v>
      </c>
    </row>
    <row r="272" spans="1:13" x14ac:dyDescent="0.25">
      <c r="A272" t="s">
        <v>110</v>
      </c>
      <c r="B272" t="s">
        <v>259</v>
      </c>
      <c r="C272" s="3" t="s">
        <v>55</v>
      </c>
      <c r="D272" t="s">
        <v>333</v>
      </c>
      <c r="E272" t="s">
        <v>398</v>
      </c>
      <c r="F272" t="str">
        <f>VLOOKUP(E272,Sheet2!$A$1:$B$76, 2, FALSE)</f>
        <v>California</v>
      </c>
      <c r="G272" s="5">
        <v>44087</v>
      </c>
      <c r="H272" s="5">
        <v>44087</v>
      </c>
      <c r="L272">
        <v>2004831470</v>
      </c>
      <c r="M272" t="str">
        <f t="shared" si="4"/>
        <v>https://www.linkedin.com/jobs/search/?currentJobId=2004831470</v>
      </c>
    </row>
    <row r="273" spans="1:13" x14ac:dyDescent="0.25">
      <c r="A273" t="s">
        <v>336</v>
      </c>
      <c r="B273" t="s">
        <v>31</v>
      </c>
      <c r="C273" s="3" t="s">
        <v>7</v>
      </c>
      <c r="D273" t="s">
        <v>147</v>
      </c>
      <c r="E273" t="s">
        <v>403</v>
      </c>
      <c r="F273" t="str">
        <f>VLOOKUP(E273,Sheet2!$A$1:$B$76, 2, FALSE)</f>
        <v>Arizona</v>
      </c>
      <c r="G273" s="5">
        <v>44083</v>
      </c>
      <c r="H273" s="5">
        <v>44088</v>
      </c>
      <c r="K273" s="1" t="s">
        <v>467</v>
      </c>
      <c r="L273">
        <v>2148144707</v>
      </c>
      <c r="M273" t="str">
        <f t="shared" si="4"/>
        <v>https://www.linkedin.com/jobs/search/?currentJobId=2148144707</v>
      </c>
    </row>
    <row r="274" spans="1:13" x14ac:dyDescent="0.25">
      <c r="A274" t="s">
        <v>144</v>
      </c>
      <c r="B274" t="s">
        <v>335</v>
      </c>
      <c r="C274" s="3" t="s">
        <v>100</v>
      </c>
      <c r="D274" t="s">
        <v>39</v>
      </c>
      <c r="E274" t="s">
        <v>398</v>
      </c>
      <c r="F274" t="str">
        <f>VLOOKUP(E274,Sheet2!$A$1:$B$76, 2, FALSE)</f>
        <v>California</v>
      </c>
      <c r="G274" s="5">
        <v>44088</v>
      </c>
      <c r="H274" s="5">
        <v>44088</v>
      </c>
      <c r="L274">
        <v>2011635499</v>
      </c>
      <c r="M274" t="str">
        <f t="shared" si="4"/>
        <v>https://www.linkedin.com/jobs/search/?currentJobId=2011635499</v>
      </c>
    </row>
    <row r="275" spans="1:13" x14ac:dyDescent="0.25">
      <c r="A275" t="s">
        <v>144</v>
      </c>
      <c r="B275" t="s">
        <v>262</v>
      </c>
      <c r="C275" s="3" t="s">
        <v>55</v>
      </c>
      <c r="D275" t="s">
        <v>214</v>
      </c>
      <c r="E275" t="s">
        <v>398</v>
      </c>
      <c r="F275" t="str">
        <f>VLOOKUP(E275,Sheet2!$A$1:$B$76, 2, FALSE)</f>
        <v>California</v>
      </c>
      <c r="G275" s="5">
        <v>44088</v>
      </c>
      <c r="H275" s="5">
        <v>44088</v>
      </c>
      <c r="L275">
        <v>2004841211</v>
      </c>
      <c r="M275" t="str">
        <f t="shared" si="4"/>
        <v>https://www.linkedin.com/jobs/search/?currentJobId=2004841211</v>
      </c>
    </row>
    <row r="276" spans="1:13" x14ac:dyDescent="0.25">
      <c r="A276" t="s">
        <v>336</v>
      </c>
      <c r="B276" t="s">
        <v>31</v>
      </c>
      <c r="C276" s="3" t="s">
        <v>7</v>
      </c>
      <c r="D276" t="s">
        <v>214</v>
      </c>
      <c r="E276" t="s">
        <v>398</v>
      </c>
      <c r="F276" t="str">
        <f>VLOOKUP(E276,Sheet2!$A$1:$B$76, 2, FALSE)</f>
        <v>California</v>
      </c>
      <c r="G276" s="5">
        <v>44083</v>
      </c>
      <c r="H276" s="5">
        <v>44088</v>
      </c>
      <c r="K276" s="1" t="s">
        <v>467</v>
      </c>
      <c r="L276">
        <v>2148144707</v>
      </c>
      <c r="M276" t="str">
        <f t="shared" si="4"/>
        <v>https://www.linkedin.com/jobs/search/?currentJobId=2148144707</v>
      </c>
    </row>
    <row r="277" spans="1:13" x14ac:dyDescent="0.25">
      <c r="A277" t="s">
        <v>38</v>
      </c>
      <c r="B277" t="s">
        <v>31</v>
      </c>
      <c r="C277" s="3" t="s">
        <v>7</v>
      </c>
      <c r="D277" t="s">
        <v>29</v>
      </c>
      <c r="E277" t="s">
        <v>398</v>
      </c>
      <c r="F277" t="str">
        <f>VLOOKUP(E277,Sheet2!$A$1:$B$76, 2, FALSE)</f>
        <v>California</v>
      </c>
      <c r="G277" s="5">
        <v>44088</v>
      </c>
      <c r="H277" s="5">
        <v>44088</v>
      </c>
      <c r="I277" s="5">
        <v>44091</v>
      </c>
      <c r="K277" s="2" t="s">
        <v>469</v>
      </c>
      <c r="L277">
        <v>2004854285</v>
      </c>
      <c r="M277" t="str">
        <f t="shared" si="4"/>
        <v>https://www.linkedin.com/jobs/search/?currentJobId=2004854285</v>
      </c>
    </row>
    <row r="278" spans="1:13" x14ac:dyDescent="0.25">
      <c r="A278" t="s">
        <v>148</v>
      </c>
      <c r="B278" t="s">
        <v>504</v>
      </c>
      <c r="C278" s="3" t="s">
        <v>55</v>
      </c>
      <c r="D278" t="s">
        <v>149</v>
      </c>
      <c r="E278" t="s">
        <v>398</v>
      </c>
      <c r="F278" t="str">
        <f>VLOOKUP(E278,Sheet2!$A$1:$B$76, 2, FALSE)</f>
        <v>California</v>
      </c>
      <c r="G278" s="5">
        <v>44088</v>
      </c>
      <c r="H278" s="5">
        <v>44088</v>
      </c>
      <c r="L278">
        <v>2004836596</v>
      </c>
      <c r="M278" t="str">
        <f t="shared" si="4"/>
        <v>https://www.linkedin.com/jobs/search/?currentJobId=2004836596</v>
      </c>
    </row>
    <row r="279" spans="1:13" x14ac:dyDescent="0.25">
      <c r="A279" t="s">
        <v>336</v>
      </c>
      <c r="B279" t="s">
        <v>31</v>
      </c>
      <c r="C279" s="3" t="s">
        <v>7</v>
      </c>
      <c r="D279" t="s">
        <v>468</v>
      </c>
      <c r="E279" t="s">
        <v>400</v>
      </c>
      <c r="F279" t="str">
        <f>VLOOKUP(E279,Sheet2!$A$1:$B$76, 2, FALSE)</f>
        <v>Maryland</v>
      </c>
      <c r="G279" s="5">
        <v>44083</v>
      </c>
      <c r="H279" s="5">
        <v>44088</v>
      </c>
      <c r="K279" s="1" t="s">
        <v>467</v>
      </c>
      <c r="L279">
        <v>2148144707</v>
      </c>
      <c r="M279" t="str">
        <f t="shared" si="4"/>
        <v>https://www.linkedin.com/jobs/search/?currentJobId=2148144707</v>
      </c>
    </row>
    <row r="280" spans="1:13" x14ac:dyDescent="0.25">
      <c r="A280" t="s">
        <v>336</v>
      </c>
      <c r="B280" t="s">
        <v>31</v>
      </c>
      <c r="C280" s="3" t="s">
        <v>7</v>
      </c>
      <c r="D280" t="s">
        <v>511</v>
      </c>
      <c r="E280" t="s">
        <v>401</v>
      </c>
      <c r="F280" t="str">
        <f>VLOOKUP(E280,Sheet2!$A$1:$B$76, 2, FALSE)</f>
        <v>New York</v>
      </c>
      <c r="G280" s="5">
        <v>44083</v>
      </c>
      <c r="H280" s="5">
        <v>44088</v>
      </c>
      <c r="K280" s="1" t="s">
        <v>467</v>
      </c>
      <c r="L280">
        <v>2148144707</v>
      </c>
      <c r="M280" t="str">
        <f t="shared" si="4"/>
        <v>https://www.linkedin.com/jobs/search/?currentJobId=2148144707</v>
      </c>
    </row>
    <row r="281" spans="1:13" x14ac:dyDescent="0.25">
      <c r="A281" t="s">
        <v>10</v>
      </c>
      <c r="B281" t="s">
        <v>334</v>
      </c>
      <c r="C281" s="3" t="s">
        <v>55</v>
      </c>
      <c r="D281" t="s">
        <v>304</v>
      </c>
      <c r="E281" t="s">
        <v>399</v>
      </c>
      <c r="F281" t="str">
        <f>VLOOKUP(E281,Sheet2!$A$1:$B$76, 2, FALSE)</f>
        <v>Pennsylvania</v>
      </c>
      <c r="G281" s="5">
        <v>44088</v>
      </c>
      <c r="H281" s="5">
        <v>44088</v>
      </c>
      <c r="L281">
        <v>2023829335</v>
      </c>
      <c r="M281" t="str">
        <f t="shared" si="4"/>
        <v>https://www.linkedin.com/jobs/search/?currentJobId=2023829335</v>
      </c>
    </row>
    <row r="282" spans="1:13" x14ac:dyDescent="0.25">
      <c r="A282" t="s">
        <v>10</v>
      </c>
      <c r="B282" t="s">
        <v>446</v>
      </c>
      <c r="C282" s="3" t="s">
        <v>28</v>
      </c>
      <c r="D282" t="s">
        <v>5</v>
      </c>
      <c r="E282" t="s">
        <v>399</v>
      </c>
      <c r="F282" t="str">
        <f>VLOOKUP(E282,Sheet2!$A$1:$B$76, 2, FALSE)</f>
        <v>Pennsylvania</v>
      </c>
      <c r="G282" s="5" t="s">
        <v>9</v>
      </c>
      <c r="H282" s="5">
        <v>44088</v>
      </c>
      <c r="L282">
        <v>2018836363</v>
      </c>
      <c r="M282" t="str">
        <f t="shared" si="4"/>
        <v>https://www.linkedin.com/jobs/search/?currentJobId=2018836363</v>
      </c>
    </row>
    <row r="283" spans="1:13" x14ac:dyDescent="0.25">
      <c r="A283" t="s">
        <v>267</v>
      </c>
      <c r="B283" t="s">
        <v>262</v>
      </c>
      <c r="C283" s="3" t="s">
        <v>55</v>
      </c>
      <c r="D283" t="s">
        <v>5</v>
      </c>
      <c r="E283" t="s">
        <v>399</v>
      </c>
      <c r="F283" t="str">
        <f>VLOOKUP(E283,Sheet2!$A$1:$B$76, 2, FALSE)</f>
        <v>Pennsylvania</v>
      </c>
      <c r="G283" s="5">
        <v>44087</v>
      </c>
      <c r="H283" s="5">
        <v>44088</v>
      </c>
      <c r="L283">
        <v>2004830405</v>
      </c>
      <c r="M283" t="str">
        <f t="shared" si="4"/>
        <v>https://www.linkedin.com/jobs/search/?currentJobId=2004830405</v>
      </c>
    </row>
    <row r="284" spans="1:13" x14ac:dyDescent="0.25">
      <c r="A284" t="s">
        <v>336</v>
      </c>
      <c r="B284" t="s">
        <v>31</v>
      </c>
      <c r="C284" s="3" t="s">
        <v>7</v>
      </c>
      <c r="D284" t="s">
        <v>89</v>
      </c>
      <c r="E284" t="s">
        <v>396</v>
      </c>
      <c r="F284" t="str">
        <f>VLOOKUP(E284,Sheet2!$A$1:$B$76, 2, FALSE)</f>
        <v>Texas</v>
      </c>
      <c r="G284" s="5">
        <v>44083</v>
      </c>
      <c r="H284" s="5">
        <v>44088</v>
      </c>
      <c r="K284" s="1" t="s">
        <v>467</v>
      </c>
      <c r="L284">
        <v>2148144707</v>
      </c>
      <c r="M284" t="str">
        <f t="shared" si="4"/>
        <v>https://www.linkedin.com/jobs/search/?currentJobId=2148144707</v>
      </c>
    </row>
    <row r="285" spans="1:13" x14ac:dyDescent="0.25">
      <c r="A285" t="s">
        <v>336</v>
      </c>
      <c r="B285" t="s">
        <v>31</v>
      </c>
      <c r="C285" s="3" t="s">
        <v>7</v>
      </c>
      <c r="D285" t="s">
        <v>89</v>
      </c>
      <c r="E285" t="s">
        <v>396</v>
      </c>
      <c r="F285" t="str">
        <f>VLOOKUP(E285,Sheet2!$A$1:$B$76, 2, FALSE)</f>
        <v>Texas</v>
      </c>
      <c r="G285" s="5">
        <v>44083</v>
      </c>
      <c r="H285" s="5">
        <v>44088</v>
      </c>
      <c r="K285" s="1" t="s">
        <v>467</v>
      </c>
      <c r="L285">
        <v>2148144707</v>
      </c>
      <c r="M285" t="str">
        <f t="shared" si="4"/>
        <v>https://www.linkedin.com/jobs/search/?currentJobId=2148144707</v>
      </c>
    </row>
    <row r="286" spans="1:13" x14ac:dyDescent="0.25">
      <c r="A286" t="s">
        <v>267</v>
      </c>
      <c r="B286" t="s">
        <v>262</v>
      </c>
      <c r="C286" s="3" t="s">
        <v>55</v>
      </c>
      <c r="D286" t="s">
        <v>82</v>
      </c>
      <c r="E286" t="s">
        <v>403</v>
      </c>
      <c r="F286" t="str">
        <f>VLOOKUP(E286,Sheet2!$A$1:$B$76, 2, FALSE)</f>
        <v>Arizona</v>
      </c>
      <c r="G286" s="5">
        <v>44085</v>
      </c>
      <c r="H286" s="5">
        <v>44089</v>
      </c>
      <c r="L286">
        <v>2002477563</v>
      </c>
      <c r="M286" t="str">
        <f t="shared" si="4"/>
        <v>https://www.linkedin.com/jobs/search/?currentJobId=2002477563</v>
      </c>
    </row>
    <row r="287" spans="1:13" x14ac:dyDescent="0.25">
      <c r="A287" t="s">
        <v>110</v>
      </c>
      <c r="B287" t="s">
        <v>347</v>
      </c>
      <c r="C287" s="3" t="s">
        <v>55</v>
      </c>
      <c r="D287" t="s">
        <v>128</v>
      </c>
      <c r="E287" t="s">
        <v>398</v>
      </c>
      <c r="F287" t="str">
        <f>VLOOKUP(E287,Sheet2!$A$1:$B$76, 2, FALSE)</f>
        <v>California</v>
      </c>
      <c r="G287" s="5">
        <v>44088</v>
      </c>
      <c r="H287" s="5">
        <v>44089</v>
      </c>
      <c r="J287" s="5">
        <v>44090</v>
      </c>
      <c r="L287">
        <v>2023800952</v>
      </c>
      <c r="M287" t="str">
        <f t="shared" si="4"/>
        <v>https://www.linkedin.com/jobs/search/?currentJobId=2023800952</v>
      </c>
    </row>
    <row r="288" spans="1:13" x14ac:dyDescent="0.25">
      <c r="A288" t="s">
        <v>144</v>
      </c>
      <c r="B288" t="s">
        <v>221</v>
      </c>
      <c r="C288" s="3" t="s">
        <v>352</v>
      </c>
      <c r="D288" t="s">
        <v>222</v>
      </c>
      <c r="E288" t="s">
        <v>398</v>
      </c>
      <c r="F288" t="str">
        <f>VLOOKUP(E288,Sheet2!$A$1:$B$76, 2, FALSE)</f>
        <v>California</v>
      </c>
      <c r="G288" s="5">
        <v>44089</v>
      </c>
      <c r="H288" s="5">
        <v>44089</v>
      </c>
      <c r="L288">
        <v>2004890360</v>
      </c>
      <c r="M288" t="str">
        <f t="shared" si="4"/>
        <v>https://www.linkedin.com/jobs/search/?currentJobId=2004890360</v>
      </c>
    </row>
    <row r="289" spans="1:13" x14ac:dyDescent="0.25">
      <c r="A289" t="s">
        <v>10</v>
      </c>
      <c r="B289" t="s">
        <v>353</v>
      </c>
      <c r="C289" s="3" t="s">
        <v>352</v>
      </c>
      <c r="D289" t="s">
        <v>214</v>
      </c>
      <c r="E289" t="s">
        <v>398</v>
      </c>
      <c r="F289" t="str">
        <f>VLOOKUP(E289,Sheet2!$A$1:$B$76, 2, FALSE)</f>
        <v>California</v>
      </c>
      <c r="G289" s="5">
        <v>44089</v>
      </c>
      <c r="H289" s="5">
        <v>44089</v>
      </c>
      <c r="I289" s="5">
        <v>44100</v>
      </c>
      <c r="L289">
        <v>2004885747</v>
      </c>
      <c r="M289" t="str">
        <f t="shared" si="4"/>
        <v>https://www.linkedin.com/jobs/search/?currentJobId=2004885747</v>
      </c>
    </row>
    <row r="290" spans="1:13" x14ac:dyDescent="0.25">
      <c r="A290" t="s">
        <v>342</v>
      </c>
      <c r="B290" t="s">
        <v>343</v>
      </c>
      <c r="C290" s="3" t="s">
        <v>173</v>
      </c>
      <c r="D290" t="s">
        <v>15</v>
      </c>
      <c r="E290" t="s">
        <v>398</v>
      </c>
      <c r="F290" t="str">
        <f>VLOOKUP(E290,Sheet2!$A$1:$B$76, 2, FALSE)</f>
        <v>California</v>
      </c>
      <c r="G290" s="5">
        <v>44088</v>
      </c>
      <c r="H290" s="5">
        <v>44089</v>
      </c>
      <c r="L290">
        <v>2004855673</v>
      </c>
      <c r="M290" t="str">
        <f t="shared" si="4"/>
        <v>https://www.linkedin.com/jobs/search/?currentJobId=2004855673</v>
      </c>
    </row>
    <row r="291" spans="1:13" x14ac:dyDescent="0.25">
      <c r="A291" t="s">
        <v>547</v>
      </c>
      <c r="B291" t="s">
        <v>262</v>
      </c>
      <c r="C291" s="3" t="s">
        <v>55</v>
      </c>
      <c r="D291" t="s">
        <v>128</v>
      </c>
      <c r="E291" t="s">
        <v>398</v>
      </c>
      <c r="F291" t="str">
        <f>VLOOKUP(E291,Sheet2!$A$1:$B$76, 2, FALSE)</f>
        <v>California</v>
      </c>
      <c r="G291" s="5">
        <v>44089</v>
      </c>
      <c r="H291" s="5">
        <v>44089</v>
      </c>
      <c r="L291">
        <v>2004880624</v>
      </c>
      <c r="M291" t="str">
        <f t="shared" si="4"/>
        <v>https://www.linkedin.com/jobs/search/?currentJobId=2004880624</v>
      </c>
    </row>
    <row r="292" spans="1:13" x14ac:dyDescent="0.25">
      <c r="A292" t="s">
        <v>268</v>
      </c>
      <c r="B292" t="s">
        <v>262</v>
      </c>
      <c r="C292" s="3" t="s">
        <v>55</v>
      </c>
      <c r="D292" t="s">
        <v>128</v>
      </c>
      <c r="E292" t="s">
        <v>398</v>
      </c>
      <c r="F292" t="str">
        <f>VLOOKUP(E292,Sheet2!$A$1:$B$76, 2, FALSE)</f>
        <v>California</v>
      </c>
      <c r="G292" s="5">
        <v>44089</v>
      </c>
      <c r="H292" s="5">
        <v>44089</v>
      </c>
      <c r="L292">
        <v>2004882558</v>
      </c>
      <c r="M292" t="str">
        <f t="shared" si="4"/>
        <v>https://www.linkedin.com/jobs/search/?currentJobId=2004882558</v>
      </c>
    </row>
    <row r="293" spans="1:13" x14ac:dyDescent="0.25">
      <c r="A293" t="s">
        <v>274</v>
      </c>
      <c r="B293" t="s">
        <v>262</v>
      </c>
      <c r="C293" s="3" t="s">
        <v>55</v>
      </c>
      <c r="D293" t="s">
        <v>29</v>
      </c>
      <c r="E293" t="s">
        <v>398</v>
      </c>
      <c r="F293" t="str">
        <f>VLOOKUP(E293,Sheet2!$A$1:$B$76, 2, FALSE)</f>
        <v>California</v>
      </c>
      <c r="G293" s="5">
        <v>44088</v>
      </c>
      <c r="H293" s="5">
        <v>44089</v>
      </c>
      <c r="L293">
        <v>2004848470</v>
      </c>
      <c r="M293" t="str">
        <f t="shared" si="4"/>
        <v>https://www.linkedin.com/jobs/search/?currentJobId=2004848470</v>
      </c>
    </row>
    <row r="294" spans="1:13" x14ac:dyDescent="0.25">
      <c r="A294" t="s">
        <v>340</v>
      </c>
      <c r="B294" t="s">
        <v>212</v>
      </c>
      <c r="C294" s="3" t="s">
        <v>173</v>
      </c>
      <c r="D294" t="s">
        <v>214</v>
      </c>
      <c r="E294" t="s">
        <v>398</v>
      </c>
      <c r="F294" t="str">
        <f>VLOOKUP(E294,Sheet2!$A$1:$B$76, 2, FALSE)</f>
        <v>California</v>
      </c>
      <c r="G294" s="5">
        <v>44088</v>
      </c>
      <c r="H294" s="5">
        <v>44089</v>
      </c>
      <c r="L294">
        <v>2163095743</v>
      </c>
      <c r="M294" t="str">
        <f t="shared" si="4"/>
        <v>https://www.linkedin.com/jobs/search/?currentJobId=2163095743</v>
      </c>
    </row>
    <row r="295" spans="1:13" x14ac:dyDescent="0.25">
      <c r="A295" t="s">
        <v>10</v>
      </c>
      <c r="B295" t="s">
        <v>354</v>
      </c>
      <c r="C295" s="3" t="s">
        <v>281</v>
      </c>
      <c r="D295" t="s">
        <v>346</v>
      </c>
      <c r="E295" t="s">
        <v>413</v>
      </c>
      <c r="F295" t="str">
        <f>VLOOKUP(E295,Sheet2!$A$1:$B$76, 2, FALSE)</f>
        <v>Connecticut</v>
      </c>
      <c r="G295" s="5">
        <v>44089</v>
      </c>
      <c r="H295" s="5">
        <v>44089</v>
      </c>
      <c r="L295">
        <v>2150526666</v>
      </c>
      <c r="M295" t="str">
        <f t="shared" si="4"/>
        <v>https://www.linkedin.com/jobs/search/?currentJobId=2150526666</v>
      </c>
    </row>
    <row r="296" spans="1:13" x14ac:dyDescent="0.25">
      <c r="A296" t="s">
        <v>509</v>
      </c>
      <c r="B296" t="s">
        <v>494</v>
      </c>
      <c r="C296" s="3" t="s">
        <v>55</v>
      </c>
      <c r="D296" t="s">
        <v>346</v>
      </c>
      <c r="E296" t="s">
        <v>413</v>
      </c>
      <c r="F296" t="str">
        <f>VLOOKUP(E296,Sheet2!$A$1:$B$76, 2, FALSE)</f>
        <v>Connecticut</v>
      </c>
      <c r="G296" s="5">
        <v>44088</v>
      </c>
      <c r="H296" s="5">
        <v>44089</v>
      </c>
      <c r="L296">
        <v>2162219450</v>
      </c>
      <c r="M296" t="str">
        <f t="shared" ref="M296:M359" si="5">"https://www.linkedin.com/jobs/search/?currentJobId=" &amp; L296</f>
        <v>https://www.linkedin.com/jobs/search/?currentJobId=2162219450</v>
      </c>
    </row>
    <row r="297" spans="1:13" x14ac:dyDescent="0.25">
      <c r="A297" t="s">
        <v>10</v>
      </c>
      <c r="B297" t="s">
        <v>338</v>
      </c>
      <c r="C297" s="3" t="s">
        <v>55</v>
      </c>
      <c r="D297" t="s">
        <v>337</v>
      </c>
      <c r="E297" t="s">
        <v>413</v>
      </c>
      <c r="F297" t="str">
        <f>VLOOKUP(E297,Sheet2!$A$1:$B$76, 2, FALSE)</f>
        <v>Connecticut</v>
      </c>
      <c r="G297" s="5">
        <v>44088</v>
      </c>
      <c r="H297" s="5">
        <v>44089</v>
      </c>
      <c r="L297">
        <v>2023835019</v>
      </c>
      <c r="M297" t="str">
        <f t="shared" si="5"/>
        <v>https://www.linkedin.com/jobs/search/?currentJobId=2023835019</v>
      </c>
    </row>
    <row r="298" spans="1:13" x14ac:dyDescent="0.25">
      <c r="A298" t="s">
        <v>293</v>
      </c>
      <c r="B298" t="s">
        <v>360</v>
      </c>
      <c r="C298" s="3" t="s">
        <v>28</v>
      </c>
      <c r="D298" t="s">
        <v>115</v>
      </c>
      <c r="E298" t="s">
        <v>405</v>
      </c>
      <c r="F298" t="str">
        <f>VLOOKUP(E298,Sheet2!$A$1:$B$76, 2, FALSE)</f>
        <v>Georgia</v>
      </c>
      <c r="G298" s="5">
        <v>44089</v>
      </c>
      <c r="H298" s="5">
        <v>44089</v>
      </c>
      <c r="L298">
        <v>2023896421</v>
      </c>
      <c r="M298" t="str">
        <f t="shared" si="5"/>
        <v>https://www.linkedin.com/jobs/search/?currentJobId=2023896421</v>
      </c>
    </row>
    <row r="299" spans="1:13" x14ac:dyDescent="0.25">
      <c r="A299" t="s">
        <v>110</v>
      </c>
      <c r="B299" t="s">
        <v>355</v>
      </c>
      <c r="C299" s="3" t="s">
        <v>28</v>
      </c>
      <c r="D299" t="s">
        <v>356</v>
      </c>
      <c r="E299" t="s">
        <v>395</v>
      </c>
      <c r="F299" t="str">
        <f>VLOOKUP(E299,Sheet2!$A$1:$B$76, 2, FALSE)</f>
        <v>Illinois</v>
      </c>
      <c r="G299" s="5">
        <v>44089</v>
      </c>
      <c r="H299" s="5">
        <v>44089</v>
      </c>
      <c r="I299" s="5">
        <v>44090</v>
      </c>
      <c r="L299">
        <v>2023894487</v>
      </c>
      <c r="M299" t="str">
        <f t="shared" si="5"/>
        <v>https://www.linkedin.com/jobs/search/?currentJobId=2023894487</v>
      </c>
    </row>
    <row r="300" spans="1:13" x14ac:dyDescent="0.25">
      <c r="A300" t="s">
        <v>144</v>
      </c>
      <c r="B300" t="s">
        <v>344</v>
      </c>
      <c r="C300" s="3" t="s">
        <v>28</v>
      </c>
      <c r="D300" t="s">
        <v>345</v>
      </c>
      <c r="E300" t="s">
        <v>397</v>
      </c>
      <c r="F300" t="s">
        <v>593</v>
      </c>
      <c r="G300" s="5">
        <v>44088</v>
      </c>
      <c r="H300" s="5">
        <v>44089</v>
      </c>
      <c r="L300">
        <v>2150460281</v>
      </c>
      <c r="M300" t="str">
        <f t="shared" si="5"/>
        <v>https://www.linkedin.com/jobs/search/?currentJobId=2150460281</v>
      </c>
    </row>
    <row r="301" spans="1:13" x14ac:dyDescent="0.25">
      <c r="A301" t="s">
        <v>349</v>
      </c>
      <c r="B301" t="s">
        <v>513</v>
      </c>
      <c r="C301" s="3" t="s">
        <v>28</v>
      </c>
      <c r="D301" t="s">
        <v>511</v>
      </c>
      <c r="E301" t="s">
        <v>401</v>
      </c>
      <c r="F301" t="str">
        <f>VLOOKUP(E301,Sheet2!$A$1:$B$76, 2, FALSE)</f>
        <v>New York</v>
      </c>
      <c r="G301" s="5">
        <v>44089</v>
      </c>
      <c r="H301" s="5">
        <v>44089</v>
      </c>
      <c r="L301">
        <v>2011663780</v>
      </c>
      <c r="M301" t="str">
        <f t="shared" si="5"/>
        <v>https://www.linkedin.com/jobs/search/?currentJobId=2011663780</v>
      </c>
    </row>
    <row r="302" spans="1:13" x14ac:dyDescent="0.25">
      <c r="A302" t="s">
        <v>350</v>
      </c>
      <c r="B302" t="s">
        <v>322</v>
      </c>
      <c r="C302" s="3" t="s">
        <v>28</v>
      </c>
      <c r="D302" t="s">
        <v>511</v>
      </c>
      <c r="E302" t="s">
        <v>401</v>
      </c>
      <c r="F302" t="str">
        <f>VLOOKUP(E302,Sheet2!$A$1:$B$76, 2, FALSE)</f>
        <v>New York</v>
      </c>
      <c r="G302" s="5">
        <v>44089</v>
      </c>
      <c r="H302" s="5">
        <v>44089</v>
      </c>
      <c r="L302">
        <v>2150499952</v>
      </c>
      <c r="M302" t="str">
        <f t="shared" si="5"/>
        <v>https://www.linkedin.com/jobs/search/?currentJobId=2150499952</v>
      </c>
    </row>
    <row r="303" spans="1:13" x14ac:dyDescent="0.25">
      <c r="A303" t="s">
        <v>340</v>
      </c>
      <c r="B303" t="s">
        <v>212</v>
      </c>
      <c r="C303" s="3" t="s">
        <v>173</v>
      </c>
      <c r="D303" t="s">
        <v>511</v>
      </c>
      <c r="E303" t="s">
        <v>401</v>
      </c>
      <c r="F303" t="str">
        <f>VLOOKUP(E303,Sheet2!$A$1:$B$76, 2, FALSE)</f>
        <v>New York</v>
      </c>
      <c r="G303" s="5">
        <v>44088</v>
      </c>
      <c r="H303" s="5">
        <v>44089</v>
      </c>
      <c r="L303">
        <v>2163093984</v>
      </c>
      <c r="M303" t="str">
        <f t="shared" si="5"/>
        <v>https://www.linkedin.com/jobs/search/?currentJobId=2163093984</v>
      </c>
    </row>
    <row r="304" spans="1:13" x14ac:dyDescent="0.25">
      <c r="A304" t="s">
        <v>340</v>
      </c>
      <c r="B304" t="s">
        <v>212</v>
      </c>
      <c r="C304" s="3" t="s">
        <v>173</v>
      </c>
      <c r="D304" t="s">
        <v>511</v>
      </c>
      <c r="E304" t="s">
        <v>401</v>
      </c>
      <c r="F304" t="str">
        <f>VLOOKUP(E304,Sheet2!$A$1:$B$76, 2, FALSE)</f>
        <v>New York</v>
      </c>
      <c r="G304" s="5">
        <v>44088</v>
      </c>
      <c r="H304" s="5">
        <v>44089</v>
      </c>
      <c r="L304">
        <v>2163093982</v>
      </c>
      <c r="M304" t="str">
        <f t="shared" si="5"/>
        <v>https://www.linkedin.com/jobs/search/?currentJobId=2163093982</v>
      </c>
    </row>
    <row r="305" spans="1:13" x14ac:dyDescent="0.25">
      <c r="A305" t="s">
        <v>340</v>
      </c>
      <c r="B305" t="s">
        <v>212</v>
      </c>
      <c r="C305" s="3" t="s">
        <v>173</v>
      </c>
      <c r="D305" t="s">
        <v>511</v>
      </c>
      <c r="E305" t="s">
        <v>401</v>
      </c>
      <c r="F305" t="str">
        <f>VLOOKUP(E305,Sheet2!$A$1:$B$76, 2, FALSE)</f>
        <v>New York</v>
      </c>
      <c r="G305" s="5">
        <v>44088</v>
      </c>
      <c r="H305" s="5">
        <v>44089</v>
      </c>
      <c r="L305">
        <v>2163095744</v>
      </c>
      <c r="M305" t="str">
        <f t="shared" si="5"/>
        <v>https://www.linkedin.com/jobs/search/?currentJobId=2163095744</v>
      </c>
    </row>
    <row r="306" spans="1:13" x14ac:dyDescent="0.25">
      <c r="A306" t="s">
        <v>144</v>
      </c>
      <c r="B306" t="s">
        <v>348</v>
      </c>
      <c r="C306" s="3" t="s">
        <v>173</v>
      </c>
      <c r="D306" t="s">
        <v>511</v>
      </c>
      <c r="E306" t="s">
        <v>401</v>
      </c>
      <c r="F306" t="str">
        <f>VLOOKUP(E306,Sheet2!$A$1:$B$76, 2, FALSE)</f>
        <v>New York</v>
      </c>
      <c r="G306" s="5">
        <v>44088</v>
      </c>
      <c r="H306" s="5">
        <v>44089</v>
      </c>
      <c r="L306">
        <v>2150482485</v>
      </c>
      <c r="M306" t="str">
        <f t="shared" si="5"/>
        <v>https://www.linkedin.com/jobs/search/?currentJobId=2150482485</v>
      </c>
    </row>
    <row r="307" spans="1:13" x14ac:dyDescent="0.25">
      <c r="A307" t="s">
        <v>110</v>
      </c>
      <c r="B307" t="s">
        <v>262</v>
      </c>
      <c r="C307" s="3" t="s">
        <v>55</v>
      </c>
      <c r="D307" t="s">
        <v>78</v>
      </c>
      <c r="E307" t="s">
        <v>393</v>
      </c>
      <c r="F307" t="str">
        <f>VLOOKUP(E307,Sheet2!$A$1:$B$76, 2, FALSE)</f>
        <v>North Carolina</v>
      </c>
      <c r="G307" s="5">
        <v>44088</v>
      </c>
      <c r="H307" s="5">
        <v>44089</v>
      </c>
      <c r="L307">
        <v>2004850470</v>
      </c>
      <c r="M307" t="str">
        <f t="shared" si="5"/>
        <v>https://www.linkedin.com/jobs/search/?currentJobId=2004850470</v>
      </c>
    </row>
    <row r="308" spans="1:13" x14ac:dyDescent="0.25">
      <c r="A308" t="s">
        <v>10</v>
      </c>
      <c r="B308" t="s">
        <v>334</v>
      </c>
      <c r="C308" s="3" t="s">
        <v>55</v>
      </c>
      <c r="D308" t="s">
        <v>304</v>
      </c>
      <c r="E308" t="s">
        <v>399</v>
      </c>
      <c r="F308" t="str">
        <f>VLOOKUP(E308,Sheet2!$A$1:$B$76, 2, FALSE)</f>
        <v>Pennsylvania</v>
      </c>
      <c r="G308" s="5">
        <v>44089</v>
      </c>
      <c r="H308" s="5">
        <v>44089</v>
      </c>
      <c r="L308">
        <v>2023874896</v>
      </c>
      <c r="M308" t="str">
        <f t="shared" si="5"/>
        <v>https://www.linkedin.com/jobs/search/?currentJobId=2023874896</v>
      </c>
    </row>
    <row r="309" spans="1:13" x14ac:dyDescent="0.25">
      <c r="A309" t="s">
        <v>357</v>
      </c>
      <c r="B309" t="s">
        <v>358</v>
      </c>
      <c r="C309" s="3" t="s">
        <v>55</v>
      </c>
      <c r="D309" t="s">
        <v>359</v>
      </c>
      <c r="E309" t="s">
        <v>414</v>
      </c>
      <c r="F309" t="str">
        <f>VLOOKUP(E309,Sheet2!$A$1:$B$76, 2, FALSE)</f>
        <v>Rhode Island</v>
      </c>
      <c r="G309" s="5">
        <v>44089</v>
      </c>
      <c r="H309" s="5">
        <v>44089</v>
      </c>
      <c r="L309">
        <v>2004885797</v>
      </c>
      <c r="M309" t="str">
        <f t="shared" si="5"/>
        <v>https://www.linkedin.com/jobs/search/?currentJobId=2004885797</v>
      </c>
    </row>
    <row r="310" spans="1:13" x14ac:dyDescent="0.25">
      <c r="A310" t="s">
        <v>10</v>
      </c>
      <c r="B310" t="s">
        <v>503</v>
      </c>
      <c r="D310" t="s">
        <v>339</v>
      </c>
      <c r="E310" t="s">
        <v>404</v>
      </c>
      <c r="F310" t="str">
        <f>VLOOKUP(E310,Sheet2!$A$1:$B$76, 2, FALSE)</f>
        <v>Tennessee</v>
      </c>
      <c r="G310" s="5">
        <v>44084</v>
      </c>
      <c r="H310" s="5">
        <v>44089</v>
      </c>
      <c r="I310" s="5">
        <v>44193</v>
      </c>
      <c r="L310">
        <v>2023515851</v>
      </c>
      <c r="M310" t="str">
        <f t="shared" si="5"/>
        <v>https://www.linkedin.com/jobs/search/?currentJobId=2023515851</v>
      </c>
    </row>
    <row r="311" spans="1:13" x14ac:dyDescent="0.25">
      <c r="A311" t="s">
        <v>340</v>
      </c>
      <c r="B311" t="s">
        <v>212</v>
      </c>
      <c r="C311" s="3" t="s">
        <v>173</v>
      </c>
      <c r="D311" t="s">
        <v>89</v>
      </c>
      <c r="E311" t="s">
        <v>396</v>
      </c>
      <c r="F311" t="str">
        <f>VLOOKUP(E311,Sheet2!$A$1:$B$76, 2, FALSE)</f>
        <v>Texas</v>
      </c>
      <c r="G311" s="5">
        <v>44088</v>
      </c>
      <c r="H311" s="5">
        <v>44089</v>
      </c>
      <c r="L311">
        <v>2163096609</v>
      </c>
      <c r="M311" t="str">
        <f t="shared" si="5"/>
        <v>https://www.linkedin.com/jobs/search/?currentJobId=2163096609</v>
      </c>
    </row>
    <row r="312" spans="1:13" x14ac:dyDescent="0.25">
      <c r="A312" t="s">
        <v>10</v>
      </c>
      <c r="B312" t="s">
        <v>341</v>
      </c>
      <c r="C312" s="3" t="s">
        <v>55</v>
      </c>
      <c r="D312" t="s">
        <v>282</v>
      </c>
      <c r="E312" t="s">
        <v>402</v>
      </c>
      <c r="F312" t="str">
        <f>VLOOKUP(E312,Sheet2!$A$1:$B$76, 2, FALSE)</f>
        <v>Virginia</v>
      </c>
      <c r="G312" s="5">
        <v>44088</v>
      </c>
      <c r="H312" s="5">
        <v>44089</v>
      </c>
      <c r="L312">
        <v>2004858179</v>
      </c>
      <c r="M312" t="str">
        <f t="shared" si="5"/>
        <v>https://www.linkedin.com/jobs/search/?currentJobId=2004858179</v>
      </c>
    </row>
    <row r="313" spans="1:13" x14ac:dyDescent="0.25">
      <c r="A313" t="s">
        <v>10</v>
      </c>
      <c r="B313" t="s">
        <v>351</v>
      </c>
      <c r="D313" t="s">
        <v>17</v>
      </c>
      <c r="E313" t="s">
        <v>394</v>
      </c>
      <c r="F313" t="str">
        <f>VLOOKUP(E313,Sheet2!$A$1:$B$76, 2, FALSE)</f>
        <v>Washington</v>
      </c>
      <c r="G313" s="5">
        <v>44089</v>
      </c>
      <c r="H313" s="5">
        <v>44089</v>
      </c>
      <c r="J313" s="5">
        <v>44090</v>
      </c>
      <c r="L313">
        <v>2004889177</v>
      </c>
      <c r="M313" t="str">
        <f t="shared" si="5"/>
        <v>https://www.linkedin.com/jobs/search/?currentJobId=2004889177</v>
      </c>
    </row>
    <row r="314" spans="1:13" x14ac:dyDescent="0.25">
      <c r="A314" t="s">
        <v>267</v>
      </c>
      <c r="B314" t="s">
        <v>262</v>
      </c>
      <c r="C314" s="3" t="s">
        <v>55</v>
      </c>
      <c r="D314" t="s">
        <v>82</v>
      </c>
      <c r="E314" t="s">
        <v>403</v>
      </c>
      <c r="F314" t="str">
        <f>VLOOKUP(E314,Sheet2!$A$1:$B$76, 2, FALSE)</f>
        <v>Arizona</v>
      </c>
      <c r="G314" s="5">
        <v>44089</v>
      </c>
      <c r="H314" s="5">
        <v>44090</v>
      </c>
      <c r="L314">
        <v>2004884146</v>
      </c>
      <c r="M314" t="str">
        <f t="shared" si="5"/>
        <v>https://www.linkedin.com/jobs/search/?currentJobId=2004884146</v>
      </c>
    </row>
    <row r="315" spans="1:13" x14ac:dyDescent="0.25">
      <c r="A315" t="s">
        <v>293</v>
      </c>
      <c r="B315" t="s">
        <v>370</v>
      </c>
      <c r="C315" s="3" t="s">
        <v>7</v>
      </c>
      <c r="D315" t="s">
        <v>29</v>
      </c>
      <c r="E315" t="s">
        <v>398</v>
      </c>
      <c r="F315" t="str">
        <f>VLOOKUP(E315,Sheet2!$A$1:$B$76, 2, FALSE)</f>
        <v>California</v>
      </c>
      <c r="G315" s="5">
        <v>44089</v>
      </c>
      <c r="H315" s="5">
        <v>44090</v>
      </c>
      <c r="L315">
        <v>2004895045</v>
      </c>
      <c r="M315" t="str">
        <f t="shared" si="5"/>
        <v>https://www.linkedin.com/jobs/search/?currentJobId=2004895045</v>
      </c>
    </row>
    <row r="316" spans="1:13" x14ac:dyDescent="0.25">
      <c r="A316" t="s">
        <v>380</v>
      </c>
      <c r="B316" t="s">
        <v>259</v>
      </c>
      <c r="C316" s="3" t="s">
        <v>55</v>
      </c>
      <c r="D316" t="s">
        <v>128</v>
      </c>
      <c r="E316" t="s">
        <v>398</v>
      </c>
      <c r="F316" t="str">
        <f>VLOOKUP(E316,Sheet2!$A$1:$B$76, 2, FALSE)</f>
        <v>California</v>
      </c>
      <c r="G316" s="5">
        <v>44089</v>
      </c>
      <c r="H316" s="5">
        <v>44090</v>
      </c>
      <c r="L316">
        <v>2004878915</v>
      </c>
      <c r="M316" t="str">
        <f t="shared" si="5"/>
        <v>https://www.linkedin.com/jobs/search/?currentJobId=2004878915</v>
      </c>
    </row>
    <row r="317" spans="1:13" x14ac:dyDescent="0.25">
      <c r="A317" t="s">
        <v>10</v>
      </c>
      <c r="B317" t="s">
        <v>375</v>
      </c>
      <c r="C317" s="3" t="s">
        <v>28</v>
      </c>
      <c r="D317" t="s">
        <v>214</v>
      </c>
      <c r="E317" t="s">
        <v>398</v>
      </c>
      <c r="F317" t="str">
        <f>VLOOKUP(E317,Sheet2!$A$1:$B$76, 2, FALSE)</f>
        <v>California</v>
      </c>
      <c r="G317" s="5">
        <v>44086</v>
      </c>
      <c r="H317" s="5">
        <v>44090</v>
      </c>
      <c r="L317">
        <v>2002499371</v>
      </c>
      <c r="M317" t="str">
        <f t="shared" si="5"/>
        <v>https://www.linkedin.com/jobs/search/?currentJobId=2002499371</v>
      </c>
    </row>
    <row r="318" spans="1:13" x14ac:dyDescent="0.25">
      <c r="A318" t="s">
        <v>269</v>
      </c>
      <c r="B318" t="s">
        <v>262</v>
      </c>
      <c r="C318" s="3" t="s">
        <v>55</v>
      </c>
      <c r="D318" t="s">
        <v>222</v>
      </c>
      <c r="E318" t="s">
        <v>398</v>
      </c>
      <c r="F318" t="str">
        <f>VLOOKUP(E318,Sheet2!$A$1:$B$76, 2, FALSE)</f>
        <v>California</v>
      </c>
      <c r="G318" s="5">
        <v>44089</v>
      </c>
      <c r="H318" s="5">
        <v>44090</v>
      </c>
      <c r="L318">
        <v>2004884161</v>
      </c>
      <c r="M318" t="str">
        <f t="shared" si="5"/>
        <v>https://www.linkedin.com/jobs/search/?currentJobId=2004884161</v>
      </c>
    </row>
    <row r="319" spans="1:13" x14ac:dyDescent="0.25">
      <c r="A319" t="s">
        <v>366</v>
      </c>
      <c r="B319" t="s">
        <v>367</v>
      </c>
      <c r="C319" s="3" t="s">
        <v>28</v>
      </c>
      <c r="D319" t="s">
        <v>368</v>
      </c>
      <c r="E319" t="s">
        <v>398</v>
      </c>
      <c r="F319" t="str">
        <f>VLOOKUP(E319,Sheet2!$A$1:$B$76, 2, FALSE)</f>
        <v>California</v>
      </c>
      <c r="G319" s="5">
        <v>44089</v>
      </c>
      <c r="H319" s="5">
        <v>44090</v>
      </c>
      <c r="L319">
        <v>2148286545</v>
      </c>
      <c r="M319" t="str">
        <f t="shared" si="5"/>
        <v>https://www.linkedin.com/jobs/search/?currentJobId=2148286545</v>
      </c>
    </row>
    <row r="320" spans="1:13" x14ac:dyDescent="0.25">
      <c r="A320" t="s">
        <v>366</v>
      </c>
      <c r="B320" t="s">
        <v>374</v>
      </c>
      <c r="C320" s="3" t="s">
        <v>173</v>
      </c>
      <c r="D320" t="s">
        <v>537</v>
      </c>
      <c r="E320" t="s">
        <v>181</v>
      </c>
      <c r="F320" t="str">
        <f>VLOOKUP(E320,Sheet2!$A$1:$B$76, 2, FALSE)</f>
        <v>District Of Columbia</v>
      </c>
      <c r="G320" s="5">
        <v>44090</v>
      </c>
      <c r="H320" s="5">
        <v>44090</v>
      </c>
      <c r="J320" s="5">
        <v>44091</v>
      </c>
      <c r="L320">
        <v>2023934977</v>
      </c>
      <c r="M320" t="str">
        <f t="shared" si="5"/>
        <v>https://www.linkedin.com/jobs/search/?currentJobId=2023934977</v>
      </c>
    </row>
    <row r="321" spans="1:13" x14ac:dyDescent="0.25">
      <c r="A321" t="s">
        <v>278</v>
      </c>
      <c r="B321" s="1" t="s">
        <v>279</v>
      </c>
      <c r="C321" s="3" t="s">
        <v>28</v>
      </c>
      <c r="D321" s="1" t="s">
        <v>537</v>
      </c>
      <c r="E321" s="1" t="s">
        <v>181</v>
      </c>
      <c r="F321" t="str">
        <f>VLOOKUP(E321,Sheet2!$A$1:$B$76, 2, FALSE)</f>
        <v>District Of Columbia</v>
      </c>
      <c r="G321" s="5">
        <v>44086</v>
      </c>
      <c r="H321" s="5">
        <v>44090</v>
      </c>
      <c r="L321">
        <v>2150366165</v>
      </c>
      <c r="M321" t="str">
        <f t="shared" si="5"/>
        <v>https://www.linkedin.com/jobs/search/?currentJobId=2150366165</v>
      </c>
    </row>
    <row r="322" spans="1:13" x14ac:dyDescent="0.25">
      <c r="A322" t="s">
        <v>102</v>
      </c>
      <c r="B322" t="s">
        <v>130</v>
      </c>
      <c r="C322" s="3" t="s">
        <v>55</v>
      </c>
      <c r="D322" t="s">
        <v>115</v>
      </c>
      <c r="E322" t="s">
        <v>405</v>
      </c>
      <c r="F322" t="str">
        <f>VLOOKUP(E322,Sheet2!$A$1:$B$76, 2, FALSE)</f>
        <v>Georgia</v>
      </c>
      <c r="G322" s="5">
        <v>44089</v>
      </c>
      <c r="H322" s="5">
        <v>44090</v>
      </c>
      <c r="J322" s="5">
        <v>44091</v>
      </c>
      <c r="L322">
        <v>2011670243</v>
      </c>
      <c r="M322" t="str">
        <f t="shared" si="5"/>
        <v>https://www.linkedin.com/jobs/search/?currentJobId=2011670243</v>
      </c>
    </row>
    <row r="323" spans="1:13" x14ac:dyDescent="0.25">
      <c r="A323" t="s">
        <v>377</v>
      </c>
      <c r="B323" t="s">
        <v>448</v>
      </c>
      <c r="C323" s="3" t="s">
        <v>28</v>
      </c>
      <c r="D323" t="s">
        <v>81</v>
      </c>
      <c r="E323" t="s">
        <v>395</v>
      </c>
      <c r="F323" t="str">
        <f>VLOOKUP(E323,Sheet2!$A$1:$B$76, 2, FALSE)</f>
        <v>Illinois</v>
      </c>
      <c r="G323" s="5">
        <v>44084</v>
      </c>
      <c r="H323" s="5">
        <v>44090</v>
      </c>
      <c r="L323">
        <v>2011555299</v>
      </c>
      <c r="M323" t="str">
        <f t="shared" si="5"/>
        <v>https://www.linkedin.com/jobs/search/?currentJobId=2011555299</v>
      </c>
    </row>
    <row r="324" spans="1:13" x14ac:dyDescent="0.25">
      <c r="A324" t="s">
        <v>267</v>
      </c>
      <c r="B324" t="s">
        <v>262</v>
      </c>
      <c r="C324" s="3" t="s">
        <v>55</v>
      </c>
      <c r="D324" t="s">
        <v>228</v>
      </c>
      <c r="E324" t="s">
        <v>397</v>
      </c>
      <c r="F324" t="str">
        <f>VLOOKUP(E324,Sheet2!$A$1:$B$76, 2, FALSE)</f>
        <v>Massachusetts</v>
      </c>
      <c r="G324" s="5">
        <v>44090</v>
      </c>
      <c r="H324" s="5">
        <v>44090</v>
      </c>
      <c r="L324">
        <v>2004898735</v>
      </c>
      <c r="M324" t="str">
        <f t="shared" si="5"/>
        <v>https://www.linkedin.com/jobs/search/?currentJobId=2004898735</v>
      </c>
    </row>
    <row r="325" spans="1:13" x14ac:dyDescent="0.25">
      <c r="A325" t="s">
        <v>144</v>
      </c>
      <c r="B325" t="s">
        <v>190</v>
      </c>
      <c r="C325" s="3" t="s">
        <v>352</v>
      </c>
      <c r="D325" t="s">
        <v>310</v>
      </c>
      <c r="E325" t="s">
        <v>416</v>
      </c>
      <c r="F325" t="str">
        <f>VLOOKUP(E325,Sheet2!$A$1:$B$76, 2, FALSE)</f>
        <v>Michigan</v>
      </c>
      <c r="G325" s="5" t="s">
        <v>9</v>
      </c>
      <c r="H325" s="5">
        <v>44090</v>
      </c>
      <c r="L325">
        <v>2001286434</v>
      </c>
      <c r="M325" t="str">
        <f t="shared" si="5"/>
        <v>https://www.linkedin.com/jobs/search/?currentJobId=2001286434</v>
      </c>
    </row>
    <row r="326" spans="1:13" x14ac:dyDescent="0.25">
      <c r="A326" t="s">
        <v>378</v>
      </c>
      <c r="B326" t="s">
        <v>259</v>
      </c>
      <c r="C326" s="3" t="s">
        <v>55</v>
      </c>
      <c r="D326" t="s">
        <v>379</v>
      </c>
      <c r="E326" t="s">
        <v>415</v>
      </c>
      <c r="F326" t="str">
        <f>VLOOKUP(E326,Sheet2!$A$1:$B$76, 2, FALSE)</f>
        <v>New Jersey</v>
      </c>
      <c r="G326" s="5">
        <v>44089</v>
      </c>
      <c r="H326" s="5">
        <v>44090</v>
      </c>
      <c r="L326">
        <v>2004864863</v>
      </c>
      <c r="M326" t="str">
        <f t="shared" si="5"/>
        <v>https://www.linkedin.com/jobs/search/?currentJobId=2004864863</v>
      </c>
    </row>
    <row r="327" spans="1:13" x14ac:dyDescent="0.25">
      <c r="A327" t="s">
        <v>10</v>
      </c>
      <c r="B327" t="s">
        <v>371</v>
      </c>
      <c r="C327" s="3" t="s">
        <v>173</v>
      </c>
      <c r="D327" t="s">
        <v>511</v>
      </c>
      <c r="E327" t="s">
        <v>401</v>
      </c>
      <c r="F327" t="str">
        <f>VLOOKUP(E327,Sheet2!$A$1:$B$76, 2, FALSE)</f>
        <v>New York</v>
      </c>
      <c r="G327" s="5">
        <v>44090</v>
      </c>
      <c r="H327" s="5">
        <v>44090</v>
      </c>
      <c r="J327" s="5">
        <v>44092</v>
      </c>
      <c r="L327">
        <v>2011675690</v>
      </c>
      <c r="M327" t="str">
        <f t="shared" si="5"/>
        <v>https://www.linkedin.com/jobs/search/?currentJobId=2011675690</v>
      </c>
    </row>
    <row r="328" spans="1:13" x14ac:dyDescent="0.25">
      <c r="A328" t="s">
        <v>381</v>
      </c>
      <c r="B328" t="s">
        <v>259</v>
      </c>
      <c r="C328" s="3" t="s">
        <v>55</v>
      </c>
      <c r="D328" t="s">
        <v>382</v>
      </c>
      <c r="E328" t="s">
        <v>393</v>
      </c>
      <c r="F328" t="str">
        <f>VLOOKUP(E328,Sheet2!$A$1:$B$76, 2, FALSE)</f>
        <v>North Carolina</v>
      </c>
      <c r="G328" s="5">
        <v>44089</v>
      </c>
      <c r="H328" s="5">
        <v>44090</v>
      </c>
      <c r="L328">
        <v>2004867583</v>
      </c>
      <c r="M328" t="str">
        <f t="shared" si="5"/>
        <v>https://www.linkedin.com/jobs/search/?currentJobId=2004867583</v>
      </c>
    </row>
    <row r="329" spans="1:13" x14ac:dyDescent="0.25">
      <c r="A329" t="s">
        <v>267</v>
      </c>
      <c r="B329" t="s">
        <v>262</v>
      </c>
      <c r="C329" s="3" t="s">
        <v>55</v>
      </c>
      <c r="D329" t="s">
        <v>89</v>
      </c>
      <c r="E329" t="s">
        <v>396</v>
      </c>
      <c r="F329" t="str">
        <f>VLOOKUP(E329,Sheet2!$A$1:$B$76, 2, FALSE)</f>
        <v>Texas</v>
      </c>
      <c r="G329" s="5">
        <v>44089</v>
      </c>
      <c r="H329" s="5">
        <v>44090</v>
      </c>
      <c r="L329">
        <v>2004885080</v>
      </c>
      <c r="M329" t="str">
        <f t="shared" si="5"/>
        <v>https://www.linkedin.com/jobs/search/?currentJobId=2004885080</v>
      </c>
    </row>
    <row r="330" spans="1:13" x14ac:dyDescent="0.25">
      <c r="A330" t="s">
        <v>369</v>
      </c>
      <c r="B330" t="s">
        <v>506</v>
      </c>
      <c r="C330" s="3" t="s">
        <v>28</v>
      </c>
      <c r="D330" t="s">
        <v>89</v>
      </c>
      <c r="E330" t="s">
        <v>396</v>
      </c>
      <c r="F330" t="str">
        <f>VLOOKUP(E330,Sheet2!$A$1:$B$76, 2, FALSE)</f>
        <v>Texas</v>
      </c>
      <c r="G330" s="5">
        <v>44089</v>
      </c>
      <c r="H330" s="5">
        <v>44090</v>
      </c>
      <c r="L330">
        <v>2023894884</v>
      </c>
      <c r="M330" t="str">
        <f t="shared" si="5"/>
        <v>https://www.linkedin.com/jobs/search/?currentJobId=2023894884</v>
      </c>
    </row>
    <row r="331" spans="1:13" x14ac:dyDescent="0.25">
      <c r="A331" t="s">
        <v>10</v>
      </c>
      <c r="B331" t="s">
        <v>506</v>
      </c>
      <c r="C331" s="3" t="s">
        <v>28</v>
      </c>
      <c r="D331" t="s">
        <v>89</v>
      </c>
      <c r="E331" t="s">
        <v>396</v>
      </c>
      <c r="F331" t="str">
        <f>VLOOKUP(E331,Sheet2!$A$1:$B$76, 2, FALSE)</f>
        <v>Texas</v>
      </c>
      <c r="G331" s="5">
        <v>44089</v>
      </c>
      <c r="H331" s="5">
        <v>44090</v>
      </c>
      <c r="L331">
        <v>2023893992</v>
      </c>
      <c r="M331" t="str">
        <f t="shared" si="5"/>
        <v>https://www.linkedin.com/jobs/search/?currentJobId=2023893992</v>
      </c>
    </row>
    <row r="332" spans="1:13" x14ac:dyDescent="0.25">
      <c r="A332" t="s">
        <v>364</v>
      </c>
      <c r="B332" t="s">
        <v>365</v>
      </c>
      <c r="C332" s="3" t="s">
        <v>352</v>
      </c>
      <c r="D332" t="s">
        <v>489</v>
      </c>
      <c r="E332" t="s">
        <v>396</v>
      </c>
      <c r="F332" t="str">
        <f>VLOOKUP(E332,Sheet2!$A$1:$B$76, 2, FALSE)</f>
        <v>Texas</v>
      </c>
      <c r="G332" s="5">
        <v>44089</v>
      </c>
      <c r="H332" s="5">
        <v>44090</v>
      </c>
      <c r="L332">
        <v>2004863035</v>
      </c>
      <c r="M332" t="str">
        <f t="shared" si="5"/>
        <v>https://www.linkedin.com/jobs/search/?currentJobId=2004863035</v>
      </c>
    </row>
    <row r="333" spans="1:13" x14ac:dyDescent="0.25">
      <c r="A333" t="s">
        <v>144</v>
      </c>
      <c r="B333" t="s">
        <v>376</v>
      </c>
      <c r="C333" s="3" t="s">
        <v>28</v>
      </c>
      <c r="D333" t="s">
        <v>17</v>
      </c>
      <c r="E333" t="s">
        <v>394</v>
      </c>
      <c r="F333" t="str">
        <f>VLOOKUP(E333,Sheet2!$A$1:$B$76, 2, FALSE)</f>
        <v>Washington</v>
      </c>
      <c r="G333" s="5">
        <v>44089</v>
      </c>
      <c r="H333" s="5">
        <v>44090</v>
      </c>
      <c r="L333">
        <v>2004895022</v>
      </c>
      <c r="M333" t="str">
        <f t="shared" si="5"/>
        <v>https://www.linkedin.com/jobs/search/?currentJobId=2004895022</v>
      </c>
    </row>
    <row r="334" spans="1:13" x14ac:dyDescent="0.25">
      <c r="A334" t="s">
        <v>70</v>
      </c>
      <c r="B334" t="s">
        <v>385</v>
      </c>
      <c r="C334" s="3" t="s">
        <v>55</v>
      </c>
      <c r="D334" t="s">
        <v>386</v>
      </c>
      <c r="E334" t="s">
        <v>398</v>
      </c>
      <c r="F334" t="str">
        <f>VLOOKUP(E334,Sheet2!$A$1:$B$76, 2, FALSE)</f>
        <v>California</v>
      </c>
      <c r="G334" s="5">
        <v>44089</v>
      </c>
      <c r="H334" s="5">
        <v>44091</v>
      </c>
      <c r="L334">
        <v>2163176780</v>
      </c>
      <c r="M334" t="str">
        <f t="shared" si="5"/>
        <v>https://www.linkedin.com/jobs/search/?currentJobId=2163176780</v>
      </c>
    </row>
    <row r="335" spans="1:13" x14ac:dyDescent="0.25">
      <c r="A335" t="s">
        <v>421</v>
      </c>
      <c r="B335" t="s">
        <v>422</v>
      </c>
      <c r="C335" s="3" t="s">
        <v>100</v>
      </c>
      <c r="D335" t="s">
        <v>368</v>
      </c>
      <c r="E335" t="s">
        <v>398</v>
      </c>
      <c r="F335" t="str">
        <f>VLOOKUP(E335,Sheet2!$A$1:$B$76, 2, FALSE)</f>
        <v>California</v>
      </c>
      <c r="G335" s="5">
        <v>44088</v>
      </c>
      <c r="H335" s="5">
        <v>44091</v>
      </c>
      <c r="L335">
        <v>2162196726</v>
      </c>
      <c r="M335" t="str">
        <f t="shared" si="5"/>
        <v>https://www.linkedin.com/jobs/search/?currentJobId=2162196726</v>
      </c>
    </row>
    <row r="336" spans="1:13" x14ac:dyDescent="0.25">
      <c r="A336" t="s">
        <v>10</v>
      </c>
      <c r="B336" t="s">
        <v>389</v>
      </c>
      <c r="C336" s="3" t="s">
        <v>55</v>
      </c>
      <c r="D336" t="s">
        <v>214</v>
      </c>
      <c r="E336" t="s">
        <v>398</v>
      </c>
      <c r="F336" t="str">
        <f>VLOOKUP(E336,Sheet2!$A$1:$B$76, 2, FALSE)</f>
        <v>California</v>
      </c>
      <c r="G336" s="5">
        <v>44085</v>
      </c>
      <c r="H336" s="5">
        <v>44091</v>
      </c>
      <c r="L336">
        <v>2023641904</v>
      </c>
      <c r="M336" t="str">
        <f t="shared" si="5"/>
        <v>https://www.linkedin.com/jobs/search/?currentJobId=2023641904</v>
      </c>
    </row>
    <row r="337" spans="1:13" x14ac:dyDescent="0.25">
      <c r="A337" t="s">
        <v>438</v>
      </c>
      <c r="B337" t="s">
        <v>447</v>
      </c>
      <c r="C337" s="3" t="s">
        <v>28</v>
      </c>
      <c r="D337" t="s">
        <v>214</v>
      </c>
      <c r="E337" t="s">
        <v>398</v>
      </c>
      <c r="F337" t="str">
        <f>VLOOKUP(E337,Sheet2!$A$1:$B$76, 2, FALSE)</f>
        <v>California</v>
      </c>
      <c r="G337" s="5">
        <v>44091</v>
      </c>
      <c r="H337" s="5">
        <v>44091</v>
      </c>
      <c r="J337" s="5">
        <v>44092</v>
      </c>
      <c r="L337">
        <v>2025056517</v>
      </c>
      <c r="M337" t="str">
        <f t="shared" si="5"/>
        <v>https://www.linkedin.com/jobs/search/?currentJobId=2025056517</v>
      </c>
    </row>
    <row r="338" spans="1:13" x14ac:dyDescent="0.25">
      <c r="A338" t="s">
        <v>10</v>
      </c>
      <c r="B338" t="s">
        <v>390</v>
      </c>
      <c r="C338" s="3" t="s">
        <v>173</v>
      </c>
      <c r="D338" t="s">
        <v>115</v>
      </c>
      <c r="E338" t="s">
        <v>405</v>
      </c>
      <c r="F338" t="str">
        <f>VLOOKUP(E338,Sheet2!$A$1:$B$76, 2, FALSE)</f>
        <v>Georgia</v>
      </c>
      <c r="G338" s="5">
        <v>44091</v>
      </c>
      <c r="H338" s="5">
        <v>44091</v>
      </c>
      <c r="L338">
        <v>2011702656</v>
      </c>
      <c r="M338" t="str">
        <f t="shared" si="5"/>
        <v>https://www.linkedin.com/jobs/search/?currentJobId=2011702656</v>
      </c>
    </row>
    <row r="339" spans="1:13" x14ac:dyDescent="0.25">
      <c r="A339" t="s">
        <v>144</v>
      </c>
      <c r="B339" t="s">
        <v>384</v>
      </c>
      <c r="C339" s="3" t="s">
        <v>28</v>
      </c>
      <c r="D339" t="s">
        <v>115</v>
      </c>
      <c r="E339" t="s">
        <v>405</v>
      </c>
      <c r="F339" t="str">
        <f>VLOOKUP(E339,Sheet2!$A$1:$B$76, 2, FALSE)</f>
        <v>Georgia</v>
      </c>
      <c r="G339" s="5">
        <v>44090</v>
      </c>
      <c r="H339" s="5">
        <v>44091</v>
      </c>
      <c r="L339">
        <v>2004883424</v>
      </c>
      <c r="M339" t="str">
        <f t="shared" si="5"/>
        <v>https://www.linkedin.com/jobs/search/?currentJobId=2004883424</v>
      </c>
    </row>
    <row r="340" spans="1:13" x14ac:dyDescent="0.25">
      <c r="A340" t="s">
        <v>372</v>
      </c>
      <c r="B340" t="s">
        <v>500</v>
      </c>
      <c r="C340" s="3" t="s">
        <v>55</v>
      </c>
      <c r="D340" t="s">
        <v>373</v>
      </c>
      <c r="E340" t="s">
        <v>395</v>
      </c>
      <c r="F340" t="str">
        <f>VLOOKUP(E340,Sheet2!$A$1:$B$76, 2, FALSE)</f>
        <v>Illinois</v>
      </c>
      <c r="G340" s="5">
        <v>44089</v>
      </c>
      <c r="H340" s="5">
        <v>44091</v>
      </c>
      <c r="L340">
        <v>2023887173</v>
      </c>
      <c r="M340" t="str">
        <f t="shared" si="5"/>
        <v>https://www.linkedin.com/jobs/search/?currentJobId=2023887173</v>
      </c>
    </row>
    <row r="341" spans="1:13" x14ac:dyDescent="0.25">
      <c r="A341" t="s">
        <v>425</v>
      </c>
      <c r="B341" t="s">
        <v>121</v>
      </c>
      <c r="C341" s="3" t="s">
        <v>250</v>
      </c>
      <c r="D341" t="s">
        <v>539</v>
      </c>
      <c r="E341" t="s">
        <v>397</v>
      </c>
      <c r="F341" t="str">
        <f>VLOOKUP(E341,Sheet2!$A$1:$B$76, 2, FALSE)</f>
        <v>Massachusetts</v>
      </c>
      <c r="G341" s="5" t="s">
        <v>22</v>
      </c>
      <c r="H341" s="5">
        <v>44091</v>
      </c>
      <c r="I341" s="5">
        <v>44104</v>
      </c>
      <c r="K341" s="2" t="s">
        <v>431</v>
      </c>
      <c r="L341">
        <v>2157568273</v>
      </c>
      <c r="M341" t="str">
        <f t="shared" si="5"/>
        <v>https://www.linkedin.com/jobs/search/?currentJobId=2157568273</v>
      </c>
    </row>
    <row r="342" spans="1:13" x14ac:dyDescent="0.25">
      <c r="A342" t="s">
        <v>10</v>
      </c>
      <c r="B342" t="s">
        <v>121</v>
      </c>
      <c r="C342" s="3" t="s">
        <v>250</v>
      </c>
      <c r="D342" t="s">
        <v>539</v>
      </c>
      <c r="E342" t="s">
        <v>397</v>
      </c>
      <c r="F342" t="str">
        <f>VLOOKUP(E342,Sheet2!$A$1:$B$76, 2, FALSE)</f>
        <v>Massachusetts</v>
      </c>
      <c r="G342" s="5">
        <v>44086</v>
      </c>
      <c r="H342" s="5">
        <v>44091</v>
      </c>
      <c r="I342" s="5">
        <v>44112</v>
      </c>
      <c r="K342" s="2" t="s">
        <v>432</v>
      </c>
      <c r="L342">
        <v>2159653610</v>
      </c>
      <c r="M342" t="str">
        <f t="shared" si="5"/>
        <v>https://www.linkedin.com/jobs/search/?currentJobId=2159653610</v>
      </c>
    </row>
    <row r="343" spans="1:13" x14ac:dyDescent="0.25">
      <c r="A343" t="s">
        <v>387</v>
      </c>
      <c r="B343" t="s">
        <v>388</v>
      </c>
      <c r="C343" s="3" t="s">
        <v>100</v>
      </c>
      <c r="D343" t="s">
        <v>228</v>
      </c>
      <c r="E343" t="s">
        <v>397</v>
      </c>
      <c r="F343" t="str">
        <f>VLOOKUP(E343,Sheet2!$A$1:$B$76, 2, FALSE)</f>
        <v>Massachusetts</v>
      </c>
      <c r="G343" s="5">
        <v>44090</v>
      </c>
      <c r="H343" s="5">
        <v>44091</v>
      </c>
      <c r="L343">
        <v>2023894635</v>
      </c>
      <c r="M343" t="str">
        <f t="shared" si="5"/>
        <v>https://www.linkedin.com/jobs/search/?currentJobId=2023894635</v>
      </c>
    </row>
    <row r="344" spans="1:13" x14ac:dyDescent="0.25">
      <c r="A344" t="s">
        <v>361</v>
      </c>
      <c r="B344" t="s">
        <v>362</v>
      </c>
      <c r="C344" s="3" t="s">
        <v>28</v>
      </c>
      <c r="D344" t="s">
        <v>363</v>
      </c>
      <c r="E344" t="s">
        <v>415</v>
      </c>
      <c r="F344" t="str">
        <f>VLOOKUP(E344,Sheet2!$A$1:$B$76, 2, FALSE)</f>
        <v>New Jersey</v>
      </c>
      <c r="G344" s="5">
        <v>44088</v>
      </c>
      <c r="H344" s="5">
        <v>44091</v>
      </c>
      <c r="L344">
        <v>2163469814</v>
      </c>
      <c r="M344" t="str">
        <f t="shared" si="5"/>
        <v>https://www.linkedin.com/jobs/search/?currentJobId=2163469814</v>
      </c>
    </row>
    <row r="345" spans="1:13" x14ac:dyDescent="0.25">
      <c r="A345" t="s">
        <v>189</v>
      </c>
      <c r="B345" t="s">
        <v>190</v>
      </c>
      <c r="C345" s="3" t="s">
        <v>52</v>
      </c>
      <c r="D345" t="s">
        <v>89</v>
      </c>
      <c r="E345" t="s">
        <v>396</v>
      </c>
      <c r="F345" t="str">
        <f>VLOOKUP(E345,Sheet2!$A$1:$B$76, 2, FALSE)</f>
        <v>Texas</v>
      </c>
      <c r="G345" s="5" t="s">
        <v>9</v>
      </c>
      <c r="H345" s="5">
        <v>44091</v>
      </c>
      <c r="L345">
        <v>1842963432</v>
      </c>
      <c r="M345" t="str">
        <f t="shared" si="5"/>
        <v>https://www.linkedin.com/jobs/search/?currentJobId=1842963432</v>
      </c>
    </row>
    <row r="346" spans="1:13" x14ac:dyDescent="0.25">
      <c r="A346" t="s">
        <v>10</v>
      </c>
      <c r="B346" t="s">
        <v>383</v>
      </c>
      <c r="C346" s="3" t="s">
        <v>55</v>
      </c>
      <c r="D346" t="s">
        <v>26</v>
      </c>
      <c r="E346" t="s">
        <v>396</v>
      </c>
      <c r="F346" t="str">
        <f>VLOOKUP(E346,Sheet2!$A$1:$B$76, 2, FALSE)</f>
        <v>Texas</v>
      </c>
      <c r="G346" s="5">
        <v>44089</v>
      </c>
      <c r="H346" s="5">
        <v>44091</v>
      </c>
      <c r="L346">
        <v>2163295426</v>
      </c>
      <c r="M346" t="str">
        <f t="shared" si="5"/>
        <v>https://www.linkedin.com/jobs/search/?currentJobId=2163295426</v>
      </c>
    </row>
    <row r="347" spans="1:13" x14ac:dyDescent="0.25">
      <c r="A347" t="s">
        <v>436</v>
      </c>
      <c r="B347" t="s">
        <v>121</v>
      </c>
      <c r="C347" s="3" t="s">
        <v>250</v>
      </c>
      <c r="D347" t="s">
        <v>66</v>
      </c>
      <c r="E347" t="s">
        <v>402</v>
      </c>
      <c r="F347" t="str">
        <f>VLOOKUP(E347,Sheet2!$A$1:$B$76, 2, FALSE)</f>
        <v>Virginia</v>
      </c>
      <c r="G347" s="5" t="s">
        <v>22</v>
      </c>
      <c r="H347" s="5">
        <v>44091</v>
      </c>
      <c r="K347" s="2">
        <v>55737</v>
      </c>
      <c r="L347">
        <v>2005251853</v>
      </c>
      <c r="M347" t="str">
        <f t="shared" si="5"/>
        <v>https://www.linkedin.com/jobs/search/?currentJobId=2005251853</v>
      </c>
    </row>
    <row r="348" spans="1:13" x14ac:dyDescent="0.25">
      <c r="A348" t="s">
        <v>426</v>
      </c>
      <c r="B348" t="s">
        <v>121</v>
      </c>
      <c r="C348" s="3" t="s">
        <v>250</v>
      </c>
      <c r="D348" t="s">
        <v>66</v>
      </c>
      <c r="E348" t="s">
        <v>402</v>
      </c>
      <c r="F348" t="str">
        <f>VLOOKUP(E348,Sheet2!$A$1:$B$76, 2, FALSE)</f>
        <v>Virginia</v>
      </c>
      <c r="G348" s="5" t="s">
        <v>22</v>
      </c>
      <c r="H348" s="5">
        <v>44091</v>
      </c>
      <c r="I348" s="5">
        <v>44127</v>
      </c>
      <c r="K348" s="2">
        <v>55741</v>
      </c>
      <c r="L348">
        <v>2005593763</v>
      </c>
      <c r="M348" t="str">
        <f t="shared" si="5"/>
        <v>https://www.linkedin.com/jobs/search/?currentJobId=2005593763</v>
      </c>
    </row>
    <row r="349" spans="1:13" x14ac:dyDescent="0.25">
      <c r="A349" t="s">
        <v>424</v>
      </c>
      <c r="B349" t="s">
        <v>121</v>
      </c>
      <c r="C349" s="17" t="s">
        <v>250</v>
      </c>
      <c r="D349" s="16" t="s">
        <v>66</v>
      </c>
      <c r="E349" s="16" t="s">
        <v>402</v>
      </c>
      <c r="F349" s="16" t="str">
        <f>VLOOKUP(E349,Sheet2!$A$1:$B$76, 2, FALSE)</f>
        <v>Virginia</v>
      </c>
      <c r="G349" s="14" t="s">
        <v>22</v>
      </c>
      <c r="H349" s="14">
        <v>44091</v>
      </c>
      <c r="I349" s="5">
        <v>44182</v>
      </c>
      <c r="K349" s="2" t="s">
        <v>430</v>
      </c>
      <c r="L349">
        <v>2002024179</v>
      </c>
      <c r="M349" t="str">
        <f t="shared" si="5"/>
        <v>https://www.linkedin.com/jobs/search/?currentJobId=2002024179</v>
      </c>
    </row>
    <row r="350" spans="1:13" x14ac:dyDescent="0.25">
      <c r="A350" t="s">
        <v>427</v>
      </c>
      <c r="B350" t="s">
        <v>121</v>
      </c>
      <c r="C350" s="3" t="s">
        <v>250</v>
      </c>
      <c r="D350" t="s">
        <v>428</v>
      </c>
      <c r="E350" t="s">
        <v>402</v>
      </c>
      <c r="F350" t="str">
        <f>VLOOKUP(E350,Sheet2!$A$1:$B$76, 2, FALSE)</f>
        <v>Virginia</v>
      </c>
      <c r="G350" s="5" t="s">
        <v>22</v>
      </c>
      <c r="H350" s="5">
        <v>44091</v>
      </c>
      <c r="I350" s="5">
        <v>44104</v>
      </c>
      <c r="K350" s="2" t="s">
        <v>429</v>
      </c>
      <c r="L350">
        <v>1993227048</v>
      </c>
      <c r="M350" t="str">
        <f t="shared" si="5"/>
        <v>https://www.linkedin.com/jobs/search/?currentJobId=1993227048</v>
      </c>
    </row>
    <row r="351" spans="1:13" x14ac:dyDescent="0.25">
      <c r="A351" t="s">
        <v>427</v>
      </c>
      <c r="B351" t="s">
        <v>121</v>
      </c>
      <c r="C351" s="3" t="s">
        <v>250</v>
      </c>
      <c r="D351" t="s">
        <v>66</v>
      </c>
      <c r="E351" t="s">
        <v>402</v>
      </c>
      <c r="F351" t="str">
        <f>VLOOKUP(E351,Sheet2!$A$1:$B$76, 2, FALSE)</f>
        <v>Virginia</v>
      </c>
      <c r="G351" s="5" t="s">
        <v>22</v>
      </c>
      <c r="H351" s="5">
        <v>44091</v>
      </c>
      <c r="I351" s="5">
        <v>44104</v>
      </c>
      <c r="K351" s="2" t="s">
        <v>429</v>
      </c>
      <c r="L351">
        <v>1993227048</v>
      </c>
      <c r="M351" t="str">
        <f t="shared" si="5"/>
        <v>https://www.linkedin.com/jobs/search/?currentJobId=1993227048</v>
      </c>
    </row>
    <row r="352" spans="1:13" x14ac:dyDescent="0.25">
      <c r="A352" t="s">
        <v>425</v>
      </c>
      <c r="B352" t="s">
        <v>121</v>
      </c>
      <c r="C352" s="3" t="s">
        <v>250</v>
      </c>
      <c r="D352" t="s">
        <v>66</v>
      </c>
      <c r="E352" t="s">
        <v>402</v>
      </c>
      <c r="F352" t="str">
        <f>VLOOKUP(E352,Sheet2!$A$1:$B$76, 2, FALSE)</f>
        <v>Virginia</v>
      </c>
      <c r="G352" s="5" t="s">
        <v>22</v>
      </c>
      <c r="H352" s="5">
        <v>44091</v>
      </c>
      <c r="I352" s="5">
        <v>44104</v>
      </c>
      <c r="K352" s="2" t="s">
        <v>431</v>
      </c>
      <c r="L352">
        <v>2157568273</v>
      </c>
      <c r="M352" t="str">
        <f t="shared" si="5"/>
        <v>https://www.linkedin.com/jobs/search/?currentJobId=2157568273</v>
      </c>
    </row>
    <row r="353" spans="1:13" x14ac:dyDescent="0.25">
      <c r="A353" t="s">
        <v>10</v>
      </c>
      <c r="B353" t="s">
        <v>450</v>
      </c>
      <c r="C353" s="3" t="s">
        <v>173</v>
      </c>
      <c r="D353" t="s">
        <v>368</v>
      </c>
      <c r="E353" t="s">
        <v>398</v>
      </c>
      <c r="F353" t="str">
        <f>VLOOKUP(E353,Sheet2!$A$1:$B$76, 2, FALSE)</f>
        <v>California</v>
      </c>
      <c r="G353" s="5">
        <v>44091</v>
      </c>
      <c r="H353" s="5">
        <v>44092</v>
      </c>
      <c r="L353">
        <v>2006305133</v>
      </c>
      <c r="M353" t="str">
        <f t="shared" si="5"/>
        <v>https://www.linkedin.com/jobs/search/?currentJobId=2006305133</v>
      </c>
    </row>
    <row r="354" spans="1:13" x14ac:dyDescent="0.25">
      <c r="A354" t="s">
        <v>452</v>
      </c>
      <c r="B354" t="s">
        <v>262</v>
      </c>
      <c r="C354" s="3" t="s">
        <v>55</v>
      </c>
      <c r="D354" t="s">
        <v>214</v>
      </c>
      <c r="E354" t="s">
        <v>398</v>
      </c>
      <c r="F354" t="str">
        <f>VLOOKUP(E354,Sheet2!$A$1:$B$76, 2, FALSE)</f>
        <v>California</v>
      </c>
      <c r="G354" s="5">
        <v>44091</v>
      </c>
      <c r="H354" s="5">
        <v>44092</v>
      </c>
      <c r="L354">
        <v>2006337616</v>
      </c>
      <c r="M354" t="str">
        <f t="shared" si="5"/>
        <v>https://www.linkedin.com/jobs/search/?currentJobId=2006337616</v>
      </c>
    </row>
    <row r="355" spans="1:13" x14ac:dyDescent="0.25">
      <c r="A355" t="s">
        <v>131</v>
      </c>
      <c r="B355" t="s">
        <v>48</v>
      </c>
      <c r="C355" s="3" t="s">
        <v>43</v>
      </c>
      <c r="D355" t="s">
        <v>49</v>
      </c>
      <c r="E355" t="s">
        <v>412</v>
      </c>
      <c r="F355" t="str">
        <f>VLOOKUP(E355,Sheet2!$A$1:$B$76, 2, FALSE)</f>
        <v>Colorado</v>
      </c>
      <c r="G355" s="5">
        <v>44091</v>
      </c>
      <c r="H355" s="5">
        <v>44092</v>
      </c>
      <c r="L355">
        <v>2006340870</v>
      </c>
      <c r="M355" t="str">
        <f t="shared" si="5"/>
        <v>https://www.linkedin.com/jobs/search/?currentJobId=2006340870</v>
      </c>
    </row>
    <row r="356" spans="1:13" x14ac:dyDescent="0.25">
      <c r="A356" t="s">
        <v>144</v>
      </c>
      <c r="B356" t="s">
        <v>451</v>
      </c>
      <c r="C356" s="3" t="s">
        <v>28</v>
      </c>
      <c r="D356" t="s">
        <v>49</v>
      </c>
      <c r="E356" t="s">
        <v>412</v>
      </c>
      <c r="F356" t="str">
        <f>VLOOKUP(E356,Sheet2!$A$1:$B$76, 2, FALSE)</f>
        <v>Colorado</v>
      </c>
      <c r="G356" s="5" t="s">
        <v>9</v>
      </c>
      <c r="H356" s="5">
        <v>44092</v>
      </c>
      <c r="M356" t="str">
        <f t="shared" si="5"/>
        <v>https://www.linkedin.com/jobs/search/?currentJobId=</v>
      </c>
    </row>
    <row r="357" spans="1:13" x14ac:dyDescent="0.25">
      <c r="A357" t="s">
        <v>449</v>
      </c>
      <c r="B357" t="s">
        <v>496</v>
      </c>
      <c r="C357" s="3" t="s">
        <v>250</v>
      </c>
      <c r="D357" t="s">
        <v>115</v>
      </c>
      <c r="E357" t="s">
        <v>405</v>
      </c>
      <c r="F357" t="str">
        <f>VLOOKUP(E357,Sheet2!$A$1:$B$76, 2, FALSE)</f>
        <v>Georgia</v>
      </c>
      <c r="G357" s="5">
        <v>44091</v>
      </c>
      <c r="H357" s="5">
        <v>44092</v>
      </c>
      <c r="L357">
        <v>2006307232</v>
      </c>
      <c r="M357" t="str">
        <f t="shared" si="5"/>
        <v>https://www.linkedin.com/jobs/search/?currentJobId=2006307232</v>
      </c>
    </row>
    <row r="358" spans="1:13" x14ac:dyDescent="0.25">
      <c r="A358" t="s">
        <v>10</v>
      </c>
      <c r="B358" t="s">
        <v>453</v>
      </c>
      <c r="C358" s="3" t="s">
        <v>7</v>
      </c>
      <c r="D358" t="s">
        <v>454</v>
      </c>
      <c r="E358" t="s">
        <v>395</v>
      </c>
      <c r="F358" t="str">
        <f>VLOOKUP(E358,Sheet2!$A$1:$B$76, 2, FALSE)</f>
        <v>Illinois</v>
      </c>
      <c r="G358" s="5">
        <v>44089</v>
      </c>
      <c r="H358" s="5">
        <v>44092</v>
      </c>
      <c r="K358" s="2" t="s">
        <v>455</v>
      </c>
      <c r="L358">
        <v>2004873200</v>
      </c>
      <c r="M358" t="str">
        <f t="shared" si="5"/>
        <v>https://www.linkedin.com/jobs/search/?currentJobId=2004873200</v>
      </c>
    </row>
    <row r="359" spans="1:13" x14ac:dyDescent="0.25">
      <c r="A359" t="s">
        <v>10</v>
      </c>
      <c r="B359" t="s">
        <v>453</v>
      </c>
      <c r="C359" s="3" t="s">
        <v>7</v>
      </c>
      <c r="D359" t="s">
        <v>81</v>
      </c>
      <c r="E359" t="s">
        <v>395</v>
      </c>
      <c r="F359" t="str">
        <f>VLOOKUP(E359,Sheet2!$A$1:$B$76, 2, FALSE)</f>
        <v>Illinois</v>
      </c>
      <c r="G359" s="5">
        <v>44090</v>
      </c>
      <c r="H359" s="5">
        <v>44092</v>
      </c>
      <c r="K359" s="2" t="s">
        <v>461</v>
      </c>
      <c r="L359">
        <v>2004890024</v>
      </c>
      <c r="M359" t="str">
        <f t="shared" si="5"/>
        <v>https://www.linkedin.com/jobs/search/?currentJobId=2004890024</v>
      </c>
    </row>
    <row r="360" spans="1:13" x14ac:dyDescent="0.25">
      <c r="A360" t="s">
        <v>459</v>
      </c>
      <c r="B360" t="s">
        <v>453</v>
      </c>
      <c r="C360" s="3" t="s">
        <v>7</v>
      </c>
      <c r="D360" t="s">
        <v>81</v>
      </c>
      <c r="E360" t="s">
        <v>395</v>
      </c>
      <c r="F360" t="str">
        <f>VLOOKUP(E360,Sheet2!$A$1:$B$76, 2, FALSE)</f>
        <v>Illinois</v>
      </c>
      <c r="G360" s="5">
        <v>44090</v>
      </c>
      <c r="H360" s="5">
        <v>44092</v>
      </c>
      <c r="K360" s="2" t="s">
        <v>462</v>
      </c>
      <c r="L360">
        <v>2148173936</v>
      </c>
      <c r="M360" t="str">
        <f t="shared" ref="M360:M386" si="6">"https://www.linkedin.com/jobs/search/?currentJobId=" &amp; L360</f>
        <v>https://www.linkedin.com/jobs/search/?currentJobId=2148173936</v>
      </c>
    </row>
    <row r="361" spans="1:13" x14ac:dyDescent="0.25">
      <c r="A361" t="s">
        <v>10</v>
      </c>
      <c r="B361" t="s">
        <v>453</v>
      </c>
      <c r="C361" s="3" t="s">
        <v>7</v>
      </c>
      <c r="D361" t="s">
        <v>457</v>
      </c>
      <c r="E361" t="s">
        <v>395</v>
      </c>
      <c r="F361" t="str">
        <f>VLOOKUP(E361,Sheet2!$A$1:$B$76, 2, FALSE)</f>
        <v>Illinois</v>
      </c>
      <c r="G361" s="5">
        <v>44089</v>
      </c>
      <c r="H361" s="5">
        <v>44092</v>
      </c>
      <c r="K361" s="2" t="s">
        <v>456</v>
      </c>
      <c r="L361">
        <v>2004867934</v>
      </c>
      <c r="M361" t="str">
        <f t="shared" si="6"/>
        <v>https://www.linkedin.com/jobs/search/?currentJobId=2004867934</v>
      </c>
    </row>
    <row r="362" spans="1:13" x14ac:dyDescent="0.25">
      <c r="A362" t="s">
        <v>459</v>
      </c>
      <c r="B362" t="s">
        <v>453</v>
      </c>
      <c r="C362" s="3" t="s">
        <v>7</v>
      </c>
      <c r="D362" t="s">
        <v>457</v>
      </c>
      <c r="E362" t="s">
        <v>395</v>
      </c>
      <c r="F362" t="str">
        <f>VLOOKUP(E362,Sheet2!$A$1:$B$76, 2, FALSE)</f>
        <v>Illinois</v>
      </c>
      <c r="G362" s="5">
        <v>44089</v>
      </c>
      <c r="H362" s="5">
        <v>44092</v>
      </c>
      <c r="I362" s="5">
        <v>44156</v>
      </c>
      <c r="K362" s="2" t="s">
        <v>463</v>
      </c>
      <c r="L362">
        <v>2006680164</v>
      </c>
      <c r="M362" t="str">
        <f t="shared" si="6"/>
        <v>https://www.linkedin.com/jobs/search/?currentJobId=2006680164</v>
      </c>
    </row>
    <row r="363" spans="1:13" x14ac:dyDescent="0.25">
      <c r="A363" t="s">
        <v>508</v>
      </c>
      <c r="B363" t="s">
        <v>464</v>
      </c>
      <c r="C363" s="3" t="s">
        <v>55</v>
      </c>
      <c r="D363" t="s">
        <v>511</v>
      </c>
      <c r="E363" t="s">
        <v>401</v>
      </c>
      <c r="F363" t="str">
        <f>VLOOKUP(E363,Sheet2!$A$1:$B$76, 2, FALSE)</f>
        <v>New York</v>
      </c>
      <c r="G363" s="5">
        <v>44089</v>
      </c>
      <c r="H363" s="5">
        <v>44092</v>
      </c>
      <c r="L363">
        <v>2150491865</v>
      </c>
      <c r="M363" t="str">
        <f t="shared" si="6"/>
        <v>https://www.linkedin.com/jobs/search/?currentJobId=2150491865</v>
      </c>
    </row>
    <row r="364" spans="1:13" x14ac:dyDescent="0.25">
      <c r="A364" t="s">
        <v>318</v>
      </c>
      <c r="B364" t="s">
        <v>453</v>
      </c>
      <c r="C364" s="3" t="s">
        <v>7</v>
      </c>
      <c r="D364" t="s">
        <v>458</v>
      </c>
      <c r="E364" t="s">
        <v>402</v>
      </c>
      <c r="F364" t="str">
        <f>VLOOKUP(E364,Sheet2!$A$1:$B$76, 2, FALSE)</f>
        <v>Virginia</v>
      </c>
      <c r="G364" s="5" t="s">
        <v>9</v>
      </c>
      <c r="H364" s="5">
        <v>44092</v>
      </c>
      <c r="I364" s="5">
        <v>44102</v>
      </c>
      <c r="K364" s="2" t="s">
        <v>460</v>
      </c>
      <c r="L364">
        <v>2148365056</v>
      </c>
      <c r="M364" t="str">
        <f t="shared" si="6"/>
        <v>https://www.linkedin.com/jobs/search/?currentJobId=2148365056</v>
      </c>
    </row>
    <row r="365" spans="1:13" x14ac:dyDescent="0.25">
      <c r="A365" t="s">
        <v>267</v>
      </c>
      <c r="B365" t="s">
        <v>262</v>
      </c>
      <c r="C365" s="3" t="s">
        <v>55</v>
      </c>
      <c r="D365" t="s">
        <v>5</v>
      </c>
      <c r="E365" t="s">
        <v>399</v>
      </c>
      <c r="F365" t="str">
        <f>VLOOKUP(E365,Sheet2!$A$1:$B$76, 2, FALSE)</f>
        <v>Pennsylvania</v>
      </c>
      <c r="G365" s="5">
        <v>44092</v>
      </c>
      <c r="H365" s="5">
        <v>44093</v>
      </c>
      <c r="L365">
        <v>2006361244</v>
      </c>
      <c r="M365" t="str">
        <f t="shared" si="6"/>
        <v>https://www.linkedin.com/jobs/search/?currentJobId=2006361244</v>
      </c>
    </row>
    <row r="366" spans="1:13" x14ac:dyDescent="0.25">
      <c r="A366" t="s">
        <v>471</v>
      </c>
      <c r="B366" t="s">
        <v>472</v>
      </c>
      <c r="C366" s="3" t="s">
        <v>28</v>
      </c>
      <c r="D366" t="s">
        <v>39</v>
      </c>
      <c r="E366" t="s">
        <v>398</v>
      </c>
      <c r="F366" t="str">
        <f>VLOOKUP(E366,Sheet2!$A$1:$B$76, 2, FALSE)</f>
        <v>California</v>
      </c>
      <c r="G366" s="5" t="s">
        <v>9</v>
      </c>
      <c r="H366" s="5">
        <v>44099</v>
      </c>
      <c r="I366" s="5">
        <v>44106</v>
      </c>
      <c r="L366">
        <v>2002482099</v>
      </c>
      <c r="M366" t="str">
        <f t="shared" si="6"/>
        <v>https://www.linkedin.com/jobs/search/?currentJobId=2002482099</v>
      </c>
    </row>
    <row r="367" spans="1:13" x14ac:dyDescent="0.25">
      <c r="A367" t="s">
        <v>470</v>
      </c>
      <c r="B367" t="s">
        <v>72</v>
      </c>
      <c r="C367" s="3" t="s">
        <v>7</v>
      </c>
      <c r="D367" t="s">
        <v>128</v>
      </c>
      <c r="E367" t="s">
        <v>398</v>
      </c>
      <c r="F367" t="str">
        <f>VLOOKUP(E367,Sheet2!$A$1:$B$76, 2, FALSE)</f>
        <v>California</v>
      </c>
      <c r="G367" s="5" t="s">
        <v>9</v>
      </c>
      <c r="H367" s="5">
        <v>44099</v>
      </c>
      <c r="L367">
        <v>1989699633</v>
      </c>
      <c r="M367" t="str">
        <f t="shared" si="6"/>
        <v>https://www.linkedin.com/jobs/search/?currentJobId=1989699633</v>
      </c>
    </row>
    <row r="368" spans="1:13" x14ac:dyDescent="0.25">
      <c r="A368" t="s">
        <v>452</v>
      </c>
      <c r="B368" t="s">
        <v>262</v>
      </c>
      <c r="C368" s="3" t="s">
        <v>55</v>
      </c>
      <c r="D368" t="s">
        <v>214</v>
      </c>
      <c r="E368" t="s">
        <v>398</v>
      </c>
      <c r="F368" t="str">
        <f>VLOOKUP(E368,Sheet2!$A$1:$B$76, 2, FALSE)</f>
        <v>California</v>
      </c>
      <c r="G368" s="5">
        <v>44098</v>
      </c>
      <c r="H368" s="5">
        <v>44099</v>
      </c>
      <c r="L368">
        <v>2149765659</v>
      </c>
      <c r="M368" t="str">
        <f t="shared" si="6"/>
        <v>https://www.linkedin.com/jobs/search/?currentJobId=2149765659</v>
      </c>
    </row>
    <row r="369" spans="1:13" x14ac:dyDescent="0.25">
      <c r="A369" t="s">
        <v>148</v>
      </c>
      <c r="B369" t="s">
        <v>504</v>
      </c>
      <c r="C369" s="3" t="s">
        <v>55</v>
      </c>
      <c r="D369" t="s">
        <v>149</v>
      </c>
      <c r="E369" t="s">
        <v>398</v>
      </c>
      <c r="F369" t="str">
        <f>VLOOKUP(E369,Sheet2!$A$1:$B$76, 2, FALSE)</f>
        <v>California</v>
      </c>
      <c r="G369" s="5">
        <v>44098</v>
      </c>
      <c r="H369" s="5">
        <v>44099</v>
      </c>
      <c r="L369">
        <v>2149908908</v>
      </c>
      <c r="M369" t="str">
        <f t="shared" si="6"/>
        <v>https://www.linkedin.com/jobs/search/?currentJobId=2149908908</v>
      </c>
    </row>
    <row r="370" spans="1:13" x14ac:dyDescent="0.25">
      <c r="A370" t="s">
        <v>129</v>
      </c>
      <c r="B370" t="s">
        <v>126</v>
      </c>
      <c r="C370" s="3" t="s">
        <v>261</v>
      </c>
      <c r="D370" t="s">
        <v>214</v>
      </c>
      <c r="E370" t="s">
        <v>398</v>
      </c>
      <c r="F370" t="str">
        <f>VLOOKUP(E370,Sheet2!$A$1:$B$76, 2, FALSE)</f>
        <v>California</v>
      </c>
      <c r="G370" s="5">
        <v>44098</v>
      </c>
      <c r="H370" s="5">
        <v>44099</v>
      </c>
      <c r="L370">
        <v>2149718655</v>
      </c>
      <c r="M370" t="str">
        <f t="shared" si="6"/>
        <v>https://www.linkedin.com/jobs/search/?currentJobId=2149718655</v>
      </c>
    </row>
    <row r="371" spans="1:13" x14ac:dyDescent="0.25">
      <c r="A371" t="s">
        <v>482</v>
      </c>
      <c r="B371" t="s">
        <v>375</v>
      </c>
      <c r="C371" s="3" t="s">
        <v>28</v>
      </c>
      <c r="D371" t="s">
        <v>537</v>
      </c>
      <c r="E371" t="s">
        <v>181</v>
      </c>
      <c r="F371" t="str">
        <f>VLOOKUP(E371,Sheet2!$A$1:$B$76, 2, FALSE)</f>
        <v>District Of Columbia</v>
      </c>
      <c r="G371" s="5">
        <v>44098</v>
      </c>
      <c r="H371" s="5">
        <v>44099</v>
      </c>
      <c r="J371" s="5">
        <v>44104</v>
      </c>
      <c r="L371">
        <v>2151169816</v>
      </c>
      <c r="M371" t="str">
        <f t="shared" si="6"/>
        <v>https://www.linkedin.com/jobs/search/?currentJobId=2151169816</v>
      </c>
    </row>
    <row r="372" spans="1:13" x14ac:dyDescent="0.25">
      <c r="A372" t="s">
        <v>144</v>
      </c>
      <c r="B372" t="s">
        <v>488</v>
      </c>
      <c r="C372" s="3" t="s">
        <v>28</v>
      </c>
      <c r="D372" t="s">
        <v>537</v>
      </c>
      <c r="E372" t="s">
        <v>181</v>
      </c>
      <c r="F372" t="str">
        <f>VLOOKUP(E372,Sheet2!$A$1:$B$76, 2, FALSE)</f>
        <v>District Of Columbia</v>
      </c>
      <c r="G372" s="5">
        <v>44098</v>
      </c>
      <c r="H372" s="5">
        <v>44099</v>
      </c>
      <c r="L372">
        <v>2151250348</v>
      </c>
      <c r="M372" t="str">
        <f t="shared" si="6"/>
        <v>https://www.linkedin.com/jobs/search/?currentJobId=2151250348</v>
      </c>
    </row>
    <row r="373" spans="1:13" x14ac:dyDescent="0.25">
      <c r="A373" t="s">
        <v>486</v>
      </c>
      <c r="B373" t="s">
        <v>25</v>
      </c>
      <c r="C373" s="3" t="s">
        <v>487</v>
      </c>
      <c r="D373" t="s">
        <v>115</v>
      </c>
      <c r="E373" t="s">
        <v>405</v>
      </c>
      <c r="F373" t="str">
        <f>VLOOKUP(E373,Sheet2!$A$1:$B$76, 2, FALSE)</f>
        <v>Georgia</v>
      </c>
      <c r="G373" s="5">
        <v>44098</v>
      </c>
      <c r="H373" s="5">
        <v>44099</v>
      </c>
      <c r="L373">
        <v>2173523034</v>
      </c>
      <c r="M373" t="str">
        <f t="shared" si="6"/>
        <v>https://www.linkedin.com/jobs/search/?currentJobId=2173523034</v>
      </c>
    </row>
    <row r="374" spans="1:13" x14ac:dyDescent="0.25">
      <c r="A374" t="s">
        <v>10</v>
      </c>
      <c r="B374" t="s">
        <v>474</v>
      </c>
      <c r="C374" s="3" t="s">
        <v>28</v>
      </c>
      <c r="D374" t="s">
        <v>475</v>
      </c>
      <c r="E374" t="s">
        <v>400</v>
      </c>
      <c r="F374" t="str">
        <f>VLOOKUP(E374,Sheet2!$A$1:$B$76, 2, FALSE)</f>
        <v>Maryland</v>
      </c>
      <c r="G374" s="5">
        <v>44096</v>
      </c>
      <c r="H374" s="5">
        <v>44099</v>
      </c>
      <c r="L374">
        <v>2151010611</v>
      </c>
      <c r="M374" t="str">
        <f t="shared" si="6"/>
        <v>https://www.linkedin.com/jobs/search/?currentJobId=2151010611</v>
      </c>
    </row>
    <row r="375" spans="1:13" x14ac:dyDescent="0.25">
      <c r="A375" t="s">
        <v>361</v>
      </c>
      <c r="B375" t="s">
        <v>362</v>
      </c>
      <c r="C375" s="3" t="s">
        <v>28</v>
      </c>
      <c r="D375" t="s">
        <v>363</v>
      </c>
      <c r="E375" t="s">
        <v>415</v>
      </c>
      <c r="F375" t="str">
        <f>VLOOKUP(E375,Sheet2!$A$1:$B$76, 2, FALSE)</f>
        <v>New Jersey</v>
      </c>
      <c r="G375" s="5">
        <v>44097</v>
      </c>
      <c r="H375" s="5">
        <v>44099</v>
      </c>
      <c r="L375">
        <v>2173523034</v>
      </c>
      <c r="M375" t="str">
        <f t="shared" si="6"/>
        <v>https://www.linkedin.com/jobs/search/?currentJobId=2173523034</v>
      </c>
    </row>
    <row r="376" spans="1:13" x14ac:dyDescent="0.25">
      <c r="A376" t="s">
        <v>476</v>
      </c>
      <c r="B376" t="s">
        <v>477</v>
      </c>
      <c r="C376" s="3" t="s">
        <v>55</v>
      </c>
      <c r="D376" t="s">
        <v>304</v>
      </c>
      <c r="E376" t="s">
        <v>399</v>
      </c>
      <c r="F376" t="str">
        <f>VLOOKUP(E376,Sheet2!$A$1:$B$76, 2, FALSE)</f>
        <v>Pennsylvania</v>
      </c>
      <c r="G376" s="5" t="s">
        <v>9</v>
      </c>
      <c r="H376" s="5">
        <v>44099</v>
      </c>
      <c r="I376" s="5">
        <v>44106</v>
      </c>
      <c r="L376">
        <v>2011663355</v>
      </c>
      <c r="M376" t="str">
        <f t="shared" si="6"/>
        <v>https://www.linkedin.com/jobs/search/?currentJobId=2011663355</v>
      </c>
    </row>
    <row r="377" spans="1:13" x14ac:dyDescent="0.25">
      <c r="A377" t="s">
        <v>10</v>
      </c>
      <c r="B377" t="s">
        <v>445</v>
      </c>
      <c r="C377" s="3" t="s">
        <v>7</v>
      </c>
      <c r="D377" t="s">
        <v>21</v>
      </c>
      <c r="E377" t="s">
        <v>399</v>
      </c>
      <c r="F377" t="str">
        <f>VLOOKUP(E377,Sheet2!$A$1:$B$76, 2, FALSE)</f>
        <v>Pennsylvania</v>
      </c>
      <c r="G377" s="5">
        <v>44097</v>
      </c>
      <c r="H377" s="5">
        <v>44099</v>
      </c>
      <c r="K377" s="2">
        <v>20000873</v>
      </c>
      <c r="L377">
        <v>2149676794</v>
      </c>
      <c r="M377" t="str">
        <f t="shared" si="6"/>
        <v>https://www.linkedin.com/jobs/search/?currentJobId=2149676794</v>
      </c>
    </row>
    <row r="378" spans="1:13" x14ac:dyDescent="0.25">
      <c r="A378" t="s">
        <v>10</v>
      </c>
      <c r="B378" t="s">
        <v>446</v>
      </c>
      <c r="C378" s="3" t="s">
        <v>28</v>
      </c>
      <c r="D378" t="s">
        <v>5</v>
      </c>
      <c r="E378" t="s">
        <v>399</v>
      </c>
      <c r="F378" t="str">
        <f>VLOOKUP(E378,Sheet2!$A$1:$B$76, 2, FALSE)</f>
        <v>Pennsylvania</v>
      </c>
      <c r="G378" s="5">
        <v>44093</v>
      </c>
      <c r="H378" s="5">
        <v>44099</v>
      </c>
      <c r="L378">
        <v>2166236635</v>
      </c>
      <c r="M378" t="str">
        <f t="shared" si="6"/>
        <v>https://www.linkedin.com/jobs/search/?currentJobId=2166236635</v>
      </c>
    </row>
    <row r="379" spans="1:13" x14ac:dyDescent="0.25">
      <c r="A379" t="s">
        <v>110</v>
      </c>
      <c r="B379" t="s">
        <v>262</v>
      </c>
      <c r="C379" s="3" t="s">
        <v>55</v>
      </c>
      <c r="D379" t="s">
        <v>5</v>
      </c>
      <c r="E379" t="s">
        <v>399</v>
      </c>
      <c r="F379" t="str">
        <f>VLOOKUP(E379,Sheet2!$A$1:$B$76, 2, FALSE)</f>
        <v>Pennsylvania</v>
      </c>
      <c r="G379" s="5">
        <v>44097</v>
      </c>
      <c r="H379" s="5">
        <v>44099</v>
      </c>
      <c r="I379" s="5">
        <v>44100</v>
      </c>
      <c r="L379">
        <v>2149679831</v>
      </c>
      <c r="M379" t="str">
        <f t="shared" si="6"/>
        <v>https://www.linkedin.com/jobs/search/?currentJobId=2149679831</v>
      </c>
    </row>
    <row r="380" spans="1:13" x14ac:dyDescent="0.25">
      <c r="A380" t="s">
        <v>267</v>
      </c>
      <c r="B380" t="s">
        <v>262</v>
      </c>
      <c r="C380" s="3" t="s">
        <v>55</v>
      </c>
      <c r="D380" t="s">
        <v>5</v>
      </c>
      <c r="E380" t="s">
        <v>399</v>
      </c>
      <c r="F380" t="str">
        <f>VLOOKUP(E380,Sheet2!$A$1:$B$76, 2, FALSE)</f>
        <v>Pennsylvania</v>
      </c>
      <c r="G380" s="5">
        <v>44098</v>
      </c>
      <c r="H380" s="5">
        <v>44099</v>
      </c>
      <c r="I380" s="5">
        <v>44100</v>
      </c>
      <c r="L380">
        <v>2149679722</v>
      </c>
      <c r="M380" t="str">
        <f t="shared" si="6"/>
        <v>https://www.linkedin.com/jobs/search/?currentJobId=2149679722</v>
      </c>
    </row>
    <row r="381" spans="1:13" x14ac:dyDescent="0.25">
      <c r="A381" t="s">
        <v>10</v>
      </c>
      <c r="B381" t="s">
        <v>473</v>
      </c>
      <c r="C381" s="3" t="s">
        <v>28</v>
      </c>
      <c r="D381" t="s">
        <v>26</v>
      </c>
      <c r="E381" t="s">
        <v>396</v>
      </c>
      <c r="F381" t="str">
        <f>VLOOKUP(E381,Sheet2!$A$1:$B$76, 2, FALSE)</f>
        <v>Texas</v>
      </c>
      <c r="G381" s="5">
        <v>44098</v>
      </c>
      <c r="H381" s="5">
        <v>44099</v>
      </c>
      <c r="L381">
        <v>2149727665</v>
      </c>
      <c r="M381" t="str">
        <f t="shared" si="6"/>
        <v>https://www.linkedin.com/jobs/search/?currentJobId=2149727665</v>
      </c>
    </row>
    <row r="382" spans="1:13" x14ac:dyDescent="0.25">
      <c r="A382" t="s">
        <v>10</v>
      </c>
      <c r="B382" t="s">
        <v>6</v>
      </c>
      <c r="C382" s="3" t="s">
        <v>7</v>
      </c>
      <c r="D382" t="s">
        <v>17</v>
      </c>
      <c r="E382" t="s">
        <v>394</v>
      </c>
      <c r="F382" t="str">
        <f>VLOOKUP(E382,Sheet2!$A$1:$B$76, 2, FALSE)</f>
        <v>Washington</v>
      </c>
      <c r="G382" s="5" t="s">
        <v>9</v>
      </c>
      <c r="H382" s="5">
        <v>44099</v>
      </c>
      <c r="K382" s="2">
        <v>1278368</v>
      </c>
      <c r="M382" t="str">
        <f t="shared" si="6"/>
        <v>https://www.linkedin.com/jobs/search/?currentJobId=</v>
      </c>
    </row>
    <row r="383" spans="1:13" x14ac:dyDescent="0.25">
      <c r="A383" t="s">
        <v>10</v>
      </c>
      <c r="B383" t="s">
        <v>135</v>
      </c>
      <c r="C383" s="3" t="s">
        <v>100</v>
      </c>
      <c r="D383" t="s">
        <v>17</v>
      </c>
      <c r="E383" t="s">
        <v>394</v>
      </c>
      <c r="F383" t="str">
        <f>VLOOKUP(E383,Sheet2!$A$1:$B$76, 2, FALSE)</f>
        <v>Washington</v>
      </c>
      <c r="G383" s="5">
        <v>44098</v>
      </c>
      <c r="H383" s="5">
        <v>44099</v>
      </c>
      <c r="L383">
        <v>2149703104</v>
      </c>
      <c r="M383" t="str">
        <f t="shared" si="6"/>
        <v>https://www.linkedin.com/jobs/search/?currentJobId=2149703104</v>
      </c>
    </row>
    <row r="384" spans="1:13" x14ac:dyDescent="0.25">
      <c r="A384" t="s">
        <v>483</v>
      </c>
      <c r="B384" t="s">
        <v>484</v>
      </c>
      <c r="C384" s="3" t="s">
        <v>28</v>
      </c>
      <c r="D384" t="s">
        <v>485</v>
      </c>
      <c r="E384" t="s">
        <v>394</v>
      </c>
      <c r="F384" s="16" t="str">
        <f>VLOOKUP(E384,Sheet2!$A$1:$B$76, 2, FALSE)</f>
        <v>Washington</v>
      </c>
      <c r="G384" s="14">
        <v>44097</v>
      </c>
      <c r="H384" s="14">
        <v>44099</v>
      </c>
      <c r="L384">
        <v>2149676863</v>
      </c>
      <c r="M384" s="16" t="str">
        <f t="shared" si="6"/>
        <v>https://www.linkedin.com/jobs/search/?currentJobId=2149676863</v>
      </c>
    </row>
    <row r="385" spans="1:13" x14ac:dyDescent="0.25">
      <c r="A385" t="s">
        <v>452</v>
      </c>
      <c r="B385" t="s">
        <v>262</v>
      </c>
      <c r="C385" s="3" t="s">
        <v>55</v>
      </c>
      <c r="D385" t="s">
        <v>214</v>
      </c>
      <c r="E385" t="s">
        <v>398</v>
      </c>
      <c r="F385" t="str">
        <f>VLOOKUP(E385,Sheet2!$A$1:$B$76, 2, FALSE)</f>
        <v>California</v>
      </c>
      <c r="G385" s="5">
        <v>44099</v>
      </c>
      <c r="H385" s="5">
        <v>44101</v>
      </c>
      <c r="I385" s="5">
        <v>44102</v>
      </c>
      <c r="L385">
        <v>2149957885</v>
      </c>
      <c r="M385" t="str">
        <f t="shared" si="6"/>
        <v>https://www.linkedin.com/jobs/search/?currentJobId=2149957885</v>
      </c>
    </row>
    <row r="386" spans="1:13" x14ac:dyDescent="0.25">
      <c r="A386" t="s">
        <v>10</v>
      </c>
      <c r="B386" t="s">
        <v>514</v>
      </c>
      <c r="C386" s="3" t="s">
        <v>100</v>
      </c>
      <c r="D386" t="s">
        <v>49</v>
      </c>
      <c r="E386" t="s">
        <v>412</v>
      </c>
      <c r="F386" t="str">
        <f>VLOOKUP(E386,Sheet2!$A$1:$B$76, 2, FALSE)</f>
        <v>Colorado</v>
      </c>
      <c r="G386" s="5" t="s">
        <v>9</v>
      </c>
      <c r="H386" s="5">
        <v>44101</v>
      </c>
      <c r="K386" s="2" t="s">
        <v>515</v>
      </c>
      <c r="L386">
        <v>2150471493</v>
      </c>
      <c r="M386" t="str">
        <f t="shared" si="6"/>
        <v>https://www.linkedin.com/jobs/search/?currentJobId=2150471493</v>
      </c>
    </row>
    <row r="387" spans="1:13" x14ac:dyDescent="0.25">
      <c r="A387" t="s">
        <v>512</v>
      </c>
      <c r="B387" t="s">
        <v>25</v>
      </c>
      <c r="C387" s="3" t="s">
        <v>7</v>
      </c>
      <c r="D387" t="s">
        <v>115</v>
      </c>
      <c r="E387" t="s">
        <v>405</v>
      </c>
      <c r="F387" t="str">
        <f>VLOOKUP(E387,Sheet2!$A$1:$B$76, 2, FALSE)</f>
        <v>Georgia</v>
      </c>
      <c r="G387" s="5" t="s">
        <v>9</v>
      </c>
      <c r="H387" s="5">
        <v>44101</v>
      </c>
    </row>
    <row r="388" spans="1:13" x14ac:dyDescent="0.25">
      <c r="A388" t="s">
        <v>10</v>
      </c>
      <c r="B388" t="s">
        <v>501</v>
      </c>
      <c r="C388" s="3" t="s">
        <v>65</v>
      </c>
      <c r="D388" t="s">
        <v>538</v>
      </c>
      <c r="E388" t="s">
        <v>395</v>
      </c>
      <c r="F388" t="str">
        <f>VLOOKUP(E388,Sheet2!$A$1:$B$76, 2, FALSE)</f>
        <v>Illinois</v>
      </c>
      <c r="G388" s="5">
        <v>44099</v>
      </c>
      <c r="H388" s="5">
        <v>44101</v>
      </c>
      <c r="L388">
        <v>2149955311</v>
      </c>
      <c r="M388" t="str">
        <f t="shared" ref="M388:M419" si="7">"https://www.linkedin.com/jobs/search/?currentJobId=" &amp; L388</f>
        <v>https://www.linkedin.com/jobs/search/?currentJobId=2149955311</v>
      </c>
    </row>
    <row r="389" spans="1:13" x14ac:dyDescent="0.25">
      <c r="A389" t="s">
        <v>522</v>
      </c>
      <c r="B389" t="s">
        <v>514</v>
      </c>
      <c r="C389" s="3" t="s">
        <v>100</v>
      </c>
      <c r="D389" t="s">
        <v>240</v>
      </c>
      <c r="E389" t="s">
        <v>400</v>
      </c>
      <c r="F389" t="str">
        <f>VLOOKUP(E389,Sheet2!$A$1:$B$76, 2, FALSE)</f>
        <v>Maryland</v>
      </c>
      <c r="G389" s="5" t="s">
        <v>9</v>
      </c>
      <c r="H389" s="5">
        <v>44101</v>
      </c>
      <c r="K389" s="2" t="s">
        <v>523</v>
      </c>
      <c r="L389">
        <v>2011646968</v>
      </c>
      <c r="M389" t="str">
        <f t="shared" si="7"/>
        <v>https://www.linkedin.com/jobs/search/?currentJobId=2011646968</v>
      </c>
    </row>
    <row r="390" spans="1:13" x14ac:dyDescent="0.25">
      <c r="A390" t="s">
        <v>144</v>
      </c>
      <c r="B390" t="s">
        <v>514</v>
      </c>
      <c r="C390" s="3" t="s">
        <v>100</v>
      </c>
      <c r="D390" t="s">
        <v>520</v>
      </c>
      <c r="E390" t="s">
        <v>521</v>
      </c>
      <c r="F390" t="str">
        <f>VLOOKUP(E390,Sheet2!$A$1:$B$76, 2, FALSE)</f>
        <v>Minnesota</v>
      </c>
      <c r="G390" s="5" t="s">
        <v>9</v>
      </c>
      <c r="H390" s="5">
        <v>44101</v>
      </c>
      <c r="K390" s="2" t="s">
        <v>516</v>
      </c>
      <c r="L390">
        <v>2172045255</v>
      </c>
      <c r="M390" t="str">
        <f t="shared" si="7"/>
        <v>https://www.linkedin.com/jobs/search/?currentJobId=2172045255</v>
      </c>
    </row>
    <row r="391" spans="1:13" x14ac:dyDescent="0.25">
      <c r="A391" t="s">
        <v>519</v>
      </c>
      <c r="B391" t="s">
        <v>514</v>
      </c>
      <c r="C391" s="3" t="s">
        <v>518</v>
      </c>
      <c r="D391" t="s">
        <v>524</v>
      </c>
      <c r="E391" t="s">
        <v>393</v>
      </c>
      <c r="F391" t="str">
        <f>VLOOKUP(E391,Sheet2!$A$1:$B$76, 2, FALSE)</f>
        <v>North Carolina</v>
      </c>
      <c r="G391" s="5" t="s">
        <v>9</v>
      </c>
      <c r="H391" s="5">
        <v>44101</v>
      </c>
      <c r="K391" s="2" t="s">
        <v>517</v>
      </c>
      <c r="L391">
        <v>2148269243</v>
      </c>
      <c r="M391" t="str">
        <f t="shared" si="7"/>
        <v>https://www.linkedin.com/jobs/search/?currentJobId=2148269243</v>
      </c>
    </row>
    <row r="392" spans="1:13" x14ac:dyDescent="0.25">
      <c r="A392" t="s">
        <v>144</v>
      </c>
      <c r="B392" t="s">
        <v>514</v>
      </c>
      <c r="C392" s="3" t="s">
        <v>100</v>
      </c>
      <c r="D392" t="s">
        <v>89</v>
      </c>
      <c r="E392" t="s">
        <v>396</v>
      </c>
      <c r="F392" t="str">
        <f>VLOOKUP(E392,Sheet2!$A$1:$B$76, 2, FALSE)</f>
        <v>Texas</v>
      </c>
      <c r="G392" s="5" t="s">
        <v>9</v>
      </c>
      <c r="H392" s="5">
        <v>44101</v>
      </c>
      <c r="K392" s="2" t="s">
        <v>516</v>
      </c>
      <c r="L392">
        <v>2150649719</v>
      </c>
      <c r="M392" t="str">
        <f t="shared" si="7"/>
        <v>https://www.linkedin.com/jobs/search/?currentJobId=2150649719</v>
      </c>
    </row>
    <row r="393" spans="1:13" x14ac:dyDescent="0.25">
      <c r="A393" t="s">
        <v>293</v>
      </c>
      <c r="B393" t="s">
        <v>527</v>
      </c>
      <c r="C393" s="3" t="s">
        <v>173</v>
      </c>
      <c r="D393" t="s">
        <v>214</v>
      </c>
      <c r="E393" t="s">
        <v>398</v>
      </c>
      <c r="F393" t="str">
        <f>VLOOKUP(E393,Sheet2!$A$1:$B$76, 2, FALSE)</f>
        <v>California</v>
      </c>
      <c r="G393" s="5">
        <v>44100</v>
      </c>
      <c r="H393" s="5">
        <v>44102</v>
      </c>
      <c r="J393" s="5">
        <v>44103</v>
      </c>
      <c r="L393">
        <v>2149969097</v>
      </c>
      <c r="M393" t="str">
        <f t="shared" si="7"/>
        <v>https://www.linkedin.com/jobs/search/?currentJobId=2149969097</v>
      </c>
    </row>
    <row r="394" spans="1:13" x14ac:dyDescent="0.25">
      <c r="A394" t="s">
        <v>110</v>
      </c>
      <c r="B394" t="s">
        <v>335</v>
      </c>
      <c r="C394" s="3" t="s">
        <v>100</v>
      </c>
      <c r="D394" t="s">
        <v>111</v>
      </c>
      <c r="E394" t="s">
        <v>413</v>
      </c>
      <c r="F394" t="str">
        <f>VLOOKUP(E394,Sheet2!$A$1:$B$76, 2, FALSE)</f>
        <v>Connecticut</v>
      </c>
      <c r="G394" s="5" t="s">
        <v>9</v>
      </c>
      <c r="H394" s="5">
        <v>44102</v>
      </c>
      <c r="J394" s="5">
        <v>44103</v>
      </c>
      <c r="L394">
        <v>2011685804</v>
      </c>
      <c r="M394" t="str">
        <f t="shared" si="7"/>
        <v>https://www.linkedin.com/jobs/search/?currentJobId=2011685804</v>
      </c>
    </row>
    <row r="395" spans="1:13" x14ac:dyDescent="0.25">
      <c r="A395" t="s">
        <v>144</v>
      </c>
      <c r="B395" t="s">
        <v>335</v>
      </c>
      <c r="C395" s="3" t="s">
        <v>100</v>
      </c>
      <c r="D395" t="s">
        <v>537</v>
      </c>
      <c r="E395" t="s">
        <v>181</v>
      </c>
      <c r="F395" t="str">
        <f>VLOOKUP(E395,Sheet2!$A$1:$B$76, 2, FALSE)</f>
        <v>District Of Columbia</v>
      </c>
      <c r="G395" s="5">
        <v>44099</v>
      </c>
      <c r="H395" s="5">
        <v>44102</v>
      </c>
      <c r="J395" s="5">
        <v>44103</v>
      </c>
      <c r="L395">
        <v>2151314924</v>
      </c>
      <c r="M395" t="str">
        <f t="shared" si="7"/>
        <v>https://www.linkedin.com/jobs/search/?currentJobId=2151314924</v>
      </c>
    </row>
    <row r="396" spans="1:13" x14ac:dyDescent="0.25">
      <c r="A396" t="s">
        <v>144</v>
      </c>
      <c r="B396" t="s">
        <v>335</v>
      </c>
      <c r="C396" s="3" t="s">
        <v>100</v>
      </c>
      <c r="D396" t="s">
        <v>115</v>
      </c>
      <c r="E396" t="s">
        <v>405</v>
      </c>
      <c r="F396" t="str">
        <f>VLOOKUP(E396,Sheet2!$A$1:$B$76, 2, FALSE)</f>
        <v>Georgia</v>
      </c>
      <c r="G396" s="5" t="s">
        <v>9</v>
      </c>
      <c r="H396" s="5">
        <v>44102</v>
      </c>
      <c r="J396" s="5">
        <v>44103</v>
      </c>
      <c r="L396">
        <v>2011716562</v>
      </c>
      <c r="M396" t="str">
        <f t="shared" si="7"/>
        <v>https://www.linkedin.com/jobs/search/?currentJobId=2011716562</v>
      </c>
    </row>
    <row r="397" spans="1:13" x14ac:dyDescent="0.25">
      <c r="A397" t="s">
        <v>10</v>
      </c>
      <c r="B397" t="s">
        <v>528</v>
      </c>
      <c r="C397" s="3" t="s">
        <v>28</v>
      </c>
      <c r="D397" t="s">
        <v>529</v>
      </c>
      <c r="E397" t="s">
        <v>400</v>
      </c>
      <c r="F397" t="str">
        <f>VLOOKUP(E397,Sheet2!$A$1:$B$76, 2, FALSE)</f>
        <v>Maryland</v>
      </c>
      <c r="G397" s="5">
        <v>44098</v>
      </c>
      <c r="H397" s="5">
        <v>44102</v>
      </c>
      <c r="L397">
        <v>2174385346</v>
      </c>
      <c r="M397" t="str">
        <f t="shared" si="7"/>
        <v>https://www.linkedin.com/jobs/search/?currentJobId=2174385346</v>
      </c>
    </row>
    <row r="398" spans="1:13" x14ac:dyDescent="0.25">
      <c r="A398" t="s">
        <v>110</v>
      </c>
      <c r="B398" t="s">
        <v>335</v>
      </c>
      <c r="C398" s="3" t="s">
        <v>100</v>
      </c>
      <c r="D398" t="s">
        <v>533</v>
      </c>
      <c r="E398" t="s">
        <v>393</v>
      </c>
      <c r="F398" t="str">
        <f>VLOOKUP(E398,Sheet2!$A$1:$B$76, 2, FALSE)</f>
        <v>North Carolina</v>
      </c>
      <c r="G398" s="5">
        <v>44097</v>
      </c>
      <c r="H398" s="5">
        <v>44102</v>
      </c>
      <c r="J398" s="5">
        <v>44103</v>
      </c>
      <c r="L398">
        <v>2151074708</v>
      </c>
      <c r="M398" t="str">
        <f t="shared" si="7"/>
        <v>https://www.linkedin.com/jobs/search/?currentJobId=2151074708</v>
      </c>
    </row>
    <row r="399" spans="1:13" x14ac:dyDescent="0.25">
      <c r="A399" t="s">
        <v>10</v>
      </c>
      <c r="B399" t="s">
        <v>335</v>
      </c>
      <c r="C399" s="3" t="s">
        <v>100</v>
      </c>
      <c r="D399" t="s">
        <v>524</v>
      </c>
      <c r="E399" t="s">
        <v>393</v>
      </c>
      <c r="F399" t="str">
        <f>VLOOKUP(E399,Sheet2!$A$1:$B$76, 2, FALSE)</f>
        <v>North Carolina</v>
      </c>
      <c r="G399" s="5">
        <v>44098</v>
      </c>
      <c r="H399" s="5">
        <v>44102</v>
      </c>
      <c r="J399" s="5">
        <v>44103</v>
      </c>
      <c r="L399">
        <v>1509059247</v>
      </c>
      <c r="M399" t="str">
        <f t="shared" si="7"/>
        <v>https://www.linkedin.com/jobs/search/?currentJobId=1509059247</v>
      </c>
    </row>
    <row r="400" spans="1:13" x14ac:dyDescent="0.25">
      <c r="A400" t="s">
        <v>10</v>
      </c>
      <c r="B400" t="s">
        <v>335</v>
      </c>
      <c r="C400" s="3" t="s">
        <v>100</v>
      </c>
      <c r="D400" t="s">
        <v>524</v>
      </c>
      <c r="E400" t="s">
        <v>393</v>
      </c>
      <c r="F400" t="str">
        <f>VLOOKUP(E400,Sheet2!$A$1:$B$76, 2, FALSE)</f>
        <v>North Carolina</v>
      </c>
      <c r="G400" s="5">
        <v>44098</v>
      </c>
      <c r="H400" s="5">
        <v>44102</v>
      </c>
      <c r="J400" s="5">
        <v>44103</v>
      </c>
      <c r="L400">
        <v>1509059247</v>
      </c>
      <c r="M400" t="str">
        <f t="shared" si="7"/>
        <v>https://www.linkedin.com/jobs/search/?currentJobId=1509059247</v>
      </c>
    </row>
    <row r="401" spans="1:13" x14ac:dyDescent="0.25">
      <c r="A401" t="s">
        <v>144</v>
      </c>
      <c r="B401" t="s">
        <v>335</v>
      </c>
      <c r="C401" s="3" t="s">
        <v>100</v>
      </c>
      <c r="D401" t="s">
        <v>531</v>
      </c>
      <c r="E401" t="s">
        <v>437</v>
      </c>
      <c r="F401" t="str">
        <f>VLOOKUP(E401,Sheet2!$A$1:$B$76, 2, FALSE)</f>
        <v>Ohio</v>
      </c>
      <c r="G401" s="5" t="s">
        <v>9</v>
      </c>
      <c r="H401" s="5">
        <v>44102</v>
      </c>
      <c r="J401" s="5">
        <v>44103</v>
      </c>
      <c r="L401">
        <v>1991231615</v>
      </c>
      <c r="M401" t="str">
        <f t="shared" si="7"/>
        <v>https://www.linkedin.com/jobs/search/?currentJobId=1991231615</v>
      </c>
    </row>
    <row r="402" spans="1:13" x14ac:dyDescent="0.25">
      <c r="A402" t="s">
        <v>110</v>
      </c>
      <c r="B402" t="s">
        <v>335</v>
      </c>
      <c r="C402" s="3" t="s">
        <v>100</v>
      </c>
      <c r="D402" t="s">
        <v>531</v>
      </c>
      <c r="E402" t="s">
        <v>437</v>
      </c>
      <c r="F402" t="str">
        <f>VLOOKUP(E402,Sheet2!$A$1:$B$76, 2, FALSE)</f>
        <v>Ohio</v>
      </c>
      <c r="G402" s="5" t="s">
        <v>9</v>
      </c>
      <c r="H402" s="5">
        <v>44102</v>
      </c>
      <c r="I402" s="5">
        <v>44109</v>
      </c>
      <c r="J402" s="5">
        <v>44103</v>
      </c>
      <c r="L402">
        <v>2004805241</v>
      </c>
      <c r="M402" t="str">
        <f t="shared" si="7"/>
        <v>https://www.linkedin.com/jobs/search/?currentJobId=2004805241</v>
      </c>
    </row>
    <row r="403" spans="1:13" x14ac:dyDescent="0.25">
      <c r="A403" t="s">
        <v>110</v>
      </c>
      <c r="B403" t="s">
        <v>335</v>
      </c>
      <c r="C403" s="3" t="s">
        <v>100</v>
      </c>
      <c r="D403" t="s">
        <v>531</v>
      </c>
      <c r="E403" t="s">
        <v>437</v>
      </c>
      <c r="F403" t="str">
        <f>VLOOKUP(E403,Sheet2!$A$1:$B$76, 2, FALSE)</f>
        <v>Ohio</v>
      </c>
      <c r="G403" s="5" t="s">
        <v>9</v>
      </c>
      <c r="H403" s="5">
        <v>44102</v>
      </c>
      <c r="J403" s="5">
        <v>44103</v>
      </c>
      <c r="L403">
        <v>2011685852</v>
      </c>
      <c r="M403" t="str">
        <f t="shared" si="7"/>
        <v>https://www.linkedin.com/jobs/search/?currentJobId=2011685852</v>
      </c>
    </row>
    <row r="404" spans="1:13" x14ac:dyDescent="0.25">
      <c r="A404" t="s">
        <v>530</v>
      </c>
      <c r="B404" t="s">
        <v>335</v>
      </c>
      <c r="C404" s="3" t="s">
        <v>100</v>
      </c>
      <c r="D404" t="s">
        <v>531</v>
      </c>
      <c r="E404" t="s">
        <v>437</v>
      </c>
      <c r="F404" t="str">
        <f>VLOOKUP(E404,Sheet2!$A$1:$B$76, 2, FALSE)</f>
        <v>Ohio</v>
      </c>
      <c r="G404" s="5" t="s">
        <v>9</v>
      </c>
      <c r="H404" s="5">
        <v>44102</v>
      </c>
      <c r="J404" s="5">
        <v>44103</v>
      </c>
      <c r="L404">
        <v>2011686310</v>
      </c>
      <c r="M404" t="str">
        <f t="shared" si="7"/>
        <v>https://www.linkedin.com/jobs/search/?currentJobId=2011686310</v>
      </c>
    </row>
    <row r="405" spans="1:13" x14ac:dyDescent="0.25">
      <c r="A405" t="s">
        <v>534</v>
      </c>
      <c r="B405" t="s">
        <v>535</v>
      </c>
      <c r="C405" s="3" t="s">
        <v>7</v>
      </c>
      <c r="D405" t="s">
        <v>536</v>
      </c>
      <c r="E405" t="s">
        <v>437</v>
      </c>
      <c r="F405" t="str">
        <f>VLOOKUP(E405,Sheet2!$A$1:$B$76, 2, FALSE)</f>
        <v>Ohio</v>
      </c>
      <c r="G405" s="5" t="s">
        <v>9</v>
      </c>
      <c r="H405" s="5">
        <v>44102</v>
      </c>
      <c r="L405">
        <v>1998190369</v>
      </c>
      <c r="M405" t="str">
        <f t="shared" si="7"/>
        <v>https://www.linkedin.com/jobs/search/?currentJobId=1998190369</v>
      </c>
    </row>
    <row r="406" spans="1:13" x14ac:dyDescent="0.25">
      <c r="A406" t="s">
        <v>671</v>
      </c>
      <c r="B406" t="s">
        <v>525</v>
      </c>
      <c r="C406" s="3" t="s">
        <v>55</v>
      </c>
      <c r="D406" t="s">
        <v>526</v>
      </c>
      <c r="E406" t="s">
        <v>399</v>
      </c>
      <c r="F406" t="str">
        <f>VLOOKUP(E406,Sheet2!$A$1:$B$76, 2, FALSE)</f>
        <v>Pennsylvania</v>
      </c>
      <c r="G406" s="5">
        <v>44099</v>
      </c>
      <c r="H406" s="5">
        <v>44102</v>
      </c>
      <c r="L406">
        <v>2174386037</v>
      </c>
      <c r="M406" t="str">
        <f t="shared" si="7"/>
        <v>https://www.linkedin.com/jobs/search/?currentJobId=2174386037</v>
      </c>
    </row>
    <row r="407" spans="1:13" x14ac:dyDescent="0.25">
      <c r="A407" t="s">
        <v>542</v>
      </c>
      <c r="B407" t="s">
        <v>334</v>
      </c>
      <c r="C407" s="3" t="s">
        <v>55</v>
      </c>
      <c r="D407" t="s">
        <v>304</v>
      </c>
      <c r="E407" t="s">
        <v>399</v>
      </c>
      <c r="F407" t="str">
        <f>VLOOKUP(E407,Sheet2!$A$1:$B$76, 2, FALSE)</f>
        <v>Pennsylvania</v>
      </c>
      <c r="G407" s="5">
        <v>44098</v>
      </c>
      <c r="H407" s="5">
        <v>44102</v>
      </c>
      <c r="L407">
        <v>2172124640</v>
      </c>
      <c r="M407" t="str">
        <f t="shared" si="7"/>
        <v>https://www.linkedin.com/jobs/search/?currentJobId=2172124640</v>
      </c>
    </row>
    <row r="408" spans="1:13" x14ac:dyDescent="0.25">
      <c r="A408" t="s">
        <v>144</v>
      </c>
      <c r="B408" t="s">
        <v>335</v>
      </c>
      <c r="C408" s="3" t="s">
        <v>100</v>
      </c>
      <c r="D408" t="s">
        <v>532</v>
      </c>
      <c r="E408" t="s">
        <v>402</v>
      </c>
      <c r="F408" t="str">
        <f>VLOOKUP(E408,Sheet2!$A$1:$B$76, 2, FALSE)</f>
        <v>Virginia</v>
      </c>
      <c r="G408" s="5">
        <v>44100</v>
      </c>
      <c r="H408" s="5">
        <v>44102</v>
      </c>
      <c r="I408" s="5">
        <v>44109</v>
      </c>
      <c r="L408">
        <v>2151287803</v>
      </c>
      <c r="M408" t="str">
        <f t="shared" si="7"/>
        <v>https://www.linkedin.com/jobs/search/?currentJobId=2151287803</v>
      </c>
    </row>
    <row r="409" spans="1:13" x14ac:dyDescent="0.25">
      <c r="A409" t="s">
        <v>685</v>
      </c>
      <c r="B409" t="s">
        <v>686</v>
      </c>
      <c r="C409" s="3" t="s">
        <v>100</v>
      </c>
      <c r="D409" t="s">
        <v>29</v>
      </c>
      <c r="E409" t="s">
        <v>398</v>
      </c>
      <c r="F409" t="str">
        <f>VLOOKUP(E409,Sheet2!$A$1:$B$76, 2, FALSE)</f>
        <v>California</v>
      </c>
      <c r="G409" s="5">
        <v>44101</v>
      </c>
      <c r="H409" s="5">
        <v>44104</v>
      </c>
      <c r="L409">
        <v>2149703562</v>
      </c>
      <c r="M409" t="str">
        <f t="shared" si="7"/>
        <v>https://www.linkedin.com/jobs/search/?currentJobId=2149703562</v>
      </c>
    </row>
    <row r="410" spans="1:13" x14ac:dyDescent="0.25">
      <c r="A410" t="s">
        <v>689</v>
      </c>
      <c r="B410" t="s">
        <v>535</v>
      </c>
      <c r="C410" s="3" t="s">
        <v>7</v>
      </c>
      <c r="D410" t="s">
        <v>214</v>
      </c>
      <c r="E410" t="s">
        <v>398</v>
      </c>
      <c r="F410" t="str">
        <f>VLOOKUP(E410,Sheet2!$A$1:$B$76, 2, FALSE)</f>
        <v>California</v>
      </c>
      <c r="G410" s="5" t="s">
        <v>9</v>
      </c>
      <c r="H410" s="5">
        <v>44104</v>
      </c>
      <c r="L410">
        <v>2148344069</v>
      </c>
      <c r="M410" t="str">
        <f t="shared" si="7"/>
        <v>https://www.linkedin.com/jobs/search/?currentJobId=2148344069</v>
      </c>
    </row>
    <row r="411" spans="1:13" x14ac:dyDescent="0.25">
      <c r="A411" t="s">
        <v>690</v>
      </c>
      <c r="B411" t="s">
        <v>691</v>
      </c>
      <c r="C411" s="3" t="s">
        <v>173</v>
      </c>
      <c r="D411" t="s">
        <v>520</v>
      </c>
      <c r="E411" t="s">
        <v>521</v>
      </c>
      <c r="F411" t="str">
        <f>VLOOKUP(E411,Sheet2!$A$1:$B$76, 2, FALSE)</f>
        <v>Minnesota</v>
      </c>
      <c r="G411" s="5">
        <v>44099</v>
      </c>
      <c r="H411" s="5">
        <v>44104</v>
      </c>
      <c r="L411">
        <v>2149789625</v>
      </c>
      <c r="M411" t="str">
        <f t="shared" si="7"/>
        <v>https://www.linkedin.com/jobs/search/?currentJobId=2149789625</v>
      </c>
    </row>
    <row r="412" spans="1:13" x14ac:dyDescent="0.25">
      <c r="A412" t="s">
        <v>189</v>
      </c>
      <c r="B412" t="s">
        <v>687</v>
      </c>
      <c r="C412" s="3" t="s">
        <v>100</v>
      </c>
      <c r="D412" t="s">
        <v>688</v>
      </c>
      <c r="E412" t="s">
        <v>415</v>
      </c>
      <c r="F412" t="str">
        <f>VLOOKUP(E412,Sheet2!$A$1:$B$76, 2, FALSE)</f>
        <v>New Jersey</v>
      </c>
      <c r="G412" s="5">
        <v>44104</v>
      </c>
      <c r="H412" s="5">
        <v>44104</v>
      </c>
      <c r="L412">
        <v>2182156168</v>
      </c>
      <c r="M412" t="str">
        <f t="shared" si="7"/>
        <v>https://www.linkedin.com/jobs/search/?currentJobId=2182156168</v>
      </c>
    </row>
    <row r="413" spans="1:13" x14ac:dyDescent="0.25">
      <c r="A413" t="s">
        <v>144</v>
      </c>
      <c r="B413" t="s">
        <v>172</v>
      </c>
      <c r="C413" s="3" t="s">
        <v>173</v>
      </c>
      <c r="D413" t="s">
        <v>511</v>
      </c>
      <c r="E413" t="s">
        <v>401</v>
      </c>
      <c r="F413" t="str">
        <f>VLOOKUP(E413,Sheet2!$A$1:$B$76, 2, FALSE)</f>
        <v>New York</v>
      </c>
      <c r="G413" s="5">
        <v>44100</v>
      </c>
      <c r="H413" s="5">
        <v>44104</v>
      </c>
      <c r="L413">
        <v>2151300187</v>
      </c>
      <c r="M413" t="str">
        <f t="shared" si="7"/>
        <v>https://www.linkedin.com/jobs/search/?currentJobId=2151300187</v>
      </c>
    </row>
    <row r="414" spans="1:13" x14ac:dyDescent="0.25">
      <c r="A414" t="s">
        <v>681</v>
      </c>
      <c r="B414" t="s">
        <v>682</v>
      </c>
      <c r="C414" s="3" t="s">
        <v>261</v>
      </c>
      <c r="D414" t="s">
        <v>511</v>
      </c>
      <c r="E414" t="s">
        <v>401</v>
      </c>
      <c r="F414" t="str">
        <f>VLOOKUP(E414,Sheet2!$A$1:$B$76, 2, FALSE)</f>
        <v>New York</v>
      </c>
      <c r="G414" s="5" t="s">
        <v>9</v>
      </c>
      <c r="H414" s="5">
        <v>44104</v>
      </c>
      <c r="L414">
        <v>2007200140</v>
      </c>
      <c r="M414" t="str">
        <f t="shared" si="7"/>
        <v>https://www.linkedin.com/jobs/search/?currentJobId=2007200140</v>
      </c>
    </row>
    <row r="415" spans="1:13" x14ac:dyDescent="0.25">
      <c r="A415" t="s">
        <v>672</v>
      </c>
      <c r="B415" t="s">
        <v>673</v>
      </c>
      <c r="C415" s="3" t="s">
        <v>173</v>
      </c>
      <c r="D415" t="s">
        <v>511</v>
      </c>
      <c r="E415" t="s">
        <v>401</v>
      </c>
      <c r="F415" t="str">
        <f>VLOOKUP(E415,Sheet2!$A$1:$B$76, 2, FALSE)</f>
        <v>New York</v>
      </c>
      <c r="G415" s="5" t="s">
        <v>9</v>
      </c>
      <c r="H415" s="5">
        <v>44104</v>
      </c>
      <c r="L415">
        <v>2171690942</v>
      </c>
      <c r="M415" t="str">
        <f t="shared" si="7"/>
        <v>https://www.linkedin.com/jobs/search/?currentJobId=2171690942</v>
      </c>
    </row>
    <row r="416" spans="1:13" x14ac:dyDescent="0.25">
      <c r="A416" t="s">
        <v>327</v>
      </c>
      <c r="B416" t="s">
        <v>328</v>
      </c>
      <c r="C416" s="3" t="s">
        <v>250</v>
      </c>
      <c r="D416" t="s">
        <v>511</v>
      </c>
      <c r="E416" t="s">
        <v>401</v>
      </c>
      <c r="F416" t="str">
        <f>VLOOKUP(E416,Sheet2!$A$1:$B$76, 2, FALSE)</f>
        <v>New York</v>
      </c>
      <c r="G416" s="5">
        <v>44098</v>
      </c>
      <c r="H416" s="5">
        <v>44104</v>
      </c>
      <c r="L416">
        <v>2151218125</v>
      </c>
      <c r="M416" t="str">
        <f t="shared" si="7"/>
        <v>https://www.linkedin.com/jobs/search/?currentJobId=2151218125</v>
      </c>
    </row>
    <row r="417" spans="1:13" x14ac:dyDescent="0.25">
      <c r="A417" t="s">
        <v>10</v>
      </c>
      <c r="B417" t="s">
        <v>683</v>
      </c>
      <c r="C417" s="3" t="s">
        <v>100</v>
      </c>
      <c r="D417" t="s">
        <v>511</v>
      </c>
      <c r="E417" t="s">
        <v>401</v>
      </c>
      <c r="F417" t="str">
        <f>VLOOKUP(E417,Sheet2!$A$1:$B$76, 2, FALSE)</f>
        <v>New York</v>
      </c>
      <c r="G417" s="5" t="s">
        <v>9</v>
      </c>
      <c r="H417" s="5">
        <v>44104</v>
      </c>
      <c r="L417">
        <v>2166352321</v>
      </c>
      <c r="M417" t="str">
        <f t="shared" si="7"/>
        <v>https://www.linkedin.com/jobs/search/?currentJobId=2166352321</v>
      </c>
    </row>
    <row r="418" spans="1:13" x14ac:dyDescent="0.25">
      <c r="A418" t="s">
        <v>10</v>
      </c>
      <c r="B418" t="s">
        <v>680</v>
      </c>
      <c r="C418" s="3" t="s">
        <v>28</v>
      </c>
      <c r="D418" t="s">
        <v>531</v>
      </c>
      <c r="E418" t="s">
        <v>437</v>
      </c>
      <c r="F418" t="str">
        <f>VLOOKUP(E418,Sheet2!$A$1:$B$76, 2, FALSE)</f>
        <v>Ohio</v>
      </c>
      <c r="G418" s="5" t="s">
        <v>9</v>
      </c>
      <c r="H418" s="5">
        <v>44104</v>
      </c>
      <c r="L418">
        <v>2019609504</v>
      </c>
      <c r="M418" t="str">
        <f t="shared" si="7"/>
        <v>https://www.linkedin.com/jobs/search/?currentJobId=2019609504</v>
      </c>
    </row>
    <row r="419" spans="1:13" x14ac:dyDescent="0.25">
      <c r="A419" t="s">
        <v>10</v>
      </c>
      <c r="B419" t="s">
        <v>679</v>
      </c>
      <c r="C419" s="3" t="s">
        <v>55</v>
      </c>
      <c r="D419" t="s">
        <v>489</v>
      </c>
      <c r="E419" t="s">
        <v>396</v>
      </c>
      <c r="F419" t="str">
        <f>VLOOKUP(E419,Sheet2!$A$1:$B$76, 2, FALSE)</f>
        <v>Texas</v>
      </c>
      <c r="G419" s="5">
        <v>44104</v>
      </c>
      <c r="H419" s="5">
        <v>44104</v>
      </c>
      <c r="L419">
        <v>2182037080</v>
      </c>
      <c r="M419" t="str">
        <f t="shared" si="7"/>
        <v>https://www.linkedin.com/jobs/search/?currentJobId=2182037080</v>
      </c>
    </row>
    <row r="420" spans="1:13" x14ac:dyDescent="0.25">
      <c r="A420" t="s">
        <v>10</v>
      </c>
      <c r="B420" t="s">
        <v>677</v>
      </c>
      <c r="C420" s="3" t="s">
        <v>7</v>
      </c>
      <c r="D420" t="s">
        <v>678</v>
      </c>
      <c r="E420" t="s">
        <v>402</v>
      </c>
      <c r="F420" t="str">
        <f>VLOOKUP(E420,Sheet2!$A$1:$B$76, 2, FALSE)</f>
        <v>Virginia</v>
      </c>
      <c r="G420" s="5">
        <v>44100</v>
      </c>
      <c r="H420" s="5">
        <v>44104</v>
      </c>
      <c r="L420">
        <v>2149970980</v>
      </c>
      <c r="M420" t="str">
        <f t="shared" ref="M420:M451" si="8">"https://www.linkedin.com/jobs/search/?currentJobId=" &amp; L420</f>
        <v>https://www.linkedin.com/jobs/search/?currentJobId=2149970980</v>
      </c>
    </row>
    <row r="421" spans="1:13" x14ac:dyDescent="0.25">
      <c r="A421" t="s">
        <v>674</v>
      </c>
      <c r="B421" t="s">
        <v>675</v>
      </c>
      <c r="C421" s="3" t="s">
        <v>173</v>
      </c>
      <c r="D421" t="s">
        <v>676</v>
      </c>
      <c r="G421" s="14">
        <v>44103</v>
      </c>
      <c r="H421" s="14">
        <v>44104</v>
      </c>
      <c r="L421">
        <v>2155368391</v>
      </c>
      <c r="M421" t="str">
        <f t="shared" si="8"/>
        <v>https://www.linkedin.com/jobs/search/?currentJobId=2155368391</v>
      </c>
    </row>
    <row r="422" spans="1:13" x14ac:dyDescent="0.25">
      <c r="A422" t="s">
        <v>10</v>
      </c>
      <c r="B422" t="s">
        <v>684</v>
      </c>
      <c r="C422" s="3" t="s">
        <v>28</v>
      </c>
      <c r="D422" t="s">
        <v>676</v>
      </c>
      <c r="G422" s="14" t="s">
        <v>9</v>
      </c>
      <c r="H422" s="14">
        <v>44104</v>
      </c>
      <c r="I422" s="5">
        <v>44119</v>
      </c>
      <c r="L422">
        <v>2023660526</v>
      </c>
      <c r="M422" t="str">
        <f t="shared" si="8"/>
        <v>https://www.linkedin.com/jobs/search/?currentJobId=2023660526</v>
      </c>
    </row>
    <row r="423" spans="1:13" x14ac:dyDescent="0.25">
      <c r="A423" t="s">
        <v>693</v>
      </c>
      <c r="B423" t="s">
        <v>694</v>
      </c>
      <c r="C423" s="3" t="s">
        <v>7</v>
      </c>
      <c r="D423" t="s">
        <v>695</v>
      </c>
      <c r="E423" t="s">
        <v>398</v>
      </c>
      <c r="F423" t="str">
        <f>VLOOKUP(E423,Sheet2!$A$1:$B$76, 2, FALSE)</f>
        <v>California</v>
      </c>
      <c r="G423" s="5">
        <v>44103</v>
      </c>
      <c r="H423" s="5">
        <v>44105</v>
      </c>
      <c r="K423" s="2">
        <v>201881</v>
      </c>
      <c r="L423">
        <v>2183478749</v>
      </c>
      <c r="M423" t="str">
        <f t="shared" si="8"/>
        <v>https://www.linkedin.com/jobs/search/?currentJobId=2183478749</v>
      </c>
    </row>
    <row r="424" spans="1:13" x14ac:dyDescent="0.25">
      <c r="A424" t="s">
        <v>293</v>
      </c>
      <c r="B424" t="s">
        <v>700</v>
      </c>
      <c r="C424" s="3" t="s">
        <v>173</v>
      </c>
      <c r="D424" t="s">
        <v>701</v>
      </c>
      <c r="E424" t="s">
        <v>412</v>
      </c>
      <c r="F424" t="str">
        <f>VLOOKUP(E424,Sheet2!$A$1:$B$76, 2, FALSE)</f>
        <v>Colorado</v>
      </c>
      <c r="G424" s="5">
        <v>44104</v>
      </c>
      <c r="H424" s="5">
        <v>44105</v>
      </c>
      <c r="L424">
        <v>2182198220</v>
      </c>
      <c r="M424" t="str">
        <f t="shared" si="8"/>
        <v>https://www.linkedin.com/jobs/search/?currentJobId=2182198220</v>
      </c>
    </row>
    <row r="425" spans="1:13" x14ac:dyDescent="0.25">
      <c r="A425" t="s">
        <v>699</v>
      </c>
      <c r="B425" t="s">
        <v>694</v>
      </c>
      <c r="C425" s="3" t="s">
        <v>7</v>
      </c>
      <c r="D425" t="s">
        <v>697</v>
      </c>
      <c r="E425" t="s">
        <v>412</v>
      </c>
      <c r="F425" t="str">
        <f>VLOOKUP(E425,Sheet2!$A$1:$B$76, 2, FALSE)</f>
        <v>Colorado</v>
      </c>
      <c r="G425" s="5">
        <v>44103</v>
      </c>
      <c r="H425" s="5">
        <v>44105</v>
      </c>
      <c r="K425" s="2">
        <v>201701</v>
      </c>
      <c r="L425">
        <v>2179080246</v>
      </c>
      <c r="M425" t="str">
        <f t="shared" si="8"/>
        <v>https://www.linkedin.com/jobs/search/?currentJobId=2179080246</v>
      </c>
    </row>
    <row r="426" spans="1:13" x14ac:dyDescent="0.25">
      <c r="A426" t="s">
        <v>685</v>
      </c>
      <c r="B426" t="s">
        <v>692</v>
      </c>
      <c r="C426" s="3" t="s">
        <v>173</v>
      </c>
      <c r="D426" t="s">
        <v>537</v>
      </c>
      <c r="E426" t="s">
        <v>181</v>
      </c>
      <c r="F426" t="str">
        <f>VLOOKUP(E426,Sheet2!$A$1:$B$76, 2, FALSE)</f>
        <v>District Of Columbia</v>
      </c>
      <c r="G426" s="5">
        <v>44129</v>
      </c>
      <c r="H426" s="5">
        <v>44105</v>
      </c>
      <c r="I426" s="5">
        <v>44112</v>
      </c>
      <c r="L426">
        <v>2173016810</v>
      </c>
      <c r="M426" t="str">
        <f t="shared" si="8"/>
        <v>https://www.linkedin.com/jobs/search/?currentJobId=2173016810</v>
      </c>
    </row>
    <row r="427" spans="1:13" x14ac:dyDescent="0.25">
      <c r="A427" t="s">
        <v>449</v>
      </c>
      <c r="B427" t="s">
        <v>496</v>
      </c>
      <c r="C427" s="3" t="s">
        <v>250</v>
      </c>
      <c r="D427" t="s">
        <v>115</v>
      </c>
      <c r="E427" t="s">
        <v>405</v>
      </c>
      <c r="F427" t="str">
        <f>VLOOKUP(E427,Sheet2!$A$1:$B$76, 2, FALSE)</f>
        <v>Georgia</v>
      </c>
      <c r="G427" s="5">
        <v>44105</v>
      </c>
      <c r="H427" s="5">
        <v>44105</v>
      </c>
      <c r="L427">
        <v>2159757472</v>
      </c>
      <c r="M427" t="str">
        <f t="shared" si="8"/>
        <v>https://www.linkedin.com/jobs/search/?currentJobId=2159757472</v>
      </c>
    </row>
    <row r="428" spans="1:13" x14ac:dyDescent="0.25">
      <c r="A428" t="s">
        <v>297</v>
      </c>
      <c r="B428" t="s">
        <v>702</v>
      </c>
      <c r="C428" s="3" t="s">
        <v>28</v>
      </c>
      <c r="D428" t="s">
        <v>81</v>
      </c>
      <c r="E428" t="s">
        <v>395</v>
      </c>
      <c r="F428" t="str">
        <f>VLOOKUP(E428,Sheet2!$A$1:$B$76, 2, FALSE)</f>
        <v>Illinois</v>
      </c>
      <c r="G428" s="5" t="s">
        <v>9</v>
      </c>
      <c r="H428" s="5">
        <v>44105</v>
      </c>
      <c r="L428">
        <v>2171698821</v>
      </c>
      <c r="M428" t="str">
        <f t="shared" si="8"/>
        <v>https://www.linkedin.com/jobs/search/?currentJobId=2171698821</v>
      </c>
    </row>
    <row r="429" spans="1:13" x14ac:dyDescent="0.25">
      <c r="A429" t="s">
        <v>704</v>
      </c>
      <c r="B429" t="s">
        <v>334</v>
      </c>
      <c r="C429" s="3" t="s">
        <v>55</v>
      </c>
      <c r="D429" t="s">
        <v>705</v>
      </c>
      <c r="E429" t="s">
        <v>400</v>
      </c>
      <c r="F429" t="str">
        <f>VLOOKUP(E429,Sheet2!$A$1:$B$76, 2, FALSE)</f>
        <v>Maryland</v>
      </c>
      <c r="G429" s="5">
        <v>44105</v>
      </c>
      <c r="H429" s="5">
        <v>44105</v>
      </c>
      <c r="J429" s="5">
        <v>44110</v>
      </c>
      <c r="L429">
        <v>2183951386</v>
      </c>
      <c r="M429" t="str">
        <f t="shared" si="8"/>
        <v>https://www.linkedin.com/jobs/search/?currentJobId=2183951386</v>
      </c>
    </row>
    <row r="430" spans="1:13" x14ac:dyDescent="0.25">
      <c r="A430" t="s">
        <v>699</v>
      </c>
      <c r="B430" t="s">
        <v>694</v>
      </c>
      <c r="C430" s="3" t="s">
        <v>7</v>
      </c>
      <c r="D430" t="s">
        <v>698</v>
      </c>
      <c r="E430" t="s">
        <v>521</v>
      </c>
      <c r="F430" t="str">
        <f>VLOOKUP(E430,Sheet2!$A$1:$B$76, 2, FALSE)</f>
        <v>Minnesota</v>
      </c>
      <c r="G430" s="5">
        <v>44103</v>
      </c>
      <c r="H430" s="5">
        <v>44105</v>
      </c>
      <c r="K430" s="2">
        <v>201701</v>
      </c>
      <c r="L430">
        <v>2179080246</v>
      </c>
      <c r="M430" t="str">
        <f t="shared" si="8"/>
        <v>https://www.linkedin.com/jobs/search/?currentJobId=2179080246</v>
      </c>
    </row>
    <row r="431" spans="1:13" x14ac:dyDescent="0.25">
      <c r="A431" t="s">
        <v>703</v>
      </c>
      <c r="B431" t="s">
        <v>182</v>
      </c>
      <c r="C431" s="3" t="s">
        <v>55</v>
      </c>
      <c r="D431" t="s">
        <v>511</v>
      </c>
      <c r="E431" t="s">
        <v>401</v>
      </c>
      <c r="F431" t="str">
        <f>VLOOKUP(E431,Sheet2!$A$1:$B$76, 2, FALSE)</f>
        <v>New York</v>
      </c>
      <c r="G431" s="5">
        <v>44105</v>
      </c>
      <c r="H431" s="5">
        <v>44105</v>
      </c>
      <c r="J431" s="5">
        <v>44112</v>
      </c>
      <c r="L431">
        <v>2159757160</v>
      </c>
      <c r="M431" t="str">
        <f t="shared" si="8"/>
        <v>https://www.linkedin.com/jobs/search/?currentJobId=2159757160</v>
      </c>
    </row>
    <row r="432" spans="1:13" x14ac:dyDescent="0.25">
      <c r="A432" t="s">
        <v>708</v>
      </c>
      <c r="B432" t="s">
        <v>135</v>
      </c>
      <c r="C432" s="3" t="s">
        <v>100</v>
      </c>
      <c r="D432" t="s">
        <v>524</v>
      </c>
      <c r="E432" t="s">
        <v>393</v>
      </c>
      <c r="F432" t="str">
        <f>VLOOKUP(E432,Sheet2!$A$1:$B$76, 2, FALSE)</f>
        <v>North Carolina</v>
      </c>
      <c r="G432" s="5" t="s">
        <v>9</v>
      </c>
      <c r="H432" s="5">
        <v>44105</v>
      </c>
      <c r="L432">
        <v>2149771617</v>
      </c>
      <c r="M432" t="str">
        <f t="shared" si="8"/>
        <v>https://www.linkedin.com/jobs/search/?currentJobId=2149771617</v>
      </c>
    </row>
    <row r="433" spans="1:13" x14ac:dyDescent="0.25">
      <c r="A433" t="s">
        <v>381</v>
      </c>
      <c r="B433" t="s">
        <v>259</v>
      </c>
      <c r="C433" s="3" t="s">
        <v>55</v>
      </c>
      <c r="D433" t="s">
        <v>382</v>
      </c>
      <c r="E433" t="s">
        <v>393</v>
      </c>
      <c r="F433" t="str">
        <f>VLOOKUP(E433,Sheet2!$A$1:$B$76, 2, FALSE)</f>
        <v>North Carolina</v>
      </c>
      <c r="G433" s="5">
        <v>44103</v>
      </c>
      <c r="H433" s="5">
        <v>44105</v>
      </c>
      <c r="L433">
        <v>2155335171</v>
      </c>
      <c r="M433" t="str">
        <f t="shared" si="8"/>
        <v>https://www.linkedin.com/jobs/search/?currentJobId=2155335171</v>
      </c>
    </row>
    <row r="434" spans="1:13" x14ac:dyDescent="0.25">
      <c r="A434" t="s">
        <v>110</v>
      </c>
      <c r="B434" t="s">
        <v>335</v>
      </c>
      <c r="C434" s="3" t="s">
        <v>100</v>
      </c>
      <c r="D434" t="s">
        <v>524</v>
      </c>
      <c r="E434" t="s">
        <v>393</v>
      </c>
      <c r="F434" t="str">
        <f>VLOOKUP(E434,Sheet2!$A$1:$B$76, 2, FALSE)</f>
        <v>North Carolina</v>
      </c>
      <c r="G434" s="5">
        <v>44099</v>
      </c>
      <c r="H434" s="5">
        <v>44105</v>
      </c>
      <c r="L434">
        <v>2151311102</v>
      </c>
      <c r="M434" t="str">
        <f t="shared" si="8"/>
        <v>https://www.linkedin.com/jobs/search/?currentJobId=2151311102</v>
      </c>
    </row>
    <row r="435" spans="1:13" x14ac:dyDescent="0.25">
      <c r="A435" t="s">
        <v>696</v>
      </c>
      <c r="B435" t="s">
        <v>694</v>
      </c>
      <c r="C435" s="3" t="s">
        <v>7</v>
      </c>
      <c r="D435" t="s">
        <v>676</v>
      </c>
      <c r="E435" t="s">
        <v>419</v>
      </c>
      <c r="F435" t="str">
        <f>VLOOKUP(E435,Sheet2!$A$1:$B$76, 2, FALSE)</f>
        <v>Oregon</v>
      </c>
      <c r="G435" s="5">
        <v>44104</v>
      </c>
      <c r="H435" s="5">
        <v>44105</v>
      </c>
      <c r="K435" s="2">
        <v>201783</v>
      </c>
      <c r="L435">
        <v>2183372249</v>
      </c>
      <c r="M435" t="str">
        <f t="shared" si="8"/>
        <v>https://www.linkedin.com/jobs/search/?currentJobId=2183372249</v>
      </c>
    </row>
    <row r="436" spans="1:13" x14ac:dyDescent="0.25">
      <c r="A436" t="s">
        <v>709</v>
      </c>
      <c r="B436" t="s">
        <v>477</v>
      </c>
      <c r="C436" s="3" t="s">
        <v>55</v>
      </c>
      <c r="D436" t="s">
        <v>332</v>
      </c>
      <c r="E436" t="s">
        <v>399</v>
      </c>
      <c r="F436" t="str">
        <f>VLOOKUP(E436,Sheet2!$A$1:$B$76, 2, FALSE)</f>
        <v>Pennsylvania</v>
      </c>
      <c r="G436" s="5" t="s">
        <v>9</v>
      </c>
      <c r="H436" s="5">
        <v>44105</v>
      </c>
      <c r="L436">
        <v>2011759907</v>
      </c>
      <c r="M436" t="str">
        <f t="shared" si="8"/>
        <v>https://www.linkedin.com/jobs/search/?currentJobId=2011759907</v>
      </c>
    </row>
    <row r="437" spans="1:13" x14ac:dyDescent="0.25">
      <c r="A437" t="s">
        <v>10</v>
      </c>
      <c r="B437" t="s">
        <v>473</v>
      </c>
      <c r="C437" s="3" t="s">
        <v>28</v>
      </c>
      <c r="D437" t="s">
        <v>26</v>
      </c>
      <c r="E437" t="s">
        <v>396</v>
      </c>
      <c r="F437" t="str">
        <f>VLOOKUP(E437,Sheet2!$A$1:$B$76, 2, FALSE)</f>
        <v>Texas</v>
      </c>
      <c r="G437" s="5">
        <v>44105</v>
      </c>
      <c r="H437" s="5">
        <v>44105</v>
      </c>
      <c r="L437">
        <v>2159736898</v>
      </c>
      <c r="M437" t="str">
        <f t="shared" si="8"/>
        <v>https://www.linkedin.com/jobs/search/?currentJobId=2159736898</v>
      </c>
    </row>
    <row r="438" spans="1:13" x14ac:dyDescent="0.25">
      <c r="A438" t="s">
        <v>267</v>
      </c>
      <c r="B438" t="s">
        <v>262</v>
      </c>
      <c r="C438" s="3" t="s">
        <v>55</v>
      </c>
      <c r="D438" t="s">
        <v>89</v>
      </c>
      <c r="E438" t="s">
        <v>396</v>
      </c>
      <c r="F438" t="str">
        <f>VLOOKUP(E438,Sheet2!$A$1:$B$76, 2, FALSE)</f>
        <v>Texas</v>
      </c>
      <c r="G438" s="5">
        <v>44101</v>
      </c>
      <c r="H438" s="5">
        <v>44105</v>
      </c>
      <c r="L438">
        <v>2150860964</v>
      </c>
      <c r="M438" t="str">
        <f t="shared" si="8"/>
        <v>https://www.linkedin.com/jobs/search/?currentJobId=2150860964</v>
      </c>
    </row>
    <row r="439" spans="1:13" x14ac:dyDescent="0.25">
      <c r="A439" t="s">
        <v>706</v>
      </c>
      <c r="B439" t="s">
        <v>707</v>
      </c>
      <c r="C439" s="3" t="s">
        <v>28</v>
      </c>
      <c r="D439" t="s">
        <v>676</v>
      </c>
      <c r="G439" s="14">
        <v>44105</v>
      </c>
      <c r="H439" s="14">
        <v>44105</v>
      </c>
      <c r="L439">
        <v>2152177388</v>
      </c>
      <c r="M439" t="str">
        <f t="shared" si="8"/>
        <v>https://www.linkedin.com/jobs/search/?currentJobId=2152177388</v>
      </c>
    </row>
    <row r="440" spans="1:13" x14ac:dyDescent="0.25">
      <c r="A440" t="s">
        <v>719</v>
      </c>
      <c r="B440" t="s">
        <v>720</v>
      </c>
      <c r="C440" s="3" t="s">
        <v>28</v>
      </c>
      <c r="D440" t="s">
        <v>721</v>
      </c>
      <c r="E440" t="s">
        <v>398</v>
      </c>
      <c r="F440" t="str">
        <f>VLOOKUP(E440,Sheet2!$A$1:$B$76, 2, FALSE)</f>
        <v>California</v>
      </c>
      <c r="G440" s="5">
        <v>44107</v>
      </c>
      <c r="H440" s="5">
        <v>44109</v>
      </c>
      <c r="J440" s="5">
        <v>44110</v>
      </c>
      <c r="L440">
        <v>2186865305</v>
      </c>
      <c r="M440" t="str">
        <f t="shared" si="8"/>
        <v>https://www.linkedin.com/jobs/search/?currentJobId=2186865305</v>
      </c>
    </row>
    <row r="441" spans="1:13" x14ac:dyDescent="0.25">
      <c r="A441" t="s">
        <v>110</v>
      </c>
      <c r="B441" t="s">
        <v>259</v>
      </c>
      <c r="C441" s="3" t="s">
        <v>55</v>
      </c>
      <c r="D441" t="s">
        <v>333</v>
      </c>
      <c r="E441" t="s">
        <v>398</v>
      </c>
      <c r="F441" t="str">
        <f>VLOOKUP(E441,Sheet2!$A$1:$B$76, 2, FALSE)</f>
        <v>California</v>
      </c>
      <c r="G441" s="5">
        <v>44108</v>
      </c>
      <c r="H441" s="5">
        <v>44109</v>
      </c>
      <c r="L441">
        <v>2165552942</v>
      </c>
      <c r="M441" t="str">
        <f t="shared" si="8"/>
        <v>https://www.linkedin.com/jobs/search/?currentJobId=2165552942</v>
      </c>
    </row>
    <row r="442" spans="1:13" x14ac:dyDescent="0.25">
      <c r="A442" t="s">
        <v>10</v>
      </c>
      <c r="B442" t="s">
        <v>710</v>
      </c>
      <c r="C442" s="3" t="s">
        <v>55</v>
      </c>
      <c r="D442" t="s">
        <v>39</v>
      </c>
      <c r="E442" t="s">
        <v>398</v>
      </c>
      <c r="F442" t="str">
        <f>VLOOKUP(E442,Sheet2!$A$1:$B$76, 2, FALSE)</f>
        <v>California</v>
      </c>
      <c r="G442" s="5">
        <v>44107</v>
      </c>
      <c r="H442" s="5">
        <v>44109</v>
      </c>
      <c r="I442" s="5">
        <v>44116</v>
      </c>
      <c r="L442">
        <v>2185386896</v>
      </c>
      <c r="M442" t="str">
        <f t="shared" si="8"/>
        <v>https://www.linkedin.com/jobs/search/?currentJobId=2185386896</v>
      </c>
    </row>
    <row r="443" spans="1:13" x14ac:dyDescent="0.25">
      <c r="A443" t="s">
        <v>725</v>
      </c>
      <c r="B443" t="s">
        <v>72</v>
      </c>
      <c r="C443" s="3" t="s">
        <v>7</v>
      </c>
      <c r="D443" t="s">
        <v>39</v>
      </c>
      <c r="E443" t="s">
        <v>398</v>
      </c>
      <c r="F443" t="str">
        <f>VLOOKUP(E443,Sheet2!$A$1:$B$76, 2, FALSE)</f>
        <v>California</v>
      </c>
      <c r="G443" s="5">
        <v>44107</v>
      </c>
      <c r="H443" s="5">
        <v>44109</v>
      </c>
      <c r="L443">
        <v>2165526955</v>
      </c>
      <c r="M443" t="str">
        <f t="shared" si="8"/>
        <v>https://www.linkedin.com/jobs/search/?currentJobId=2165526955</v>
      </c>
    </row>
    <row r="444" spans="1:13" x14ac:dyDescent="0.25">
      <c r="A444" t="s">
        <v>722</v>
      </c>
      <c r="B444" t="s">
        <v>484</v>
      </c>
      <c r="C444" s="3" t="s">
        <v>28</v>
      </c>
      <c r="D444" t="s">
        <v>224</v>
      </c>
      <c r="E444" t="s">
        <v>398</v>
      </c>
      <c r="F444" t="str">
        <f>VLOOKUP(E444,Sheet2!$A$1:$B$76, 2, FALSE)</f>
        <v>California</v>
      </c>
      <c r="G444" s="5">
        <v>44105</v>
      </c>
      <c r="H444" s="5">
        <v>44109</v>
      </c>
      <c r="L444">
        <v>2157971267</v>
      </c>
      <c r="M444" t="str">
        <f t="shared" si="8"/>
        <v>https://www.linkedin.com/jobs/search/?currentJobId=2157971267</v>
      </c>
    </row>
    <row r="445" spans="1:13" x14ac:dyDescent="0.25">
      <c r="A445" t="s">
        <v>725</v>
      </c>
      <c r="B445" t="s">
        <v>72</v>
      </c>
      <c r="C445" s="3" t="s">
        <v>7</v>
      </c>
      <c r="D445" t="s">
        <v>537</v>
      </c>
      <c r="E445" t="s">
        <v>181</v>
      </c>
      <c r="F445" t="str">
        <f>VLOOKUP(E445,Sheet2!$A$1:$B$76, 2, FALSE)</f>
        <v>District Of Columbia</v>
      </c>
      <c r="G445" s="5">
        <v>44107</v>
      </c>
      <c r="H445" s="5">
        <v>44109</v>
      </c>
      <c r="L445">
        <v>2165526955</v>
      </c>
      <c r="M445" t="str">
        <f t="shared" si="8"/>
        <v>https://www.linkedin.com/jobs/search/?currentJobId=2165526955</v>
      </c>
    </row>
    <row r="446" spans="1:13" x14ac:dyDescent="0.25">
      <c r="A446" t="s">
        <v>725</v>
      </c>
      <c r="B446" t="s">
        <v>72</v>
      </c>
      <c r="C446" s="3" t="s">
        <v>7</v>
      </c>
      <c r="D446" t="s">
        <v>115</v>
      </c>
      <c r="E446" t="s">
        <v>405</v>
      </c>
      <c r="F446" t="str">
        <f>VLOOKUP(E446,Sheet2!$A$1:$B$76, 2, FALSE)</f>
        <v>Georgia</v>
      </c>
      <c r="G446" s="5">
        <v>44107</v>
      </c>
      <c r="H446" s="5">
        <v>44109</v>
      </c>
      <c r="L446">
        <v>2165526955</v>
      </c>
      <c r="M446" t="str">
        <f t="shared" si="8"/>
        <v>https://www.linkedin.com/jobs/search/?currentJobId=2165526955</v>
      </c>
    </row>
    <row r="447" spans="1:13" x14ac:dyDescent="0.25">
      <c r="A447" t="s">
        <v>725</v>
      </c>
      <c r="B447" t="s">
        <v>72</v>
      </c>
      <c r="C447" s="3" t="s">
        <v>7</v>
      </c>
      <c r="D447" t="s">
        <v>81</v>
      </c>
      <c r="E447" t="s">
        <v>395</v>
      </c>
      <c r="F447" t="str">
        <f>VLOOKUP(E447,Sheet2!$A$1:$B$76, 2, FALSE)</f>
        <v>Illinois</v>
      </c>
      <c r="G447" s="5">
        <v>44107</v>
      </c>
      <c r="H447" s="5">
        <v>44109</v>
      </c>
      <c r="L447">
        <v>2165526955</v>
      </c>
      <c r="M447" t="str">
        <f t="shared" si="8"/>
        <v>https://www.linkedin.com/jobs/search/?currentJobId=2165526955</v>
      </c>
    </row>
    <row r="448" spans="1:13" x14ac:dyDescent="0.25">
      <c r="A448" t="s">
        <v>10</v>
      </c>
      <c r="B448" s="1" t="s">
        <v>714</v>
      </c>
      <c r="C448" s="3" t="s">
        <v>173</v>
      </c>
      <c r="D448" s="1" t="s">
        <v>81</v>
      </c>
      <c r="E448" s="1" t="s">
        <v>395</v>
      </c>
      <c r="F448" t="str">
        <f>VLOOKUP(E448,Sheet2!$A$1:$B$76, 2, FALSE)</f>
        <v>Illinois</v>
      </c>
      <c r="G448" s="5">
        <v>44107</v>
      </c>
      <c r="H448" s="5">
        <v>44109</v>
      </c>
      <c r="L448">
        <v>2163554811</v>
      </c>
      <c r="M448" t="str">
        <f t="shared" si="8"/>
        <v>https://www.linkedin.com/jobs/search/?currentJobId=2163554811</v>
      </c>
    </row>
    <row r="449" spans="1:13" x14ac:dyDescent="0.25">
      <c r="A449" t="s">
        <v>725</v>
      </c>
      <c r="B449" t="s">
        <v>72</v>
      </c>
      <c r="C449" s="3" t="s">
        <v>7</v>
      </c>
      <c r="D449" t="s">
        <v>726</v>
      </c>
      <c r="E449" t="s">
        <v>397</v>
      </c>
      <c r="F449" t="str">
        <f>VLOOKUP(E449,Sheet2!$A$1:$B$76, 2, FALSE)</f>
        <v>Massachusetts</v>
      </c>
      <c r="G449" s="5">
        <v>44107</v>
      </c>
      <c r="H449" s="5">
        <v>44109</v>
      </c>
      <c r="L449">
        <v>2165526955</v>
      </c>
      <c r="M449" t="str">
        <f t="shared" si="8"/>
        <v>https://www.linkedin.com/jobs/search/?currentJobId=2165526955</v>
      </c>
    </row>
    <row r="450" spans="1:13" x14ac:dyDescent="0.25">
      <c r="A450" t="s">
        <v>713</v>
      </c>
      <c r="B450" t="s">
        <v>309</v>
      </c>
      <c r="C450" s="3" t="s">
        <v>7</v>
      </c>
      <c r="D450" t="s">
        <v>520</v>
      </c>
      <c r="E450" t="s">
        <v>521</v>
      </c>
      <c r="F450" t="str">
        <f>VLOOKUP(E450,Sheet2!$A$1:$B$76, 2, FALSE)</f>
        <v>Minnesota</v>
      </c>
      <c r="G450" s="5">
        <v>44108</v>
      </c>
      <c r="H450" s="5">
        <v>44109</v>
      </c>
      <c r="L450">
        <v>2165557310</v>
      </c>
      <c r="M450" t="str">
        <f t="shared" si="8"/>
        <v>https://www.linkedin.com/jobs/search/?currentJobId=2165557310</v>
      </c>
    </row>
    <row r="451" spans="1:13" x14ac:dyDescent="0.25">
      <c r="A451" t="s">
        <v>10</v>
      </c>
      <c r="B451" t="s">
        <v>727</v>
      </c>
      <c r="C451" s="3" t="s">
        <v>28</v>
      </c>
      <c r="D451" t="s">
        <v>520</v>
      </c>
      <c r="E451" t="s">
        <v>521</v>
      </c>
      <c r="F451" t="str">
        <f>VLOOKUP(E451,Sheet2!$A$1:$B$76, 2, FALSE)</f>
        <v>Minnesota</v>
      </c>
      <c r="G451" s="5">
        <v>44109</v>
      </c>
      <c r="H451" s="5">
        <v>44109</v>
      </c>
      <c r="L451">
        <v>2189079637</v>
      </c>
      <c r="M451" t="str">
        <f t="shared" si="8"/>
        <v>https://www.linkedin.com/jobs/search/?currentJobId=2189079637</v>
      </c>
    </row>
    <row r="452" spans="1:13" x14ac:dyDescent="0.25">
      <c r="A452" t="s">
        <v>10</v>
      </c>
      <c r="B452" t="s">
        <v>717</v>
      </c>
      <c r="C452" s="3" t="s">
        <v>7</v>
      </c>
      <c r="D452" t="s">
        <v>718</v>
      </c>
      <c r="E452" t="s">
        <v>415</v>
      </c>
      <c r="F452" t="s">
        <v>616</v>
      </c>
      <c r="G452" s="5">
        <v>44109</v>
      </c>
      <c r="H452" s="5">
        <v>44109</v>
      </c>
      <c r="L452">
        <v>2189078270</v>
      </c>
      <c r="M452" t="str">
        <f t="shared" ref="M452:M483" si="9">"https://www.linkedin.com/jobs/search/?currentJobId=" &amp; L452</f>
        <v>https://www.linkedin.com/jobs/search/?currentJobId=2189078270</v>
      </c>
    </row>
    <row r="453" spans="1:13" x14ac:dyDescent="0.25">
      <c r="A453" t="s">
        <v>725</v>
      </c>
      <c r="B453" t="s">
        <v>72</v>
      </c>
      <c r="C453" s="3" t="s">
        <v>7</v>
      </c>
      <c r="D453" t="s">
        <v>511</v>
      </c>
      <c r="E453" t="s">
        <v>401</v>
      </c>
      <c r="F453" t="str">
        <f>VLOOKUP(E453,Sheet2!$A$1:$B$76, 2, FALSE)</f>
        <v>New York</v>
      </c>
      <c r="G453" s="5">
        <v>44107</v>
      </c>
      <c r="H453" s="5">
        <v>44109</v>
      </c>
      <c r="L453">
        <v>2165526955</v>
      </c>
      <c r="M453" t="str">
        <f t="shared" si="9"/>
        <v>https://www.linkedin.com/jobs/search/?currentJobId=2165526955</v>
      </c>
    </row>
    <row r="454" spans="1:13" x14ac:dyDescent="0.25">
      <c r="A454" t="s">
        <v>723</v>
      </c>
      <c r="B454" t="s">
        <v>724</v>
      </c>
      <c r="C454" s="3" t="s">
        <v>28</v>
      </c>
      <c r="D454" t="s">
        <v>511</v>
      </c>
      <c r="E454" t="s">
        <v>401</v>
      </c>
      <c r="F454" t="str">
        <f>VLOOKUP(E454,Sheet2!$A$1:$B$76, 2, FALSE)</f>
        <v>New York</v>
      </c>
      <c r="G454" s="5">
        <v>44105</v>
      </c>
      <c r="H454" s="5">
        <v>44109</v>
      </c>
      <c r="L454">
        <v>2152069177</v>
      </c>
      <c r="M454" t="str">
        <f t="shared" si="9"/>
        <v>https://www.linkedin.com/jobs/search/?currentJobId=2152069177</v>
      </c>
    </row>
    <row r="455" spans="1:13" x14ac:dyDescent="0.25">
      <c r="A455" t="s">
        <v>715</v>
      </c>
      <c r="B455" t="s">
        <v>716</v>
      </c>
      <c r="C455" s="3" t="s">
        <v>55</v>
      </c>
      <c r="D455" t="s">
        <v>492</v>
      </c>
      <c r="E455" t="s">
        <v>393</v>
      </c>
      <c r="F455" t="str">
        <f>VLOOKUP(E455,Sheet2!$A$1:$B$76, 2, FALSE)</f>
        <v>North Carolina</v>
      </c>
      <c r="G455" s="5">
        <v>44107</v>
      </c>
      <c r="H455" s="5">
        <v>44109</v>
      </c>
      <c r="I455" s="5">
        <v>44110</v>
      </c>
      <c r="L455">
        <v>2185261833</v>
      </c>
      <c r="M455" t="str">
        <f t="shared" si="9"/>
        <v>https://www.linkedin.com/jobs/search/?currentJobId=2185261833</v>
      </c>
    </row>
    <row r="456" spans="1:13" x14ac:dyDescent="0.25">
      <c r="A456" t="s">
        <v>267</v>
      </c>
      <c r="B456" t="s">
        <v>262</v>
      </c>
      <c r="C456" s="3" t="s">
        <v>55</v>
      </c>
      <c r="D456" t="s">
        <v>5</v>
      </c>
      <c r="E456" t="s">
        <v>399</v>
      </c>
      <c r="F456" t="str">
        <f>VLOOKUP(E456,Sheet2!$A$1:$B$76, 2, FALSE)</f>
        <v>Pennsylvania</v>
      </c>
      <c r="G456" s="5">
        <v>44108</v>
      </c>
      <c r="H456" s="5">
        <v>44109</v>
      </c>
      <c r="L456">
        <v>2165542461</v>
      </c>
      <c r="M456" t="str">
        <f t="shared" si="9"/>
        <v>https://www.linkedin.com/jobs/search/?currentJobId=2165542461</v>
      </c>
    </row>
    <row r="457" spans="1:13" x14ac:dyDescent="0.25">
      <c r="A457" t="s">
        <v>725</v>
      </c>
      <c r="B457" t="s">
        <v>72</v>
      </c>
      <c r="C457" s="3" t="s">
        <v>7</v>
      </c>
      <c r="D457" t="s">
        <v>89</v>
      </c>
      <c r="E457" t="s">
        <v>396</v>
      </c>
      <c r="F457" t="str">
        <f>VLOOKUP(E457,Sheet2!$A$1:$B$76, 2, FALSE)</f>
        <v>Texas</v>
      </c>
      <c r="G457" s="5">
        <v>44107</v>
      </c>
      <c r="H457" s="5">
        <v>44109</v>
      </c>
      <c r="I457" s="5">
        <v>44116</v>
      </c>
      <c r="L457">
        <v>2165526955</v>
      </c>
      <c r="M457" t="str">
        <f t="shared" si="9"/>
        <v>https://www.linkedin.com/jobs/search/?currentJobId=2165526955</v>
      </c>
    </row>
    <row r="458" spans="1:13" x14ac:dyDescent="0.25">
      <c r="A458" t="s">
        <v>10</v>
      </c>
      <c r="B458" t="s">
        <v>27</v>
      </c>
      <c r="C458" s="3" t="s">
        <v>28</v>
      </c>
      <c r="D458" t="s">
        <v>13</v>
      </c>
      <c r="E458" t="s">
        <v>402</v>
      </c>
      <c r="F458" t="str">
        <f>VLOOKUP(E458,Sheet2!$A$1:$B$76, 2, FALSE)</f>
        <v>Virginia</v>
      </c>
      <c r="G458" s="5">
        <v>44104</v>
      </c>
      <c r="H458" s="5">
        <v>44109</v>
      </c>
      <c r="L458">
        <v>2157909056</v>
      </c>
      <c r="M458" t="str">
        <f t="shared" si="9"/>
        <v>https://www.linkedin.com/jobs/search/?currentJobId=2157909056</v>
      </c>
    </row>
    <row r="459" spans="1:13" x14ac:dyDescent="0.25">
      <c r="A459" t="s">
        <v>711</v>
      </c>
      <c r="B459" t="s">
        <v>27</v>
      </c>
      <c r="C459" s="3" t="s">
        <v>28</v>
      </c>
      <c r="D459" t="s">
        <v>712</v>
      </c>
      <c r="E459" t="s">
        <v>402</v>
      </c>
      <c r="F459" t="str">
        <f>VLOOKUP(E459,Sheet2!$A$1:$B$76, 2, FALSE)</f>
        <v>Virginia</v>
      </c>
      <c r="G459" s="5">
        <v>44104</v>
      </c>
      <c r="H459" s="5">
        <v>44109</v>
      </c>
      <c r="L459">
        <v>2157904598</v>
      </c>
      <c r="M459" t="str">
        <f t="shared" si="9"/>
        <v>https://www.linkedin.com/jobs/search/?currentJobId=2157904598</v>
      </c>
    </row>
    <row r="460" spans="1:13" x14ac:dyDescent="0.25">
      <c r="A460" t="s">
        <v>270</v>
      </c>
      <c r="B460" t="s">
        <v>262</v>
      </c>
      <c r="C460" s="3" t="s">
        <v>55</v>
      </c>
      <c r="D460" t="s">
        <v>271</v>
      </c>
      <c r="E460" t="s">
        <v>402</v>
      </c>
      <c r="F460" t="str">
        <f>VLOOKUP(E460,Sheet2!$A$1:$B$76, 2, FALSE)</f>
        <v>Virginia</v>
      </c>
      <c r="G460" s="5">
        <v>44108</v>
      </c>
      <c r="H460" s="5">
        <v>44109</v>
      </c>
      <c r="L460">
        <v>2165547094</v>
      </c>
      <c r="M460" t="str">
        <f t="shared" si="9"/>
        <v>https://www.linkedin.com/jobs/search/?currentJobId=2165547094</v>
      </c>
    </row>
    <row r="461" spans="1:13" x14ac:dyDescent="0.25">
      <c r="A461" t="s">
        <v>725</v>
      </c>
      <c r="B461" t="s">
        <v>72</v>
      </c>
      <c r="C461" s="3" t="s">
        <v>7</v>
      </c>
      <c r="D461" t="s">
        <v>17</v>
      </c>
      <c r="E461" t="s">
        <v>394</v>
      </c>
      <c r="F461" s="16" t="str">
        <f>VLOOKUP(E461,Sheet2!$A$1:$B$76, 2, FALSE)</f>
        <v>Washington</v>
      </c>
      <c r="G461" s="14">
        <v>44107</v>
      </c>
      <c r="H461" s="14">
        <v>44109</v>
      </c>
      <c r="L461">
        <v>2165526955</v>
      </c>
      <c r="M461" s="16" t="str">
        <f t="shared" si="9"/>
        <v>https://www.linkedin.com/jobs/search/?currentJobId=2165526955</v>
      </c>
    </row>
    <row r="462" spans="1:13" x14ac:dyDescent="0.25">
      <c r="A462" t="s">
        <v>547</v>
      </c>
      <c r="B462" t="s">
        <v>262</v>
      </c>
      <c r="C462" s="3" t="s">
        <v>55</v>
      </c>
      <c r="D462" t="s">
        <v>214</v>
      </c>
      <c r="E462" t="s">
        <v>398</v>
      </c>
      <c r="F462" t="str">
        <f>VLOOKUP(E462,Sheet2!$A$1:$B$76, 2, FALSE)</f>
        <v>California</v>
      </c>
      <c r="G462" s="5">
        <v>44109</v>
      </c>
      <c r="H462" s="5">
        <v>44110</v>
      </c>
      <c r="L462">
        <v>2165593155</v>
      </c>
      <c r="M462" t="str">
        <f t="shared" si="9"/>
        <v>https://www.linkedin.com/jobs/search/?currentJobId=2165593155</v>
      </c>
    </row>
    <row r="463" spans="1:13" x14ac:dyDescent="0.25">
      <c r="A463" t="s">
        <v>293</v>
      </c>
      <c r="B463" t="s">
        <v>687</v>
      </c>
      <c r="C463" s="3" t="s">
        <v>100</v>
      </c>
      <c r="D463" t="s">
        <v>537</v>
      </c>
      <c r="E463" t="s">
        <v>181</v>
      </c>
      <c r="F463" t="str">
        <f>VLOOKUP(E463,Sheet2!$A$1:$B$76, 2, FALSE)</f>
        <v>District Of Columbia</v>
      </c>
      <c r="G463" s="5">
        <v>44109</v>
      </c>
      <c r="H463" s="5">
        <v>44110</v>
      </c>
      <c r="J463" s="5">
        <v>44113</v>
      </c>
      <c r="L463">
        <v>2189606471</v>
      </c>
      <c r="M463" t="str">
        <f t="shared" si="9"/>
        <v>https://www.linkedin.com/jobs/search/?currentJobId=2189606471</v>
      </c>
    </row>
    <row r="464" spans="1:13" x14ac:dyDescent="0.25">
      <c r="A464" t="s">
        <v>10</v>
      </c>
      <c r="B464" t="s">
        <v>121</v>
      </c>
      <c r="C464" s="3" t="s">
        <v>250</v>
      </c>
      <c r="D464" t="s">
        <v>731</v>
      </c>
      <c r="E464" t="s">
        <v>577</v>
      </c>
      <c r="F464" t="str">
        <f>VLOOKUP(E464,Sheet2!$A$1:$B$76, 2, FALSE)</f>
        <v>Florida</v>
      </c>
      <c r="G464" s="5">
        <v>44109</v>
      </c>
      <c r="H464" s="5">
        <v>44110</v>
      </c>
      <c r="K464" s="2" t="s">
        <v>730</v>
      </c>
      <c r="L464">
        <v>2188646478</v>
      </c>
      <c r="M464" t="str">
        <f t="shared" si="9"/>
        <v>https://www.linkedin.com/jobs/search/?currentJobId=2188646478</v>
      </c>
    </row>
    <row r="465" spans="1:13" x14ac:dyDescent="0.25">
      <c r="A465" t="s">
        <v>729</v>
      </c>
      <c r="B465" t="s">
        <v>496</v>
      </c>
      <c r="C465" s="10" t="s">
        <v>250</v>
      </c>
      <c r="D465" s="11" t="s">
        <v>728</v>
      </c>
      <c r="E465" s="11" t="s">
        <v>405</v>
      </c>
      <c r="F465" s="11" t="str">
        <f>VLOOKUP(E465,Sheet2!$A$1:$B$76, 2, FALSE)</f>
        <v>Georgia</v>
      </c>
      <c r="G465" s="13">
        <v>44109</v>
      </c>
      <c r="H465" s="13">
        <v>44110</v>
      </c>
      <c r="L465">
        <v>2159753905</v>
      </c>
      <c r="M465" t="str">
        <f t="shared" si="9"/>
        <v>https://www.linkedin.com/jobs/search/?currentJobId=2159753905</v>
      </c>
    </row>
    <row r="466" spans="1:13" x14ac:dyDescent="0.25">
      <c r="A466" t="s">
        <v>732</v>
      </c>
      <c r="B466" t="s">
        <v>121</v>
      </c>
      <c r="C466" s="3" t="s">
        <v>250</v>
      </c>
      <c r="D466" t="s">
        <v>539</v>
      </c>
      <c r="E466" t="s">
        <v>397</v>
      </c>
      <c r="F466" t="str">
        <f>VLOOKUP(E466,Sheet2!$A$1:$B$76, 2, FALSE)</f>
        <v>Massachusetts</v>
      </c>
      <c r="G466" s="5">
        <v>44110</v>
      </c>
      <c r="H466" s="5">
        <v>44110</v>
      </c>
      <c r="I466" s="5">
        <v>44134</v>
      </c>
      <c r="K466" s="2" t="s">
        <v>733</v>
      </c>
      <c r="L466">
        <v>2190120735</v>
      </c>
      <c r="M466" t="str">
        <f t="shared" si="9"/>
        <v>https://www.linkedin.com/jobs/search/?currentJobId=2190120735</v>
      </c>
    </row>
    <row r="467" spans="1:13" x14ac:dyDescent="0.25">
      <c r="A467" t="s">
        <v>10</v>
      </c>
      <c r="B467" t="s">
        <v>27</v>
      </c>
      <c r="C467" s="3" t="s">
        <v>28</v>
      </c>
      <c r="D467" t="s">
        <v>13</v>
      </c>
      <c r="E467" t="s">
        <v>402</v>
      </c>
      <c r="F467" t="str">
        <f>VLOOKUP(E467,Sheet2!$A$1:$B$76, 2, FALSE)</f>
        <v>Virginia</v>
      </c>
      <c r="G467" s="5">
        <v>44109</v>
      </c>
      <c r="H467" s="5">
        <v>44110</v>
      </c>
      <c r="L467">
        <v>2190416610</v>
      </c>
      <c r="M467" t="str">
        <f t="shared" si="9"/>
        <v>https://www.linkedin.com/jobs/search/?currentJobId=2190416610</v>
      </c>
    </row>
    <row r="468" spans="1:13" x14ac:dyDescent="0.25">
      <c r="A468" t="s">
        <v>10</v>
      </c>
      <c r="B468" t="s">
        <v>121</v>
      </c>
      <c r="C468" s="17" t="s">
        <v>250</v>
      </c>
      <c r="D468" s="16" t="s">
        <v>66</v>
      </c>
      <c r="E468" s="16" t="s">
        <v>402</v>
      </c>
      <c r="F468" s="16" t="str">
        <f>VLOOKUP(E468,Sheet2!$A$1:$B$76, 2, FALSE)</f>
        <v>Virginia</v>
      </c>
      <c r="G468" s="14">
        <v>44110</v>
      </c>
      <c r="H468" s="14">
        <v>44110</v>
      </c>
      <c r="I468" s="5">
        <v>44112</v>
      </c>
      <c r="K468" s="2" t="s">
        <v>432</v>
      </c>
      <c r="L468">
        <v>2190120735</v>
      </c>
      <c r="M468" t="str">
        <f t="shared" si="9"/>
        <v>https://www.linkedin.com/jobs/search/?currentJobId=2190120735</v>
      </c>
    </row>
    <row r="469" spans="1:13" x14ac:dyDescent="0.25">
      <c r="A469" t="s">
        <v>10</v>
      </c>
      <c r="B469" t="s">
        <v>121</v>
      </c>
      <c r="C469" s="3" t="s">
        <v>250</v>
      </c>
      <c r="D469" t="s">
        <v>66</v>
      </c>
      <c r="E469" t="s">
        <v>402</v>
      </c>
      <c r="F469" t="str">
        <f>VLOOKUP(E469,Sheet2!$A$1:$B$76, 2, FALSE)</f>
        <v>Virginia</v>
      </c>
      <c r="G469" s="5">
        <v>44109</v>
      </c>
      <c r="H469" s="5">
        <v>44110</v>
      </c>
      <c r="K469" s="2" t="s">
        <v>730</v>
      </c>
      <c r="L469">
        <v>2188646478</v>
      </c>
      <c r="M469" t="str">
        <f t="shared" si="9"/>
        <v>https://www.linkedin.com/jobs/search/?currentJobId=2188646478</v>
      </c>
    </row>
    <row r="470" spans="1:13" x14ac:dyDescent="0.25">
      <c r="A470" t="s">
        <v>732</v>
      </c>
      <c r="B470" t="s">
        <v>121</v>
      </c>
      <c r="C470" s="3" t="s">
        <v>250</v>
      </c>
      <c r="D470" t="s">
        <v>66</v>
      </c>
      <c r="E470" t="s">
        <v>402</v>
      </c>
      <c r="F470" t="str">
        <f>VLOOKUP(E470,Sheet2!$A$1:$B$76, 2, FALSE)</f>
        <v>Virginia</v>
      </c>
      <c r="G470" s="5">
        <v>44110</v>
      </c>
      <c r="H470" s="5">
        <v>44110</v>
      </c>
      <c r="I470" s="5">
        <v>44134</v>
      </c>
      <c r="K470" s="2" t="s">
        <v>733</v>
      </c>
      <c r="L470">
        <v>2190120735</v>
      </c>
      <c r="M470" t="str">
        <f t="shared" si="9"/>
        <v>https://www.linkedin.com/jobs/search/?currentJobId=2190120735</v>
      </c>
    </row>
    <row r="471" spans="1:13" x14ac:dyDescent="0.25">
      <c r="A471" t="s">
        <v>735</v>
      </c>
      <c r="B471" t="s">
        <v>736</v>
      </c>
      <c r="C471" s="3" t="s">
        <v>7</v>
      </c>
      <c r="D471" t="s">
        <v>214</v>
      </c>
      <c r="E471" t="s">
        <v>398</v>
      </c>
      <c r="F471" t="str">
        <f>VLOOKUP(E471,Sheet2!$A$1:$B$76, 2, FALSE)</f>
        <v>California</v>
      </c>
      <c r="G471" s="5">
        <v>44110</v>
      </c>
      <c r="H471" s="5">
        <v>44111</v>
      </c>
      <c r="I471" s="5">
        <v>44174</v>
      </c>
      <c r="L471">
        <v>2190968595</v>
      </c>
      <c r="M471" t="str">
        <f t="shared" si="9"/>
        <v>https://www.linkedin.com/jobs/search/?currentJobId=2190968595</v>
      </c>
    </row>
    <row r="472" spans="1:13" x14ac:dyDescent="0.25">
      <c r="A472" t="s">
        <v>737</v>
      </c>
      <c r="B472" t="s">
        <v>738</v>
      </c>
      <c r="C472" s="3" t="s">
        <v>100</v>
      </c>
      <c r="D472" t="s">
        <v>39</v>
      </c>
      <c r="E472" t="s">
        <v>398</v>
      </c>
      <c r="F472" t="str">
        <f>VLOOKUP(E472,Sheet2!$A$1:$B$76, 2, FALSE)</f>
        <v>California</v>
      </c>
      <c r="G472" s="5">
        <v>44110</v>
      </c>
      <c r="H472" s="5">
        <v>44111</v>
      </c>
      <c r="L472">
        <v>2191690582</v>
      </c>
      <c r="M472" t="str">
        <f t="shared" si="9"/>
        <v>https://www.linkedin.com/jobs/search/?currentJobId=2191690582</v>
      </c>
    </row>
    <row r="473" spans="1:13" x14ac:dyDescent="0.25">
      <c r="A473" t="s">
        <v>740</v>
      </c>
      <c r="B473" t="s">
        <v>741</v>
      </c>
      <c r="C473" s="3" t="s">
        <v>100</v>
      </c>
      <c r="D473" t="s">
        <v>742</v>
      </c>
      <c r="E473" t="s">
        <v>395</v>
      </c>
      <c r="F473" t="str">
        <f>VLOOKUP(E473,Sheet2!$A$1:$B$76, 2, FALSE)</f>
        <v>Illinois</v>
      </c>
      <c r="G473" s="5">
        <v>44110</v>
      </c>
      <c r="H473" s="5">
        <v>44111</v>
      </c>
      <c r="L473">
        <v>2191817150</v>
      </c>
      <c r="M473" t="str">
        <f t="shared" si="9"/>
        <v>https://www.linkedin.com/jobs/search/?currentJobId=2191817150</v>
      </c>
    </row>
    <row r="474" spans="1:13" x14ac:dyDescent="0.25">
      <c r="A474" t="s">
        <v>144</v>
      </c>
      <c r="B474" t="s">
        <v>739</v>
      </c>
      <c r="C474" s="3" t="s">
        <v>28</v>
      </c>
      <c r="D474" t="s">
        <v>304</v>
      </c>
      <c r="E474" t="s">
        <v>399</v>
      </c>
      <c r="F474" t="str">
        <f>VLOOKUP(E474,Sheet2!$A$1:$B$76, 2, FALSE)</f>
        <v>Pennsylvania</v>
      </c>
      <c r="G474" s="5">
        <v>44111</v>
      </c>
      <c r="H474" s="5">
        <v>44111</v>
      </c>
      <c r="L474">
        <v>2193169336</v>
      </c>
      <c r="M474" t="str">
        <f t="shared" si="9"/>
        <v>https://www.linkedin.com/jobs/search/?currentJobId=2193169336</v>
      </c>
    </row>
    <row r="475" spans="1:13" x14ac:dyDescent="0.25">
      <c r="A475" t="s">
        <v>144</v>
      </c>
      <c r="B475" t="s">
        <v>748</v>
      </c>
      <c r="C475" s="3" t="s">
        <v>55</v>
      </c>
      <c r="D475" t="s">
        <v>214</v>
      </c>
      <c r="E475" t="s">
        <v>398</v>
      </c>
      <c r="F475" s="9" t="str">
        <f>VLOOKUP(E475,Sheet2!$A$1:$B$76, 2, FALSE)</f>
        <v>California</v>
      </c>
      <c r="G475" s="12">
        <v>44111</v>
      </c>
      <c r="H475" s="12">
        <v>44112</v>
      </c>
      <c r="J475" s="5">
        <v>44113</v>
      </c>
      <c r="L475">
        <v>2193017933</v>
      </c>
      <c r="M475" s="9" t="str">
        <f t="shared" si="9"/>
        <v>https://www.linkedin.com/jobs/search/?currentJobId=2193017933</v>
      </c>
    </row>
    <row r="476" spans="1:13" x14ac:dyDescent="0.25">
      <c r="A476" t="s">
        <v>325</v>
      </c>
      <c r="B476" t="s">
        <v>750</v>
      </c>
      <c r="C476" s="3" t="s">
        <v>55</v>
      </c>
      <c r="D476" t="s">
        <v>95</v>
      </c>
      <c r="E476" t="s">
        <v>398</v>
      </c>
      <c r="F476" s="9" t="str">
        <f>VLOOKUP(E476,Sheet2!$A$1:$B$76, 2, FALSE)</f>
        <v>California</v>
      </c>
      <c r="G476" s="12">
        <v>44111</v>
      </c>
      <c r="H476" s="12">
        <v>44112</v>
      </c>
      <c r="L476">
        <v>2172508115</v>
      </c>
      <c r="M476" s="9" t="str">
        <f t="shared" si="9"/>
        <v>https://www.linkedin.com/jobs/search/?currentJobId=2172508115</v>
      </c>
    </row>
    <row r="477" spans="1:13" x14ac:dyDescent="0.25">
      <c r="A477" t="s">
        <v>743</v>
      </c>
      <c r="B477" t="s">
        <v>375</v>
      </c>
      <c r="C477" s="3" t="s">
        <v>28</v>
      </c>
      <c r="D477" t="s">
        <v>537</v>
      </c>
      <c r="E477" t="s">
        <v>181</v>
      </c>
      <c r="F477" t="str">
        <f>VLOOKUP(E477,Sheet2!$A$1:$B$76, 2, FALSE)</f>
        <v>District Of Columbia</v>
      </c>
      <c r="G477" s="5">
        <v>44111</v>
      </c>
      <c r="H477" s="5">
        <v>44112</v>
      </c>
      <c r="J477" s="5">
        <v>44113</v>
      </c>
      <c r="L477">
        <v>2164741884</v>
      </c>
      <c r="M477" t="str">
        <f t="shared" si="9"/>
        <v>https://www.linkedin.com/jobs/search/?currentJobId=2164741884</v>
      </c>
    </row>
    <row r="478" spans="1:13" x14ac:dyDescent="0.25">
      <c r="A478" t="s">
        <v>144</v>
      </c>
      <c r="B478" t="s">
        <v>687</v>
      </c>
      <c r="C478" s="3" t="s">
        <v>100</v>
      </c>
      <c r="D478" t="s">
        <v>81</v>
      </c>
      <c r="E478" t="s">
        <v>395</v>
      </c>
      <c r="F478" t="str">
        <f>VLOOKUP(E478,Sheet2!$A$1:$B$76, 2, FALSE)</f>
        <v>Illinois</v>
      </c>
      <c r="G478" s="5">
        <v>44111</v>
      </c>
      <c r="H478" s="5">
        <v>44112</v>
      </c>
      <c r="J478" s="5">
        <v>44116</v>
      </c>
      <c r="L478">
        <v>2193267345</v>
      </c>
      <c r="M478" t="str">
        <f t="shared" si="9"/>
        <v>https://www.linkedin.com/jobs/search/?currentJobId=2193267345</v>
      </c>
    </row>
    <row r="479" spans="1:13" x14ac:dyDescent="0.25">
      <c r="A479" t="s">
        <v>144</v>
      </c>
      <c r="B479" t="s">
        <v>749</v>
      </c>
      <c r="C479" s="3" t="s">
        <v>261</v>
      </c>
      <c r="D479" t="s">
        <v>81</v>
      </c>
      <c r="E479" t="s">
        <v>395</v>
      </c>
      <c r="F479" s="9" t="str">
        <f>VLOOKUP(E479,Sheet2!$A$1:$B$76, 2, FALSE)</f>
        <v>Illinois</v>
      </c>
      <c r="G479" s="12">
        <v>44111</v>
      </c>
      <c r="H479" s="12">
        <v>44112</v>
      </c>
      <c r="L479">
        <v>2172509339</v>
      </c>
      <c r="M479" s="9" t="str">
        <f t="shared" si="9"/>
        <v>https://www.linkedin.com/jobs/search/?currentJobId=2172509339</v>
      </c>
    </row>
    <row r="480" spans="1:13" x14ac:dyDescent="0.25">
      <c r="A480" t="s">
        <v>746</v>
      </c>
      <c r="B480" t="s">
        <v>309</v>
      </c>
      <c r="C480" s="3" t="s">
        <v>7</v>
      </c>
      <c r="D480" t="s">
        <v>747</v>
      </c>
      <c r="E480" t="s">
        <v>400</v>
      </c>
      <c r="F480" s="9" t="str">
        <f>VLOOKUP(E480,Sheet2!$A$1:$B$76, 2, FALSE)</f>
        <v>Maryland</v>
      </c>
      <c r="G480" s="12">
        <v>44111</v>
      </c>
      <c r="H480" s="12">
        <v>44112</v>
      </c>
      <c r="L480">
        <v>2193132664</v>
      </c>
      <c r="M480" s="9" t="str">
        <f t="shared" si="9"/>
        <v>https://www.linkedin.com/jobs/search/?currentJobId=2193132664</v>
      </c>
    </row>
    <row r="481" spans="1:13" x14ac:dyDescent="0.25">
      <c r="A481" t="s">
        <v>744</v>
      </c>
      <c r="B481" t="s">
        <v>745</v>
      </c>
      <c r="C481" s="3" t="s">
        <v>173</v>
      </c>
      <c r="D481" t="s">
        <v>511</v>
      </c>
      <c r="E481" t="s">
        <v>401</v>
      </c>
      <c r="F481" s="9" t="str">
        <f>VLOOKUP(E481,Sheet2!$A$1:$B$76, 2, FALSE)</f>
        <v>New York</v>
      </c>
      <c r="G481" s="12">
        <v>44111</v>
      </c>
      <c r="H481" s="12">
        <v>44112</v>
      </c>
      <c r="L481">
        <v>2172522919</v>
      </c>
      <c r="M481" s="9" t="str">
        <f t="shared" si="9"/>
        <v>https://www.linkedin.com/jobs/search/?currentJobId=2172522919</v>
      </c>
    </row>
    <row r="482" spans="1:13" x14ac:dyDescent="0.25">
      <c r="A482" t="s">
        <v>267</v>
      </c>
      <c r="B482" t="s">
        <v>262</v>
      </c>
      <c r="C482" s="3" t="s">
        <v>55</v>
      </c>
      <c r="D482" t="s">
        <v>89</v>
      </c>
      <c r="E482" t="s">
        <v>396</v>
      </c>
      <c r="F482" s="9" t="str">
        <f>VLOOKUP(E482,Sheet2!$A$1:$B$76, 2, FALSE)</f>
        <v>Texas</v>
      </c>
      <c r="G482" s="12">
        <v>44111</v>
      </c>
      <c r="H482" s="12">
        <v>44112</v>
      </c>
      <c r="L482">
        <v>2170984715</v>
      </c>
      <c r="M482" s="9" t="str">
        <f t="shared" si="9"/>
        <v>https://www.linkedin.com/jobs/search/?currentJobId=2170984715</v>
      </c>
    </row>
    <row r="483" spans="1:13" x14ac:dyDescent="0.25">
      <c r="A483" t="s">
        <v>325</v>
      </c>
      <c r="B483" t="s">
        <v>750</v>
      </c>
      <c r="C483" s="3" t="s">
        <v>55</v>
      </c>
      <c r="D483" t="s">
        <v>89</v>
      </c>
      <c r="E483" t="s">
        <v>396</v>
      </c>
      <c r="F483" s="6" t="str">
        <f>VLOOKUP(E483,Sheet2!$A$1:$B$76, 2, FALSE)</f>
        <v>Texas</v>
      </c>
      <c r="G483" s="7">
        <v>44111</v>
      </c>
      <c r="H483" s="7">
        <v>44112</v>
      </c>
      <c r="L483">
        <v>2172506338</v>
      </c>
      <c r="M483" s="8" t="str">
        <f t="shared" si="9"/>
        <v>https://www.linkedin.com/jobs/search/?currentJobId=2172506338</v>
      </c>
    </row>
    <row r="484" spans="1:13" x14ac:dyDescent="0.25">
      <c r="A484" t="s">
        <v>325</v>
      </c>
      <c r="B484" t="s">
        <v>750</v>
      </c>
      <c r="C484" s="17" t="s">
        <v>55</v>
      </c>
      <c r="D484" s="16" t="s">
        <v>243</v>
      </c>
      <c r="E484" s="16" t="s">
        <v>394</v>
      </c>
      <c r="F484" s="6" t="str">
        <f>VLOOKUP(E484,Sheet2!$A$1:$B$76, 2, FALSE)</f>
        <v>Washington</v>
      </c>
      <c r="G484" s="7">
        <v>44111</v>
      </c>
      <c r="H484" s="7">
        <v>44112</v>
      </c>
      <c r="I484" s="14"/>
      <c r="J484" s="14"/>
      <c r="K484" s="18"/>
      <c r="L484" s="16">
        <v>2172509058</v>
      </c>
      <c r="M484" s="9" t="str">
        <f t="shared" ref="M484:M515" si="10">"https://www.linkedin.com/jobs/search/?currentJobId=" &amp; L484</f>
        <v>https://www.linkedin.com/jobs/search/?currentJobId=2172509058</v>
      </c>
    </row>
    <row r="485" spans="1:13" x14ac:dyDescent="0.25">
      <c r="A485" t="s">
        <v>38</v>
      </c>
      <c r="B485" t="s">
        <v>31</v>
      </c>
      <c r="C485" s="3" t="s">
        <v>7</v>
      </c>
      <c r="D485" t="s">
        <v>29</v>
      </c>
      <c r="E485" t="s">
        <v>398</v>
      </c>
      <c r="F485" s="11" t="str">
        <f>VLOOKUP(E485,Sheet2!$A$1:$B$76, 2, FALSE)</f>
        <v>California</v>
      </c>
      <c r="G485" s="13">
        <v>44112</v>
      </c>
      <c r="H485" s="13">
        <v>44113</v>
      </c>
      <c r="I485" s="5">
        <v>44151</v>
      </c>
      <c r="K485" s="2" t="s">
        <v>762</v>
      </c>
      <c r="L485">
        <v>2173781459</v>
      </c>
      <c r="M485" s="9" t="str">
        <f t="shared" si="10"/>
        <v>https://www.linkedin.com/jobs/search/?currentJobId=2173781459</v>
      </c>
    </row>
    <row r="486" spans="1:13" x14ac:dyDescent="0.25">
      <c r="A486" t="s">
        <v>753</v>
      </c>
      <c r="B486" t="s">
        <v>754</v>
      </c>
      <c r="C486" s="3" t="s">
        <v>28</v>
      </c>
      <c r="D486" t="s">
        <v>755</v>
      </c>
      <c r="E486" t="s">
        <v>412</v>
      </c>
      <c r="F486" s="11" t="str">
        <f>VLOOKUP(E486,Sheet2!$A$1:$B$76, 2, FALSE)</f>
        <v>Colorado</v>
      </c>
      <c r="G486" s="13">
        <v>44112</v>
      </c>
      <c r="H486" s="13">
        <v>44113</v>
      </c>
      <c r="I486" s="5">
        <v>44119</v>
      </c>
      <c r="L486">
        <v>2193716463</v>
      </c>
      <c r="M486" s="9" t="str">
        <f t="shared" si="10"/>
        <v>https://www.linkedin.com/jobs/search/?currentJobId=2193716463</v>
      </c>
    </row>
    <row r="487" spans="1:13" x14ac:dyDescent="0.25">
      <c r="A487" t="s">
        <v>10</v>
      </c>
      <c r="B487" t="s">
        <v>694</v>
      </c>
      <c r="C487" s="3" t="s">
        <v>7</v>
      </c>
      <c r="D487" t="s">
        <v>697</v>
      </c>
      <c r="E487" t="s">
        <v>412</v>
      </c>
      <c r="F487" t="str">
        <f>VLOOKUP(E487,Sheet2!$A$1:$B$76, 2, FALSE)</f>
        <v>Colorado</v>
      </c>
      <c r="G487" s="13">
        <v>44113</v>
      </c>
      <c r="H487" s="13">
        <v>44113</v>
      </c>
      <c r="L487">
        <v>2197921135</v>
      </c>
      <c r="M487" s="9" t="str">
        <f t="shared" si="10"/>
        <v>https://www.linkedin.com/jobs/search/?currentJobId=2197921135</v>
      </c>
    </row>
    <row r="488" spans="1:13" x14ac:dyDescent="0.25">
      <c r="A488" t="s">
        <v>10</v>
      </c>
      <c r="B488" t="s">
        <v>687</v>
      </c>
      <c r="C488" s="3" t="s">
        <v>100</v>
      </c>
      <c r="D488" t="s">
        <v>751</v>
      </c>
      <c r="E488" t="s">
        <v>413</v>
      </c>
      <c r="F488" s="16" t="str">
        <f>VLOOKUP(E488,Sheet2!$A$1:$B$76, 2, FALSE)</f>
        <v>Connecticut</v>
      </c>
      <c r="G488" s="13">
        <v>44112</v>
      </c>
      <c r="H488" s="13">
        <v>44113</v>
      </c>
      <c r="J488" s="5">
        <v>44116</v>
      </c>
      <c r="L488">
        <v>2195056161</v>
      </c>
      <c r="M488" s="9" t="str">
        <f t="shared" si="10"/>
        <v>https://www.linkedin.com/jobs/search/?currentJobId=2195056161</v>
      </c>
    </row>
    <row r="489" spans="1:13" x14ac:dyDescent="0.25">
      <c r="A489" t="s">
        <v>10</v>
      </c>
      <c r="B489" t="s">
        <v>324</v>
      </c>
      <c r="C489" s="3" t="s">
        <v>55</v>
      </c>
      <c r="D489" t="s">
        <v>752</v>
      </c>
      <c r="E489" t="s">
        <v>521</v>
      </c>
      <c r="F489" s="16" t="str">
        <f>VLOOKUP(E489,Sheet2!$A$1:$B$76, 2, FALSE)</f>
        <v>Minnesota</v>
      </c>
      <c r="G489" s="13">
        <v>44112</v>
      </c>
      <c r="H489" s="13">
        <v>44113</v>
      </c>
      <c r="L489">
        <v>2172593126</v>
      </c>
      <c r="M489" s="9" t="str">
        <f t="shared" si="10"/>
        <v>https://www.linkedin.com/jobs/search/?currentJobId=2172593126</v>
      </c>
    </row>
    <row r="490" spans="1:13" x14ac:dyDescent="0.25">
      <c r="A490" t="s">
        <v>10</v>
      </c>
      <c r="B490" t="s">
        <v>694</v>
      </c>
      <c r="C490" s="3" t="s">
        <v>7</v>
      </c>
      <c r="D490" t="s">
        <v>698</v>
      </c>
      <c r="E490" t="s">
        <v>521</v>
      </c>
      <c r="F490" t="str">
        <f>VLOOKUP(E490,Sheet2!$A$1:$B$76, 2, FALSE)</f>
        <v>Minnesota</v>
      </c>
      <c r="G490" s="13">
        <v>44113</v>
      </c>
      <c r="H490" s="13">
        <v>44113</v>
      </c>
      <c r="I490" s="5">
        <v>44120</v>
      </c>
      <c r="K490" s="2">
        <v>201982</v>
      </c>
      <c r="L490">
        <v>2197921135</v>
      </c>
      <c r="M490" s="9" t="str">
        <f t="shared" si="10"/>
        <v>https://www.linkedin.com/jobs/search/?currentJobId=2197921135</v>
      </c>
    </row>
    <row r="491" spans="1:13" x14ac:dyDescent="0.25">
      <c r="A491" t="s">
        <v>144</v>
      </c>
      <c r="B491" t="s">
        <v>763</v>
      </c>
      <c r="C491" s="3" t="s">
        <v>28</v>
      </c>
      <c r="D491" t="s">
        <v>511</v>
      </c>
      <c r="E491" t="s">
        <v>401</v>
      </c>
      <c r="F491" t="str">
        <f>VLOOKUP(E491,Sheet2!$A$1:$B$76, 2, FALSE)</f>
        <v>New York</v>
      </c>
      <c r="G491" s="13">
        <v>44113</v>
      </c>
      <c r="H491" s="13">
        <v>44113</v>
      </c>
      <c r="L491">
        <v>2170855305</v>
      </c>
      <c r="M491" s="9" t="str">
        <f t="shared" si="10"/>
        <v>https://www.linkedin.com/jobs/search/?currentJobId=2170855305</v>
      </c>
    </row>
    <row r="492" spans="1:13" x14ac:dyDescent="0.25">
      <c r="A492" t="s">
        <v>110</v>
      </c>
      <c r="B492" t="s">
        <v>759</v>
      </c>
      <c r="D492" t="s">
        <v>524</v>
      </c>
      <c r="E492" t="s">
        <v>393</v>
      </c>
      <c r="F492" t="str">
        <f>VLOOKUP(E492,Sheet2!$A$1:$B$76, 2, FALSE)</f>
        <v>North Carolina</v>
      </c>
      <c r="G492" s="13">
        <v>44110</v>
      </c>
      <c r="H492" s="13">
        <v>44113</v>
      </c>
      <c r="L492">
        <v>2189147960</v>
      </c>
      <c r="M492" s="9" t="str">
        <f t="shared" si="10"/>
        <v>https://www.linkedin.com/jobs/search/?currentJobId=2189147960</v>
      </c>
    </row>
    <row r="493" spans="1:13" x14ac:dyDescent="0.25">
      <c r="A493" t="s">
        <v>756</v>
      </c>
      <c r="B493" t="s">
        <v>757</v>
      </c>
      <c r="C493" s="3" t="s">
        <v>261</v>
      </c>
      <c r="D493" t="s">
        <v>758</v>
      </c>
      <c r="E493" t="s">
        <v>437</v>
      </c>
      <c r="F493" t="str">
        <f>VLOOKUP(E493,Sheet2!$A$1:$B$76, 2, FALSE)</f>
        <v>Ohio</v>
      </c>
      <c r="G493" s="13">
        <v>44112</v>
      </c>
      <c r="H493" s="13">
        <v>44113</v>
      </c>
      <c r="I493" s="5">
        <v>44118</v>
      </c>
      <c r="L493">
        <v>2193706917</v>
      </c>
      <c r="M493" s="9" t="str">
        <f t="shared" si="10"/>
        <v>https://www.linkedin.com/jobs/search/?currentJobId=2193706917</v>
      </c>
    </row>
    <row r="494" spans="1:13" x14ac:dyDescent="0.25">
      <c r="A494" t="s">
        <v>10</v>
      </c>
      <c r="B494" t="s">
        <v>473</v>
      </c>
      <c r="C494" s="3" t="s">
        <v>28</v>
      </c>
      <c r="D494" t="s">
        <v>26</v>
      </c>
      <c r="E494" t="s">
        <v>396</v>
      </c>
      <c r="F494" t="str">
        <f>VLOOKUP(E494,Sheet2!$A$1:$B$76, 2, FALSE)</f>
        <v>Texas</v>
      </c>
      <c r="G494" s="13">
        <v>44112</v>
      </c>
      <c r="H494" s="13">
        <v>44113</v>
      </c>
      <c r="L494">
        <v>2172589165</v>
      </c>
      <c r="M494" s="9" t="str">
        <f t="shared" si="10"/>
        <v>https://www.linkedin.com/jobs/search/?currentJobId=2172589165</v>
      </c>
    </row>
    <row r="495" spans="1:13" x14ac:dyDescent="0.25">
      <c r="A495" t="s">
        <v>760</v>
      </c>
      <c r="B495" t="s">
        <v>761</v>
      </c>
      <c r="C495" s="3" t="s">
        <v>28</v>
      </c>
      <c r="D495" t="s">
        <v>678</v>
      </c>
      <c r="E495" t="s">
        <v>402</v>
      </c>
      <c r="F495" t="str">
        <f>VLOOKUP(E495,Sheet2!$A$1:$B$76, 2, FALSE)</f>
        <v>Virginia</v>
      </c>
      <c r="G495" s="13">
        <v>44110</v>
      </c>
      <c r="H495" s="13">
        <v>44113</v>
      </c>
      <c r="L495">
        <v>2162302023</v>
      </c>
      <c r="M495" s="9" t="str">
        <f t="shared" si="10"/>
        <v>https://www.linkedin.com/jobs/search/?currentJobId=2162302023</v>
      </c>
    </row>
    <row r="496" spans="1:13" x14ac:dyDescent="0.25">
      <c r="A496" t="s">
        <v>764</v>
      </c>
      <c r="B496" t="s">
        <v>375</v>
      </c>
      <c r="C496" s="3" t="s">
        <v>28</v>
      </c>
      <c r="D496" t="s">
        <v>214</v>
      </c>
      <c r="E496" t="s">
        <v>398</v>
      </c>
      <c r="F496" t="str">
        <f>VLOOKUP(E496,Sheet2!$A$1:$B$76, 2, FALSE)</f>
        <v>California</v>
      </c>
      <c r="G496" s="14">
        <v>44114</v>
      </c>
      <c r="H496" s="14">
        <v>44116</v>
      </c>
      <c r="L496">
        <v>2170898142</v>
      </c>
      <c r="M496" s="9" t="str">
        <f t="shared" si="10"/>
        <v>https://www.linkedin.com/jobs/search/?currentJobId=2170898142</v>
      </c>
    </row>
    <row r="497" spans="1:13" x14ac:dyDescent="0.25">
      <c r="A497" t="s">
        <v>144</v>
      </c>
      <c r="B497" t="s">
        <v>320</v>
      </c>
      <c r="C497" s="3" t="s">
        <v>100</v>
      </c>
      <c r="D497" t="s">
        <v>214</v>
      </c>
      <c r="E497" t="s">
        <v>398</v>
      </c>
      <c r="F497" t="str">
        <f>VLOOKUP(E497,Sheet2!$A$1:$B$76, 2, FALSE)</f>
        <v>California</v>
      </c>
      <c r="G497" s="13">
        <v>44116</v>
      </c>
      <c r="H497" s="14">
        <v>44116</v>
      </c>
      <c r="L497">
        <v>2179939169</v>
      </c>
      <c r="M497" s="9" t="str">
        <f t="shared" si="10"/>
        <v>https://www.linkedin.com/jobs/search/?currentJobId=2179939169</v>
      </c>
    </row>
    <row r="498" spans="1:13" x14ac:dyDescent="0.25">
      <c r="A498" t="s">
        <v>144</v>
      </c>
      <c r="B498" t="s">
        <v>775</v>
      </c>
      <c r="C498" s="3" t="s">
        <v>261</v>
      </c>
      <c r="D498" t="s">
        <v>49</v>
      </c>
      <c r="E498" t="s">
        <v>412</v>
      </c>
      <c r="F498" t="str">
        <f>VLOOKUP(E498,Sheet2!$A$1:$B$76, 2, FALSE)</f>
        <v>Colorado</v>
      </c>
      <c r="G498" s="13">
        <v>44116</v>
      </c>
      <c r="H498" s="14">
        <v>44116</v>
      </c>
      <c r="L498">
        <v>2179929178</v>
      </c>
      <c r="M498" s="9" t="str">
        <f t="shared" si="10"/>
        <v>https://www.linkedin.com/jobs/search/?currentJobId=2179929178</v>
      </c>
    </row>
    <row r="499" spans="1:13" x14ac:dyDescent="0.25">
      <c r="A499" t="s">
        <v>776</v>
      </c>
      <c r="B499" t="s">
        <v>130</v>
      </c>
      <c r="C499" s="3" t="s">
        <v>55</v>
      </c>
      <c r="D499" t="s">
        <v>49</v>
      </c>
      <c r="E499" t="s">
        <v>412</v>
      </c>
      <c r="F499" t="str">
        <f>VLOOKUP(E499,Sheet2!$A$1:$B$76, 2, FALSE)</f>
        <v>Colorado</v>
      </c>
      <c r="G499" s="14">
        <v>44116</v>
      </c>
      <c r="H499" s="14">
        <v>44116</v>
      </c>
      <c r="L499">
        <v>2202366985</v>
      </c>
      <c r="M499" s="9" t="str">
        <f t="shared" si="10"/>
        <v>https://www.linkedin.com/jobs/search/?currentJobId=2202366985</v>
      </c>
    </row>
    <row r="500" spans="1:13" x14ac:dyDescent="0.25">
      <c r="A500" t="s">
        <v>102</v>
      </c>
      <c r="B500" t="s">
        <v>27</v>
      </c>
      <c r="C500" s="3" t="s">
        <v>28</v>
      </c>
      <c r="D500" t="s">
        <v>537</v>
      </c>
      <c r="E500" t="s">
        <v>181</v>
      </c>
      <c r="F500" t="str">
        <f>VLOOKUP(E500,Sheet2!$A$1:$B$76, 2, FALSE)</f>
        <v>District Of Columbia</v>
      </c>
      <c r="G500" s="14">
        <v>44116</v>
      </c>
      <c r="H500" s="14">
        <v>44116</v>
      </c>
      <c r="L500">
        <v>2179906495</v>
      </c>
      <c r="M500" s="9" t="str">
        <f t="shared" si="10"/>
        <v>https://www.linkedin.com/jobs/search/?currentJobId=2179906495</v>
      </c>
    </row>
    <row r="501" spans="1:13" x14ac:dyDescent="0.25">
      <c r="A501" t="s">
        <v>144</v>
      </c>
      <c r="B501" t="s">
        <v>765</v>
      </c>
      <c r="C501" s="3" t="s">
        <v>261</v>
      </c>
      <c r="D501" t="s">
        <v>115</v>
      </c>
      <c r="E501" t="s">
        <v>405</v>
      </c>
      <c r="F501" t="str">
        <f>VLOOKUP(E501,Sheet2!$A$1:$B$76, 2, FALSE)</f>
        <v>Georgia</v>
      </c>
      <c r="G501" s="14">
        <v>44112</v>
      </c>
      <c r="H501" s="14">
        <v>44116</v>
      </c>
      <c r="L501">
        <v>2172575351</v>
      </c>
      <c r="M501" s="9" t="str">
        <f t="shared" si="10"/>
        <v>https://www.linkedin.com/jobs/search/?currentJobId=2172575351</v>
      </c>
    </row>
    <row r="502" spans="1:13" x14ac:dyDescent="0.25">
      <c r="A502" t="s">
        <v>772</v>
      </c>
      <c r="B502" t="s">
        <v>773</v>
      </c>
      <c r="C502" s="3" t="s">
        <v>261</v>
      </c>
      <c r="D502" t="s">
        <v>81</v>
      </c>
      <c r="E502" t="s">
        <v>395</v>
      </c>
      <c r="F502" t="s">
        <v>587</v>
      </c>
      <c r="G502" s="14">
        <v>44116</v>
      </c>
      <c r="H502" s="14">
        <v>44116</v>
      </c>
      <c r="L502">
        <v>2179920328</v>
      </c>
      <c r="M502" s="9" t="str">
        <f t="shared" si="10"/>
        <v>https://www.linkedin.com/jobs/search/?currentJobId=2179920328</v>
      </c>
    </row>
    <row r="503" spans="1:13" x14ac:dyDescent="0.25">
      <c r="A503" t="s">
        <v>144</v>
      </c>
      <c r="B503" t="s">
        <v>736</v>
      </c>
      <c r="C503" s="3" t="s">
        <v>100</v>
      </c>
      <c r="D503" t="s">
        <v>520</v>
      </c>
      <c r="E503" t="s">
        <v>521</v>
      </c>
      <c r="F503" t="str">
        <f>VLOOKUP(E503,Sheet2!$A$1:$B$76, 2, FALSE)</f>
        <v>Minnesota</v>
      </c>
      <c r="G503" s="14">
        <v>44116</v>
      </c>
      <c r="H503" s="14">
        <v>44116</v>
      </c>
      <c r="L503">
        <v>2202434558</v>
      </c>
      <c r="M503" s="9" t="str">
        <f t="shared" si="10"/>
        <v>https://www.linkedin.com/jobs/search/?currentJobId=2202434558</v>
      </c>
    </row>
    <row r="504" spans="1:13" x14ac:dyDescent="0.25">
      <c r="A504" t="s">
        <v>519</v>
      </c>
      <c r="B504" t="s">
        <v>745</v>
      </c>
      <c r="C504" s="3" t="s">
        <v>173</v>
      </c>
      <c r="D504" t="s">
        <v>511</v>
      </c>
      <c r="E504" t="s">
        <v>401</v>
      </c>
      <c r="F504" t="str">
        <f>VLOOKUP(E504,Sheet2!$A$1:$B$76, 2, FALSE)</f>
        <v>New York</v>
      </c>
      <c r="G504" s="14">
        <v>44113</v>
      </c>
      <c r="H504" s="14">
        <v>44116</v>
      </c>
      <c r="L504">
        <v>2196526593</v>
      </c>
      <c r="M504" s="9" t="str">
        <f t="shared" si="10"/>
        <v>https://www.linkedin.com/jobs/search/?currentJobId=2196526593</v>
      </c>
    </row>
    <row r="505" spans="1:13" x14ac:dyDescent="0.25">
      <c r="A505" t="s">
        <v>110</v>
      </c>
      <c r="B505" t="s">
        <v>766</v>
      </c>
      <c r="C505" s="3" t="s">
        <v>100</v>
      </c>
      <c r="D505" t="s">
        <v>511</v>
      </c>
      <c r="E505" t="s">
        <v>401</v>
      </c>
      <c r="F505" t="str">
        <f>VLOOKUP(E505,Sheet2!$A$1:$B$76, 2, FALSE)</f>
        <v>New York</v>
      </c>
      <c r="G505" s="14">
        <v>44116</v>
      </c>
      <c r="H505" s="14">
        <v>44116</v>
      </c>
      <c r="I505" s="7">
        <v>44123</v>
      </c>
      <c r="L505">
        <v>2176217822</v>
      </c>
      <c r="M505" s="9" t="str">
        <f t="shared" si="10"/>
        <v>https://www.linkedin.com/jobs/search/?currentJobId=2176217822</v>
      </c>
    </row>
    <row r="506" spans="1:13" x14ac:dyDescent="0.25">
      <c r="A506" t="s">
        <v>767</v>
      </c>
      <c r="B506" t="s">
        <v>768</v>
      </c>
      <c r="C506" s="3" t="s">
        <v>261</v>
      </c>
      <c r="D506" t="s">
        <v>524</v>
      </c>
      <c r="E506" t="s">
        <v>393</v>
      </c>
      <c r="F506" t="str">
        <f>VLOOKUP(E506,Sheet2!$A$1:$B$76, 2, FALSE)</f>
        <v>North Carolina</v>
      </c>
      <c r="G506" s="13">
        <v>44116</v>
      </c>
      <c r="H506" s="14">
        <v>44116</v>
      </c>
      <c r="L506">
        <v>2174485612</v>
      </c>
      <c r="M506" s="9" t="str">
        <f t="shared" si="10"/>
        <v>https://www.linkedin.com/jobs/search/?currentJobId=2174485612</v>
      </c>
    </row>
    <row r="507" spans="1:13" x14ac:dyDescent="0.25">
      <c r="A507" t="s">
        <v>267</v>
      </c>
      <c r="B507" t="s">
        <v>262</v>
      </c>
      <c r="C507" s="3" t="s">
        <v>55</v>
      </c>
      <c r="D507" t="s">
        <v>89</v>
      </c>
      <c r="E507" t="s">
        <v>396</v>
      </c>
      <c r="F507" t="str">
        <f>VLOOKUP(E507,Sheet2!$A$1:$B$76, 2, FALSE)</f>
        <v>Texas</v>
      </c>
      <c r="G507" s="14">
        <v>44116</v>
      </c>
      <c r="H507" s="14">
        <v>44116</v>
      </c>
      <c r="L507">
        <v>2179907759</v>
      </c>
      <c r="M507" s="9" t="str">
        <f t="shared" si="10"/>
        <v>https://www.linkedin.com/jobs/search/?currentJobId=2179907759</v>
      </c>
    </row>
    <row r="508" spans="1:13" x14ac:dyDescent="0.25">
      <c r="A508" t="s">
        <v>769</v>
      </c>
      <c r="B508" t="s">
        <v>770</v>
      </c>
      <c r="C508" s="3" t="s">
        <v>100</v>
      </c>
      <c r="D508" t="s">
        <v>678</v>
      </c>
      <c r="E508" t="s">
        <v>402</v>
      </c>
      <c r="F508" t="str">
        <f>VLOOKUP(E508,Sheet2!$A$1:$B$76, 2, FALSE)</f>
        <v>Virginia</v>
      </c>
      <c r="G508" s="14">
        <v>44116</v>
      </c>
      <c r="H508" s="14">
        <v>44116</v>
      </c>
      <c r="L508">
        <v>2202381402</v>
      </c>
      <c r="M508" s="9" t="str">
        <f t="shared" si="10"/>
        <v>https://www.linkedin.com/jobs/search/?currentJobId=2202381402</v>
      </c>
    </row>
    <row r="509" spans="1:13" x14ac:dyDescent="0.25">
      <c r="A509" t="s">
        <v>10</v>
      </c>
      <c r="B509" t="s">
        <v>27</v>
      </c>
      <c r="C509" s="3" t="s">
        <v>28</v>
      </c>
      <c r="D509" t="s">
        <v>13</v>
      </c>
      <c r="E509" t="s">
        <v>402</v>
      </c>
      <c r="F509" t="str">
        <f>VLOOKUP(E509,Sheet2!$A$1:$B$76, 2, FALSE)</f>
        <v>Virginia</v>
      </c>
      <c r="G509" s="14">
        <v>44111</v>
      </c>
      <c r="H509" s="14">
        <v>44116</v>
      </c>
      <c r="L509">
        <v>2170947437</v>
      </c>
      <c r="M509" s="9" t="str">
        <f t="shared" si="10"/>
        <v>https://www.linkedin.com/jobs/search/?currentJobId=2170947437</v>
      </c>
    </row>
    <row r="510" spans="1:13" x14ac:dyDescent="0.25">
      <c r="A510" t="s">
        <v>10</v>
      </c>
      <c r="B510" t="s">
        <v>774</v>
      </c>
      <c r="C510" s="3" t="s">
        <v>55</v>
      </c>
      <c r="D510" t="s">
        <v>485</v>
      </c>
      <c r="E510" t="s">
        <v>394</v>
      </c>
      <c r="F510" t="str">
        <f>VLOOKUP(E510,Sheet2!$A$1:$B$76, 2, FALSE)</f>
        <v>Washington</v>
      </c>
      <c r="G510" s="14">
        <v>44113</v>
      </c>
      <c r="H510" s="14">
        <v>44116</v>
      </c>
      <c r="L510">
        <v>2173732367</v>
      </c>
      <c r="M510" s="9" t="str">
        <f t="shared" si="10"/>
        <v>https://www.linkedin.com/jobs/search/?currentJobId=2173732367</v>
      </c>
    </row>
    <row r="511" spans="1:13" x14ac:dyDescent="0.25">
      <c r="A511" t="s">
        <v>10</v>
      </c>
      <c r="B511" t="s">
        <v>785</v>
      </c>
      <c r="C511" s="3" t="s">
        <v>7</v>
      </c>
      <c r="D511" t="s">
        <v>786</v>
      </c>
      <c r="E511" t="s">
        <v>398</v>
      </c>
      <c r="F511" t="str">
        <f>VLOOKUP(E511,Sheet2!$A$1:$B$76, 2, FALSE)</f>
        <v>California</v>
      </c>
      <c r="G511" s="5">
        <v>44114</v>
      </c>
      <c r="H511" s="5">
        <v>44119</v>
      </c>
      <c r="L511">
        <v>2175460661</v>
      </c>
      <c r="M511" s="9" t="str">
        <f t="shared" si="10"/>
        <v>https://www.linkedin.com/jobs/search/?currentJobId=2175460661</v>
      </c>
    </row>
    <row r="512" spans="1:13" x14ac:dyDescent="0.25">
      <c r="A512" t="s">
        <v>788</v>
      </c>
      <c r="B512" t="s">
        <v>789</v>
      </c>
      <c r="C512" s="3" t="s">
        <v>261</v>
      </c>
      <c r="D512" t="s">
        <v>790</v>
      </c>
      <c r="E512" t="s">
        <v>398</v>
      </c>
      <c r="F512" t="str">
        <f>VLOOKUP(E512,Sheet2!$A$1:$B$76, 2, FALSE)</f>
        <v>California</v>
      </c>
      <c r="G512" s="5">
        <v>44118</v>
      </c>
      <c r="H512" s="5">
        <v>44119</v>
      </c>
      <c r="L512">
        <v>2181363709</v>
      </c>
      <c r="M512" s="9" t="str">
        <f t="shared" si="10"/>
        <v>https://www.linkedin.com/jobs/search/?currentJobId=2181363709</v>
      </c>
    </row>
    <row r="513" spans="1:13" x14ac:dyDescent="0.25">
      <c r="A513" t="s">
        <v>449</v>
      </c>
      <c r="B513" t="s">
        <v>496</v>
      </c>
      <c r="C513" s="3" t="s">
        <v>250</v>
      </c>
      <c r="D513" t="s">
        <v>115</v>
      </c>
      <c r="E513" t="s">
        <v>405</v>
      </c>
      <c r="F513" t="str">
        <f>VLOOKUP(E513,[1]Sheet2!$A$1:$B$76, 2, FALSE)</f>
        <v>Georgia</v>
      </c>
      <c r="G513" s="5">
        <v>44118</v>
      </c>
      <c r="H513" s="5">
        <v>44119</v>
      </c>
      <c r="L513">
        <v>2183081870</v>
      </c>
      <c r="M513" s="9" t="str">
        <f t="shared" si="10"/>
        <v>https://www.linkedin.com/jobs/search/?currentJobId=2183081870</v>
      </c>
    </row>
    <row r="514" spans="1:13" x14ac:dyDescent="0.25">
      <c r="A514" t="s">
        <v>144</v>
      </c>
      <c r="B514" t="s">
        <v>495</v>
      </c>
      <c r="C514" s="3" t="s">
        <v>281</v>
      </c>
      <c r="D514" t="s">
        <v>81</v>
      </c>
      <c r="E514" t="s">
        <v>395</v>
      </c>
      <c r="F514" t="str">
        <f>VLOOKUP(E514,Sheet2!$A$1:$B$76, 2, FALSE)</f>
        <v>Illinois</v>
      </c>
      <c r="G514" s="5">
        <v>44118</v>
      </c>
      <c r="H514" s="5">
        <v>44119</v>
      </c>
      <c r="L514">
        <v>2206198614</v>
      </c>
      <c r="M514" s="9" t="str">
        <f t="shared" si="10"/>
        <v>https://www.linkedin.com/jobs/search/?currentJobId=2206198614</v>
      </c>
    </row>
    <row r="515" spans="1:13" x14ac:dyDescent="0.25">
      <c r="A515" t="s">
        <v>144</v>
      </c>
      <c r="B515" t="s">
        <v>779</v>
      </c>
      <c r="C515" s="3" t="s">
        <v>261</v>
      </c>
      <c r="D515" t="s">
        <v>81</v>
      </c>
      <c r="E515" t="s">
        <v>395</v>
      </c>
      <c r="F515" t="str">
        <f>VLOOKUP(E515,Sheet2!$A$1:$B$76, 2, FALSE)</f>
        <v>Illinois</v>
      </c>
      <c r="G515" s="5">
        <v>44118</v>
      </c>
      <c r="H515" s="5">
        <v>44119</v>
      </c>
      <c r="J515" s="5">
        <v>44120</v>
      </c>
      <c r="L515">
        <v>2206335036</v>
      </c>
      <c r="M515" s="9" t="str">
        <f t="shared" si="10"/>
        <v>https://www.linkedin.com/jobs/search/?currentJobId=2206335036</v>
      </c>
    </row>
    <row r="516" spans="1:13" x14ac:dyDescent="0.25">
      <c r="A516" t="s">
        <v>10</v>
      </c>
      <c r="B516" t="s">
        <v>781</v>
      </c>
      <c r="C516" s="3" t="s">
        <v>173</v>
      </c>
      <c r="D516" t="s">
        <v>228</v>
      </c>
      <c r="E516" t="s">
        <v>397</v>
      </c>
      <c r="F516" t="str">
        <f>VLOOKUP(E516,Sheet2!$A$1:$B$76, 2, FALSE)</f>
        <v>Massachusetts</v>
      </c>
      <c r="G516" s="5" t="s">
        <v>9</v>
      </c>
      <c r="H516" s="5">
        <v>44119</v>
      </c>
      <c r="I516" s="7">
        <v>44123</v>
      </c>
      <c r="L516">
        <v>2205045808</v>
      </c>
      <c r="M516" s="9" t="str">
        <f t="shared" ref="M516:M535" si="11">"https://www.linkedin.com/jobs/search/?currentJobId=" &amp; L516</f>
        <v>https://www.linkedin.com/jobs/search/?currentJobId=2205045808</v>
      </c>
    </row>
    <row r="517" spans="1:13" x14ac:dyDescent="0.25">
      <c r="A517" t="s">
        <v>10</v>
      </c>
      <c r="B517" t="s">
        <v>780</v>
      </c>
      <c r="C517" s="3" t="s">
        <v>55</v>
      </c>
      <c r="D517" t="s">
        <v>188</v>
      </c>
      <c r="E517" t="s">
        <v>410</v>
      </c>
      <c r="F517" t="str">
        <f>VLOOKUP(E517,Sheet2!$A$1:$B$76, 2, FALSE)</f>
        <v>Missouri</v>
      </c>
      <c r="G517" s="5">
        <v>44113</v>
      </c>
      <c r="H517" s="5">
        <v>44119</v>
      </c>
      <c r="L517">
        <v>2195596704</v>
      </c>
      <c r="M517" s="9" t="str">
        <f t="shared" si="11"/>
        <v>https://www.linkedin.com/jobs/search/?currentJobId=2195596704</v>
      </c>
    </row>
    <row r="518" spans="1:13" x14ac:dyDescent="0.25">
      <c r="A518" t="s">
        <v>778</v>
      </c>
      <c r="B518" t="s">
        <v>687</v>
      </c>
      <c r="C518" s="3" t="s">
        <v>100</v>
      </c>
      <c r="D518" t="s">
        <v>688</v>
      </c>
      <c r="E518" t="s">
        <v>415</v>
      </c>
      <c r="F518" t="str">
        <f>VLOOKUP(E518,Sheet2!$A$1:$B$76, 2, FALSE)</f>
        <v>New Jersey</v>
      </c>
      <c r="G518" s="5">
        <v>44118</v>
      </c>
      <c r="H518" s="5">
        <v>44119</v>
      </c>
      <c r="L518">
        <v>2206107960</v>
      </c>
      <c r="M518" s="9" t="str">
        <f t="shared" si="11"/>
        <v>https://www.linkedin.com/jobs/search/?currentJobId=2206107960</v>
      </c>
    </row>
    <row r="519" spans="1:13" x14ac:dyDescent="0.25">
      <c r="A519" t="s">
        <v>744</v>
      </c>
      <c r="B519" t="s">
        <v>745</v>
      </c>
      <c r="C519" s="3" t="s">
        <v>173</v>
      </c>
      <c r="D519" t="s">
        <v>511</v>
      </c>
      <c r="E519" t="s">
        <v>401</v>
      </c>
      <c r="F519" t="str">
        <f>VLOOKUP(E519,Sheet2!$A$1:$B$76, 2, FALSE)</f>
        <v>New York</v>
      </c>
      <c r="G519" s="5">
        <v>44118</v>
      </c>
      <c r="H519" s="5">
        <v>44119</v>
      </c>
      <c r="L519">
        <v>2183029460</v>
      </c>
      <c r="M519" s="9" t="str">
        <f t="shared" si="11"/>
        <v>https://www.linkedin.com/jobs/search/?currentJobId=2183029460</v>
      </c>
    </row>
    <row r="520" spans="1:13" x14ac:dyDescent="0.25">
      <c r="A520" t="s">
        <v>708</v>
      </c>
      <c r="B520" t="s">
        <v>135</v>
      </c>
      <c r="C520" s="3" t="s">
        <v>100</v>
      </c>
      <c r="D520" t="s">
        <v>524</v>
      </c>
      <c r="E520" t="s">
        <v>393</v>
      </c>
      <c r="F520" t="str">
        <f>VLOOKUP(E520,Sheet2!$A$1:$B$76, 2, FALSE)</f>
        <v>North Carolina</v>
      </c>
      <c r="G520" s="5">
        <v>44118</v>
      </c>
      <c r="H520" s="5">
        <v>44119</v>
      </c>
      <c r="L520">
        <v>2184308308</v>
      </c>
      <c r="M520" s="9" t="str">
        <f t="shared" si="11"/>
        <v>https://www.linkedin.com/jobs/search/?currentJobId=2184308308</v>
      </c>
    </row>
    <row r="521" spans="1:13" x14ac:dyDescent="0.25">
      <c r="A521" t="s">
        <v>189</v>
      </c>
      <c r="B521" t="s">
        <v>777</v>
      </c>
      <c r="C521" s="3" t="s">
        <v>173</v>
      </c>
      <c r="D521" t="s">
        <v>332</v>
      </c>
      <c r="E521" t="s">
        <v>399</v>
      </c>
      <c r="F521" t="str">
        <f>VLOOKUP(E521,Sheet2!$A$1:$B$76, 2, FALSE)</f>
        <v>Pennsylvania</v>
      </c>
      <c r="G521" s="5">
        <v>44118</v>
      </c>
      <c r="H521" s="5">
        <v>44119</v>
      </c>
      <c r="L521">
        <v>2204624044</v>
      </c>
      <c r="M521" s="9" t="str">
        <f t="shared" si="11"/>
        <v>https://www.linkedin.com/jobs/search/?currentJobId=2204624044</v>
      </c>
    </row>
    <row r="522" spans="1:13" x14ac:dyDescent="0.25">
      <c r="A522" t="s">
        <v>10</v>
      </c>
      <c r="B522" t="s">
        <v>506</v>
      </c>
      <c r="C522" s="3" t="s">
        <v>28</v>
      </c>
      <c r="D522" t="s">
        <v>89</v>
      </c>
      <c r="E522" t="s">
        <v>396</v>
      </c>
      <c r="F522" t="str">
        <f>VLOOKUP(E522,Sheet2!$A$1:$B$76, 2, FALSE)</f>
        <v>Texas</v>
      </c>
      <c r="G522" s="5">
        <v>44119</v>
      </c>
      <c r="H522" s="5">
        <v>44119</v>
      </c>
      <c r="L522">
        <v>2209090491</v>
      </c>
      <c r="M522" s="9" t="str">
        <f t="shared" si="11"/>
        <v>https://www.linkedin.com/jobs/search/?currentJobId=2209090491</v>
      </c>
    </row>
    <row r="523" spans="1:13" x14ac:dyDescent="0.25">
      <c r="A523" t="s">
        <v>787</v>
      </c>
      <c r="B523" t="s">
        <v>770</v>
      </c>
      <c r="D523" t="s">
        <v>678</v>
      </c>
      <c r="E523" t="s">
        <v>402</v>
      </c>
      <c r="F523" t="str">
        <f>VLOOKUP(E523,Sheet2!$A$1:$B$76, 2, FALSE)</f>
        <v>Virginia</v>
      </c>
      <c r="G523" s="5">
        <v>44117</v>
      </c>
      <c r="H523" s="5">
        <v>44119</v>
      </c>
      <c r="L523">
        <v>2202487664</v>
      </c>
      <c r="M523" s="9" t="str">
        <f t="shared" si="11"/>
        <v>https://www.linkedin.com/jobs/search/?currentJobId=2202487664</v>
      </c>
    </row>
    <row r="524" spans="1:13" x14ac:dyDescent="0.25">
      <c r="A524" t="s">
        <v>10</v>
      </c>
      <c r="B524" t="s">
        <v>782</v>
      </c>
      <c r="C524" s="3" t="s">
        <v>173</v>
      </c>
      <c r="D524" t="s">
        <v>676</v>
      </c>
      <c r="F524" t="e">
        <f>VLOOKUP(E524,Sheet2!$A$1:$B$76, 2, FALSE)</f>
        <v>#N/A</v>
      </c>
      <c r="G524" s="14">
        <v>44118</v>
      </c>
      <c r="H524" s="14">
        <v>44119</v>
      </c>
      <c r="J524" s="5">
        <v>44120</v>
      </c>
      <c r="L524">
        <v>2183079310</v>
      </c>
      <c r="M524" s="9" t="str">
        <f t="shared" si="11"/>
        <v>https://www.linkedin.com/jobs/search/?currentJobId=2183079310</v>
      </c>
    </row>
    <row r="525" spans="1:13" x14ac:dyDescent="0.25">
      <c r="A525" t="s">
        <v>10</v>
      </c>
      <c r="B525" t="s">
        <v>783</v>
      </c>
      <c r="C525" s="20" t="s">
        <v>100</v>
      </c>
      <c r="D525" s="9" t="s">
        <v>784</v>
      </c>
      <c r="E525" s="9" t="s">
        <v>397</v>
      </c>
      <c r="F525" s="6" t="str">
        <f>VLOOKUP(E525,Sheet2!$A$1:$B$76, 2, FALSE)</f>
        <v>Massachusetts</v>
      </c>
      <c r="G525" s="7" t="s">
        <v>9</v>
      </c>
      <c r="H525" s="7">
        <v>44120</v>
      </c>
      <c r="I525" s="12"/>
      <c r="J525" s="12">
        <v>44123</v>
      </c>
      <c r="K525" s="21"/>
      <c r="L525" s="9">
        <v>2166001645</v>
      </c>
      <c r="M525" s="8" t="str">
        <f t="shared" si="11"/>
        <v>https://www.linkedin.com/jobs/search/?currentJobId=2166001645</v>
      </c>
    </row>
    <row r="526" spans="1:13" x14ac:dyDescent="0.25">
      <c r="A526" t="s">
        <v>144</v>
      </c>
      <c r="B526" t="s">
        <v>791</v>
      </c>
      <c r="C526" s="3" t="s">
        <v>55</v>
      </c>
      <c r="D526" t="s">
        <v>511</v>
      </c>
      <c r="E526" t="s">
        <v>401</v>
      </c>
      <c r="F526" s="6" t="str">
        <f>VLOOKUP(E526,Sheet2!$A$1:$B$76, 2, FALSE)</f>
        <v>New York</v>
      </c>
      <c r="G526" s="7">
        <v>44119</v>
      </c>
      <c r="H526" s="7">
        <v>44120</v>
      </c>
      <c r="L526">
        <v>2184305114</v>
      </c>
      <c r="M526" s="8" t="str">
        <f t="shared" si="11"/>
        <v>https://www.linkedin.com/jobs/search/?currentJobId=2184305114</v>
      </c>
    </row>
    <row r="527" spans="1:13" x14ac:dyDescent="0.25">
      <c r="A527" t="s">
        <v>792</v>
      </c>
      <c r="B527" t="s">
        <v>793</v>
      </c>
      <c r="C527" s="10" t="s">
        <v>28</v>
      </c>
      <c r="D527" s="11" t="s">
        <v>511</v>
      </c>
      <c r="E527" s="11" t="s">
        <v>401</v>
      </c>
      <c r="F527" s="6" t="str">
        <f>VLOOKUP(E527,Sheet2!$A$1:$B$76, 2, FALSE)</f>
        <v>New York</v>
      </c>
      <c r="G527" s="7" t="s">
        <v>9</v>
      </c>
      <c r="H527" s="7">
        <v>44120</v>
      </c>
      <c r="I527" s="13"/>
      <c r="J527" s="13"/>
      <c r="K527" s="22"/>
      <c r="L527" s="11">
        <v>2183020877</v>
      </c>
      <c r="M527" s="8" t="str">
        <f t="shared" si="11"/>
        <v>https://www.linkedin.com/jobs/search/?currentJobId=2183020877</v>
      </c>
    </row>
    <row r="528" spans="1:13" x14ac:dyDescent="0.25">
      <c r="A528" s="16" t="s">
        <v>10</v>
      </c>
      <c r="B528" s="16" t="s">
        <v>684</v>
      </c>
      <c r="C528" s="17" t="s">
        <v>28</v>
      </c>
      <c r="D528" s="15" t="s">
        <v>794</v>
      </c>
      <c r="E528" s="15" t="s">
        <v>401</v>
      </c>
      <c r="F528" s="15" t="s">
        <v>511</v>
      </c>
      <c r="G528" s="23" t="s">
        <v>9</v>
      </c>
      <c r="H528" s="23">
        <v>44120</v>
      </c>
      <c r="I528" s="14">
        <v>44140</v>
      </c>
      <c r="J528" s="14"/>
      <c r="K528" s="18"/>
      <c r="L528" s="16">
        <v>2167680222</v>
      </c>
      <c r="M528" s="19" t="str">
        <f t="shared" si="11"/>
        <v>https://www.linkedin.com/jobs/search/?currentJobId=2167680222</v>
      </c>
    </row>
    <row r="529" spans="1:13" x14ac:dyDescent="0.25">
      <c r="A529" t="s">
        <v>10</v>
      </c>
      <c r="B529" t="s">
        <v>795</v>
      </c>
      <c r="C529" s="3" t="s">
        <v>55</v>
      </c>
      <c r="D529" t="s">
        <v>511</v>
      </c>
      <c r="E529" t="s">
        <v>401</v>
      </c>
      <c r="F529" s="15" t="s">
        <v>511</v>
      </c>
      <c r="G529" s="23">
        <v>44120</v>
      </c>
      <c r="H529" s="23">
        <v>44120</v>
      </c>
      <c r="L529">
        <v>2211780884</v>
      </c>
      <c r="M529" s="19" t="str">
        <f t="shared" si="11"/>
        <v>https://www.linkedin.com/jobs/search/?currentJobId=2211780884</v>
      </c>
    </row>
    <row r="530" spans="1:13" x14ac:dyDescent="0.25">
      <c r="A530" t="s">
        <v>10</v>
      </c>
      <c r="B530" t="s">
        <v>796</v>
      </c>
      <c r="C530" s="3" t="s">
        <v>281</v>
      </c>
      <c r="D530" t="s">
        <v>511</v>
      </c>
      <c r="E530" t="s">
        <v>401</v>
      </c>
      <c r="F530" s="15" t="s">
        <v>511</v>
      </c>
      <c r="G530" s="23" t="s">
        <v>9</v>
      </c>
      <c r="H530" s="23">
        <v>44120</v>
      </c>
      <c r="L530">
        <v>2167699440</v>
      </c>
      <c r="M530" s="19" t="str">
        <f t="shared" si="11"/>
        <v>https://www.linkedin.com/jobs/search/?currentJobId=2167699440</v>
      </c>
    </row>
    <row r="531" spans="1:13" x14ac:dyDescent="0.25">
      <c r="A531" t="s">
        <v>316</v>
      </c>
      <c r="B531" t="s">
        <v>797</v>
      </c>
      <c r="C531" s="3" t="s">
        <v>28</v>
      </c>
      <c r="D531" t="s">
        <v>214</v>
      </c>
      <c r="E531" t="s">
        <v>398</v>
      </c>
      <c r="F531" t="str">
        <f>VLOOKUP(E531,Sheet2!$A$1:$B$76, 2, FALSE)</f>
        <v>California</v>
      </c>
      <c r="G531" s="7">
        <v>44119</v>
      </c>
      <c r="H531" s="7">
        <v>44123</v>
      </c>
      <c r="L531">
        <v>2183099248</v>
      </c>
      <c r="M531" t="str">
        <f t="shared" si="11"/>
        <v>https://www.linkedin.com/jobs/search/?currentJobId=2183099248</v>
      </c>
    </row>
    <row r="532" spans="1:13" x14ac:dyDescent="0.25">
      <c r="A532" t="s">
        <v>10</v>
      </c>
      <c r="B532" t="s">
        <v>798</v>
      </c>
      <c r="C532" s="3" t="s">
        <v>173</v>
      </c>
      <c r="D532" t="s">
        <v>752</v>
      </c>
      <c r="E532" t="s">
        <v>521</v>
      </c>
      <c r="F532" t="str">
        <f>VLOOKUP(E532,Sheet2!$A$1:$B$76, 2, FALSE)</f>
        <v>Minnesota</v>
      </c>
      <c r="G532" s="23" t="s">
        <v>9</v>
      </c>
      <c r="H532" s="7">
        <v>44123</v>
      </c>
      <c r="L532">
        <v>2149684074</v>
      </c>
      <c r="M532" t="str">
        <f t="shared" si="11"/>
        <v>https://www.linkedin.com/jobs/search/?currentJobId=2149684074</v>
      </c>
    </row>
    <row r="533" spans="1:13" x14ac:dyDescent="0.25">
      <c r="A533" t="s">
        <v>10</v>
      </c>
      <c r="B533" t="s">
        <v>375</v>
      </c>
      <c r="C533" s="3" t="s">
        <v>28</v>
      </c>
      <c r="D533" t="s">
        <v>511</v>
      </c>
      <c r="E533" t="s">
        <v>401</v>
      </c>
      <c r="F533" t="str">
        <f>VLOOKUP(E533,Sheet2!$A$1:$B$76, 2, FALSE)</f>
        <v>New York</v>
      </c>
      <c r="G533" s="23">
        <v>44120</v>
      </c>
      <c r="H533" s="7">
        <v>44123</v>
      </c>
      <c r="L533">
        <v>2186317142</v>
      </c>
      <c r="M533" t="str">
        <f t="shared" si="11"/>
        <v>https://www.linkedin.com/jobs/search/?currentJobId=2186317142</v>
      </c>
    </row>
    <row r="534" spans="1:13" x14ac:dyDescent="0.25">
      <c r="A534" t="s">
        <v>10</v>
      </c>
      <c r="B534" s="16" t="s">
        <v>799</v>
      </c>
      <c r="C534" s="17" t="s">
        <v>28</v>
      </c>
      <c r="D534" s="16" t="s">
        <v>175</v>
      </c>
      <c r="E534" s="16" t="s">
        <v>437</v>
      </c>
      <c r="F534" s="16" t="str">
        <f>VLOOKUP(E534,Sheet2!$A$1:$B$76, 2, FALSE)</f>
        <v>Ohio</v>
      </c>
      <c r="G534" s="23">
        <v>44122</v>
      </c>
      <c r="H534" s="23">
        <v>44123</v>
      </c>
      <c r="I534" s="14"/>
      <c r="J534" s="14"/>
      <c r="K534" s="18"/>
      <c r="L534" s="16">
        <v>2217735669</v>
      </c>
      <c r="M534" s="16" t="str">
        <f t="shared" si="11"/>
        <v>https://www.linkedin.com/jobs/search/?currentJobId=2217735669</v>
      </c>
    </row>
    <row r="535" spans="1:13" x14ac:dyDescent="0.25">
      <c r="A535" t="s">
        <v>110</v>
      </c>
      <c r="B535" t="s">
        <v>27</v>
      </c>
      <c r="C535" s="3" t="s">
        <v>28</v>
      </c>
      <c r="D535" t="s">
        <v>214</v>
      </c>
      <c r="E535" t="s">
        <v>398</v>
      </c>
      <c r="F535" t="str">
        <f>VLOOKUP(E535,Sheet2!$A$1:$B$76, 2, FALSE)</f>
        <v>California</v>
      </c>
      <c r="G535" s="7">
        <v>44124</v>
      </c>
      <c r="H535" s="7">
        <v>44124</v>
      </c>
      <c r="L535">
        <v>2194363196</v>
      </c>
      <c r="M535" t="str">
        <f t="shared" si="11"/>
        <v>https://www.linkedin.com/jobs/search/?currentJobId=2194363196</v>
      </c>
    </row>
    <row r="536" spans="1:13" x14ac:dyDescent="0.25">
      <c r="A536" t="s">
        <v>800</v>
      </c>
      <c r="B536" t="s">
        <v>27</v>
      </c>
      <c r="C536" s="3" t="s">
        <v>28</v>
      </c>
      <c r="D536" t="s">
        <v>537</v>
      </c>
      <c r="E536" t="s">
        <v>181</v>
      </c>
      <c r="F536" t="str">
        <f>VLOOKUP(E536,Sheet2!$A$1:$B$76, 2, FALSE)</f>
        <v>District Of Columbia</v>
      </c>
      <c r="G536" s="7">
        <v>44124</v>
      </c>
      <c r="H536" s="7">
        <v>44124</v>
      </c>
      <c r="L536">
        <v>2194364148</v>
      </c>
      <c r="M536" t="str">
        <f t="shared" ref="M536:M540" si="12">"https://www.linkedin.com/jobs/search/?currentJobId=" &amp; L536</f>
        <v>https://www.linkedin.com/jobs/search/?currentJobId=2194364148</v>
      </c>
    </row>
    <row r="537" spans="1:13" x14ac:dyDescent="0.25">
      <c r="A537" t="s">
        <v>144</v>
      </c>
      <c r="B537" t="s">
        <v>484</v>
      </c>
      <c r="C537" s="3" t="s">
        <v>28</v>
      </c>
      <c r="D537" t="s">
        <v>29</v>
      </c>
      <c r="E537" t="s">
        <v>398</v>
      </c>
      <c r="F537" t="str">
        <f>VLOOKUP(E537,Sheet2!$A$1:$B$76, 2, FALSE)</f>
        <v>California</v>
      </c>
      <c r="G537" s="7">
        <v>44123</v>
      </c>
      <c r="H537" s="7">
        <v>44124</v>
      </c>
      <c r="L537">
        <v>2193874004</v>
      </c>
      <c r="M537" t="str">
        <f t="shared" si="12"/>
        <v>https://www.linkedin.com/jobs/search/?currentJobId=2193874004</v>
      </c>
    </row>
    <row r="538" spans="1:13" x14ac:dyDescent="0.25">
      <c r="A538" t="s">
        <v>144</v>
      </c>
      <c r="B538" t="s">
        <v>779</v>
      </c>
      <c r="C538" s="3" t="s">
        <v>261</v>
      </c>
      <c r="D538" t="s">
        <v>81</v>
      </c>
      <c r="E538" t="s">
        <v>395</v>
      </c>
      <c r="F538" t="str">
        <f>VLOOKUP(E538,Sheet2!$A$1:$B$76, 2, FALSE)</f>
        <v>Illinois</v>
      </c>
      <c r="G538" s="7">
        <v>44123</v>
      </c>
      <c r="H538" s="7">
        <v>44124</v>
      </c>
      <c r="J538" s="5">
        <v>44125</v>
      </c>
      <c r="L538">
        <v>2218701448</v>
      </c>
      <c r="M538" t="str">
        <f t="shared" si="12"/>
        <v>https://www.linkedin.com/jobs/search/?currentJobId=2218701448</v>
      </c>
    </row>
    <row r="539" spans="1:13" x14ac:dyDescent="0.25">
      <c r="A539" t="s">
        <v>801</v>
      </c>
      <c r="B539" t="s">
        <v>802</v>
      </c>
      <c r="C539" s="3" t="s">
        <v>261</v>
      </c>
      <c r="D539" t="s">
        <v>81</v>
      </c>
      <c r="E539" t="s">
        <v>395</v>
      </c>
      <c r="F539" t="str">
        <f>VLOOKUP(E539,Sheet2!$A$1:$B$76, 2, FALSE)</f>
        <v>Illinois</v>
      </c>
      <c r="G539" s="7">
        <v>44123</v>
      </c>
      <c r="H539" s="7">
        <v>44124</v>
      </c>
      <c r="L539">
        <v>2218929874</v>
      </c>
      <c r="M539" t="str">
        <f t="shared" si="12"/>
        <v>https://www.linkedin.com/jobs/search/?currentJobId=2218929874</v>
      </c>
    </row>
    <row r="540" spans="1:13" x14ac:dyDescent="0.25">
      <c r="A540" s="16" t="s">
        <v>735</v>
      </c>
      <c r="B540" s="16" t="s">
        <v>736</v>
      </c>
      <c r="C540" s="17" t="s">
        <v>7</v>
      </c>
      <c r="D540" s="16" t="s">
        <v>214</v>
      </c>
      <c r="E540" s="16" t="s">
        <v>398</v>
      </c>
      <c r="F540" s="16" t="str">
        <f>VLOOKUP(E540,Sheet2!$A$1:$B$76, 2, FALSE)</f>
        <v>California</v>
      </c>
      <c r="G540" s="23">
        <v>44123</v>
      </c>
      <c r="H540" s="23">
        <v>44124</v>
      </c>
      <c r="I540" s="14"/>
      <c r="J540" s="14"/>
      <c r="K540" s="18"/>
      <c r="L540" s="16">
        <v>2218965080</v>
      </c>
      <c r="M540" s="16" t="str">
        <f t="shared" si="12"/>
        <v>https://www.linkedin.com/jobs/search/?currentJobId=2218965080</v>
      </c>
    </row>
    <row r="541" spans="1:13" x14ac:dyDescent="0.25">
      <c r="A541" t="s">
        <v>803</v>
      </c>
      <c r="B541" t="s">
        <v>450</v>
      </c>
      <c r="C541" s="3" t="s">
        <v>173</v>
      </c>
      <c r="D541" t="s">
        <v>368</v>
      </c>
      <c r="E541" t="s">
        <v>398</v>
      </c>
      <c r="F541" s="16" t="str">
        <f>VLOOKUP(E541,Sheet2!$A$1:$B$76, 2, FALSE)</f>
        <v>California</v>
      </c>
      <c r="G541" s="5">
        <v>44125</v>
      </c>
      <c r="H541" s="5">
        <v>44126</v>
      </c>
      <c r="L541">
        <v>2200152665</v>
      </c>
      <c r="M541" t="str">
        <f t="shared" ref="M541:M548" si="13">"https://www.linkedin.com/jobs/search/?currentJobId=" &amp; L541</f>
        <v>https://www.linkedin.com/jobs/search/?currentJobId=2200152665</v>
      </c>
    </row>
    <row r="542" spans="1:13" x14ac:dyDescent="0.25">
      <c r="A542" t="s">
        <v>267</v>
      </c>
      <c r="B542" t="s">
        <v>262</v>
      </c>
      <c r="C542" s="3" t="s">
        <v>55</v>
      </c>
      <c r="D542" t="s">
        <v>89</v>
      </c>
      <c r="E542" t="s">
        <v>396</v>
      </c>
      <c r="F542" s="16" t="str">
        <f>VLOOKUP(E542,Sheet2!$A$1:$B$76, 2, FALSE)</f>
        <v>Texas</v>
      </c>
      <c r="G542" s="5">
        <v>44126</v>
      </c>
      <c r="H542" s="5">
        <v>44126</v>
      </c>
      <c r="L542">
        <v>2227763771</v>
      </c>
      <c r="M542" t="str">
        <f t="shared" si="13"/>
        <v>https://www.linkedin.com/jobs/search/?currentJobId=2227763771</v>
      </c>
    </row>
    <row r="543" spans="1:13" x14ac:dyDescent="0.25">
      <c r="A543" t="s">
        <v>300</v>
      </c>
      <c r="B543" t="s">
        <v>804</v>
      </c>
      <c r="C543" s="3" t="s">
        <v>100</v>
      </c>
      <c r="D543" t="s">
        <v>228</v>
      </c>
      <c r="E543" t="s">
        <v>397</v>
      </c>
      <c r="F543" s="16" t="str">
        <f>VLOOKUP(E543,Sheet2!$A$1:$B$76, 2, FALSE)</f>
        <v>Massachusetts</v>
      </c>
      <c r="G543" s="7">
        <v>44124</v>
      </c>
      <c r="H543" s="5">
        <v>44126</v>
      </c>
      <c r="L543">
        <v>2218618464</v>
      </c>
      <c r="M543" t="str">
        <f t="shared" si="13"/>
        <v>https://www.linkedin.com/jobs/search/?currentJobId=2218618464</v>
      </c>
    </row>
    <row r="544" spans="1:13" x14ac:dyDescent="0.25">
      <c r="A544" t="s">
        <v>519</v>
      </c>
      <c r="B544" t="s">
        <v>717</v>
      </c>
      <c r="C544" s="3" t="s">
        <v>7</v>
      </c>
      <c r="D544" t="s">
        <v>718</v>
      </c>
      <c r="E544" t="s">
        <v>415</v>
      </c>
      <c r="F544" s="16" t="str">
        <f>VLOOKUP(E544,Sheet2!$A$1:$B$76, 2, FALSE)</f>
        <v>New Jersey</v>
      </c>
      <c r="G544" s="7">
        <v>44124</v>
      </c>
      <c r="H544" s="5">
        <v>44126</v>
      </c>
      <c r="I544" s="5">
        <v>44133</v>
      </c>
      <c r="L544">
        <v>2218678601</v>
      </c>
      <c r="M544" t="str">
        <f t="shared" si="13"/>
        <v>https://www.linkedin.com/jobs/search/?currentJobId=2218678601</v>
      </c>
    </row>
    <row r="545" spans="1:13" x14ac:dyDescent="0.25">
      <c r="A545" t="s">
        <v>189</v>
      </c>
      <c r="B545" t="s">
        <v>259</v>
      </c>
      <c r="C545" s="3" t="s">
        <v>55</v>
      </c>
      <c r="D545" t="s">
        <v>805</v>
      </c>
      <c r="E545" t="s">
        <v>398</v>
      </c>
      <c r="F545" s="16" t="str">
        <f>VLOOKUP(E545,Sheet2!$A$1:$B$76, 2, FALSE)</f>
        <v>California</v>
      </c>
      <c r="G545" s="5">
        <v>44125</v>
      </c>
      <c r="H545" s="5">
        <v>44126</v>
      </c>
      <c r="I545" s="5">
        <v>44138</v>
      </c>
      <c r="L545">
        <v>2200151775</v>
      </c>
      <c r="M545" t="str">
        <f t="shared" si="13"/>
        <v>https://www.linkedin.com/jobs/search/?currentJobId=2200151775</v>
      </c>
    </row>
    <row r="546" spans="1:13" x14ac:dyDescent="0.25">
      <c r="A546" t="s">
        <v>325</v>
      </c>
      <c r="B546" t="s">
        <v>750</v>
      </c>
      <c r="C546" s="3" t="s">
        <v>55</v>
      </c>
      <c r="D546" t="s">
        <v>89</v>
      </c>
      <c r="E546" t="s">
        <v>396</v>
      </c>
      <c r="F546" s="16" t="str">
        <f>VLOOKUP(E546,Sheet2!$A$1:$B$76, 2, FALSE)</f>
        <v>Texas</v>
      </c>
      <c r="G546" s="5">
        <v>44127</v>
      </c>
      <c r="H546" s="5">
        <v>44127</v>
      </c>
      <c r="L546">
        <v>2205265334</v>
      </c>
      <c r="M546" t="str">
        <f t="shared" si="13"/>
        <v>https://www.linkedin.com/jobs/search/?currentJobId=2205265334</v>
      </c>
    </row>
    <row r="547" spans="1:13" x14ac:dyDescent="0.25">
      <c r="A547" t="s">
        <v>325</v>
      </c>
      <c r="B547" t="s">
        <v>253</v>
      </c>
      <c r="C547" s="3" t="s">
        <v>55</v>
      </c>
      <c r="D547" t="s">
        <v>15</v>
      </c>
      <c r="E547" t="s">
        <v>398</v>
      </c>
      <c r="F547" s="16" t="str">
        <f>VLOOKUP(E547,Sheet2!$A$1:$B$76, 2, FALSE)</f>
        <v>California</v>
      </c>
      <c r="G547" s="7">
        <v>44124</v>
      </c>
      <c r="H547" s="5">
        <v>44127</v>
      </c>
      <c r="L547">
        <v>2193872411</v>
      </c>
      <c r="M547" t="str">
        <f t="shared" si="13"/>
        <v>https://www.linkedin.com/jobs/search/?currentJobId=2193872411</v>
      </c>
    </row>
    <row r="548" spans="1:13" x14ac:dyDescent="0.25">
      <c r="A548" t="s">
        <v>10</v>
      </c>
      <c r="B548" t="s">
        <v>806</v>
      </c>
      <c r="C548" s="3" t="s">
        <v>281</v>
      </c>
      <c r="D548" t="s">
        <v>5</v>
      </c>
      <c r="E548" t="s">
        <v>399</v>
      </c>
      <c r="F548" s="16" t="str">
        <f>VLOOKUP(E548,Sheet2!$A$1:$B$76, 2, FALSE)</f>
        <v>Pennsylvania</v>
      </c>
      <c r="G548" s="5">
        <v>44133</v>
      </c>
      <c r="H548" s="5">
        <v>44133</v>
      </c>
      <c r="J548" s="5">
        <v>44133</v>
      </c>
      <c r="L548">
        <v>2252922985</v>
      </c>
      <c r="M548" t="str">
        <f t="shared" si="13"/>
        <v>https://www.linkedin.com/jobs/search/?currentJobId=2252922985</v>
      </c>
    </row>
    <row r="549" spans="1:13" x14ac:dyDescent="0.25">
      <c r="A549" t="s">
        <v>10</v>
      </c>
      <c r="B549" t="s">
        <v>807</v>
      </c>
      <c r="C549" s="3" t="s">
        <v>250</v>
      </c>
      <c r="D549" t="s">
        <v>89</v>
      </c>
      <c r="E549" t="s">
        <v>396</v>
      </c>
      <c r="F549" s="16" t="str">
        <f>VLOOKUP(E549,Sheet2!$A$1:$B$76, 2, FALSE)</f>
        <v>Texas</v>
      </c>
      <c r="G549" s="5">
        <v>44131</v>
      </c>
      <c r="H549" s="5">
        <v>44133</v>
      </c>
      <c r="I549" s="5">
        <v>44140</v>
      </c>
      <c r="L549">
        <v>2213042078</v>
      </c>
      <c r="M549" t="str">
        <f t="shared" ref="M549:M555" si="14">"https://www.linkedin.com/jobs/search/?currentJobId=" &amp; L549</f>
        <v>https://www.linkedin.com/jobs/search/?currentJobId=2213042078</v>
      </c>
    </row>
    <row r="550" spans="1:13" x14ac:dyDescent="0.25">
      <c r="A550" t="s">
        <v>808</v>
      </c>
      <c r="B550" t="s">
        <v>789</v>
      </c>
      <c r="C550" s="3" t="s">
        <v>261</v>
      </c>
      <c r="D550" t="s">
        <v>790</v>
      </c>
      <c r="E550" t="s">
        <v>398</v>
      </c>
      <c r="F550" s="16" t="str">
        <f>VLOOKUP(E550,Sheet2!$A$1:$B$76, 2, FALSE)</f>
        <v>California</v>
      </c>
      <c r="G550" s="5">
        <v>44132</v>
      </c>
      <c r="H550" s="5">
        <v>44133</v>
      </c>
      <c r="L550">
        <v>2213042078</v>
      </c>
      <c r="M550" t="str">
        <f t="shared" si="14"/>
        <v>https://www.linkedin.com/jobs/search/?currentJobId=2213042078</v>
      </c>
    </row>
    <row r="551" spans="1:13" x14ac:dyDescent="0.25">
      <c r="A551" t="s">
        <v>10</v>
      </c>
      <c r="B551" t="s">
        <v>809</v>
      </c>
      <c r="C551" s="3" t="s">
        <v>28</v>
      </c>
      <c r="D551" t="s">
        <v>228</v>
      </c>
      <c r="E551" t="s">
        <v>397</v>
      </c>
      <c r="F551" s="16" t="str">
        <f>VLOOKUP(E551,Sheet2!$A$1:$B$76, 2, FALSE)</f>
        <v>Massachusetts</v>
      </c>
      <c r="G551" s="5">
        <v>44132</v>
      </c>
      <c r="H551" s="5">
        <v>44133</v>
      </c>
      <c r="I551" s="5">
        <v>44140</v>
      </c>
      <c r="L551">
        <v>2218866571</v>
      </c>
      <c r="M551" t="str">
        <f t="shared" si="14"/>
        <v>https://www.linkedin.com/jobs/search/?currentJobId=2218866571</v>
      </c>
    </row>
    <row r="552" spans="1:13" x14ac:dyDescent="0.25">
      <c r="A552" t="s">
        <v>325</v>
      </c>
      <c r="B552" t="s">
        <v>750</v>
      </c>
      <c r="C552" s="3" t="s">
        <v>55</v>
      </c>
      <c r="D552" t="s">
        <v>89</v>
      </c>
      <c r="E552" t="s">
        <v>396</v>
      </c>
      <c r="F552" s="16" t="str">
        <f>VLOOKUP(E552,Sheet2!$A$1:$B$76, 2, FALSE)</f>
        <v>Texas</v>
      </c>
      <c r="G552" s="5">
        <v>44127</v>
      </c>
      <c r="H552" s="5">
        <v>44133</v>
      </c>
      <c r="L552">
        <v>2205262694</v>
      </c>
      <c r="M552" t="str">
        <f t="shared" si="14"/>
        <v>https://www.linkedin.com/jobs/search/?currentJobId=2205262694</v>
      </c>
    </row>
    <row r="553" spans="1:13" x14ac:dyDescent="0.25">
      <c r="A553" t="s">
        <v>325</v>
      </c>
      <c r="B553" t="s">
        <v>750</v>
      </c>
      <c r="C553" s="3" t="s">
        <v>55</v>
      </c>
      <c r="D553" t="s">
        <v>243</v>
      </c>
      <c r="E553" t="s">
        <v>394</v>
      </c>
      <c r="F553" s="16" t="str">
        <f>VLOOKUP(E553,Sheet2!$A$1:$B$76, 2, FALSE)</f>
        <v>Washington</v>
      </c>
      <c r="G553" s="5">
        <v>44127</v>
      </c>
      <c r="H553" s="5">
        <v>44133</v>
      </c>
      <c r="L553">
        <v>2205262694</v>
      </c>
      <c r="M553" t="str">
        <f t="shared" si="14"/>
        <v>https://www.linkedin.com/jobs/search/?currentJobId=2205262694</v>
      </c>
    </row>
    <row r="554" spans="1:13" x14ac:dyDescent="0.25">
      <c r="A554" t="s">
        <v>325</v>
      </c>
      <c r="B554" t="s">
        <v>750</v>
      </c>
      <c r="C554" s="3" t="s">
        <v>55</v>
      </c>
      <c r="D554" t="s">
        <v>216</v>
      </c>
      <c r="E554" t="s">
        <v>398</v>
      </c>
      <c r="F554" s="16" t="str">
        <f>VLOOKUP(E554,Sheet2!$A$1:$B$76, 2, FALSE)</f>
        <v>California</v>
      </c>
      <c r="G554" s="5">
        <v>44127</v>
      </c>
      <c r="H554" s="5">
        <v>44133</v>
      </c>
      <c r="L554">
        <v>2205262694</v>
      </c>
      <c r="M554" t="str">
        <f t="shared" si="14"/>
        <v>https://www.linkedin.com/jobs/search/?currentJobId=2205262694</v>
      </c>
    </row>
    <row r="555" spans="1:13" x14ac:dyDescent="0.25">
      <c r="A555" t="s">
        <v>325</v>
      </c>
      <c r="B555" t="s">
        <v>750</v>
      </c>
      <c r="C555" s="3" t="s">
        <v>55</v>
      </c>
      <c r="D555" t="s">
        <v>95</v>
      </c>
      <c r="E555" t="s">
        <v>398</v>
      </c>
      <c r="F555" s="16" t="str">
        <f>VLOOKUP(E555,Sheet2!$A$1:$B$76, 2, FALSE)</f>
        <v>California</v>
      </c>
      <c r="G555" s="5">
        <v>44127</v>
      </c>
      <c r="H555" s="5">
        <v>44133</v>
      </c>
      <c r="L555">
        <v>2205262694</v>
      </c>
      <c r="M555" t="str">
        <f t="shared" si="14"/>
        <v>https://www.linkedin.com/jobs/search/?currentJobId=2205262694</v>
      </c>
    </row>
    <row r="556" spans="1:13" x14ac:dyDescent="0.25">
      <c r="A556" t="s">
        <v>810</v>
      </c>
      <c r="B556" t="s">
        <v>789</v>
      </c>
      <c r="C556" s="3" t="s">
        <v>261</v>
      </c>
      <c r="D556" t="s">
        <v>790</v>
      </c>
      <c r="E556" t="s">
        <v>398</v>
      </c>
      <c r="F556" s="16" t="str">
        <f>VLOOKUP(E556,Sheet2!$A$1:$B$76, 2, FALSE)</f>
        <v>California</v>
      </c>
      <c r="G556" s="23" t="s">
        <v>9</v>
      </c>
      <c r="H556" s="5">
        <v>44136</v>
      </c>
      <c r="L556">
        <v>2187501790</v>
      </c>
      <c r="M556" t="str">
        <f>"https://www.linkedin.com/jobs/search/?currentJobId=" &amp; L556</f>
        <v>https://www.linkedin.com/jobs/search/?currentJobId=2187501790</v>
      </c>
    </row>
    <row r="557" spans="1:13" x14ac:dyDescent="0.25">
      <c r="A557" t="s">
        <v>788</v>
      </c>
      <c r="B557" t="s">
        <v>789</v>
      </c>
      <c r="C557" s="3" t="s">
        <v>261</v>
      </c>
      <c r="D557" t="s">
        <v>790</v>
      </c>
      <c r="E557" t="s">
        <v>398</v>
      </c>
      <c r="F557" s="16" t="str">
        <f>VLOOKUP(E557,Sheet2!$A$1:$B$76, 2, FALSE)</f>
        <v>California</v>
      </c>
      <c r="G557" s="23" t="s">
        <v>9</v>
      </c>
      <c r="H557" s="5">
        <v>44136</v>
      </c>
      <c r="I557" s="7">
        <v>44140</v>
      </c>
      <c r="L557">
        <v>2232822439</v>
      </c>
      <c r="M557" t="str">
        <f>"https://www.linkedin.com/jobs/search/?currentJobId=" &amp; L557</f>
        <v>https://www.linkedin.com/jobs/search/?currentJobId=2232822439</v>
      </c>
    </row>
    <row r="558" spans="1:13" x14ac:dyDescent="0.25">
      <c r="A558" t="s">
        <v>811</v>
      </c>
      <c r="B558" t="s">
        <v>367</v>
      </c>
      <c r="C558" s="3" t="s">
        <v>28</v>
      </c>
      <c r="D558" t="s">
        <v>368</v>
      </c>
      <c r="E558" t="s">
        <v>398</v>
      </c>
      <c r="F558" s="16" t="str">
        <f>VLOOKUP(E558,Sheet2!$A$1:$B$76, 2, FALSE)</f>
        <v>California</v>
      </c>
      <c r="G558" s="23" t="s">
        <v>9</v>
      </c>
      <c r="H558" s="5">
        <v>44141</v>
      </c>
      <c r="L558">
        <v>2187577364</v>
      </c>
      <c r="M558" t="str">
        <f>"https://www.linkedin.com/jobs/search/?currentJobId=" &amp; L558</f>
        <v>https://www.linkedin.com/jobs/search/?currentJobId=2187577364</v>
      </c>
    </row>
    <row r="559" spans="1:13" x14ac:dyDescent="0.25">
      <c r="A559" t="s">
        <v>144</v>
      </c>
      <c r="B559" t="s">
        <v>812</v>
      </c>
      <c r="C559" s="3" t="s">
        <v>100</v>
      </c>
      <c r="D559" t="s">
        <v>224</v>
      </c>
      <c r="E559" t="s">
        <v>398</v>
      </c>
      <c r="F559" s="16" t="str">
        <f>VLOOKUP(E559,Sheet2!$A$1:$B$76, 2, FALSE)</f>
        <v>California</v>
      </c>
      <c r="G559" s="5">
        <v>44140</v>
      </c>
      <c r="H559" s="5">
        <v>44141</v>
      </c>
      <c r="I559" s="5">
        <v>44148</v>
      </c>
      <c r="L559">
        <v>2241595564</v>
      </c>
      <c r="M559" t="str">
        <f t="shared" ref="M559:M560" si="15">"https://www.linkedin.com/jobs/search/?currentJobId=" &amp; L559</f>
        <v>https://www.linkedin.com/jobs/search/?currentJobId=2241595564</v>
      </c>
    </row>
    <row r="560" spans="1:13" x14ac:dyDescent="0.25">
      <c r="A560" t="s">
        <v>10</v>
      </c>
      <c r="B560" t="s">
        <v>813</v>
      </c>
      <c r="C560" s="3" t="s">
        <v>55</v>
      </c>
      <c r="D560" t="s">
        <v>49</v>
      </c>
      <c r="E560" t="s">
        <v>412</v>
      </c>
      <c r="F560" s="16" t="str">
        <f>VLOOKUP(E560,Sheet2!$A$1:$B$76, 2, FALSE)</f>
        <v>Colorado</v>
      </c>
      <c r="G560" s="5">
        <v>44138</v>
      </c>
      <c r="H560" s="5">
        <v>44141</v>
      </c>
      <c r="L560">
        <v>2268547992</v>
      </c>
      <c r="M560" t="str">
        <f t="shared" si="15"/>
        <v>https://www.linkedin.com/jobs/search/?currentJobId=2268547992</v>
      </c>
    </row>
    <row r="561" spans="1:13" x14ac:dyDescent="0.25">
      <c r="A561" t="s">
        <v>814</v>
      </c>
      <c r="B561" t="s">
        <v>815</v>
      </c>
      <c r="C561" s="3" t="s">
        <v>173</v>
      </c>
      <c r="D561" t="s">
        <v>228</v>
      </c>
      <c r="E561" t="s">
        <v>397</v>
      </c>
      <c r="F561" s="16" t="str">
        <f>VLOOKUP(E561,Sheet2!$A$1:$B$76, 2, FALSE)</f>
        <v>Massachusetts</v>
      </c>
      <c r="G561" s="5">
        <v>44140</v>
      </c>
      <c r="H561" s="5">
        <v>44141</v>
      </c>
      <c r="L561">
        <v>2275705090</v>
      </c>
      <c r="M561" t="str">
        <f t="shared" ref="M561:M566" si="16">"https://www.linkedin.com/jobs/search/?currentJobId=" &amp; L561</f>
        <v>https://www.linkedin.com/jobs/search/?currentJobId=2275705090</v>
      </c>
    </row>
    <row r="562" spans="1:13" x14ac:dyDescent="0.25">
      <c r="A562" t="s">
        <v>10</v>
      </c>
      <c r="B562" t="s">
        <v>535</v>
      </c>
      <c r="C562" s="3" t="s">
        <v>816</v>
      </c>
      <c r="D562" t="s">
        <v>214</v>
      </c>
      <c r="E562" t="s">
        <v>398</v>
      </c>
      <c r="F562" s="16" t="str">
        <f>VLOOKUP(E562,Sheet2!$A$1:$B$76, 2, FALSE)</f>
        <v>California</v>
      </c>
      <c r="G562" s="5">
        <v>44181</v>
      </c>
      <c r="H562" s="5">
        <v>44182</v>
      </c>
      <c r="L562">
        <v>2238583006</v>
      </c>
      <c r="M562" t="str">
        <f t="shared" si="16"/>
        <v>https://www.linkedin.com/jobs/search/?currentJobId=2238583006</v>
      </c>
    </row>
    <row r="563" spans="1:13" x14ac:dyDescent="0.25">
      <c r="A563" t="s">
        <v>10</v>
      </c>
      <c r="B563" t="s">
        <v>818</v>
      </c>
      <c r="C563" s="3" t="s">
        <v>28</v>
      </c>
      <c r="D563" t="s">
        <v>26</v>
      </c>
      <c r="E563" t="s">
        <v>396</v>
      </c>
      <c r="F563" s="16" t="str">
        <f>VLOOKUP(E563,Sheet2!$A$1:$B$76, 2, FALSE)</f>
        <v>Texas</v>
      </c>
      <c r="G563" s="5" t="s">
        <v>9</v>
      </c>
      <c r="H563" s="5">
        <v>44182</v>
      </c>
      <c r="L563">
        <v>2316876761</v>
      </c>
      <c r="M563" t="str">
        <f t="shared" si="16"/>
        <v>https://www.linkedin.com/jobs/search/?currentJobId=2316876761</v>
      </c>
    </row>
    <row r="564" spans="1:13" x14ac:dyDescent="0.25">
      <c r="A564" t="s">
        <v>817</v>
      </c>
      <c r="B564" t="s">
        <v>40</v>
      </c>
      <c r="C564" s="3" t="s">
        <v>816</v>
      </c>
      <c r="D564" t="s">
        <v>39</v>
      </c>
      <c r="E564" t="s">
        <v>398</v>
      </c>
      <c r="F564" s="24" t="str">
        <f>VLOOKUP(E564,Sheet2!$A$1:$B$76, 2, FALSE)</f>
        <v>California</v>
      </c>
      <c r="G564" s="5">
        <v>44176</v>
      </c>
      <c r="H564" s="5">
        <v>44182</v>
      </c>
      <c r="L564">
        <v>2323935181</v>
      </c>
      <c r="M564" t="str">
        <f t="shared" si="16"/>
        <v>https://www.linkedin.com/jobs/search/?currentJobId=2323935181</v>
      </c>
    </row>
    <row r="565" spans="1:13" x14ac:dyDescent="0.25">
      <c r="A565" t="s">
        <v>10</v>
      </c>
      <c r="B565" t="s">
        <v>819</v>
      </c>
      <c r="C565" s="3" t="s">
        <v>28</v>
      </c>
      <c r="D565" t="s">
        <v>511</v>
      </c>
      <c r="E565" t="s">
        <v>401</v>
      </c>
      <c r="F565" s="16" t="str">
        <f>VLOOKUP(E565,Sheet2!$A$1:$B$76, 2, FALSE)</f>
        <v>New York</v>
      </c>
      <c r="G565" s="5" t="s">
        <v>9</v>
      </c>
      <c r="H565" s="5">
        <v>44182</v>
      </c>
      <c r="L565">
        <v>103644278</v>
      </c>
      <c r="M565" t="str">
        <f t="shared" si="16"/>
        <v>https://www.linkedin.com/jobs/search/?currentJobId=103644278</v>
      </c>
    </row>
    <row r="566" spans="1:13" x14ac:dyDescent="0.25">
      <c r="A566" t="s">
        <v>820</v>
      </c>
      <c r="B566" t="s">
        <v>126</v>
      </c>
      <c r="C566" s="3" t="s">
        <v>261</v>
      </c>
      <c r="D566" t="s">
        <v>214</v>
      </c>
      <c r="E566" t="s">
        <v>398</v>
      </c>
      <c r="F566" s="24" t="str">
        <f>VLOOKUP(E566,Sheet2!$A$1:$B$76, 2, FALSE)</f>
        <v>California</v>
      </c>
      <c r="G566" s="5">
        <v>44180</v>
      </c>
      <c r="H566" s="5">
        <v>44182</v>
      </c>
      <c r="L566">
        <v>2329009935</v>
      </c>
      <c r="M566" t="str">
        <f t="shared" si="16"/>
        <v>https://www.linkedin.com/jobs/search/?currentJobId=2329009935</v>
      </c>
    </row>
    <row r="567" spans="1:13" x14ac:dyDescent="0.25">
      <c r="A567" t="s">
        <v>10</v>
      </c>
      <c r="B567" t="s">
        <v>821</v>
      </c>
      <c r="C567" s="3" t="s">
        <v>55</v>
      </c>
      <c r="D567" t="s">
        <v>224</v>
      </c>
      <c r="E567" t="s">
        <v>398</v>
      </c>
      <c r="F567" s="16" t="str">
        <f>VLOOKUP(E567,Sheet2!$A$1:$B$76, 2, FALSE)</f>
        <v>California</v>
      </c>
      <c r="G567" s="5">
        <v>44179</v>
      </c>
      <c r="H567" s="5">
        <v>44182</v>
      </c>
      <c r="L567">
        <v>2328277571</v>
      </c>
      <c r="M567" t="str">
        <f t="shared" ref="M567:M580" si="17">"https://www.linkedin.com/jobs/search/?currentJobId=" &amp; L567</f>
        <v>https://www.linkedin.com/jobs/search/?currentJobId=2328277571</v>
      </c>
    </row>
    <row r="568" spans="1:13" x14ac:dyDescent="0.25">
      <c r="A568" t="s">
        <v>822</v>
      </c>
      <c r="B568" t="s">
        <v>535</v>
      </c>
      <c r="C568" s="3" t="s">
        <v>816</v>
      </c>
      <c r="D568" t="s">
        <v>214</v>
      </c>
      <c r="E568" t="s">
        <v>398</v>
      </c>
      <c r="F568" s="16" t="str">
        <f>VLOOKUP(E568,Sheet2!$A$1:$B$76, 2, FALSE)</f>
        <v>California</v>
      </c>
      <c r="G568" s="5">
        <v>44179</v>
      </c>
      <c r="H568" s="5">
        <v>44182</v>
      </c>
      <c r="L568">
        <v>2328274427</v>
      </c>
      <c r="M568" t="str">
        <f t="shared" si="17"/>
        <v>https://www.linkedin.com/jobs/search/?currentJobId=2328274427</v>
      </c>
    </row>
    <row r="569" spans="1:13" x14ac:dyDescent="0.25">
      <c r="A569" t="s">
        <v>10</v>
      </c>
      <c r="B569" t="s">
        <v>823</v>
      </c>
      <c r="C569" s="3" t="s">
        <v>173</v>
      </c>
      <c r="D569" t="s">
        <v>15</v>
      </c>
      <c r="E569" t="s">
        <v>398</v>
      </c>
      <c r="F569" s="16" t="str">
        <f>VLOOKUP(E569,Sheet2!$A$1:$B$76, 2, FALSE)</f>
        <v>California</v>
      </c>
      <c r="G569" s="5">
        <v>44186</v>
      </c>
      <c r="H569" s="5">
        <v>44186</v>
      </c>
      <c r="L569">
        <v>2339593785</v>
      </c>
      <c r="M569" t="str">
        <f t="shared" si="17"/>
        <v>https://www.linkedin.com/jobs/search/?currentJobId=2339593785</v>
      </c>
    </row>
    <row r="570" spans="1:13" x14ac:dyDescent="0.25">
      <c r="A570" t="s">
        <v>10</v>
      </c>
      <c r="B570" t="s">
        <v>780</v>
      </c>
      <c r="C570" s="3" t="s">
        <v>55</v>
      </c>
      <c r="D570" t="s">
        <v>214</v>
      </c>
      <c r="E570" t="s">
        <v>398</v>
      </c>
      <c r="F570" s="16" t="str">
        <f>VLOOKUP(E570,Sheet2!$A$1:$B$76, 2, FALSE)</f>
        <v>California</v>
      </c>
      <c r="G570" s="5">
        <v>44183</v>
      </c>
      <c r="H570" s="5">
        <v>44186</v>
      </c>
      <c r="I570" s="5">
        <v>44193</v>
      </c>
      <c r="L570">
        <v>2335198219</v>
      </c>
      <c r="M570" t="str">
        <f t="shared" si="17"/>
        <v>https://www.linkedin.com/jobs/search/?currentJobId=2335198219</v>
      </c>
    </row>
    <row r="571" spans="1:13" x14ac:dyDescent="0.25">
      <c r="A571" t="s">
        <v>10</v>
      </c>
      <c r="B571" t="s">
        <v>824</v>
      </c>
      <c r="C571" s="3" t="s">
        <v>261</v>
      </c>
      <c r="D571" t="s">
        <v>26</v>
      </c>
      <c r="E571" t="s">
        <v>396</v>
      </c>
      <c r="F571" s="16" t="str">
        <f>VLOOKUP(E571,Sheet2!$A$1:$B$76, 2, FALSE)</f>
        <v>Texas</v>
      </c>
      <c r="G571" s="5">
        <v>44179</v>
      </c>
      <c r="H571" s="5">
        <v>44186</v>
      </c>
      <c r="J571" s="5">
        <v>44187</v>
      </c>
      <c r="L571">
        <v>2322389312</v>
      </c>
      <c r="M571" t="str">
        <f t="shared" si="17"/>
        <v>https://www.linkedin.com/jobs/search/?currentJobId=2322389312</v>
      </c>
    </row>
    <row r="572" spans="1:13" x14ac:dyDescent="0.25">
      <c r="A572" t="s">
        <v>144</v>
      </c>
      <c r="B572" t="s">
        <v>375</v>
      </c>
      <c r="C572" s="3" t="s">
        <v>28</v>
      </c>
      <c r="D572" t="s">
        <v>214</v>
      </c>
      <c r="E572" t="s">
        <v>398</v>
      </c>
      <c r="F572" s="16" t="str">
        <f>VLOOKUP(E572,Sheet2!$A$1:$B$76, 2, FALSE)</f>
        <v>California</v>
      </c>
      <c r="G572" s="5">
        <v>44180</v>
      </c>
      <c r="H572" s="5">
        <v>44186</v>
      </c>
      <c r="L572">
        <v>2326288632</v>
      </c>
      <c r="M572" t="str">
        <f t="shared" si="17"/>
        <v>https://www.linkedin.com/jobs/search/?currentJobId=2326288632</v>
      </c>
    </row>
    <row r="573" spans="1:13" x14ac:dyDescent="0.25">
      <c r="A573" t="s">
        <v>144</v>
      </c>
      <c r="B573" t="s">
        <v>825</v>
      </c>
      <c r="C573" s="3" t="s">
        <v>250</v>
      </c>
      <c r="D573" t="s">
        <v>29</v>
      </c>
      <c r="E573" t="s">
        <v>398</v>
      </c>
      <c r="F573" s="16" t="str">
        <f>VLOOKUP(E573,Sheet2!$A$1:$B$76, 2, FALSE)</f>
        <v>California</v>
      </c>
      <c r="G573" s="5">
        <v>44186</v>
      </c>
      <c r="H573" s="5">
        <v>44186</v>
      </c>
      <c r="L573">
        <v>2353653997</v>
      </c>
      <c r="M573" t="str">
        <f t="shared" si="17"/>
        <v>https://www.linkedin.com/jobs/search/?currentJobId=2353653997</v>
      </c>
    </row>
    <row r="574" spans="1:13" x14ac:dyDescent="0.25">
      <c r="A574" t="s">
        <v>10</v>
      </c>
      <c r="B574" t="s">
        <v>826</v>
      </c>
      <c r="C574" s="3" t="s">
        <v>55</v>
      </c>
      <c r="D574" t="s">
        <v>39</v>
      </c>
      <c r="E574" t="s">
        <v>398</v>
      </c>
      <c r="F574" s="16" t="str">
        <f>VLOOKUP(E574,Sheet2!$A$1:$B$76, 2, FALSE)</f>
        <v>California</v>
      </c>
      <c r="G574" s="5">
        <v>44181</v>
      </c>
      <c r="H574" s="5">
        <v>44186</v>
      </c>
      <c r="I574" s="5">
        <v>44193</v>
      </c>
      <c r="L574">
        <v>2332220792</v>
      </c>
      <c r="M574" t="str">
        <f t="shared" si="17"/>
        <v>https://www.linkedin.com/jobs/search/?currentJobId=2332220792</v>
      </c>
    </row>
    <row r="575" spans="1:13" x14ac:dyDescent="0.25">
      <c r="A575" t="s">
        <v>144</v>
      </c>
      <c r="B575" t="s">
        <v>687</v>
      </c>
      <c r="C575" s="3" t="s">
        <v>100</v>
      </c>
      <c r="D575" t="s">
        <v>827</v>
      </c>
      <c r="E575" t="s">
        <v>412</v>
      </c>
      <c r="F575" s="16" t="str">
        <f>VLOOKUP(E575,Sheet2!$A$1:$B$76, 2, FALSE)</f>
        <v>Colorado</v>
      </c>
      <c r="G575" s="5">
        <v>44179</v>
      </c>
      <c r="H575" s="5">
        <v>44186</v>
      </c>
      <c r="L575">
        <v>2344551240</v>
      </c>
      <c r="M575" t="str">
        <f t="shared" si="17"/>
        <v>https://www.linkedin.com/jobs/search/?currentJobId=2344551240</v>
      </c>
    </row>
    <row r="576" spans="1:13" x14ac:dyDescent="0.25">
      <c r="A576" t="s">
        <v>828</v>
      </c>
      <c r="B576" t="s">
        <v>126</v>
      </c>
      <c r="C576" s="3" t="s">
        <v>261</v>
      </c>
      <c r="D576" t="s">
        <v>214</v>
      </c>
      <c r="E576" t="s">
        <v>398</v>
      </c>
      <c r="F576" s="16" t="str">
        <f>VLOOKUP(E576,Sheet2!$A$1:$B$76, 2, FALSE)</f>
        <v>California</v>
      </c>
      <c r="G576" s="5">
        <v>44180</v>
      </c>
      <c r="H576" s="5">
        <v>44186</v>
      </c>
      <c r="L576">
        <v>2329012353</v>
      </c>
      <c r="M576" t="str">
        <f t="shared" si="17"/>
        <v>https://www.linkedin.com/jobs/search/?currentJobId=2329012353</v>
      </c>
    </row>
    <row r="577" spans="1:13" x14ac:dyDescent="0.25">
      <c r="A577" t="s">
        <v>10</v>
      </c>
      <c r="B577" t="s">
        <v>135</v>
      </c>
      <c r="C577" s="3" t="s">
        <v>100</v>
      </c>
      <c r="D577" t="s">
        <v>17</v>
      </c>
      <c r="E577" t="s">
        <v>394</v>
      </c>
      <c r="F577" s="16" t="str">
        <f>VLOOKUP(E577,Sheet2!$A$1:$B$76, 2, FALSE)</f>
        <v>Washington</v>
      </c>
      <c r="G577" s="5">
        <v>44186</v>
      </c>
      <c r="H577" s="5">
        <v>44186</v>
      </c>
      <c r="L577">
        <v>2340612987</v>
      </c>
      <c r="M577" t="str">
        <f t="shared" si="17"/>
        <v>https://www.linkedin.com/jobs/search/?currentJobId=2340612987</v>
      </c>
    </row>
    <row r="578" spans="1:13" x14ac:dyDescent="0.25">
      <c r="A578" t="s">
        <v>10</v>
      </c>
      <c r="B578" t="s">
        <v>830</v>
      </c>
      <c r="C578" s="3" t="s">
        <v>55</v>
      </c>
      <c r="D578" t="s">
        <v>186</v>
      </c>
      <c r="E578" t="s">
        <v>398</v>
      </c>
      <c r="F578" s="16" t="str">
        <f>VLOOKUP(E578,Sheet2!$A$1:$B$76, 2, FALSE)</f>
        <v>California</v>
      </c>
      <c r="G578" s="5">
        <v>44182</v>
      </c>
      <c r="H578" s="5">
        <v>44186</v>
      </c>
      <c r="L578">
        <v>2348184825</v>
      </c>
      <c r="M578" t="str">
        <f t="shared" si="17"/>
        <v>https://www.linkedin.com/jobs/search/?currentJobId=2348184825</v>
      </c>
    </row>
    <row r="579" spans="1:13" x14ac:dyDescent="0.25">
      <c r="A579" t="s">
        <v>144</v>
      </c>
      <c r="B579" t="s">
        <v>443</v>
      </c>
      <c r="C579" s="3" t="s">
        <v>816</v>
      </c>
      <c r="D579" t="s">
        <v>128</v>
      </c>
      <c r="E579" t="s">
        <v>398</v>
      </c>
      <c r="F579" s="16" t="str">
        <f>VLOOKUP(E579,Sheet2!$A$1:$B$76, 2, FALSE)</f>
        <v>California</v>
      </c>
      <c r="G579" s="5">
        <v>44186</v>
      </c>
      <c r="H579" s="5">
        <v>44186</v>
      </c>
      <c r="L579">
        <v>2353732456</v>
      </c>
      <c r="M579" t="str">
        <f t="shared" si="17"/>
        <v>https://www.linkedin.com/jobs/search/?currentJobId=2353732456</v>
      </c>
    </row>
    <row r="580" spans="1:13" x14ac:dyDescent="0.25">
      <c r="A580" t="s">
        <v>829</v>
      </c>
      <c r="B580" t="s">
        <v>126</v>
      </c>
      <c r="C580" s="3" t="s">
        <v>261</v>
      </c>
      <c r="D580" t="s">
        <v>214</v>
      </c>
      <c r="E580" t="s">
        <v>398</v>
      </c>
      <c r="F580" s="16" t="str">
        <f>VLOOKUP(E580,Sheet2!$A$1:$B$76, 2, FALSE)</f>
        <v>California</v>
      </c>
      <c r="G580" s="5">
        <v>44183</v>
      </c>
      <c r="H580" s="5">
        <v>44186</v>
      </c>
      <c r="L580">
        <v>2335114908</v>
      </c>
      <c r="M580" t="str">
        <f t="shared" si="17"/>
        <v>https://www.linkedin.com/jobs/search/?currentJobId=2335114908</v>
      </c>
    </row>
    <row r="581" spans="1:13" x14ac:dyDescent="0.25">
      <c r="A581" t="s">
        <v>10</v>
      </c>
      <c r="B581" t="s">
        <v>830</v>
      </c>
      <c r="C581" s="3" t="s">
        <v>55</v>
      </c>
      <c r="D581" t="s">
        <v>186</v>
      </c>
      <c r="E581" t="s">
        <v>398</v>
      </c>
      <c r="F581" s="16" t="str">
        <f>VLOOKUP(E581,Sheet2!$A$1:$B$76, 2, FALSE)</f>
        <v>California</v>
      </c>
      <c r="G581" s="5">
        <v>44186</v>
      </c>
      <c r="H581" s="5">
        <v>44186</v>
      </c>
      <c r="L581">
        <v>2348185802</v>
      </c>
      <c r="M581" t="str">
        <f t="shared" ref="M581:M586" si="18">"https://www.linkedin.com/jobs/search/?currentJobId=" &amp; L581</f>
        <v>https://www.linkedin.com/jobs/search/?currentJobId=2348185802</v>
      </c>
    </row>
    <row r="582" spans="1:13" x14ac:dyDescent="0.25">
      <c r="A582" t="s">
        <v>831</v>
      </c>
      <c r="B582" t="s">
        <v>130</v>
      </c>
      <c r="C582" s="3" t="s">
        <v>55</v>
      </c>
      <c r="D582" t="s">
        <v>49</v>
      </c>
      <c r="E582" t="s">
        <v>412</v>
      </c>
      <c r="F582" s="16" t="str">
        <f>VLOOKUP(E582,Sheet2!$A$1:$B$76, 2, FALSE)</f>
        <v>Colorado</v>
      </c>
      <c r="G582" s="5">
        <v>44179</v>
      </c>
      <c r="H582" s="5">
        <v>44186</v>
      </c>
      <c r="L582">
        <v>2337825747</v>
      </c>
      <c r="M582" t="str">
        <f t="shared" si="18"/>
        <v>https://www.linkedin.com/jobs/search/?currentJobId=2337825747</v>
      </c>
    </row>
    <row r="583" spans="1:13" x14ac:dyDescent="0.25">
      <c r="A583" t="s">
        <v>293</v>
      </c>
      <c r="B583" t="s">
        <v>832</v>
      </c>
      <c r="C583" s="3" t="s">
        <v>28</v>
      </c>
      <c r="D583" t="s">
        <v>128</v>
      </c>
      <c r="E583" t="s">
        <v>398</v>
      </c>
      <c r="F583" s="16" t="str">
        <f>VLOOKUP(E583,Sheet2!$A$1:$B$76, 2, FALSE)</f>
        <v>California</v>
      </c>
      <c r="G583" s="5" t="s">
        <v>9</v>
      </c>
      <c r="H583" s="5">
        <v>44186</v>
      </c>
      <c r="L583">
        <v>2314542113</v>
      </c>
      <c r="M583" t="str">
        <f t="shared" si="18"/>
        <v>https://www.linkedin.com/jobs/search/?currentJobId=2314542113</v>
      </c>
    </row>
    <row r="584" spans="1:13" x14ac:dyDescent="0.25">
      <c r="A584" t="s">
        <v>129</v>
      </c>
      <c r="B584" t="s">
        <v>126</v>
      </c>
      <c r="C584" s="3" t="s">
        <v>261</v>
      </c>
      <c r="D584" t="s">
        <v>214</v>
      </c>
      <c r="E584" t="s">
        <v>398</v>
      </c>
      <c r="F584" s="16" t="str">
        <f>VLOOKUP(E584,Sheet2!$A$1:$B$76, 2, FALSE)</f>
        <v>California</v>
      </c>
      <c r="G584" s="5">
        <v>44183</v>
      </c>
      <c r="H584" s="5">
        <v>44186</v>
      </c>
      <c r="L584">
        <v>2335117331</v>
      </c>
      <c r="M584" t="str">
        <f t="shared" si="18"/>
        <v>https://www.linkedin.com/jobs/search/?currentJobId=2335117331</v>
      </c>
    </row>
    <row r="585" spans="1:13" x14ac:dyDescent="0.25">
      <c r="A585" t="s">
        <v>833</v>
      </c>
      <c r="B585" t="s">
        <v>264</v>
      </c>
      <c r="C585" s="3" t="s">
        <v>250</v>
      </c>
      <c r="D585" t="s">
        <v>49</v>
      </c>
      <c r="E585" t="s">
        <v>412</v>
      </c>
      <c r="F585" s="16" t="str">
        <f>VLOOKUP(E585,Sheet2!$A$1:$B$76, 2, FALSE)</f>
        <v>Colorado</v>
      </c>
      <c r="G585" s="5" t="s">
        <v>9</v>
      </c>
      <c r="H585" s="5">
        <v>44186</v>
      </c>
      <c r="L585">
        <v>2298378514</v>
      </c>
      <c r="M585" t="str">
        <f t="shared" si="18"/>
        <v>https://www.linkedin.com/jobs/search/?currentJobId=2298378514</v>
      </c>
    </row>
    <row r="586" spans="1:13" x14ac:dyDescent="0.25">
      <c r="A586" t="s">
        <v>10</v>
      </c>
      <c r="B586" t="s">
        <v>834</v>
      </c>
      <c r="C586" s="3" t="s">
        <v>100</v>
      </c>
      <c r="D586" t="s">
        <v>49</v>
      </c>
      <c r="E586" t="s">
        <v>412</v>
      </c>
      <c r="F586" s="16" t="str">
        <f>VLOOKUP(E586,Sheet2!$A$1:$B$76, 2, FALSE)</f>
        <v>Colorado</v>
      </c>
      <c r="G586" s="5" t="s">
        <v>9</v>
      </c>
      <c r="H586" s="5">
        <v>44186</v>
      </c>
      <c r="L586">
        <v>2316122554</v>
      </c>
      <c r="M586" t="str">
        <f t="shared" si="18"/>
        <v>https://www.linkedin.com/jobs/search/?currentJobId=2316122554</v>
      </c>
    </row>
    <row r="587" spans="1:13" x14ac:dyDescent="0.25">
      <c r="A587" t="s">
        <v>835</v>
      </c>
      <c r="B587" t="s">
        <v>825</v>
      </c>
      <c r="C587" s="3" t="s">
        <v>250</v>
      </c>
      <c r="D587" t="s">
        <v>511</v>
      </c>
      <c r="E587" t="s">
        <v>401</v>
      </c>
      <c r="F587" s="16" t="str">
        <f>VLOOKUP(E587,Sheet2!$A$1:$B$76, 2, FALSE)</f>
        <v>New York</v>
      </c>
      <c r="G587" s="5">
        <v>44181</v>
      </c>
      <c r="H587" s="5">
        <v>44188</v>
      </c>
      <c r="L587">
        <v>2271185716</v>
      </c>
      <c r="M587" t="str">
        <f t="shared" ref="M587:M596" si="19">"https://www.linkedin.com/jobs/search/?currentJobId=" &amp; L587</f>
        <v>https://www.linkedin.com/jobs/search/?currentJobId=2271185716</v>
      </c>
    </row>
    <row r="588" spans="1:13" x14ac:dyDescent="0.25">
      <c r="A588" t="s">
        <v>144</v>
      </c>
      <c r="B588" t="s">
        <v>821</v>
      </c>
      <c r="C588" s="3" t="s">
        <v>55</v>
      </c>
      <c r="D588" t="s">
        <v>224</v>
      </c>
      <c r="E588" t="s">
        <v>398</v>
      </c>
      <c r="F588" s="16" t="str">
        <f>VLOOKUP(E588,Sheet2!$A$1:$B$76, 2, FALSE)</f>
        <v>California</v>
      </c>
      <c r="G588" s="5">
        <v>44187</v>
      </c>
      <c r="H588" s="5">
        <v>44188</v>
      </c>
      <c r="L588">
        <v>2341545173</v>
      </c>
      <c r="M588" t="str">
        <f t="shared" si="19"/>
        <v>https://www.linkedin.com/jobs/search/?currentJobId=2341545173</v>
      </c>
    </row>
    <row r="589" spans="1:13" x14ac:dyDescent="0.25">
      <c r="A589" t="s">
        <v>10</v>
      </c>
      <c r="B589" t="s">
        <v>335</v>
      </c>
      <c r="C589" s="3" t="s">
        <v>100</v>
      </c>
      <c r="D589" t="s">
        <v>115</v>
      </c>
      <c r="E589" t="s">
        <v>405</v>
      </c>
      <c r="F589" s="16" t="str">
        <f>VLOOKUP(E589,Sheet2!$A$1:$B$76, 2, FALSE)</f>
        <v>Georgia</v>
      </c>
      <c r="G589" s="5">
        <v>44187</v>
      </c>
      <c r="H589" s="5">
        <v>44188</v>
      </c>
      <c r="L589">
        <v>2355460043</v>
      </c>
      <c r="M589" t="str">
        <f t="shared" si="19"/>
        <v>https://www.linkedin.com/jobs/search/?currentJobId=2355460043</v>
      </c>
    </row>
    <row r="590" spans="1:13" x14ac:dyDescent="0.25">
      <c r="A590" t="s">
        <v>10</v>
      </c>
      <c r="B590" t="s">
        <v>836</v>
      </c>
      <c r="C590" s="3" t="s">
        <v>100</v>
      </c>
      <c r="D590" t="s">
        <v>676</v>
      </c>
      <c r="G590" s="5">
        <v>44181</v>
      </c>
      <c r="H590" s="5">
        <v>44188</v>
      </c>
      <c r="L590">
        <v>2306003868</v>
      </c>
      <c r="M590" t="str">
        <f t="shared" si="19"/>
        <v>https://www.linkedin.com/jobs/search/?currentJobId=2306003868</v>
      </c>
    </row>
    <row r="591" spans="1:13" x14ac:dyDescent="0.25">
      <c r="A591" t="s">
        <v>10</v>
      </c>
      <c r="B591" t="s">
        <v>837</v>
      </c>
      <c r="C591" s="3" t="s">
        <v>261</v>
      </c>
      <c r="D591" t="s">
        <v>62</v>
      </c>
      <c r="E591" t="s">
        <v>396</v>
      </c>
      <c r="F591" s="16" t="str">
        <f>VLOOKUP(E591,Sheet2!$A$1:$B$76, 2, FALSE)</f>
        <v>Texas</v>
      </c>
      <c r="G591" s="5">
        <v>44187</v>
      </c>
      <c r="H591" s="5">
        <v>44188</v>
      </c>
      <c r="L591">
        <v>2341554371</v>
      </c>
      <c r="M591" t="str">
        <f t="shared" si="19"/>
        <v>https://www.linkedin.com/jobs/search/?currentJobId=2341554371</v>
      </c>
    </row>
    <row r="592" spans="1:13" x14ac:dyDescent="0.25">
      <c r="A592" t="s">
        <v>10</v>
      </c>
      <c r="B592" t="s">
        <v>838</v>
      </c>
      <c r="C592" s="3" t="s">
        <v>173</v>
      </c>
      <c r="D592" t="s">
        <v>228</v>
      </c>
      <c r="E592" t="s">
        <v>397</v>
      </c>
      <c r="F592" s="16" t="str">
        <f>VLOOKUP(E592,Sheet2!$A$1:$B$76, 2, FALSE)</f>
        <v>Massachusetts</v>
      </c>
      <c r="G592" s="5">
        <v>44187</v>
      </c>
      <c r="H592" s="5">
        <v>44188</v>
      </c>
      <c r="L592">
        <v>2353683570</v>
      </c>
      <c r="M592" t="str">
        <f t="shared" si="19"/>
        <v>https://www.linkedin.com/jobs/search/?currentJobId=2353683570</v>
      </c>
    </row>
    <row r="593" spans="1:13" x14ac:dyDescent="0.25">
      <c r="A593" t="s">
        <v>10</v>
      </c>
      <c r="B593" t="s">
        <v>839</v>
      </c>
      <c r="C593" s="3" t="s">
        <v>55</v>
      </c>
      <c r="D593" t="s">
        <v>89</v>
      </c>
      <c r="E593" t="s">
        <v>396</v>
      </c>
      <c r="F593" s="16" t="str">
        <f>VLOOKUP(E593,Sheet2!$A$1:$B$76, 2, FALSE)</f>
        <v>Texas</v>
      </c>
      <c r="G593" s="5">
        <v>44181</v>
      </c>
      <c r="H593" s="5">
        <v>44188</v>
      </c>
      <c r="L593">
        <v>2344817540</v>
      </c>
      <c r="M593" t="str">
        <f t="shared" si="19"/>
        <v>https://www.linkedin.com/jobs/search/?currentJobId=2344817540</v>
      </c>
    </row>
    <row r="594" spans="1:13" x14ac:dyDescent="0.25">
      <c r="A594" t="s">
        <v>840</v>
      </c>
      <c r="B594" t="s">
        <v>841</v>
      </c>
      <c r="C594" s="3" t="s">
        <v>250</v>
      </c>
      <c r="D594" t="s">
        <v>842</v>
      </c>
      <c r="E594" t="s">
        <v>398</v>
      </c>
      <c r="F594" s="16" t="str">
        <f>VLOOKUP(E594,Sheet2!$A$1:$B$76, 2, FALSE)</f>
        <v>California</v>
      </c>
      <c r="G594" s="5" t="s">
        <v>9</v>
      </c>
      <c r="H594" s="5">
        <v>44188</v>
      </c>
      <c r="L594">
        <v>2318782562</v>
      </c>
      <c r="M594" t="str">
        <f t="shared" si="19"/>
        <v>https://www.linkedin.com/jobs/search/?currentJobId=2318782562</v>
      </c>
    </row>
    <row r="595" spans="1:13" x14ac:dyDescent="0.25">
      <c r="A595" t="s">
        <v>10</v>
      </c>
      <c r="B595" t="s">
        <v>843</v>
      </c>
      <c r="C595" s="3" t="s">
        <v>28</v>
      </c>
      <c r="D595" t="s">
        <v>511</v>
      </c>
      <c r="E595" t="s">
        <v>401</v>
      </c>
      <c r="F595" s="16" t="str">
        <f>VLOOKUP(E595,Sheet2!$A$1:$B$76, 2, FALSE)</f>
        <v>New York</v>
      </c>
      <c r="G595" s="5" t="s">
        <v>9</v>
      </c>
      <c r="H595" s="5">
        <v>44188</v>
      </c>
      <c r="I595" s="5">
        <v>44221</v>
      </c>
      <c r="L595">
        <v>2321054322</v>
      </c>
      <c r="M595" t="str">
        <f t="shared" si="19"/>
        <v>https://www.linkedin.com/jobs/search/?currentJobId=2321054322</v>
      </c>
    </row>
    <row r="596" spans="1:13" x14ac:dyDescent="0.25">
      <c r="A596" t="s">
        <v>325</v>
      </c>
      <c r="B596" t="s">
        <v>844</v>
      </c>
      <c r="C596" s="3" t="s">
        <v>100</v>
      </c>
      <c r="D596" t="s">
        <v>214</v>
      </c>
      <c r="E596" t="s">
        <v>398</v>
      </c>
      <c r="F596" s="16" t="str">
        <f>VLOOKUP(E596,Sheet2!$A$1:$B$76, 2, FALSE)</f>
        <v>California</v>
      </c>
      <c r="G596" s="5" t="s">
        <v>9</v>
      </c>
      <c r="H596" s="5">
        <v>44188</v>
      </c>
      <c r="I596" s="5">
        <v>44195</v>
      </c>
      <c r="L596">
        <v>2222612216</v>
      </c>
      <c r="M596" t="str">
        <f t="shared" si="19"/>
        <v>https://www.linkedin.com/jobs/search/?currentJobId=2222612216</v>
      </c>
    </row>
    <row r="597" spans="1:13" x14ac:dyDescent="0.25">
      <c r="A597" t="s">
        <v>10</v>
      </c>
      <c r="B597" t="s">
        <v>443</v>
      </c>
      <c r="C597" s="3" t="s">
        <v>816</v>
      </c>
      <c r="D597" t="s">
        <v>845</v>
      </c>
      <c r="E597" t="s">
        <v>405</v>
      </c>
      <c r="F597" s="16" t="str">
        <f>VLOOKUP(E597,Sheet2!$A$1:$B$76, 2, FALSE)</f>
        <v>Georgia</v>
      </c>
      <c r="G597" s="5">
        <v>44188</v>
      </c>
      <c r="H597" s="5">
        <v>44192</v>
      </c>
      <c r="L597">
        <v>2355013229</v>
      </c>
      <c r="M597" t="str">
        <f t="shared" ref="M597:M610" si="20">"https://www.linkedin.com/jobs/search/?currentJobId=" &amp; L597</f>
        <v>https://www.linkedin.com/jobs/search/?currentJobId=2355013229</v>
      </c>
    </row>
    <row r="598" spans="1:13" x14ac:dyDescent="0.25">
      <c r="A598" t="s">
        <v>10</v>
      </c>
      <c r="B598" t="s">
        <v>846</v>
      </c>
      <c r="C598" s="3" t="s">
        <v>261</v>
      </c>
      <c r="D598" t="s">
        <v>845</v>
      </c>
      <c r="E598" t="s">
        <v>405</v>
      </c>
      <c r="F598" s="16" t="str">
        <f>VLOOKUP(E598,Sheet2!$A$1:$B$76, 2, FALSE)</f>
        <v>Georgia</v>
      </c>
      <c r="G598" s="5" t="s">
        <v>22</v>
      </c>
      <c r="H598" s="5">
        <v>44192</v>
      </c>
      <c r="L598">
        <v>2316104905</v>
      </c>
      <c r="M598" t="str">
        <f t="shared" si="20"/>
        <v>https://www.linkedin.com/jobs/search/?currentJobId=2316104905</v>
      </c>
    </row>
    <row r="599" spans="1:13" x14ac:dyDescent="0.25">
      <c r="A599" t="s">
        <v>847</v>
      </c>
      <c r="B599" t="s">
        <v>443</v>
      </c>
      <c r="C599" s="3" t="s">
        <v>816</v>
      </c>
      <c r="D599" t="s">
        <v>62</v>
      </c>
      <c r="E599" t="s">
        <v>396</v>
      </c>
      <c r="F599" s="16" t="str">
        <f>VLOOKUP(E599,Sheet2!$A$1:$B$76, 2, FALSE)</f>
        <v>Texas</v>
      </c>
      <c r="G599" s="5" t="s">
        <v>22</v>
      </c>
      <c r="H599" s="5">
        <v>44192</v>
      </c>
      <c r="L599">
        <v>2340497329</v>
      </c>
      <c r="M599" t="str">
        <f t="shared" si="20"/>
        <v>https://www.linkedin.com/jobs/search/?currentJobId=2340497329</v>
      </c>
    </row>
    <row r="600" spans="1:13" x14ac:dyDescent="0.25">
      <c r="A600" t="s">
        <v>144</v>
      </c>
      <c r="B600" t="s">
        <v>830</v>
      </c>
      <c r="C600" s="3" t="s">
        <v>55</v>
      </c>
      <c r="D600" t="s">
        <v>186</v>
      </c>
      <c r="E600" t="s">
        <v>398</v>
      </c>
      <c r="F600" s="16" t="str">
        <f>VLOOKUP(E600,Sheet2!$A$1:$B$76, 2, FALSE)</f>
        <v>California</v>
      </c>
      <c r="G600" s="5">
        <v>44185</v>
      </c>
      <c r="H600" s="5">
        <v>44192</v>
      </c>
      <c r="L600">
        <v>2348189277</v>
      </c>
      <c r="M600" t="str">
        <f t="shared" si="20"/>
        <v>https://www.linkedin.com/jobs/search/?currentJobId=2348189277</v>
      </c>
    </row>
    <row r="601" spans="1:13" x14ac:dyDescent="0.25">
      <c r="A601" t="s">
        <v>10</v>
      </c>
      <c r="B601" t="s">
        <v>848</v>
      </c>
      <c r="C601" s="3" t="s">
        <v>100</v>
      </c>
      <c r="D601" t="s">
        <v>511</v>
      </c>
      <c r="E601" t="s">
        <v>401</v>
      </c>
      <c r="F601" s="16" t="str">
        <f>VLOOKUP(E601,Sheet2!$A$1:$B$76, 2, FALSE)</f>
        <v>New York</v>
      </c>
      <c r="G601" s="5" t="s">
        <v>22</v>
      </c>
      <c r="H601" s="5">
        <v>44192</v>
      </c>
      <c r="L601">
        <v>2320787352</v>
      </c>
      <c r="M601" t="str">
        <f t="shared" si="20"/>
        <v>https://www.linkedin.com/jobs/search/?currentJobId=2320787352</v>
      </c>
    </row>
    <row r="602" spans="1:13" x14ac:dyDescent="0.25">
      <c r="A602" t="s">
        <v>849</v>
      </c>
      <c r="B602" t="s">
        <v>375</v>
      </c>
      <c r="C602" s="3" t="s">
        <v>28</v>
      </c>
      <c r="D602" t="s">
        <v>214</v>
      </c>
      <c r="E602" t="s">
        <v>398</v>
      </c>
      <c r="F602" s="16" t="str">
        <f>VLOOKUP(E602,Sheet2!$A$1:$B$76, 2, FALSE)</f>
        <v>California</v>
      </c>
      <c r="G602" s="5">
        <v>44190</v>
      </c>
      <c r="H602" s="5">
        <v>44192</v>
      </c>
      <c r="L602">
        <v>2335114213</v>
      </c>
      <c r="M602" t="str">
        <f t="shared" si="20"/>
        <v>https://www.linkedin.com/jobs/search/?currentJobId=2335114213</v>
      </c>
    </row>
    <row r="603" spans="1:13" x14ac:dyDescent="0.25">
      <c r="A603" t="s">
        <v>850</v>
      </c>
      <c r="B603" t="s">
        <v>851</v>
      </c>
      <c r="C603" s="3" t="s">
        <v>100</v>
      </c>
      <c r="D603" t="s">
        <v>511</v>
      </c>
      <c r="E603" t="s">
        <v>401</v>
      </c>
      <c r="F603" s="16" t="str">
        <f>VLOOKUP(E603,Sheet2!$A$1:$B$76, 2, FALSE)</f>
        <v>New York</v>
      </c>
      <c r="G603" s="5" t="s">
        <v>22</v>
      </c>
      <c r="H603" s="5">
        <v>44192</v>
      </c>
      <c r="L603">
        <v>2222476417</v>
      </c>
      <c r="M603" t="str">
        <f t="shared" si="20"/>
        <v>https://www.linkedin.com/jobs/search/?currentJobId=2222476417</v>
      </c>
    </row>
    <row r="604" spans="1:13" x14ac:dyDescent="0.25">
      <c r="A604" t="s">
        <v>519</v>
      </c>
      <c r="B604" t="s">
        <v>852</v>
      </c>
      <c r="C604" s="3" t="s">
        <v>173</v>
      </c>
      <c r="D604" t="s">
        <v>26</v>
      </c>
      <c r="E604" t="s">
        <v>396</v>
      </c>
      <c r="F604" s="16" t="str">
        <f>VLOOKUP(E604,Sheet2!$A$1:$B$76, 2, FALSE)</f>
        <v>Texas</v>
      </c>
      <c r="G604" s="5">
        <v>44190</v>
      </c>
      <c r="H604" s="5">
        <v>44192</v>
      </c>
      <c r="L604">
        <v>2353898804</v>
      </c>
      <c r="M604" t="str">
        <f t="shared" si="20"/>
        <v>https://www.linkedin.com/jobs/search/?currentJobId=2353898804</v>
      </c>
    </row>
    <row r="605" spans="1:13" x14ac:dyDescent="0.25">
      <c r="A605" t="s">
        <v>10</v>
      </c>
      <c r="B605" t="s">
        <v>853</v>
      </c>
      <c r="C605" s="3" t="s">
        <v>28</v>
      </c>
      <c r="D605" t="s">
        <v>854</v>
      </c>
      <c r="E605" t="s">
        <v>398</v>
      </c>
      <c r="F605" s="16" t="str">
        <f>VLOOKUP(E605,Sheet2!$A$1:$B$76, 2, FALSE)</f>
        <v>California</v>
      </c>
      <c r="G605" s="5" t="s">
        <v>22</v>
      </c>
      <c r="H605" s="5">
        <v>44192</v>
      </c>
      <c r="L605">
        <v>2323009537</v>
      </c>
      <c r="M605" t="str">
        <f t="shared" si="20"/>
        <v>https://www.linkedin.com/jobs/search/?currentJobId=2323009537</v>
      </c>
    </row>
    <row r="606" spans="1:13" x14ac:dyDescent="0.25">
      <c r="A606" t="s">
        <v>144</v>
      </c>
      <c r="B606" t="s">
        <v>335</v>
      </c>
      <c r="C606" s="3" t="s">
        <v>100</v>
      </c>
      <c r="D606" t="s">
        <v>489</v>
      </c>
      <c r="E606" t="s">
        <v>396</v>
      </c>
      <c r="F606" s="16" t="str">
        <f>VLOOKUP(E606,Sheet2!$A$1:$B$76, 2, FALSE)</f>
        <v>Texas</v>
      </c>
      <c r="G606" s="5" t="s">
        <v>22</v>
      </c>
      <c r="H606" s="5">
        <v>44192</v>
      </c>
      <c r="L606">
        <v>2329908728</v>
      </c>
      <c r="M606" t="str">
        <f t="shared" si="20"/>
        <v>https://www.linkedin.com/jobs/search/?currentJobId=2329908728</v>
      </c>
    </row>
    <row r="607" spans="1:13" x14ac:dyDescent="0.25">
      <c r="A607" t="s">
        <v>855</v>
      </c>
      <c r="B607" t="s">
        <v>375</v>
      </c>
      <c r="C607" s="3" t="s">
        <v>28</v>
      </c>
      <c r="D607" t="s">
        <v>511</v>
      </c>
      <c r="E607" t="s">
        <v>401</v>
      </c>
      <c r="F607" s="16" t="str">
        <f>VLOOKUP(E607,Sheet2!$A$1:$B$76, 2, FALSE)</f>
        <v>New York</v>
      </c>
      <c r="G607" s="5">
        <v>44185</v>
      </c>
      <c r="H607" s="5">
        <v>44192</v>
      </c>
      <c r="L607">
        <v>2332229796</v>
      </c>
      <c r="M607" t="str">
        <f t="shared" si="20"/>
        <v>https://www.linkedin.com/jobs/search/?currentJobId=2332229796</v>
      </c>
    </row>
    <row r="608" spans="1:13" x14ac:dyDescent="0.25">
      <c r="A608" t="s">
        <v>46</v>
      </c>
      <c r="B608" t="s">
        <v>484</v>
      </c>
      <c r="C608" s="3" t="s">
        <v>28</v>
      </c>
      <c r="D608" t="s">
        <v>511</v>
      </c>
      <c r="E608" t="s">
        <v>401</v>
      </c>
      <c r="F608" s="16" t="str">
        <f>VLOOKUP(E608,Sheet2!$A$1:$B$76, 2, FALSE)</f>
        <v>New York</v>
      </c>
      <c r="G608" s="5">
        <v>44185</v>
      </c>
      <c r="H608" s="5">
        <v>44192</v>
      </c>
      <c r="L608">
        <v>2329072882</v>
      </c>
      <c r="M608" t="str">
        <f t="shared" si="20"/>
        <v>https://www.linkedin.com/jobs/search/?currentJobId=2329072882</v>
      </c>
    </row>
    <row r="609" spans="1:13" x14ac:dyDescent="0.25">
      <c r="A609" t="s">
        <v>10</v>
      </c>
      <c r="B609" t="s">
        <v>856</v>
      </c>
      <c r="C609" s="3" t="s">
        <v>816</v>
      </c>
      <c r="D609" t="s">
        <v>489</v>
      </c>
      <c r="E609" t="s">
        <v>396</v>
      </c>
      <c r="F609" s="16" t="str">
        <f>VLOOKUP(E609,Sheet2!$A$1:$B$76, 2, FALSE)</f>
        <v>Texas</v>
      </c>
      <c r="G609" s="5" t="s">
        <v>22</v>
      </c>
      <c r="H609" s="5">
        <v>44192</v>
      </c>
      <c r="I609" s="5">
        <v>44199</v>
      </c>
      <c r="L609">
        <v>2329874875</v>
      </c>
      <c r="M609" t="str">
        <f t="shared" si="20"/>
        <v>https://www.linkedin.com/jobs/search/?currentJobId=2329874875</v>
      </c>
    </row>
    <row r="610" spans="1:13" x14ac:dyDescent="0.25">
      <c r="A610" t="s">
        <v>857</v>
      </c>
      <c r="B610" t="s">
        <v>858</v>
      </c>
      <c r="C610" s="3" t="s">
        <v>28</v>
      </c>
      <c r="D610" t="s">
        <v>511</v>
      </c>
      <c r="E610" t="s">
        <v>401</v>
      </c>
      <c r="F610" s="16" t="str">
        <f>VLOOKUP(E610,Sheet2!$A$1:$B$76, 2, FALSE)</f>
        <v>New York</v>
      </c>
      <c r="G610" s="5">
        <v>44190</v>
      </c>
      <c r="H610" s="5">
        <v>44192</v>
      </c>
      <c r="L610">
        <v>2339958199</v>
      </c>
      <c r="M610" t="str">
        <f t="shared" si="20"/>
        <v>https://www.linkedin.com/jobs/search/?currentJobId=2339958199</v>
      </c>
    </row>
    <row r="611" spans="1:13" x14ac:dyDescent="0.25">
      <c r="A611" t="s">
        <v>10</v>
      </c>
      <c r="B611" t="s">
        <v>687</v>
      </c>
      <c r="C611" s="3" t="s">
        <v>100</v>
      </c>
      <c r="D611" t="s">
        <v>511</v>
      </c>
      <c r="E611" t="s">
        <v>401</v>
      </c>
      <c r="F611" s="16" t="str">
        <f>VLOOKUP(E611,Sheet2!$A$1:$B$76, 2, FALSE)</f>
        <v>New York</v>
      </c>
      <c r="G611" s="5" t="s">
        <v>22</v>
      </c>
      <c r="H611" s="5">
        <v>44193</v>
      </c>
      <c r="L611">
        <v>2327291234</v>
      </c>
      <c r="M611" t="str">
        <f>"https://www.linkedin.com/jobs/search/?currentJobId=" &amp; L611</f>
        <v>https://www.linkedin.com/jobs/search/?currentJobId=2327291234</v>
      </c>
    </row>
    <row r="612" spans="1:13" x14ac:dyDescent="0.25">
      <c r="A612" t="s">
        <v>102</v>
      </c>
      <c r="B612" t="s">
        <v>375</v>
      </c>
      <c r="C612" s="3" t="s">
        <v>28</v>
      </c>
      <c r="D612" t="s">
        <v>214</v>
      </c>
      <c r="E612" t="s">
        <v>398</v>
      </c>
      <c r="F612" s="16" t="str">
        <f>VLOOKUP(E612,Sheet2!$A$1:$B$76, 2, FALSE)</f>
        <v>California</v>
      </c>
      <c r="G612" s="5">
        <v>44186</v>
      </c>
      <c r="H612" s="5">
        <v>44193</v>
      </c>
      <c r="L612">
        <v>2151377746</v>
      </c>
      <c r="M612" t="str">
        <f>"https://www.linkedin.com/jobs/search/?currentJobId=" &amp; L612</f>
        <v>https://www.linkedin.com/jobs/search/?currentJobId=2151377746</v>
      </c>
    </row>
    <row r="613" spans="1:13" x14ac:dyDescent="0.25">
      <c r="A613" t="s">
        <v>859</v>
      </c>
      <c r="B613" t="s">
        <v>860</v>
      </c>
      <c r="C613" s="3" t="s">
        <v>173</v>
      </c>
      <c r="D613" t="s">
        <v>115</v>
      </c>
      <c r="E613" t="s">
        <v>405</v>
      </c>
      <c r="F613" s="16" t="str">
        <f>VLOOKUP(E613,Sheet2!$A$1:$B$76, 2, FALSE)</f>
        <v>Georgia</v>
      </c>
      <c r="G613" s="5" t="s">
        <v>22</v>
      </c>
      <c r="H613" s="5">
        <v>44193</v>
      </c>
      <c r="L613">
        <v>2324174090</v>
      </c>
      <c r="M613" t="str">
        <f t="shared" ref="M613:M621" si="21">"https://www.linkedin.com/jobs/search/?currentJobId=" &amp; L613</f>
        <v>https://www.linkedin.com/jobs/search/?currentJobId=2324174090</v>
      </c>
    </row>
    <row r="614" spans="1:13" x14ac:dyDescent="0.25">
      <c r="A614" t="s">
        <v>293</v>
      </c>
      <c r="B614" t="s">
        <v>830</v>
      </c>
      <c r="C614" s="3" t="s">
        <v>55</v>
      </c>
      <c r="D614" t="s">
        <v>39</v>
      </c>
      <c r="E614" t="s">
        <v>398</v>
      </c>
      <c r="F614" s="16" t="str">
        <f>VLOOKUP(E614,Sheet2!$A$1:$B$76, 2, FALSE)</f>
        <v>California</v>
      </c>
      <c r="G614" s="5" t="s">
        <v>22</v>
      </c>
      <c r="H614" s="5">
        <v>44193</v>
      </c>
      <c r="L614">
        <v>2348184182</v>
      </c>
      <c r="M614" t="str">
        <f t="shared" si="21"/>
        <v>https://www.linkedin.com/jobs/search/?currentJobId=2348184182</v>
      </c>
    </row>
    <row r="615" spans="1:13" x14ac:dyDescent="0.25">
      <c r="A615" t="s">
        <v>300</v>
      </c>
      <c r="B615" t="s">
        <v>900</v>
      </c>
      <c r="C615" s="3" t="s">
        <v>55</v>
      </c>
      <c r="D615" t="s">
        <v>511</v>
      </c>
      <c r="E615" t="s">
        <v>401</v>
      </c>
      <c r="F615" s="16" t="str">
        <f>VLOOKUP(E615,Sheet2!$A$1:$B$76, 2, FALSE)</f>
        <v>New York</v>
      </c>
      <c r="G615" s="5" t="s">
        <v>22</v>
      </c>
      <c r="H615" s="5">
        <v>44193</v>
      </c>
      <c r="J615" s="5">
        <v>44194</v>
      </c>
      <c r="L615">
        <v>1950764538</v>
      </c>
      <c r="M615" t="str">
        <f t="shared" si="21"/>
        <v>https://www.linkedin.com/jobs/search/?currentJobId=1950764538</v>
      </c>
    </row>
    <row r="616" spans="1:13" x14ac:dyDescent="0.25">
      <c r="A616" t="s">
        <v>449</v>
      </c>
      <c r="B616" t="s">
        <v>496</v>
      </c>
      <c r="C616" s="3" t="s">
        <v>250</v>
      </c>
      <c r="D616" t="s">
        <v>861</v>
      </c>
      <c r="E616" t="s">
        <v>405</v>
      </c>
      <c r="F616" s="16" t="str">
        <f>VLOOKUP(E616,Sheet2!$A$1:$B$76, 2, FALSE)</f>
        <v>Georgia</v>
      </c>
      <c r="G616" s="5">
        <v>44186</v>
      </c>
      <c r="H616" s="5">
        <v>44193</v>
      </c>
      <c r="L616">
        <v>2291654300</v>
      </c>
      <c r="M616" t="str">
        <f t="shared" si="21"/>
        <v>https://www.linkedin.com/jobs/search/?currentJobId=2291654300</v>
      </c>
    </row>
    <row r="617" spans="1:13" x14ac:dyDescent="0.25">
      <c r="A617" t="s">
        <v>519</v>
      </c>
      <c r="B617" t="s">
        <v>862</v>
      </c>
      <c r="C617" s="3" t="s">
        <v>28</v>
      </c>
      <c r="D617" t="s">
        <v>511</v>
      </c>
      <c r="E617" t="s">
        <v>401</v>
      </c>
      <c r="F617" s="16" t="str">
        <f>VLOOKUP(E617,Sheet2!$A$1:$B$76, 2, FALSE)</f>
        <v>New York</v>
      </c>
      <c r="G617" s="5" t="s">
        <v>22</v>
      </c>
      <c r="H617" s="5">
        <v>44193</v>
      </c>
      <c r="L617">
        <v>2321946373</v>
      </c>
      <c r="M617" t="str">
        <f t="shared" si="21"/>
        <v>https://www.linkedin.com/jobs/search/?currentJobId=2321946373</v>
      </c>
    </row>
    <row r="618" spans="1:13" x14ac:dyDescent="0.25">
      <c r="A618" t="s">
        <v>863</v>
      </c>
      <c r="B618" t="s">
        <v>864</v>
      </c>
      <c r="C618" s="3" t="s">
        <v>816</v>
      </c>
      <c r="D618" t="s">
        <v>865</v>
      </c>
      <c r="E618" t="s">
        <v>413</v>
      </c>
      <c r="F618" s="16" t="str">
        <f>VLOOKUP(E618,Sheet2!$A$1:$B$76, 2, FALSE)</f>
        <v>Connecticut</v>
      </c>
      <c r="G618" s="5" t="s">
        <v>22</v>
      </c>
      <c r="H618" s="5">
        <v>44193</v>
      </c>
      <c r="L618">
        <v>2314317360</v>
      </c>
      <c r="M618" t="str">
        <f t="shared" si="21"/>
        <v>https://www.linkedin.com/jobs/search/?currentJobId=2314317360</v>
      </c>
    </row>
    <row r="619" spans="1:13" x14ac:dyDescent="0.25">
      <c r="A619" t="s">
        <v>10</v>
      </c>
      <c r="B619" t="s">
        <v>866</v>
      </c>
      <c r="C619" s="3" t="s">
        <v>173</v>
      </c>
      <c r="D619" t="s">
        <v>511</v>
      </c>
      <c r="E619" t="s">
        <v>401</v>
      </c>
      <c r="F619" s="16" t="str">
        <f>VLOOKUP(E619,Sheet2!$A$1:$B$76, 2, FALSE)</f>
        <v>New York</v>
      </c>
      <c r="G619" s="5" t="s">
        <v>22</v>
      </c>
      <c r="H619" s="5">
        <v>44193</v>
      </c>
      <c r="L619">
        <v>2329264424</v>
      </c>
      <c r="M619" t="str">
        <f t="shared" si="21"/>
        <v>https://www.linkedin.com/jobs/search/?currentJobId=2329264424</v>
      </c>
    </row>
    <row r="620" spans="1:13" x14ac:dyDescent="0.25">
      <c r="A620" t="s">
        <v>110</v>
      </c>
      <c r="B620" t="s">
        <v>172</v>
      </c>
      <c r="C620" s="3" t="s">
        <v>173</v>
      </c>
      <c r="D620" t="s">
        <v>511</v>
      </c>
      <c r="E620" t="s">
        <v>401</v>
      </c>
      <c r="F620" s="16" t="str">
        <f>VLOOKUP(E620,Sheet2!$A$1:$B$76, 2, FALSE)</f>
        <v>New York</v>
      </c>
      <c r="G620" s="5" t="s">
        <v>22</v>
      </c>
      <c r="H620" s="5">
        <v>44193</v>
      </c>
      <c r="L620">
        <v>2326264142</v>
      </c>
      <c r="M620" t="str">
        <f t="shared" si="21"/>
        <v>https://www.linkedin.com/jobs/search/?currentJobId=2326264142</v>
      </c>
    </row>
    <row r="621" spans="1:13" x14ac:dyDescent="0.25">
      <c r="A621" t="s">
        <v>10</v>
      </c>
      <c r="B621" t="s">
        <v>867</v>
      </c>
      <c r="C621" s="3" t="s">
        <v>28</v>
      </c>
      <c r="D621" t="s">
        <v>214</v>
      </c>
      <c r="E621" t="s">
        <v>398</v>
      </c>
      <c r="F621" s="16" t="str">
        <f>VLOOKUP(E621,Sheet2!$A$1:$B$76, 2, FALSE)</f>
        <v>California</v>
      </c>
      <c r="G621" s="5">
        <v>44186</v>
      </c>
      <c r="H621" s="5">
        <v>44193</v>
      </c>
      <c r="L621">
        <v>2335184819</v>
      </c>
      <c r="M621" t="str">
        <f t="shared" si="21"/>
        <v>https://www.linkedin.com/jobs/search/?currentJobId=2335184819</v>
      </c>
    </row>
    <row r="622" spans="1:13" x14ac:dyDescent="0.25">
      <c r="A622" s="4" t="s">
        <v>868</v>
      </c>
      <c r="B622" t="s">
        <v>869</v>
      </c>
      <c r="C622" s="3" t="s">
        <v>250</v>
      </c>
      <c r="D622" t="s">
        <v>228</v>
      </c>
      <c r="E622" t="s">
        <v>397</v>
      </c>
      <c r="F622" s="16" t="str">
        <f>VLOOKUP(E622,Sheet2!$A$1:$B$76, 2, FALSE)</f>
        <v>Massachusetts</v>
      </c>
      <c r="G622" s="5">
        <v>44186</v>
      </c>
      <c r="H622" s="5">
        <v>44193</v>
      </c>
      <c r="I622" s="5">
        <v>44218</v>
      </c>
      <c r="L622">
        <v>2280108348</v>
      </c>
      <c r="M622" t="str">
        <f t="shared" ref="M622:M628" si="22">"https://www.linkedin.com/jobs/search/?currentJobId=" &amp; L622</f>
        <v>https://www.linkedin.com/jobs/search/?currentJobId=2280108348</v>
      </c>
    </row>
    <row r="623" spans="1:13" x14ac:dyDescent="0.25">
      <c r="A623" t="s">
        <v>110</v>
      </c>
      <c r="B623" t="s">
        <v>870</v>
      </c>
      <c r="C623" s="3" t="s">
        <v>100</v>
      </c>
      <c r="D623" t="s">
        <v>871</v>
      </c>
      <c r="E623" t="s">
        <v>397</v>
      </c>
      <c r="F623" s="16" t="str">
        <f>VLOOKUP(E623,Sheet2!$A$1:$B$76, 2, FALSE)</f>
        <v>Massachusetts</v>
      </c>
      <c r="G623" s="5" t="s">
        <v>22</v>
      </c>
      <c r="H623" s="5">
        <v>44194</v>
      </c>
      <c r="J623" s="5">
        <v>44195</v>
      </c>
      <c r="L623">
        <v>2328683109</v>
      </c>
      <c r="M623" t="str">
        <f t="shared" si="22"/>
        <v>https://www.linkedin.com/jobs/search/?currentJobId=2328683109</v>
      </c>
    </row>
    <row r="624" spans="1:13" x14ac:dyDescent="0.25">
      <c r="A624" t="s">
        <v>850</v>
      </c>
      <c r="B624" t="s">
        <v>851</v>
      </c>
      <c r="C624" s="3" t="s">
        <v>100</v>
      </c>
      <c r="D624" t="s">
        <v>511</v>
      </c>
      <c r="E624" t="s">
        <v>401</v>
      </c>
      <c r="F624" s="16" t="str">
        <f>VLOOKUP(E624,Sheet2!$A$1:$B$76, 2, FALSE)</f>
        <v>New York</v>
      </c>
      <c r="G624" s="5">
        <v>44193</v>
      </c>
      <c r="H624" s="5">
        <v>44194</v>
      </c>
      <c r="L624">
        <v>2342484923</v>
      </c>
      <c r="M624" t="str">
        <f t="shared" si="22"/>
        <v>https://www.linkedin.com/jobs/search/?currentJobId=2342484923</v>
      </c>
    </row>
    <row r="625" spans="1:13" x14ac:dyDescent="0.25">
      <c r="A625" t="s">
        <v>872</v>
      </c>
      <c r="B625" t="s">
        <v>830</v>
      </c>
      <c r="C625" s="3" t="s">
        <v>55</v>
      </c>
      <c r="D625" t="s">
        <v>128</v>
      </c>
      <c r="E625" t="s">
        <v>398</v>
      </c>
      <c r="F625" s="16" t="str">
        <f>VLOOKUP(E625,Sheet2!$A$1:$B$76, 2, FALSE)</f>
        <v>California</v>
      </c>
      <c r="G625" s="5" t="s">
        <v>22</v>
      </c>
      <c r="H625" s="5">
        <v>44194</v>
      </c>
      <c r="L625">
        <v>2348176102</v>
      </c>
      <c r="M625" t="str">
        <f t="shared" si="22"/>
        <v>https://www.linkedin.com/jobs/search/?currentJobId=2348176102</v>
      </c>
    </row>
    <row r="626" spans="1:13" x14ac:dyDescent="0.25">
      <c r="A626" t="s">
        <v>144</v>
      </c>
      <c r="B626" t="s">
        <v>873</v>
      </c>
      <c r="C626" s="3" t="s">
        <v>28</v>
      </c>
      <c r="D626" t="s">
        <v>874</v>
      </c>
      <c r="E626" t="s">
        <v>412</v>
      </c>
      <c r="F626" s="16" t="str">
        <f>VLOOKUP(E626,Sheet2!$A$1:$B$76, 2, FALSE)</f>
        <v>Colorado</v>
      </c>
      <c r="G626" s="5">
        <v>44188</v>
      </c>
      <c r="H626" s="5">
        <v>44194</v>
      </c>
      <c r="J626" s="5">
        <v>44195</v>
      </c>
      <c r="L626">
        <v>2355345116</v>
      </c>
      <c r="M626" t="str">
        <f t="shared" si="22"/>
        <v>https://www.linkedin.com/jobs/search/?currentJobId=2355345116</v>
      </c>
    </row>
    <row r="627" spans="1:13" x14ac:dyDescent="0.25">
      <c r="A627" t="s">
        <v>144</v>
      </c>
      <c r="B627" t="s">
        <v>875</v>
      </c>
      <c r="C627" s="3" t="s">
        <v>816</v>
      </c>
      <c r="D627" t="s">
        <v>224</v>
      </c>
      <c r="E627" t="s">
        <v>398</v>
      </c>
      <c r="F627" s="16" t="str">
        <f>VLOOKUP(E627,Sheet2!$A$1:$B$76, 2, FALSE)</f>
        <v>California</v>
      </c>
      <c r="G627" s="5" t="s">
        <v>22</v>
      </c>
      <c r="H627" s="5">
        <v>44194</v>
      </c>
      <c r="L627">
        <v>2345890457</v>
      </c>
      <c r="M627" t="str">
        <f t="shared" si="22"/>
        <v>https://www.linkedin.com/jobs/search/?currentJobId=2345890457</v>
      </c>
    </row>
    <row r="628" spans="1:13" x14ac:dyDescent="0.25">
      <c r="A628" t="s">
        <v>876</v>
      </c>
      <c r="B628" t="s">
        <v>687</v>
      </c>
      <c r="C628" s="3" t="s">
        <v>100</v>
      </c>
      <c r="D628" t="s">
        <v>877</v>
      </c>
      <c r="E628" t="s">
        <v>412</v>
      </c>
      <c r="F628" s="16" t="str">
        <f>VLOOKUP(E628,Sheet2!$A$1:$B$76, 2, FALSE)</f>
        <v>Colorado</v>
      </c>
      <c r="G628" s="5" t="s">
        <v>22</v>
      </c>
      <c r="H628" s="5">
        <v>44194</v>
      </c>
      <c r="I628" s="5">
        <v>44200</v>
      </c>
      <c r="J628" s="5">
        <v>44195</v>
      </c>
      <c r="L628">
        <v>2338908703</v>
      </c>
      <c r="M628" t="str">
        <f t="shared" si="22"/>
        <v>https://www.linkedin.com/jobs/search/?currentJobId=2338908703</v>
      </c>
    </row>
    <row r="629" spans="1:13" x14ac:dyDescent="0.25">
      <c r="A629" t="s">
        <v>878</v>
      </c>
      <c r="B629" t="s">
        <v>879</v>
      </c>
      <c r="C629" s="3" t="s">
        <v>28</v>
      </c>
      <c r="D629" t="s">
        <v>880</v>
      </c>
      <c r="E629" t="s">
        <v>398</v>
      </c>
      <c r="F629" s="16" t="str">
        <f>VLOOKUP(E629,Sheet2!$A$1:$B$76, 2, FALSE)</f>
        <v>California</v>
      </c>
      <c r="G629" s="5">
        <v>44188</v>
      </c>
      <c r="H629" s="5">
        <v>44194</v>
      </c>
      <c r="J629" s="5">
        <v>44195</v>
      </c>
      <c r="L629">
        <v>2320796069</v>
      </c>
      <c r="M629" t="str">
        <f t="shared" ref="M629:M635" si="23">"https://www.linkedin.com/jobs/search/?currentJobId=" &amp; L629</f>
        <v>https://www.linkedin.com/jobs/search/?currentJobId=2320796069</v>
      </c>
    </row>
    <row r="630" spans="1:13" x14ac:dyDescent="0.25">
      <c r="A630" t="s">
        <v>881</v>
      </c>
      <c r="B630" t="s">
        <v>882</v>
      </c>
      <c r="C630" s="3" t="s">
        <v>28</v>
      </c>
      <c r="D630" t="s">
        <v>511</v>
      </c>
      <c r="E630" t="s">
        <v>401</v>
      </c>
      <c r="F630" s="16" t="str">
        <f>VLOOKUP(E630,Sheet2!$A$1:$B$76, 2, FALSE)</f>
        <v>New York</v>
      </c>
      <c r="G630" s="5">
        <v>44194</v>
      </c>
      <c r="H630" s="5">
        <v>44195</v>
      </c>
      <c r="L630">
        <v>2343666264</v>
      </c>
      <c r="M630" t="str">
        <f t="shared" si="23"/>
        <v>https://www.linkedin.com/jobs/search/?currentJobId=2343666264</v>
      </c>
    </row>
    <row r="631" spans="1:13" x14ac:dyDescent="0.25">
      <c r="A631" t="s">
        <v>883</v>
      </c>
      <c r="B631" t="s">
        <v>262</v>
      </c>
      <c r="C631" s="3" t="s">
        <v>55</v>
      </c>
      <c r="D631" t="s">
        <v>489</v>
      </c>
      <c r="E631" t="s">
        <v>396</v>
      </c>
      <c r="F631" s="16" t="str">
        <f>VLOOKUP(E631,Sheet2!$A$1:$B$76, 2, FALSE)</f>
        <v>Texas</v>
      </c>
      <c r="G631" s="5">
        <v>44193</v>
      </c>
      <c r="H631" s="5">
        <v>44195</v>
      </c>
      <c r="L631">
        <v>2347303658</v>
      </c>
      <c r="M631" t="str">
        <f t="shared" si="23"/>
        <v>https://www.linkedin.com/jobs/search/?currentJobId=2347303658</v>
      </c>
    </row>
    <row r="632" spans="1:13" x14ac:dyDescent="0.25">
      <c r="A632" t="s">
        <v>144</v>
      </c>
      <c r="B632" t="s">
        <v>135</v>
      </c>
      <c r="C632" s="3" t="s">
        <v>100</v>
      </c>
      <c r="D632" t="s">
        <v>224</v>
      </c>
      <c r="E632" t="s">
        <v>398</v>
      </c>
      <c r="F632" s="16" t="str">
        <f>VLOOKUP(E632,Sheet2!$A$1:$B$76, 2, FALSE)</f>
        <v>California</v>
      </c>
      <c r="G632" s="5">
        <v>44194</v>
      </c>
      <c r="H632" s="5">
        <v>44195</v>
      </c>
      <c r="L632">
        <v>2348447267</v>
      </c>
      <c r="M632" t="str">
        <f t="shared" si="23"/>
        <v>https://www.linkedin.com/jobs/search/?currentJobId=2348447267</v>
      </c>
    </row>
    <row r="633" spans="1:13" x14ac:dyDescent="0.25">
      <c r="A633" t="s">
        <v>884</v>
      </c>
      <c r="B633" t="s">
        <v>687</v>
      </c>
      <c r="C633" s="3" t="s">
        <v>100</v>
      </c>
      <c r="D633" t="s">
        <v>115</v>
      </c>
      <c r="E633" t="s">
        <v>405</v>
      </c>
      <c r="F633" s="16" t="str">
        <f>VLOOKUP(E633,Sheet2!$A$1:$B$76, 2, FALSE)</f>
        <v>Georgia</v>
      </c>
      <c r="G633" s="5" t="s">
        <v>22</v>
      </c>
      <c r="H633" s="5">
        <v>44195</v>
      </c>
      <c r="J633" s="5">
        <v>44561</v>
      </c>
      <c r="L633">
        <v>2336789108</v>
      </c>
      <c r="M633" t="str">
        <f t="shared" si="23"/>
        <v>https://www.linkedin.com/jobs/search/?currentJobId=2336789108</v>
      </c>
    </row>
    <row r="634" spans="1:13" x14ac:dyDescent="0.25">
      <c r="A634" t="s">
        <v>10</v>
      </c>
      <c r="B634" t="s">
        <v>135</v>
      </c>
      <c r="C634" s="3" t="s">
        <v>100</v>
      </c>
      <c r="D634" t="s">
        <v>89</v>
      </c>
      <c r="E634" t="s">
        <v>396</v>
      </c>
      <c r="F634" s="16" t="str">
        <f>VLOOKUP(E634,Sheet2!$A$1:$B$76, 2, FALSE)</f>
        <v>Texas</v>
      </c>
      <c r="G634" s="5" t="s">
        <v>22</v>
      </c>
      <c r="H634" s="5">
        <v>44195</v>
      </c>
      <c r="L634">
        <v>2332222606</v>
      </c>
      <c r="M634" t="str">
        <f t="shared" si="23"/>
        <v>https://www.linkedin.com/jobs/search/?currentJobId=2332222606</v>
      </c>
    </row>
    <row r="635" spans="1:13" x14ac:dyDescent="0.25">
      <c r="A635" t="s">
        <v>885</v>
      </c>
      <c r="B635" t="s">
        <v>886</v>
      </c>
      <c r="C635" s="3" t="s">
        <v>173</v>
      </c>
      <c r="D635" t="s">
        <v>228</v>
      </c>
      <c r="E635" t="s">
        <v>397</v>
      </c>
      <c r="F635" s="16" t="str">
        <f>VLOOKUP(E635,Sheet2!$A$1:$B$76, 2, FALSE)</f>
        <v>Massachusetts</v>
      </c>
      <c r="G635" s="5" t="s">
        <v>22</v>
      </c>
      <c r="H635" s="5">
        <v>44195</v>
      </c>
      <c r="J635" s="5">
        <v>44195</v>
      </c>
      <c r="L635">
        <v>2344551263</v>
      </c>
      <c r="M635" t="str">
        <f t="shared" si="23"/>
        <v>https://www.linkedin.com/jobs/search/?currentJobId=2344551263</v>
      </c>
    </row>
    <row r="636" spans="1:13" x14ac:dyDescent="0.25">
      <c r="A636" t="s">
        <v>887</v>
      </c>
      <c r="B636" t="s">
        <v>818</v>
      </c>
      <c r="C636" s="3" t="s">
        <v>28</v>
      </c>
      <c r="D636" t="s">
        <v>511</v>
      </c>
      <c r="E636" t="s">
        <v>401</v>
      </c>
      <c r="F636" s="16" t="str">
        <f>VLOOKUP(E636,Sheet2!$A$1:$B$76, 2, FALSE)</f>
        <v>New York</v>
      </c>
      <c r="G636" s="5" t="s">
        <v>22</v>
      </c>
      <c r="H636" s="5">
        <v>44196</v>
      </c>
      <c r="L636">
        <v>2313257578</v>
      </c>
      <c r="M636" t="str">
        <f t="shared" ref="M636:M646" si="24">"https://www.linkedin.com/jobs/search/?currentJobId=" &amp; L636</f>
        <v>https://www.linkedin.com/jobs/search/?currentJobId=2313257578</v>
      </c>
    </row>
    <row r="637" spans="1:13" x14ac:dyDescent="0.25">
      <c r="A637" t="s">
        <v>888</v>
      </c>
      <c r="B637" t="s">
        <v>889</v>
      </c>
      <c r="C637" s="3" t="s">
        <v>173</v>
      </c>
      <c r="D637" t="s">
        <v>511</v>
      </c>
      <c r="E637" t="s">
        <v>401</v>
      </c>
      <c r="F637" s="16" t="str">
        <f>VLOOKUP(E637,Sheet2!$A$1:$B$76, 2, FALSE)</f>
        <v>New York</v>
      </c>
      <c r="G637" s="5" t="s">
        <v>22</v>
      </c>
      <c r="H637" s="5">
        <v>44196</v>
      </c>
      <c r="L637">
        <v>2321920622</v>
      </c>
      <c r="M637" t="str">
        <f t="shared" si="24"/>
        <v>https://www.linkedin.com/jobs/search/?currentJobId=2321920622</v>
      </c>
    </row>
    <row r="638" spans="1:13" x14ac:dyDescent="0.25">
      <c r="A638" t="s">
        <v>110</v>
      </c>
      <c r="B638" t="s">
        <v>890</v>
      </c>
      <c r="C638" s="3" t="s">
        <v>28</v>
      </c>
      <c r="D638" t="s">
        <v>701</v>
      </c>
      <c r="E638" t="s">
        <v>412</v>
      </c>
      <c r="F638" s="16" t="str">
        <f>VLOOKUP(E638,Sheet2!$A$1:$B$76, 2, FALSE)</f>
        <v>Colorado</v>
      </c>
      <c r="G638" s="5" t="s">
        <v>22</v>
      </c>
      <c r="H638" s="5">
        <v>44196</v>
      </c>
      <c r="L638">
        <v>2314546653</v>
      </c>
      <c r="M638" t="str">
        <f t="shared" si="24"/>
        <v>https://www.linkedin.com/jobs/search/?currentJobId=2314546653</v>
      </c>
    </row>
    <row r="639" spans="1:13" x14ac:dyDescent="0.25">
      <c r="A639" t="s">
        <v>519</v>
      </c>
      <c r="B639" t="s">
        <v>891</v>
      </c>
      <c r="C639" s="3" t="s">
        <v>261</v>
      </c>
      <c r="D639" t="s">
        <v>511</v>
      </c>
      <c r="E639" t="s">
        <v>401</v>
      </c>
      <c r="F639" s="16" t="str">
        <f>VLOOKUP(E639,Sheet2!$A$1:$B$76, 2, FALSE)</f>
        <v>New York</v>
      </c>
      <c r="G639" s="5">
        <v>44195</v>
      </c>
      <c r="H639" s="5">
        <v>44196</v>
      </c>
      <c r="J639" s="5">
        <v>44197</v>
      </c>
      <c r="L639">
        <v>2328474409</v>
      </c>
      <c r="M639" t="str">
        <f t="shared" si="24"/>
        <v>https://www.linkedin.com/jobs/search/?currentJobId=2328474409</v>
      </c>
    </row>
    <row r="640" spans="1:13" x14ac:dyDescent="0.25">
      <c r="A640" t="s">
        <v>892</v>
      </c>
      <c r="B640" t="s">
        <v>196</v>
      </c>
      <c r="C640" s="3" t="s">
        <v>55</v>
      </c>
      <c r="D640" t="s">
        <v>214</v>
      </c>
      <c r="E640" t="s">
        <v>398</v>
      </c>
      <c r="F640" s="16" t="str">
        <f>VLOOKUP(E640,Sheet2!$A$1:$B$76, 2, FALSE)</f>
        <v>California</v>
      </c>
      <c r="G640" s="5" t="s">
        <v>22</v>
      </c>
      <c r="H640" s="5">
        <v>44196</v>
      </c>
      <c r="L640">
        <v>2329093655</v>
      </c>
      <c r="M640" t="str">
        <f t="shared" si="24"/>
        <v>https://www.linkedin.com/jobs/search/?currentJobId=2329093655</v>
      </c>
    </row>
    <row r="641" spans="1:13" x14ac:dyDescent="0.25">
      <c r="A641" t="s">
        <v>144</v>
      </c>
      <c r="B641" t="s">
        <v>893</v>
      </c>
      <c r="C641" s="3" t="s">
        <v>173</v>
      </c>
      <c r="D641" t="s">
        <v>676</v>
      </c>
      <c r="G641" s="5">
        <v>44196</v>
      </c>
      <c r="H641" s="5">
        <v>44196</v>
      </c>
      <c r="L641">
        <v>2363470666</v>
      </c>
      <c r="M641" t="str">
        <f t="shared" si="24"/>
        <v>https://www.linkedin.com/jobs/search/?currentJobId=2363470666</v>
      </c>
    </row>
    <row r="642" spans="1:13" x14ac:dyDescent="0.25">
      <c r="A642" t="s">
        <v>884</v>
      </c>
      <c r="B642" t="s">
        <v>894</v>
      </c>
      <c r="C642" s="3" t="s">
        <v>173</v>
      </c>
      <c r="D642" t="s">
        <v>511</v>
      </c>
      <c r="E642" t="s">
        <v>401</v>
      </c>
      <c r="F642" s="16" t="str">
        <f>VLOOKUP(E642,Sheet2!$A$1:$B$76, 2, FALSE)</f>
        <v>New York</v>
      </c>
      <c r="G642" s="5" t="s">
        <v>22</v>
      </c>
      <c r="H642" s="5">
        <v>44196</v>
      </c>
      <c r="L642">
        <v>2362956946</v>
      </c>
      <c r="M642" t="str">
        <f t="shared" si="24"/>
        <v>https://www.linkedin.com/jobs/search/?currentJobId=2362956946</v>
      </c>
    </row>
    <row r="643" spans="1:13" x14ac:dyDescent="0.25">
      <c r="A643" t="s">
        <v>895</v>
      </c>
      <c r="B643" t="s">
        <v>259</v>
      </c>
      <c r="C643" s="3" t="s">
        <v>55</v>
      </c>
      <c r="D643" t="s">
        <v>511</v>
      </c>
      <c r="E643" t="s">
        <v>401</v>
      </c>
      <c r="F643" s="16" t="str">
        <f>VLOOKUP(E643,Sheet2!$A$1:$B$76, 2, FALSE)</f>
        <v>New York</v>
      </c>
      <c r="G643" s="5">
        <v>44194</v>
      </c>
      <c r="H643" s="5">
        <v>44196</v>
      </c>
      <c r="L643">
        <v>2347328544</v>
      </c>
      <c r="M643" t="str">
        <f t="shared" si="24"/>
        <v>https://www.linkedin.com/jobs/search/?currentJobId=2347328544</v>
      </c>
    </row>
    <row r="644" spans="1:13" x14ac:dyDescent="0.25">
      <c r="A644" t="s">
        <v>144</v>
      </c>
      <c r="B644" t="s">
        <v>172</v>
      </c>
      <c r="C644" s="3" t="s">
        <v>173</v>
      </c>
      <c r="D644" t="s">
        <v>511</v>
      </c>
      <c r="E644" t="s">
        <v>401</v>
      </c>
      <c r="F644" s="16" t="str">
        <f>VLOOKUP(E644,Sheet2!$A$1:$B$76, 2, FALSE)</f>
        <v>New York</v>
      </c>
      <c r="G644" s="5" t="s">
        <v>22</v>
      </c>
      <c r="H644" s="5">
        <v>44196</v>
      </c>
      <c r="L644">
        <v>2322762417</v>
      </c>
      <c r="M644" t="str">
        <f t="shared" si="24"/>
        <v>https://www.linkedin.com/jobs/search/?currentJobId=2322762417</v>
      </c>
    </row>
    <row r="645" spans="1:13" x14ac:dyDescent="0.25">
      <c r="A645" t="s">
        <v>896</v>
      </c>
      <c r="B645" t="s">
        <v>897</v>
      </c>
      <c r="C645" s="3" t="s">
        <v>55</v>
      </c>
      <c r="D645" t="s">
        <v>511</v>
      </c>
      <c r="E645" t="s">
        <v>401</v>
      </c>
      <c r="F645" s="16" t="str">
        <f>VLOOKUP(E645,Sheet2!$A$1:$B$76, 2, FALSE)</f>
        <v>New York</v>
      </c>
      <c r="G645" s="5" t="s">
        <v>22</v>
      </c>
      <c r="H645" s="5">
        <v>44196</v>
      </c>
      <c r="I645" s="5">
        <v>44203</v>
      </c>
      <c r="L645">
        <v>2322738291</v>
      </c>
      <c r="M645" t="str">
        <f t="shared" si="24"/>
        <v>https://www.linkedin.com/jobs/search/?currentJobId=2322738291</v>
      </c>
    </row>
    <row r="646" spans="1:13" x14ac:dyDescent="0.25">
      <c r="A646" t="s">
        <v>898</v>
      </c>
      <c r="B646" t="s">
        <v>899</v>
      </c>
      <c r="C646" s="3" t="s">
        <v>100</v>
      </c>
      <c r="D646" t="s">
        <v>128</v>
      </c>
      <c r="E646" t="s">
        <v>398</v>
      </c>
      <c r="F646" s="16" t="str">
        <f>VLOOKUP(E646,Sheet2!$A$1:$B$76, 2, FALSE)</f>
        <v>California</v>
      </c>
      <c r="G646" s="5" t="s">
        <v>22</v>
      </c>
      <c r="H646" s="5">
        <v>44196</v>
      </c>
      <c r="L646">
        <v>2354988367</v>
      </c>
      <c r="M646" t="str">
        <f t="shared" si="24"/>
        <v>https://www.linkedin.com/jobs/search/?currentJobId=2354988367</v>
      </c>
    </row>
    <row r="647" spans="1:13" x14ac:dyDescent="0.25">
      <c r="A647" t="s">
        <v>908</v>
      </c>
      <c r="B647" t="s">
        <v>286</v>
      </c>
      <c r="C647" s="3" t="s">
        <v>55</v>
      </c>
      <c r="D647" t="s">
        <v>909</v>
      </c>
      <c r="E647" t="s">
        <v>437</v>
      </c>
      <c r="F647" s="16" t="str">
        <f>VLOOKUP(E647,Sheet2!$A$1:$B$76, 2, FALSE)</f>
        <v>Ohio</v>
      </c>
      <c r="G647" s="5" t="s">
        <v>22</v>
      </c>
      <c r="H647" s="5">
        <v>44196</v>
      </c>
      <c r="I647" s="5">
        <v>44203</v>
      </c>
      <c r="L647">
        <v>2314543406</v>
      </c>
      <c r="M647" t="str">
        <f>"https://www.linkedin.com/jobs/search/?currentJobId=" &amp; L647</f>
        <v>https://www.linkedin.com/jobs/search/?currentJobId=2314543406</v>
      </c>
    </row>
    <row r="648" spans="1:13" x14ac:dyDescent="0.25">
      <c r="A648" t="s">
        <v>519</v>
      </c>
      <c r="B648" t="s">
        <v>309</v>
      </c>
      <c r="C648" s="3" t="s">
        <v>261</v>
      </c>
      <c r="D648" t="s">
        <v>511</v>
      </c>
      <c r="E648" t="s">
        <v>401</v>
      </c>
      <c r="F648" s="16" t="str">
        <f>VLOOKUP(E648,Sheet2!$A$1:$B$76, 2, FALSE)</f>
        <v>New York</v>
      </c>
      <c r="G648" s="5">
        <v>44195</v>
      </c>
      <c r="H648" s="5">
        <v>44196</v>
      </c>
      <c r="L648">
        <v>2328474409</v>
      </c>
      <c r="M648" t="str">
        <f>"https://www.linkedin.com/jobs/search/?currentJobId=" &amp; L648</f>
        <v>https://www.linkedin.com/jobs/search/?currentJobId=2328474409</v>
      </c>
    </row>
    <row r="649" spans="1:13" x14ac:dyDescent="0.25">
      <c r="A649" t="s">
        <v>519</v>
      </c>
      <c r="B649" t="s">
        <v>875</v>
      </c>
      <c r="C649" s="3" t="s">
        <v>816</v>
      </c>
      <c r="D649" t="s">
        <v>128</v>
      </c>
      <c r="E649" t="s">
        <v>398</v>
      </c>
      <c r="F649" s="16" t="str">
        <f>VLOOKUP(E649,Sheet2!$A$1:$B$76, 2, FALSE)</f>
        <v>California</v>
      </c>
      <c r="G649" s="5" t="s">
        <v>22</v>
      </c>
      <c r="H649" s="5">
        <v>44197</v>
      </c>
      <c r="L649">
        <v>344675073</v>
      </c>
      <c r="M649" t="str">
        <f>"https://www.linkedin.com/jobs/search/?currentJobId=" &amp; L649</f>
        <v>https://www.linkedin.com/jobs/search/?currentJobId=344675073</v>
      </c>
    </row>
    <row r="650" spans="1:13" x14ac:dyDescent="0.25">
      <c r="A650" t="s">
        <v>288</v>
      </c>
      <c r="B650" t="s">
        <v>335</v>
      </c>
      <c r="C650" s="3" t="s">
        <v>100</v>
      </c>
      <c r="D650" t="s">
        <v>62</v>
      </c>
      <c r="E650" t="s">
        <v>396</v>
      </c>
      <c r="F650" s="16" t="str">
        <f>VLOOKUP(E650,Sheet2!$A$1:$B$76, 2, FALSE)</f>
        <v>Texas</v>
      </c>
      <c r="G650" s="5" t="s">
        <v>22</v>
      </c>
      <c r="H650" s="5">
        <v>44197</v>
      </c>
      <c r="L650">
        <v>2350245369</v>
      </c>
      <c r="M650" t="str">
        <f t="shared" ref="M650:M651" si="25">"https://www.linkedin.com/jobs/search/?currentJobId=" &amp; L650</f>
        <v>https://www.linkedin.com/jobs/search/?currentJobId=2350245369</v>
      </c>
    </row>
    <row r="651" spans="1:13" x14ac:dyDescent="0.25">
      <c r="A651" t="s">
        <v>905</v>
      </c>
      <c r="B651" t="s">
        <v>375</v>
      </c>
      <c r="C651" s="3" t="s">
        <v>28</v>
      </c>
      <c r="D651" t="s">
        <v>511</v>
      </c>
      <c r="E651" t="s">
        <v>401</v>
      </c>
      <c r="F651" s="16" t="str">
        <f>VLOOKUP(E651,Sheet2!$A$1:$B$76, 2, FALSE)</f>
        <v>New York</v>
      </c>
      <c r="G651" s="5">
        <v>44196</v>
      </c>
      <c r="H651" s="5">
        <v>44197</v>
      </c>
      <c r="L651">
        <v>2351004425</v>
      </c>
      <c r="M651" t="str">
        <f t="shared" si="25"/>
        <v>https://www.linkedin.com/jobs/search/?currentJobId=2351004425</v>
      </c>
    </row>
    <row r="652" spans="1:13" x14ac:dyDescent="0.25">
      <c r="A652" t="s">
        <v>906</v>
      </c>
      <c r="B652" t="s">
        <v>484</v>
      </c>
      <c r="C652" s="3" t="s">
        <v>28</v>
      </c>
      <c r="D652" t="s">
        <v>224</v>
      </c>
      <c r="E652" t="s">
        <v>398</v>
      </c>
      <c r="F652" s="16" t="str">
        <f>VLOOKUP(E652,Sheet2!$A$1:$B$76, 2, FALSE)</f>
        <v>California</v>
      </c>
      <c r="G652" s="5" t="s">
        <v>22</v>
      </c>
      <c r="H652" s="5">
        <v>44197</v>
      </c>
      <c r="L652">
        <v>2343339701</v>
      </c>
      <c r="M652" t="str">
        <f t="shared" ref="M652:M666" si="26">"https://www.linkedin.com/jobs/search/?currentJobId=" &amp; L652</f>
        <v>https://www.linkedin.com/jobs/search/?currentJobId=2343339701</v>
      </c>
    </row>
    <row r="653" spans="1:13" x14ac:dyDescent="0.25">
      <c r="A653" t="s">
        <v>901</v>
      </c>
      <c r="B653" t="s">
        <v>902</v>
      </c>
      <c r="C653" s="3" t="s">
        <v>173</v>
      </c>
      <c r="D653" t="s">
        <v>188</v>
      </c>
      <c r="E653" t="s">
        <v>410</v>
      </c>
      <c r="F653" s="16" t="str">
        <f>VLOOKUP(E653,Sheet2!$A$1:$B$76, 2, FALSE)</f>
        <v>Missouri</v>
      </c>
      <c r="G653" s="5">
        <v>44196</v>
      </c>
      <c r="H653" s="5">
        <v>44197</v>
      </c>
      <c r="L653">
        <v>2364405651</v>
      </c>
      <c r="M653" t="str">
        <f t="shared" si="26"/>
        <v>https://www.linkedin.com/jobs/search/?currentJobId=2364405651</v>
      </c>
    </row>
    <row r="654" spans="1:13" x14ac:dyDescent="0.25">
      <c r="A654" t="s">
        <v>903</v>
      </c>
      <c r="B654" t="s">
        <v>904</v>
      </c>
      <c r="C654" s="3" t="s">
        <v>173</v>
      </c>
      <c r="D654" t="s">
        <v>511</v>
      </c>
      <c r="E654" t="s">
        <v>401</v>
      </c>
      <c r="F654" s="16" t="str">
        <f>VLOOKUP(E654,Sheet2!$A$1:$B$76, 2, FALSE)</f>
        <v>New York</v>
      </c>
      <c r="G654" s="5" t="s">
        <v>22</v>
      </c>
      <c r="H654" s="5">
        <v>44197</v>
      </c>
      <c r="L654">
        <v>2329250907</v>
      </c>
      <c r="M654" t="str">
        <f t="shared" si="26"/>
        <v>https://www.linkedin.com/jobs/search/?currentJobId=2329250907</v>
      </c>
    </row>
    <row r="655" spans="1:13" x14ac:dyDescent="0.25">
      <c r="A655" t="s">
        <v>10</v>
      </c>
      <c r="B655" t="s">
        <v>535</v>
      </c>
      <c r="C655" s="3" t="s">
        <v>816</v>
      </c>
      <c r="D655" t="s">
        <v>214</v>
      </c>
      <c r="E655" t="s">
        <v>398</v>
      </c>
      <c r="F655" s="16" t="str">
        <f>VLOOKUP(E655,Sheet2!$A$1:$B$76, 2, FALSE)</f>
        <v>California</v>
      </c>
      <c r="G655" s="5" t="s">
        <v>22</v>
      </c>
      <c r="H655" s="5">
        <v>44197</v>
      </c>
      <c r="L655">
        <v>2351065742</v>
      </c>
      <c r="M655" t="str">
        <f t="shared" si="26"/>
        <v>https://www.linkedin.com/jobs/search/?currentJobId=2351065742</v>
      </c>
    </row>
    <row r="656" spans="1:13" x14ac:dyDescent="0.25">
      <c r="A656" t="s">
        <v>907</v>
      </c>
      <c r="B656" t="s">
        <v>830</v>
      </c>
      <c r="C656" s="3" t="s">
        <v>55</v>
      </c>
      <c r="D656" t="s">
        <v>39</v>
      </c>
      <c r="E656" t="s">
        <v>398</v>
      </c>
      <c r="F656" s="16" t="str">
        <f>VLOOKUP(E656,Sheet2!$A$1:$B$76, 2, FALSE)</f>
        <v>California</v>
      </c>
      <c r="G656" s="5" t="s">
        <v>22</v>
      </c>
      <c r="H656" s="5">
        <v>44197</v>
      </c>
      <c r="L656">
        <v>2348185803</v>
      </c>
      <c r="M656" t="str">
        <f t="shared" si="26"/>
        <v>https://www.linkedin.com/jobs/search/?currentJobId=2348185803</v>
      </c>
    </row>
    <row r="657" spans="1:13" x14ac:dyDescent="0.25">
      <c r="A657" t="s">
        <v>910</v>
      </c>
      <c r="B657" t="s">
        <v>882</v>
      </c>
      <c r="C657" s="3" t="s">
        <v>28</v>
      </c>
      <c r="D657" t="s">
        <v>511</v>
      </c>
      <c r="E657" t="s">
        <v>401</v>
      </c>
      <c r="F657" s="16" t="str">
        <f>VLOOKUP(E657,Sheet2!$A$1:$B$76, 2, FALSE)</f>
        <v>New York</v>
      </c>
      <c r="G657" s="5">
        <v>44197</v>
      </c>
      <c r="H657" s="5">
        <v>44198</v>
      </c>
      <c r="J657" s="5">
        <v>44199</v>
      </c>
      <c r="L657">
        <v>1023481870</v>
      </c>
      <c r="M657" t="str">
        <f t="shared" si="26"/>
        <v>https://www.linkedin.com/jobs/search/?currentJobId=1023481870</v>
      </c>
    </row>
    <row r="658" spans="1:13" x14ac:dyDescent="0.25">
      <c r="A658" t="s">
        <v>911</v>
      </c>
      <c r="B658" t="s">
        <v>262</v>
      </c>
      <c r="C658" s="3" t="s">
        <v>55</v>
      </c>
      <c r="D658" t="s">
        <v>17</v>
      </c>
      <c r="E658" t="s">
        <v>394</v>
      </c>
      <c r="F658" s="16" t="str">
        <f>VLOOKUP(E658,Sheet2!$A$1:$B$76, 2, FALSE)</f>
        <v>Washington</v>
      </c>
      <c r="G658" s="5">
        <v>44197</v>
      </c>
      <c r="H658" s="5">
        <v>44198</v>
      </c>
      <c r="L658">
        <v>2351086236</v>
      </c>
      <c r="M658" t="str">
        <f t="shared" si="26"/>
        <v>https://www.linkedin.com/jobs/search/?currentJobId=2351086236</v>
      </c>
    </row>
    <row r="659" spans="1:13" x14ac:dyDescent="0.25">
      <c r="A659" t="s">
        <v>713</v>
      </c>
      <c r="B659" t="s">
        <v>802</v>
      </c>
      <c r="C659" s="3" t="s">
        <v>261</v>
      </c>
      <c r="D659" t="s">
        <v>89</v>
      </c>
      <c r="E659" t="s">
        <v>396</v>
      </c>
      <c r="F659" s="16" t="str">
        <f>VLOOKUP(E659,Sheet2!$A$1:$B$76, 2, FALSE)</f>
        <v>Texas</v>
      </c>
      <c r="G659" s="5">
        <v>44197</v>
      </c>
      <c r="H659" s="5">
        <v>44198</v>
      </c>
      <c r="I659" s="5">
        <v>44200</v>
      </c>
      <c r="L659">
        <v>2363911126</v>
      </c>
      <c r="M659" t="str">
        <f t="shared" si="26"/>
        <v>https://www.linkedin.com/jobs/search/?currentJobId=2363911126</v>
      </c>
    </row>
    <row r="660" spans="1:13" x14ac:dyDescent="0.25">
      <c r="A660" t="s">
        <v>883</v>
      </c>
      <c r="B660" t="s">
        <v>262</v>
      </c>
      <c r="C660" s="3" t="s">
        <v>55</v>
      </c>
      <c r="D660" t="s">
        <v>489</v>
      </c>
      <c r="E660" t="s">
        <v>396</v>
      </c>
      <c r="F660" s="16" t="str">
        <f>VLOOKUP(E660,Sheet2!$A$1:$B$76, 2, FALSE)</f>
        <v>Texas</v>
      </c>
      <c r="G660" s="5">
        <v>44198</v>
      </c>
      <c r="H660" s="5">
        <v>44198</v>
      </c>
      <c r="L660">
        <v>2344153924</v>
      </c>
      <c r="M660" t="str">
        <f t="shared" si="26"/>
        <v>https://www.linkedin.com/jobs/search/?currentJobId=2344153924</v>
      </c>
    </row>
    <row r="661" spans="1:13" x14ac:dyDescent="0.25">
      <c r="A661" t="s">
        <v>267</v>
      </c>
      <c r="B661" t="s">
        <v>262</v>
      </c>
      <c r="C661" s="3" t="s">
        <v>55</v>
      </c>
      <c r="D661" t="s">
        <v>5</v>
      </c>
      <c r="E661" t="s">
        <v>399</v>
      </c>
      <c r="F661" s="16" t="str">
        <f>VLOOKUP(E661,Sheet2!$A$1:$B$76, 2, FALSE)</f>
        <v>Pennsylvania</v>
      </c>
      <c r="G661" s="5">
        <v>44197</v>
      </c>
      <c r="H661" s="5">
        <v>44198</v>
      </c>
      <c r="L661">
        <v>2351060869</v>
      </c>
      <c r="M661" t="str">
        <f t="shared" si="26"/>
        <v>https://www.linkedin.com/jobs/search/?currentJobId=2351060869</v>
      </c>
    </row>
    <row r="662" spans="1:13" x14ac:dyDescent="0.25">
      <c r="A662" t="s">
        <v>912</v>
      </c>
      <c r="B662" t="s">
        <v>913</v>
      </c>
      <c r="C662" s="3" t="s">
        <v>261</v>
      </c>
      <c r="D662" t="s">
        <v>914</v>
      </c>
      <c r="E662" t="s">
        <v>419</v>
      </c>
      <c r="F662" s="16" t="str">
        <f>VLOOKUP(E662,Sheet2!$A$1:$B$76, 2, FALSE)</f>
        <v>Oregon</v>
      </c>
      <c r="G662" s="5">
        <v>44197</v>
      </c>
      <c r="H662" s="5">
        <v>44198</v>
      </c>
      <c r="L662">
        <v>2364969468</v>
      </c>
      <c r="M662" t="str">
        <f t="shared" si="26"/>
        <v>https://www.linkedin.com/jobs/search/?currentJobId=2364969468</v>
      </c>
    </row>
    <row r="663" spans="1:13" x14ac:dyDescent="0.25">
      <c r="A663" t="s">
        <v>297</v>
      </c>
      <c r="B663" t="s">
        <v>915</v>
      </c>
      <c r="C663" s="3" t="s">
        <v>28</v>
      </c>
      <c r="D663" t="s">
        <v>916</v>
      </c>
      <c r="E663" t="s">
        <v>415</v>
      </c>
      <c r="F663" s="16" t="str">
        <f>VLOOKUP(E663,Sheet2!$A$1:$B$76, 2, FALSE)</f>
        <v>New Jersey</v>
      </c>
      <c r="G663" s="5">
        <v>44197</v>
      </c>
      <c r="H663" s="5">
        <v>44198</v>
      </c>
      <c r="L663">
        <v>2364968701</v>
      </c>
      <c r="M663" t="str">
        <f t="shared" si="26"/>
        <v>https://www.linkedin.com/jobs/search/?currentJobId=2364968701</v>
      </c>
    </row>
    <row r="664" spans="1:13" x14ac:dyDescent="0.25">
      <c r="A664" t="s">
        <v>110</v>
      </c>
      <c r="B664" t="s">
        <v>917</v>
      </c>
      <c r="C664" s="3" t="s">
        <v>55</v>
      </c>
      <c r="D664" t="s">
        <v>676</v>
      </c>
      <c r="G664" s="5">
        <v>44196</v>
      </c>
      <c r="H664" s="5">
        <v>44198</v>
      </c>
      <c r="L664">
        <v>2332353686</v>
      </c>
      <c r="M664" t="str">
        <f t="shared" si="26"/>
        <v>https://www.linkedin.com/jobs/search/?currentJobId=2332353686</v>
      </c>
    </row>
    <row r="665" spans="1:13" x14ac:dyDescent="0.25">
      <c r="A665" t="s">
        <v>110</v>
      </c>
      <c r="B665" t="s">
        <v>172</v>
      </c>
      <c r="C665" s="3" t="s">
        <v>173</v>
      </c>
      <c r="D665" t="s">
        <v>511</v>
      </c>
      <c r="E665" t="s">
        <v>401</v>
      </c>
      <c r="F665" s="16" t="str">
        <f>VLOOKUP(E665,Sheet2!$A$1:$B$76, 2, FALSE)</f>
        <v>New York</v>
      </c>
      <c r="G665" s="5" t="s">
        <v>22</v>
      </c>
      <c r="H665" s="5">
        <v>44198</v>
      </c>
      <c r="L665">
        <v>2151312080</v>
      </c>
      <c r="M665" t="str">
        <f t="shared" si="26"/>
        <v>https://www.linkedin.com/jobs/search/?currentJobId=2151312080</v>
      </c>
    </row>
    <row r="666" spans="1:13" x14ac:dyDescent="0.25">
      <c r="A666" t="s">
        <v>144</v>
      </c>
      <c r="B666" t="s">
        <v>918</v>
      </c>
      <c r="C666" s="3" t="s">
        <v>816</v>
      </c>
      <c r="D666" t="s">
        <v>919</v>
      </c>
      <c r="E666" t="s">
        <v>396</v>
      </c>
      <c r="F666" s="16" t="str">
        <f>VLOOKUP(E666,Sheet2!$A$1:$B$76, 2, FALSE)</f>
        <v>Texas</v>
      </c>
      <c r="G666" s="5" t="s">
        <v>22</v>
      </c>
      <c r="H666" s="5">
        <v>44198</v>
      </c>
      <c r="J666" s="5">
        <v>44199</v>
      </c>
      <c r="L666">
        <v>2344542176</v>
      </c>
      <c r="M666" t="str">
        <f t="shared" si="26"/>
        <v>https://www.linkedin.com/jobs/search/?currentJobId=2344542176</v>
      </c>
    </row>
    <row r="667" spans="1:13" x14ac:dyDescent="0.25">
      <c r="A667" t="s">
        <v>911</v>
      </c>
      <c r="B667" t="s">
        <v>262</v>
      </c>
      <c r="C667" s="3" t="s">
        <v>55</v>
      </c>
      <c r="D667" t="s">
        <v>17</v>
      </c>
      <c r="E667" t="s">
        <v>394</v>
      </c>
      <c r="F667" s="16" t="str">
        <f>VLOOKUP(E667,Sheet2!$A$1:$B$76, 2, FALSE)</f>
        <v>Washington</v>
      </c>
      <c r="G667" s="5">
        <v>44199</v>
      </c>
      <c r="H667" s="5">
        <v>44199</v>
      </c>
      <c r="L667">
        <v>2351897093</v>
      </c>
      <c r="M667" t="str">
        <f>"https://www.linkedin.com/jobs/search/?currentJobId=" &amp; L667</f>
        <v>https://www.linkedin.com/jobs/search/?currentJobId=2351897093</v>
      </c>
    </row>
    <row r="668" spans="1:13" x14ac:dyDescent="0.25">
      <c r="A668" t="s">
        <v>144</v>
      </c>
      <c r="B668" t="s">
        <v>259</v>
      </c>
      <c r="C668" s="3" t="s">
        <v>55</v>
      </c>
      <c r="D668" t="s">
        <v>386</v>
      </c>
      <c r="E668" t="s">
        <v>397</v>
      </c>
      <c r="F668" s="16" t="str">
        <f>VLOOKUP(E668,Sheet2!$A$1:$B$76, 2, FALSE)</f>
        <v>Massachusetts</v>
      </c>
      <c r="G668" s="5">
        <v>44198</v>
      </c>
      <c r="H668" s="5">
        <v>44199</v>
      </c>
      <c r="L668">
        <v>2351878287</v>
      </c>
      <c r="M668" t="str">
        <f>"https://www.linkedin.com/jobs/search/?currentJobId=" &amp; L668</f>
        <v>https://www.linkedin.com/jobs/search/?currentJobId=2351878287</v>
      </c>
    </row>
    <row r="669" spans="1:13" x14ac:dyDescent="0.25">
      <c r="A669" t="s">
        <v>144</v>
      </c>
      <c r="B669" t="s">
        <v>196</v>
      </c>
      <c r="C669" s="3" t="s">
        <v>55</v>
      </c>
      <c r="D669" t="s">
        <v>39</v>
      </c>
      <c r="E669" t="s">
        <v>398</v>
      </c>
      <c r="F669" s="16" t="str">
        <f>VLOOKUP(E669,Sheet2!$A$1:$B$76, 2, FALSE)</f>
        <v>California</v>
      </c>
      <c r="G669" s="5" t="s">
        <v>22</v>
      </c>
      <c r="H669" s="5">
        <v>44199</v>
      </c>
      <c r="L669">
        <v>2341527170</v>
      </c>
      <c r="M669" t="str">
        <f t="shared" ref="M669:M670" si="27">"https://www.linkedin.com/jobs/search/?currentJobId=" &amp; L669</f>
        <v>https://www.linkedin.com/jobs/search/?currentJobId=2341527170</v>
      </c>
    </row>
    <row r="670" spans="1:13" x14ac:dyDescent="0.25">
      <c r="A670" t="s">
        <v>920</v>
      </c>
      <c r="B670" t="s">
        <v>335</v>
      </c>
      <c r="C670" s="3" t="s">
        <v>100</v>
      </c>
      <c r="D670" t="s">
        <v>115</v>
      </c>
      <c r="E670" t="s">
        <v>405</v>
      </c>
      <c r="F670" s="16" t="str">
        <f>VLOOKUP(E670,Sheet2!$A$1:$B$76, 2, FALSE)</f>
        <v>Georgia</v>
      </c>
      <c r="G670" s="5" t="s">
        <v>22</v>
      </c>
      <c r="H670" s="5">
        <v>44199</v>
      </c>
      <c r="L670">
        <v>2353656370</v>
      </c>
      <c r="M670" t="str">
        <f t="shared" si="27"/>
        <v>https://www.linkedin.com/jobs/search/?currentJobId=2353656370</v>
      </c>
    </row>
    <row r="671" spans="1:13" x14ac:dyDescent="0.25">
      <c r="A671" t="s">
        <v>921</v>
      </c>
      <c r="B671" t="s">
        <v>802</v>
      </c>
      <c r="C671" s="3" t="s">
        <v>261</v>
      </c>
      <c r="D671" t="s">
        <v>726</v>
      </c>
      <c r="E671" t="s">
        <v>397</v>
      </c>
      <c r="F671" s="16" t="str">
        <f>VLOOKUP(E671,Sheet2!$A$1:$B$76, 2, FALSE)</f>
        <v>Massachusetts</v>
      </c>
      <c r="G671" s="5" t="s">
        <v>22</v>
      </c>
      <c r="H671" s="5">
        <v>44199</v>
      </c>
      <c r="L671">
        <v>2355381171</v>
      </c>
      <c r="M671" t="str">
        <f>"https://www.linkedin.com/jobs/search/?currentJobId=" &amp; L671</f>
        <v>https://www.linkedin.com/jobs/search/?currentJobId=2355381171</v>
      </c>
    </row>
    <row r="672" spans="1:13" x14ac:dyDescent="0.25">
      <c r="A672" t="s">
        <v>300</v>
      </c>
      <c r="B672" t="s">
        <v>890</v>
      </c>
      <c r="C672" s="3" t="s">
        <v>28</v>
      </c>
      <c r="D672" t="s">
        <v>701</v>
      </c>
      <c r="E672" t="s">
        <v>412</v>
      </c>
      <c r="F672" s="16" t="str">
        <f>VLOOKUP(E672,Sheet2!$A$1:$B$76, 2, FALSE)</f>
        <v>Colorado</v>
      </c>
      <c r="G672" s="5" t="s">
        <v>22</v>
      </c>
      <c r="H672" s="5">
        <v>44199</v>
      </c>
      <c r="L672">
        <v>2345422476</v>
      </c>
      <c r="M672" t="str">
        <f t="shared" ref="M672" si="28">"https://www.linkedin.com/jobs/search/?currentJobId=" &amp; L672</f>
        <v>https://www.linkedin.com/jobs/search/?currentJobId=2345422476</v>
      </c>
    </row>
    <row r="673" spans="1:13" x14ac:dyDescent="0.25">
      <c r="A673" t="s">
        <v>144</v>
      </c>
      <c r="B673" t="s">
        <v>830</v>
      </c>
      <c r="C673" s="3" t="s">
        <v>55</v>
      </c>
      <c r="D673" t="s">
        <v>39</v>
      </c>
      <c r="E673" t="s">
        <v>398</v>
      </c>
      <c r="F673" s="16" t="str">
        <f>VLOOKUP(E673,Sheet2!$A$1:$B$76, 2, FALSE)</f>
        <v>California</v>
      </c>
      <c r="G673" s="5" t="s">
        <v>22</v>
      </c>
      <c r="H673" s="5">
        <v>44199</v>
      </c>
      <c r="L673">
        <v>2348186696</v>
      </c>
      <c r="M673" t="str">
        <f t="shared" ref="M673:M685" si="29">"https://www.linkedin.com/jobs/search/?currentJobId=" &amp; L673</f>
        <v>https://www.linkedin.com/jobs/search/?currentJobId=2348186696</v>
      </c>
    </row>
    <row r="674" spans="1:13" x14ac:dyDescent="0.25">
      <c r="A674" t="s">
        <v>110</v>
      </c>
      <c r="B674" t="s">
        <v>446</v>
      </c>
      <c r="C674" s="3" t="s">
        <v>28</v>
      </c>
      <c r="D674" t="s">
        <v>922</v>
      </c>
      <c r="E674" t="s">
        <v>399</v>
      </c>
      <c r="F674" s="16" t="str">
        <f>VLOOKUP(E674,Sheet2!$A$1:$B$76, 2, FALSE)</f>
        <v>Pennsylvania</v>
      </c>
      <c r="G674" s="5">
        <v>44197</v>
      </c>
      <c r="H674" s="5">
        <v>44200</v>
      </c>
      <c r="L674">
        <v>2364451148</v>
      </c>
      <c r="M674" t="str">
        <f t="shared" si="29"/>
        <v>https://www.linkedin.com/jobs/search/?currentJobId=2364451148</v>
      </c>
    </row>
    <row r="675" spans="1:13" x14ac:dyDescent="0.25">
      <c r="A675" t="s">
        <v>10</v>
      </c>
      <c r="B675" t="s">
        <v>923</v>
      </c>
      <c r="C675" s="3" t="s">
        <v>173</v>
      </c>
      <c r="D675" t="s">
        <v>924</v>
      </c>
      <c r="E675" t="s">
        <v>415</v>
      </c>
      <c r="F675" s="16" t="str">
        <f>VLOOKUP(E675,Sheet2!$A$1:$B$76, 2, FALSE)</f>
        <v>New Jersey</v>
      </c>
      <c r="G675" s="5" t="s">
        <v>22</v>
      </c>
      <c r="H675" s="5">
        <v>44200</v>
      </c>
      <c r="L675">
        <v>2341780885</v>
      </c>
      <c r="M675" t="str">
        <f t="shared" si="29"/>
        <v>https://www.linkedin.com/jobs/search/?currentJobId=2341780885</v>
      </c>
    </row>
    <row r="676" spans="1:13" x14ac:dyDescent="0.25">
      <c r="A676" t="s">
        <v>10</v>
      </c>
      <c r="B676" t="s">
        <v>925</v>
      </c>
      <c r="C676" s="3" t="s">
        <v>173</v>
      </c>
      <c r="D676" t="s">
        <v>926</v>
      </c>
      <c r="E676" t="s">
        <v>415</v>
      </c>
      <c r="F676" s="16" t="str">
        <f>VLOOKUP(E676,Sheet2!$A$1:$B$76, 2, FALSE)</f>
        <v>New Jersey</v>
      </c>
      <c r="G676" s="5" t="s">
        <v>22</v>
      </c>
      <c r="H676" s="5">
        <v>44200</v>
      </c>
      <c r="L676">
        <v>2334433450</v>
      </c>
      <c r="M676" t="str">
        <f t="shared" si="29"/>
        <v>https://www.linkedin.com/jobs/search/?currentJobId=2334433450</v>
      </c>
    </row>
    <row r="677" spans="1:13" x14ac:dyDescent="0.25">
      <c r="A677" t="s">
        <v>10</v>
      </c>
      <c r="B677" t="s">
        <v>927</v>
      </c>
      <c r="C677" s="3" t="s">
        <v>281</v>
      </c>
      <c r="D677" t="s">
        <v>537</v>
      </c>
      <c r="E677" t="s">
        <v>181</v>
      </c>
      <c r="F677" s="16" t="str">
        <f>VLOOKUP(E677,Sheet2!$A$1:$B$76, 2, FALSE)</f>
        <v>District Of Columbia</v>
      </c>
      <c r="G677" s="5" t="s">
        <v>22</v>
      </c>
      <c r="H677" s="5">
        <v>44200</v>
      </c>
      <c r="L677">
        <v>2356553293</v>
      </c>
      <c r="M677" t="str">
        <f t="shared" si="29"/>
        <v>https://www.linkedin.com/jobs/search/?currentJobId=2356553293</v>
      </c>
    </row>
    <row r="678" spans="1:13" x14ac:dyDescent="0.25">
      <c r="A678" t="s">
        <v>10</v>
      </c>
      <c r="B678" t="s">
        <v>928</v>
      </c>
      <c r="C678" s="3" t="s">
        <v>28</v>
      </c>
      <c r="D678" t="s">
        <v>929</v>
      </c>
      <c r="E678" t="s">
        <v>395</v>
      </c>
      <c r="F678" s="16" t="str">
        <f>VLOOKUP(E678,Sheet2!$A$1:$B$76, 2, FALSE)</f>
        <v>Illinois</v>
      </c>
      <c r="G678" s="5">
        <v>44200</v>
      </c>
      <c r="H678" s="5">
        <v>44200</v>
      </c>
      <c r="L678">
        <v>2352978255</v>
      </c>
      <c r="M678" t="str">
        <f t="shared" si="29"/>
        <v>https://www.linkedin.com/jobs/search/?currentJobId=2352978255</v>
      </c>
    </row>
    <row r="679" spans="1:13" x14ac:dyDescent="0.25">
      <c r="A679" t="s">
        <v>10</v>
      </c>
      <c r="B679" t="s">
        <v>930</v>
      </c>
      <c r="C679" s="3" t="s">
        <v>55</v>
      </c>
      <c r="D679" t="s">
        <v>931</v>
      </c>
      <c r="E679" t="s">
        <v>577</v>
      </c>
      <c r="F679" s="16" t="str">
        <f>VLOOKUP(E679,Sheet2!$A$1:$B$76, 2, FALSE)</f>
        <v>Florida</v>
      </c>
      <c r="G679" s="5" t="s">
        <v>22</v>
      </c>
      <c r="H679" s="5">
        <v>44200</v>
      </c>
      <c r="L679">
        <v>2342676709</v>
      </c>
      <c r="M679" t="str">
        <f t="shared" si="29"/>
        <v>https://www.linkedin.com/jobs/search/?currentJobId=2342676709</v>
      </c>
    </row>
    <row r="680" spans="1:13" x14ac:dyDescent="0.25">
      <c r="A680" t="s">
        <v>932</v>
      </c>
      <c r="B680" t="s">
        <v>933</v>
      </c>
      <c r="C680" s="3" t="s">
        <v>100</v>
      </c>
      <c r="D680" t="s">
        <v>934</v>
      </c>
      <c r="E680" t="s">
        <v>410</v>
      </c>
      <c r="F680" s="16" t="str">
        <f>VLOOKUP(E680,Sheet2!$A$1:$B$76, 2, FALSE)</f>
        <v>Missouri</v>
      </c>
      <c r="G680" s="5" t="s">
        <v>22</v>
      </c>
      <c r="H680" s="5">
        <v>44200</v>
      </c>
      <c r="L680">
        <v>2354456228</v>
      </c>
      <c r="M680" t="str">
        <f t="shared" si="29"/>
        <v>https://www.linkedin.com/jobs/search/?currentJobId=2354456228</v>
      </c>
    </row>
    <row r="681" spans="1:13" x14ac:dyDescent="0.25">
      <c r="A681" t="s">
        <v>10</v>
      </c>
      <c r="B681" t="s">
        <v>935</v>
      </c>
      <c r="C681" s="3" t="s">
        <v>55</v>
      </c>
      <c r="D681" t="s">
        <v>188</v>
      </c>
      <c r="E681" t="s">
        <v>410</v>
      </c>
      <c r="F681" s="16" t="str">
        <f>VLOOKUP(E681,Sheet2!$A$1:$B$76, 2, FALSE)</f>
        <v>Missouri</v>
      </c>
      <c r="G681" s="5" t="s">
        <v>22</v>
      </c>
      <c r="H681" s="5">
        <v>44200</v>
      </c>
      <c r="L681">
        <v>2356542385</v>
      </c>
      <c r="M681" t="str">
        <f t="shared" si="29"/>
        <v>https://www.linkedin.com/jobs/search/?currentJobId=2356542385</v>
      </c>
    </row>
    <row r="682" spans="1:13" x14ac:dyDescent="0.25">
      <c r="A682" t="s">
        <v>10</v>
      </c>
      <c r="B682" t="s">
        <v>936</v>
      </c>
      <c r="C682" s="3" t="s">
        <v>28</v>
      </c>
      <c r="D682" t="s">
        <v>937</v>
      </c>
      <c r="E682" t="s">
        <v>415</v>
      </c>
      <c r="F682" s="16" t="str">
        <f>VLOOKUP(E682,Sheet2!$A$1:$B$76, 2, FALSE)</f>
        <v>New Jersey</v>
      </c>
      <c r="G682" s="5">
        <v>44195</v>
      </c>
      <c r="H682" s="5">
        <v>44200</v>
      </c>
      <c r="I682" s="5">
        <v>44203</v>
      </c>
      <c r="L682">
        <v>2343650668</v>
      </c>
      <c r="M682" t="str">
        <f t="shared" si="29"/>
        <v>https://www.linkedin.com/jobs/search/?currentJobId=2343650668</v>
      </c>
    </row>
    <row r="683" spans="1:13" x14ac:dyDescent="0.25">
      <c r="A683" t="s">
        <v>10</v>
      </c>
      <c r="B683" t="s">
        <v>938</v>
      </c>
      <c r="C683" s="3" t="s">
        <v>28</v>
      </c>
      <c r="D683" t="s">
        <v>939</v>
      </c>
      <c r="E683" t="s">
        <v>398</v>
      </c>
      <c r="F683" s="16" t="str">
        <f>VLOOKUP(E683,Sheet2!$A$1:$B$76, 2, FALSE)</f>
        <v>California</v>
      </c>
      <c r="G683" s="5">
        <v>44197</v>
      </c>
      <c r="H683" s="5">
        <v>44200</v>
      </c>
      <c r="L683">
        <v>2364444137</v>
      </c>
      <c r="M683" t="str">
        <f t="shared" si="29"/>
        <v>https://www.linkedin.com/jobs/search/?currentJobId=2364444137</v>
      </c>
    </row>
    <row r="684" spans="1:13" x14ac:dyDescent="0.25">
      <c r="A684" t="s">
        <v>940</v>
      </c>
      <c r="B684" t="s">
        <v>830</v>
      </c>
      <c r="C684" s="3" t="s">
        <v>55</v>
      </c>
      <c r="D684" t="s">
        <v>216</v>
      </c>
      <c r="E684" t="s">
        <v>398</v>
      </c>
      <c r="F684" s="16" t="str">
        <f>VLOOKUP(E684,Sheet2!$A$1:$B$76, 2, FALSE)</f>
        <v>California</v>
      </c>
      <c r="G684" s="5" t="s">
        <v>22</v>
      </c>
      <c r="H684" s="5">
        <v>44200</v>
      </c>
      <c r="L684">
        <v>2348191034</v>
      </c>
      <c r="M684" t="str">
        <f t="shared" si="29"/>
        <v>https://www.linkedin.com/jobs/search/?currentJobId=2348191034</v>
      </c>
    </row>
    <row r="685" spans="1:13" x14ac:dyDescent="0.25">
      <c r="A685" t="s">
        <v>10</v>
      </c>
      <c r="B685" t="s">
        <v>528</v>
      </c>
      <c r="C685" s="3" t="s">
        <v>28</v>
      </c>
      <c r="D685" t="s">
        <v>529</v>
      </c>
      <c r="E685" t="s">
        <v>400</v>
      </c>
      <c r="F685" s="16" t="str">
        <f>VLOOKUP(E685,Sheet2!$A$1:$B$76, 2, FALSE)</f>
        <v>Maryland</v>
      </c>
      <c r="G685" s="5" t="s">
        <v>22</v>
      </c>
      <c r="H685" s="5">
        <v>44200</v>
      </c>
      <c r="L685">
        <v>2344243994</v>
      </c>
      <c r="M685" t="str">
        <f t="shared" si="29"/>
        <v>https://www.linkedin.com/jobs/search/?currentJobId=2344243994</v>
      </c>
    </row>
    <row r="686" spans="1:13" x14ac:dyDescent="0.25">
      <c r="A686" t="s">
        <v>908</v>
      </c>
      <c r="B686" t="s">
        <v>891</v>
      </c>
      <c r="C686" s="3" t="s">
        <v>941</v>
      </c>
      <c r="D686" t="s">
        <v>188</v>
      </c>
      <c r="E686" t="s">
        <v>410</v>
      </c>
      <c r="F686" s="16" t="str">
        <f>VLOOKUP(E686,Sheet2!$A$1:$B$76, 2, FALSE)</f>
        <v>Missouri</v>
      </c>
      <c r="G686" s="5" t="s">
        <v>22</v>
      </c>
      <c r="H686" s="5">
        <v>44201</v>
      </c>
      <c r="L686">
        <v>2331691077</v>
      </c>
      <c r="M686" t="str">
        <f>"https://www.linkedin.com/jobs/search/?currentJobId=" &amp; L686</f>
        <v>https://www.linkedin.com/jobs/search/?currentJobId=2331691077</v>
      </c>
    </row>
    <row r="687" spans="1:13" x14ac:dyDescent="0.25">
      <c r="A687" t="s">
        <v>942</v>
      </c>
      <c r="B687" t="s">
        <v>913</v>
      </c>
      <c r="C687" s="3" t="s">
        <v>261</v>
      </c>
      <c r="D687" t="s">
        <v>914</v>
      </c>
      <c r="E687" t="s">
        <v>419</v>
      </c>
      <c r="F687" s="16" t="str">
        <f>VLOOKUP(E687,Sheet2!$A$1:$B$76, 2, FALSE)</f>
        <v>Oregon</v>
      </c>
      <c r="G687" s="5">
        <v>44198</v>
      </c>
      <c r="H687" s="5">
        <v>44201</v>
      </c>
      <c r="L687">
        <v>2364968617</v>
      </c>
      <c r="M687" t="str">
        <f t="shared" ref="M687:M688" si="30">"https://www.linkedin.com/jobs/search/?currentJobId=" &amp; L687</f>
        <v>https://www.linkedin.com/jobs/search/?currentJobId=2364968617</v>
      </c>
    </row>
    <row r="688" spans="1:13" x14ac:dyDescent="0.25">
      <c r="A688" t="s">
        <v>943</v>
      </c>
      <c r="B688" t="s">
        <v>913</v>
      </c>
      <c r="C688" s="3" t="s">
        <v>261</v>
      </c>
      <c r="D688" t="s">
        <v>914</v>
      </c>
      <c r="E688" t="s">
        <v>419</v>
      </c>
      <c r="F688" s="16" t="str">
        <f>VLOOKUP(E688,Sheet2!$A$1:$B$76, 2, FALSE)</f>
        <v>Oregon</v>
      </c>
      <c r="G688" s="5">
        <v>44198</v>
      </c>
      <c r="H688" s="5">
        <v>44201</v>
      </c>
      <c r="L688">
        <v>2364965753</v>
      </c>
      <c r="M688" t="str">
        <f t="shared" si="30"/>
        <v>https://www.linkedin.com/jobs/search/?currentJobId=2364965753</v>
      </c>
    </row>
    <row r="689" spans="1:13" x14ac:dyDescent="0.25">
      <c r="A689" t="s">
        <v>144</v>
      </c>
      <c r="B689" t="s">
        <v>944</v>
      </c>
      <c r="C689" s="3" t="s">
        <v>28</v>
      </c>
      <c r="D689" t="s">
        <v>188</v>
      </c>
      <c r="E689" t="s">
        <v>410</v>
      </c>
      <c r="F689" s="16" t="str">
        <f>VLOOKUP(E689,Sheet2!$A$1:$B$76, 2, FALSE)</f>
        <v>Missouri</v>
      </c>
      <c r="G689" s="5" t="s">
        <v>22</v>
      </c>
      <c r="H689" s="5">
        <v>44201</v>
      </c>
      <c r="I689" s="5">
        <v>44230</v>
      </c>
      <c r="L689">
        <v>2314989841</v>
      </c>
      <c r="M689" t="str">
        <f t="shared" ref="M689:M701" si="31">"https://www.linkedin.com/jobs/search/?currentJobId=" &amp; L689</f>
        <v>https://www.linkedin.com/jobs/search/?currentJobId=2314989841</v>
      </c>
    </row>
    <row r="690" spans="1:13" x14ac:dyDescent="0.25">
      <c r="A690" t="s">
        <v>519</v>
      </c>
      <c r="B690" t="s">
        <v>443</v>
      </c>
      <c r="C690" s="3" t="s">
        <v>816</v>
      </c>
      <c r="D690" t="s">
        <v>926</v>
      </c>
      <c r="E690" t="s">
        <v>415</v>
      </c>
      <c r="F690" s="16" t="str">
        <f>VLOOKUP(E690,Sheet2!$A$1:$B$76, 2, FALSE)</f>
        <v>New Jersey</v>
      </c>
      <c r="G690" s="5">
        <v>44196</v>
      </c>
      <c r="H690" s="5">
        <v>44201</v>
      </c>
      <c r="L690">
        <v>2362599708</v>
      </c>
      <c r="M690" t="str">
        <f t="shared" si="31"/>
        <v>https://www.linkedin.com/jobs/search/?currentJobId=2362599708</v>
      </c>
    </row>
    <row r="691" spans="1:13" x14ac:dyDescent="0.25">
      <c r="A691" t="s">
        <v>144</v>
      </c>
      <c r="B691" t="s">
        <v>135</v>
      </c>
      <c r="C691" s="3" t="s">
        <v>100</v>
      </c>
      <c r="D691" t="s">
        <v>224</v>
      </c>
      <c r="E691" t="s">
        <v>398</v>
      </c>
      <c r="F691" s="16" t="str">
        <f>VLOOKUP(E691,Sheet2!$A$1:$B$76, 2, FALSE)</f>
        <v>California</v>
      </c>
      <c r="G691" s="5">
        <v>44200</v>
      </c>
      <c r="H691" s="5">
        <v>44201</v>
      </c>
      <c r="L691">
        <v>2354107658</v>
      </c>
      <c r="M691" t="str">
        <f t="shared" si="31"/>
        <v>https://www.linkedin.com/jobs/search/?currentJobId=2354107658</v>
      </c>
    </row>
    <row r="692" spans="1:13" x14ac:dyDescent="0.25">
      <c r="A692" t="s">
        <v>911</v>
      </c>
      <c r="B692" t="s">
        <v>262</v>
      </c>
      <c r="C692" s="3" t="s">
        <v>55</v>
      </c>
      <c r="D692" t="s">
        <v>17</v>
      </c>
      <c r="E692" t="s">
        <v>394</v>
      </c>
      <c r="F692" s="16" t="str">
        <f>VLOOKUP(E692,Sheet2!$A$1:$B$76, 2, FALSE)</f>
        <v>Washington</v>
      </c>
      <c r="G692" s="5" t="s">
        <v>22</v>
      </c>
      <c r="H692" s="5">
        <v>44201</v>
      </c>
      <c r="L692">
        <v>2352972415</v>
      </c>
      <c r="M692" t="str">
        <f t="shared" si="31"/>
        <v>https://www.linkedin.com/jobs/search/?currentJobId=2352972415</v>
      </c>
    </row>
    <row r="693" spans="1:13" x14ac:dyDescent="0.25">
      <c r="A693" t="s">
        <v>945</v>
      </c>
      <c r="B693" t="s">
        <v>902</v>
      </c>
      <c r="C693" s="3" t="s">
        <v>173</v>
      </c>
      <c r="D693" t="s">
        <v>188</v>
      </c>
      <c r="E693" t="s">
        <v>410</v>
      </c>
      <c r="F693" s="16" t="str">
        <f>VLOOKUP(E693,Sheet2!$A$1:$B$76, 2, FALSE)</f>
        <v>Missouri</v>
      </c>
      <c r="G693" s="5">
        <v>44199</v>
      </c>
      <c r="H693" s="5">
        <v>44201</v>
      </c>
      <c r="L693">
        <v>2366269149</v>
      </c>
      <c r="M693" t="str">
        <f t="shared" si="31"/>
        <v>https://www.linkedin.com/jobs/search/?currentJobId=2366269149</v>
      </c>
    </row>
    <row r="694" spans="1:13" x14ac:dyDescent="0.25">
      <c r="A694" t="s">
        <v>946</v>
      </c>
      <c r="B694" t="s">
        <v>947</v>
      </c>
      <c r="C694" s="3" t="s">
        <v>100</v>
      </c>
      <c r="D694" t="s">
        <v>15</v>
      </c>
      <c r="E694" t="s">
        <v>398</v>
      </c>
      <c r="F694" s="16" t="str">
        <f>VLOOKUP(E694,Sheet2!$A$1:$B$76, 2, FALSE)</f>
        <v>California</v>
      </c>
      <c r="G694" s="5">
        <v>44199</v>
      </c>
      <c r="H694" s="5">
        <v>44202</v>
      </c>
      <c r="I694" s="5">
        <v>44210</v>
      </c>
      <c r="L694">
        <v>2315550222</v>
      </c>
      <c r="M694" t="str">
        <f t="shared" si="31"/>
        <v>https://www.linkedin.com/jobs/search/?currentJobId=2315550222</v>
      </c>
    </row>
    <row r="695" spans="1:13" x14ac:dyDescent="0.25">
      <c r="A695" t="s">
        <v>189</v>
      </c>
      <c r="B695" t="s">
        <v>947</v>
      </c>
      <c r="C695" s="3" t="s">
        <v>100</v>
      </c>
      <c r="D695" t="s">
        <v>15</v>
      </c>
      <c r="E695" t="s">
        <v>398</v>
      </c>
      <c r="F695" s="16" t="str">
        <f>VLOOKUP(E695,Sheet2!$A$1:$B$76, 2, FALSE)</f>
        <v>California</v>
      </c>
      <c r="G695" s="5" t="s">
        <v>22</v>
      </c>
      <c r="H695" s="5">
        <v>44202</v>
      </c>
      <c r="I695" s="5">
        <v>44210</v>
      </c>
      <c r="L695">
        <v>2340749860</v>
      </c>
      <c r="M695" t="str">
        <f t="shared" si="31"/>
        <v>https://www.linkedin.com/jobs/search/?currentJobId=2340749860</v>
      </c>
    </row>
    <row r="696" spans="1:13" x14ac:dyDescent="0.25">
      <c r="A696" t="s">
        <v>948</v>
      </c>
      <c r="B696" t="s">
        <v>947</v>
      </c>
      <c r="C696" s="3" t="s">
        <v>100</v>
      </c>
      <c r="D696" t="s">
        <v>949</v>
      </c>
      <c r="E696" t="s">
        <v>398</v>
      </c>
      <c r="F696" s="16" t="str">
        <f>VLOOKUP(E696,Sheet2!$A$1:$B$76, 2, FALSE)</f>
        <v>California</v>
      </c>
      <c r="G696" s="5" t="s">
        <v>22</v>
      </c>
      <c r="H696" s="5">
        <v>44202</v>
      </c>
      <c r="I696" s="5">
        <v>44210</v>
      </c>
      <c r="L696">
        <v>2318769583</v>
      </c>
      <c r="M696" t="str">
        <f t="shared" si="31"/>
        <v>https://www.linkedin.com/jobs/search/?currentJobId=2318769583</v>
      </c>
    </row>
    <row r="697" spans="1:13" x14ac:dyDescent="0.25">
      <c r="A697" t="s">
        <v>950</v>
      </c>
      <c r="B697" t="s">
        <v>947</v>
      </c>
      <c r="C697" s="3" t="s">
        <v>100</v>
      </c>
      <c r="D697" t="s">
        <v>15</v>
      </c>
      <c r="E697" t="s">
        <v>398</v>
      </c>
      <c r="F697" s="16" t="str">
        <f>VLOOKUP(E697,Sheet2!$A$1:$B$76, 2, FALSE)</f>
        <v>California</v>
      </c>
      <c r="G697" s="5" t="s">
        <v>22</v>
      </c>
      <c r="H697" s="5">
        <v>44202</v>
      </c>
      <c r="I697" s="5">
        <v>44210</v>
      </c>
      <c r="L697">
        <v>103644278</v>
      </c>
      <c r="M697" t="str">
        <f t="shared" si="31"/>
        <v>https://www.linkedin.com/jobs/search/?currentJobId=103644278</v>
      </c>
    </row>
    <row r="698" spans="1:13" x14ac:dyDescent="0.25">
      <c r="A698" t="s">
        <v>951</v>
      </c>
      <c r="B698" t="s">
        <v>947</v>
      </c>
      <c r="C698" s="3" t="s">
        <v>100</v>
      </c>
      <c r="D698" t="s">
        <v>952</v>
      </c>
      <c r="E698" t="s">
        <v>395</v>
      </c>
      <c r="F698" s="16" t="str">
        <f>VLOOKUP(E698,Sheet2!$A$1:$B$76, 2, FALSE)</f>
        <v>Illinois</v>
      </c>
      <c r="G698" s="5" t="s">
        <v>22</v>
      </c>
      <c r="H698" s="5">
        <v>44202</v>
      </c>
      <c r="I698" s="5">
        <v>44210</v>
      </c>
      <c r="L698">
        <v>2323924889</v>
      </c>
      <c r="M698" t="str">
        <f t="shared" si="31"/>
        <v>https://www.linkedin.com/jobs/search/?currentJobId=2323924889</v>
      </c>
    </row>
    <row r="699" spans="1:13" x14ac:dyDescent="0.25">
      <c r="A699" t="s">
        <v>144</v>
      </c>
      <c r="B699" t="s">
        <v>741</v>
      </c>
      <c r="C699" s="3" t="s">
        <v>100</v>
      </c>
      <c r="D699" t="s">
        <v>188</v>
      </c>
      <c r="E699" t="s">
        <v>410</v>
      </c>
      <c r="F699" s="16" t="str">
        <f>VLOOKUP(E699,Sheet2!$A$1:$B$76, 2, FALSE)</f>
        <v>Missouri</v>
      </c>
      <c r="G699" s="5" t="s">
        <v>22</v>
      </c>
      <c r="H699" s="5">
        <v>44202</v>
      </c>
      <c r="I699" s="5">
        <v>44202</v>
      </c>
      <c r="L699">
        <v>2350314395</v>
      </c>
      <c r="M699" t="str">
        <f t="shared" si="31"/>
        <v>https://www.linkedin.com/jobs/search/?currentJobId=2350314395</v>
      </c>
    </row>
    <row r="700" spans="1:13" x14ac:dyDescent="0.25">
      <c r="A700" t="s">
        <v>953</v>
      </c>
      <c r="B700" t="s">
        <v>802</v>
      </c>
      <c r="C700" s="3" t="s">
        <v>261</v>
      </c>
      <c r="D700" t="s">
        <v>224</v>
      </c>
      <c r="E700" t="s">
        <v>398</v>
      </c>
      <c r="F700" s="16" t="str">
        <f>VLOOKUP(E700,Sheet2!$A$1:$B$76, 2, FALSE)</f>
        <v>California</v>
      </c>
      <c r="G700" s="5" t="s">
        <v>22</v>
      </c>
      <c r="H700" s="5">
        <v>44202</v>
      </c>
      <c r="L700">
        <v>2347362934</v>
      </c>
      <c r="M700" t="str">
        <f t="shared" si="31"/>
        <v>https://www.linkedin.com/jobs/search/?currentJobId=2347362934</v>
      </c>
    </row>
    <row r="701" spans="1:13" x14ac:dyDescent="0.25">
      <c r="A701" t="s">
        <v>954</v>
      </c>
      <c r="B701" t="s">
        <v>913</v>
      </c>
      <c r="C701" s="3" t="s">
        <v>261</v>
      </c>
      <c r="D701" t="s">
        <v>955</v>
      </c>
      <c r="E701" t="s">
        <v>419</v>
      </c>
      <c r="F701" s="16" t="str">
        <f>VLOOKUP(E701,Sheet2!$A$1:$B$76, 2, FALSE)</f>
        <v>Oregon</v>
      </c>
      <c r="G701" s="5" t="s">
        <v>22</v>
      </c>
      <c r="H701" s="5">
        <v>44202</v>
      </c>
      <c r="L701">
        <v>2344691472</v>
      </c>
      <c r="M701" t="str">
        <f t="shared" si="31"/>
        <v>https://www.linkedin.com/jobs/search/?currentJobId=2344691472</v>
      </c>
    </row>
    <row r="702" spans="1:13" x14ac:dyDescent="0.25">
      <c r="A702" t="s">
        <v>956</v>
      </c>
      <c r="B702" t="s">
        <v>957</v>
      </c>
      <c r="C702" s="3" t="s">
        <v>55</v>
      </c>
      <c r="D702" t="s">
        <v>240</v>
      </c>
      <c r="E702" t="s">
        <v>400</v>
      </c>
      <c r="F702" s="16" t="str">
        <f>VLOOKUP(E702,Sheet2!$A$1:$B$76, 2, FALSE)</f>
        <v>Maryland</v>
      </c>
      <c r="G702" s="5" t="s">
        <v>22</v>
      </c>
      <c r="H702" s="5">
        <v>44204</v>
      </c>
      <c r="L702">
        <v>2353019990</v>
      </c>
      <c r="M702" t="str">
        <f t="shared" ref="M702:M710" si="32">"https://www.linkedin.com/jobs/search/?currentJobId=" &amp; L702</f>
        <v>https://www.linkedin.com/jobs/search/?currentJobId=2353019990</v>
      </c>
    </row>
    <row r="703" spans="1:13" x14ac:dyDescent="0.25">
      <c r="A703" t="s">
        <v>958</v>
      </c>
      <c r="B703" t="s">
        <v>913</v>
      </c>
      <c r="C703" s="3" t="s">
        <v>261</v>
      </c>
      <c r="D703" t="s">
        <v>379</v>
      </c>
      <c r="E703" t="s">
        <v>415</v>
      </c>
      <c r="F703" s="16" t="str">
        <f>VLOOKUP(E703,Sheet2!$A$1:$B$76, 2, FALSE)</f>
        <v>New Jersey</v>
      </c>
      <c r="G703" s="5" t="s">
        <v>22</v>
      </c>
      <c r="H703" s="5">
        <v>44204</v>
      </c>
      <c r="L703">
        <v>2356062540</v>
      </c>
      <c r="M703" t="str">
        <f t="shared" si="32"/>
        <v>https://www.linkedin.com/jobs/search/?currentJobId=2356062540</v>
      </c>
    </row>
    <row r="704" spans="1:13" x14ac:dyDescent="0.25">
      <c r="A704" t="s">
        <v>330</v>
      </c>
      <c r="B704" t="s">
        <v>135</v>
      </c>
      <c r="C704" s="3" t="s">
        <v>100</v>
      </c>
      <c r="D704" t="s">
        <v>695</v>
      </c>
      <c r="E704" t="s">
        <v>398</v>
      </c>
      <c r="F704" s="16" t="str">
        <f>VLOOKUP(E704,Sheet2!$A$1:$B$76, 2, FALSE)</f>
        <v>California</v>
      </c>
      <c r="G704" s="5">
        <v>44203</v>
      </c>
      <c r="H704" s="5">
        <v>44204</v>
      </c>
      <c r="L704">
        <v>2359405945</v>
      </c>
      <c r="M704" t="str">
        <f t="shared" si="32"/>
        <v>https://www.linkedin.com/jobs/search/?currentJobId=2359405945</v>
      </c>
    </row>
    <row r="705" spans="1:13" x14ac:dyDescent="0.25">
      <c r="A705" t="s">
        <v>959</v>
      </c>
      <c r="B705" t="s">
        <v>818</v>
      </c>
      <c r="C705" s="3" t="s">
        <v>28</v>
      </c>
      <c r="D705" t="s">
        <v>511</v>
      </c>
      <c r="E705" t="s">
        <v>401</v>
      </c>
      <c r="F705" s="16" t="str">
        <f>VLOOKUP(E705,Sheet2!$A$1:$B$76, 2, FALSE)</f>
        <v>New York</v>
      </c>
      <c r="G705" s="5">
        <v>44203</v>
      </c>
      <c r="H705" s="5">
        <v>44204</v>
      </c>
      <c r="L705">
        <v>2352244134</v>
      </c>
      <c r="M705" t="str">
        <f t="shared" si="32"/>
        <v>https://www.linkedin.com/jobs/search/?currentJobId=2352244134</v>
      </c>
    </row>
    <row r="706" spans="1:13" x14ac:dyDescent="0.25">
      <c r="A706" t="s">
        <v>191</v>
      </c>
      <c r="B706" t="s">
        <v>960</v>
      </c>
      <c r="C706" s="3" t="s">
        <v>55</v>
      </c>
      <c r="D706" t="s">
        <v>524</v>
      </c>
      <c r="E706" t="s">
        <v>393</v>
      </c>
      <c r="F706" s="16" t="str">
        <f>VLOOKUP(E706,Sheet2!$A$1:$B$76, 2, FALSE)</f>
        <v>North Carolina</v>
      </c>
      <c r="G706" s="5">
        <v>44204</v>
      </c>
      <c r="H706" s="5">
        <v>44204</v>
      </c>
      <c r="I706" s="5">
        <v>44204</v>
      </c>
      <c r="L706">
        <v>2372903004</v>
      </c>
      <c r="M706" t="str">
        <f t="shared" si="32"/>
        <v>https://www.linkedin.com/jobs/search/?currentJobId=2372903004</v>
      </c>
    </row>
    <row r="707" spans="1:13" x14ac:dyDescent="0.25">
      <c r="A707" t="s">
        <v>361</v>
      </c>
      <c r="B707" t="s">
        <v>362</v>
      </c>
      <c r="C707" s="3" t="s">
        <v>28</v>
      </c>
      <c r="D707" t="s">
        <v>961</v>
      </c>
      <c r="E707" t="s">
        <v>401</v>
      </c>
      <c r="F707" s="16" t="str">
        <f>VLOOKUP(E707,Sheet2!$A$1:$B$76, 2, FALSE)</f>
        <v>New York</v>
      </c>
      <c r="G707" s="5">
        <v>44202</v>
      </c>
      <c r="H707" s="5">
        <v>44204</v>
      </c>
      <c r="L707">
        <v>2370822466</v>
      </c>
      <c r="M707" t="str">
        <f t="shared" si="32"/>
        <v>https://www.linkedin.com/jobs/search/?currentJobId=2370822466</v>
      </c>
    </row>
    <row r="708" spans="1:13" x14ac:dyDescent="0.25">
      <c r="A708" t="s">
        <v>330</v>
      </c>
      <c r="B708" t="s">
        <v>962</v>
      </c>
      <c r="C708" s="3" t="s">
        <v>55</v>
      </c>
      <c r="D708" t="s">
        <v>216</v>
      </c>
      <c r="E708" t="s">
        <v>398</v>
      </c>
      <c r="F708" s="16" t="str">
        <f>VLOOKUP(E708,Sheet2!$A$1:$B$76, 2, FALSE)</f>
        <v>California</v>
      </c>
      <c r="G708" s="5">
        <v>44203</v>
      </c>
      <c r="H708" s="5">
        <v>44204</v>
      </c>
      <c r="L708">
        <v>2360704412</v>
      </c>
      <c r="M708" t="str">
        <f t="shared" si="32"/>
        <v>https://www.linkedin.com/jobs/search/?currentJobId=2360704412</v>
      </c>
    </row>
    <row r="709" spans="1:13" x14ac:dyDescent="0.25">
      <c r="A709" t="s">
        <v>963</v>
      </c>
      <c r="B709" t="s">
        <v>443</v>
      </c>
      <c r="C709" s="3" t="s">
        <v>816</v>
      </c>
      <c r="D709" t="s">
        <v>115</v>
      </c>
      <c r="E709" t="s">
        <v>405</v>
      </c>
      <c r="F709" s="16" t="str">
        <f>VLOOKUP(E709,Sheet2!$A$1:$B$76, 2, FALSE)</f>
        <v>Georgia</v>
      </c>
      <c r="G709" s="5">
        <v>44204</v>
      </c>
      <c r="H709" s="5">
        <v>44204</v>
      </c>
      <c r="L709">
        <v>2372706451</v>
      </c>
      <c r="M709" t="str">
        <f t="shared" si="32"/>
        <v>https://www.linkedin.com/jobs/search/?currentJobId=2372706451</v>
      </c>
    </row>
    <row r="710" spans="1:13" x14ac:dyDescent="0.25">
      <c r="A710" t="s">
        <v>144</v>
      </c>
      <c r="B710" t="s">
        <v>964</v>
      </c>
      <c r="C710" s="3" t="s">
        <v>28</v>
      </c>
      <c r="D710" t="s">
        <v>368</v>
      </c>
      <c r="E710" t="s">
        <v>398</v>
      </c>
      <c r="F710" s="16" t="str">
        <f>VLOOKUP(E710,Sheet2!$A$1:$B$76, 2, FALSE)</f>
        <v>California</v>
      </c>
      <c r="G710" s="5">
        <v>44203</v>
      </c>
      <c r="H710" s="5">
        <v>44204</v>
      </c>
      <c r="L710">
        <v>2360706175</v>
      </c>
      <c r="M710" t="str">
        <f t="shared" si="32"/>
        <v>https://www.linkedin.com/jobs/search/?currentJobId=2360706175</v>
      </c>
    </row>
    <row r="711" spans="1:13" x14ac:dyDescent="0.25">
      <c r="A711" t="s">
        <v>965</v>
      </c>
      <c r="B711" t="s">
        <v>867</v>
      </c>
      <c r="C711" s="3" t="s">
        <v>28</v>
      </c>
      <c r="D711" t="s">
        <v>39</v>
      </c>
      <c r="E711" t="s">
        <v>398</v>
      </c>
      <c r="F711" s="16" t="str">
        <f>VLOOKUP(E711,Sheet2!$A$1:$B$76, 2, FALSE)</f>
        <v>California</v>
      </c>
      <c r="G711" s="5">
        <v>44201</v>
      </c>
      <c r="H711" s="5">
        <v>44205</v>
      </c>
      <c r="L711">
        <v>2321057334</v>
      </c>
      <c r="M711" t="str">
        <f t="shared" ref="M711:M718" si="33">"https://www.linkedin.com/jobs/search/?currentJobId=" &amp; L711</f>
        <v>https://www.linkedin.com/jobs/search/?currentJobId=2321057334</v>
      </c>
    </row>
    <row r="712" spans="1:13" x14ac:dyDescent="0.25">
      <c r="A712" t="s">
        <v>966</v>
      </c>
      <c r="B712" t="s">
        <v>967</v>
      </c>
      <c r="C712" s="3" t="s">
        <v>173</v>
      </c>
      <c r="D712" t="s">
        <v>909</v>
      </c>
      <c r="E712" t="s">
        <v>437</v>
      </c>
      <c r="F712" s="16" t="str">
        <f>VLOOKUP(E712,Sheet2!$A$1:$B$76, 2, FALSE)</f>
        <v>Ohio</v>
      </c>
      <c r="G712" s="5">
        <v>44205</v>
      </c>
      <c r="H712" s="5">
        <v>44205</v>
      </c>
      <c r="I712" s="5">
        <v>44208</v>
      </c>
      <c r="L712">
        <v>2374599942</v>
      </c>
      <c r="M712" t="str">
        <f t="shared" si="33"/>
        <v>https://www.linkedin.com/jobs/search/?currentJobId=2374599942</v>
      </c>
    </row>
    <row r="713" spans="1:13" x14ac:dyDescent="0.25">
      <c r="A713" t="s">
        <v>968</v>
      </c>
      <c r="B713" t="s">
        <v>969</v>
      </c>
      <c r="C713" s="3" t="s">
        <v>281</v>
      </c>
      <c r="D713" t="s">
        <v>676</v>
      </c>
      <c r="F713" s="16" t="e">
        <f>VLOOKUP(E713,Sheet2!$A$1:$B$76, 2, FALSE)</f>
        <v>#N/A</v>
      </c>
      <c r="G713" s="5">
        <v>44205</v>
      </c>
      <c r="H713" s="5">
        <v>44205</v>
      </c>
      <c r="L713">
        <v>2374558509</v>
      </c>
      <c r="M713" t="str">
        <f t="shared" si="33"/>
        <v>https://www.linkedin.com/jobs/search/?currentJobId=2374558509</v>
      </c>
    </row>
    <row r="714" spans="1:13" x14ac:dyDescent="0.25">
      <c r="A714" t="s">
        <v>230</v>
      </c>
      <c r="B714" t="s">
        <v>970</v>
      </c>
      <c r="C714" s="3" t="s">
        <v>28</v>
      </c>
      <c r="D714" t="s">
        <v>971</v>
      </c>
      <c r="E714" t="s">
        <v>577</v>
      </c>
      <c r="F714" s="16" t="str">
        <f>VLOOKUP(E714,Sheet2!$A$1:$B$76, 2, FALSE)</f>
        <v>Florida</v>
      </c>
      <c r="G714" s="5">
        <v>44205</v>
      </c>
      <c r="H714" s="5">
        <v>44205</v>
      </c>
      <c r="I714" s="5">
        <v>44208</v>
      </c>
      <c r="L714">
        <v>2373943688</v>
      </c>
      <c r="M714" t="str">
        <f t="shared" si="33"/>
        <v>https://www.linkedin.com/jobs/search/?currentJobId=2373943688</v>
      </c>
    </row>
    <row r="715" spans="1:13" x14ac:dyDescent="0.25">
      <c r="A715" t="s">
        <v>972</v>
      </c>
      <c r="B715" t="s">
        <v>335</v>
      </c>
      <c r="C715" s="3" t="s">
        <v>100</v>
      </c>
      <c r="D715" t="s">
        <v>228</v>
      </c>
      <c r="E715" t="s">
        <v>397</v>
      </c>
      <c r="F715" s="16" t="str">
        <f>VLOOKUP(E715,Sheet2!$A$1:$B$76, 2, FALSE)</f>
        <v>Massachusetts</v>
      </c>
      <c r="G715" s="5" t="s">
        <v>22</v>
      </c>
      <c r="H715" s="5">
        <v>44205</v>
      </c>
      <c r="I715" s="5">
        <v>44206</v>
      </c>
      <c r="L715">
        <v>2353739646</v>
      </c>
      <c r="M715" t="str">
        <f t="shared" si="33"/>
        <v>https://www.linkedin.com/jobs/search/?currentJobId=2353739646</v>
      </c>
    </row>
    <row r="716" spans="1:13" x14ac:dyDescent="0.25">
      <c r="A716" t="s">
        <v>10</v>
      </c>
      <c r="B716" t="s">
        <v>528</v>
      </c>
      <c r="C716" s="3" t="s">
        <v>28</v>
      </c>
      <c r="D716" t="s">
        <v>529</v>
      </c>
      <c r="E716" t="s">
        <v>400</v>
      </c>
      <c r="F716" s="16" t="str">
        <f>VLOOKUP(E716,Sheet2!$A$1:$B$76, 2, FALSE)</f>
        <v>Maryland</v>
      </c>
      <c r="G716" s="5">
        <v>44205</v>
      </c>
      <c r="H716" s="5">
        <v>44205</v>
      </c>
      <c r="L716">
        <v>2374277934</v>
      </c>
      <c r="M716" t="str">
        <f t="shared" si="33"/>
        <v>https://www.linkedin.com/jobs/search/?currentJobId=2374277934</v>
      </c>
    </row>
    <row r="717" spans="1:13" x14ac:dyDescent="0.25">
      <c r="A717" t="s">
        <v>519</v>
      </c>
      <c r="B717" t="s">
        <v>528</v>
      </c>
      <c r="C717" s="3" t="s">
        <v>28</v>
      </c>
      <c r="D717" t="s">
        <v>529</v>
      </c>
      <c r="E717" t="s">
        <v>400</v>
      </c>
      <c r="F717" s="16" t="str">
        <f>VLOOKUP(E717,Sheet2!$A$1:$B$76, 2, FALSE)</f>
        <v>Maryland</v>
      </c>
      <c r="G717" s="5">
        <v>44205</v>
      </c>
      <c r="H717" s="5">
        <v>44205</v>
      </c>
      <c r="L717">
        <v>2374277935</v>
      </c>
      <c r="M717" t="str">
        <f t="shared" si="33"/>
        <v>https://www.linkedin.com/jobs/search/?currentJobId=2374277935</v>
      </c>
    </row>
    <row r="718" spans="1:13" x14ac:dyDescent="0.25">
      <c r="A718" t="s">
        <v>110</v>
      </c>
      <c r="B718" t="s">
        <v>913</v>
      </c>
      <c r="C718" s="3" t="s">
        <v>261</v>
      </c>
      <c r="D718" t="s">
        <v>955</v>
      </c>
      <c r="E718" t="s">
        <v>419</v>
      </c>
      <c r="F718" s="16" t="str">
        <f>VLOOKUP(E718,Sheet2!$A$1:$B$76, 2, FALSE)</f>
        <v>Oregon</v>
      </c>
      <c r="G718" s="5">
        <v>44201</v>
      </c>
      <c r="H718" s="5">
        <v>44205</v>
      </c>
      <c r="L718">
        <v>2368157280</v>
      </c>
      <c r="M718" t="str">
        <f t="shared" si="33"/>
        <v>https://www.linkedin.com/jobs/search/?currentJobId=2368157280</v>
      </c>
    </row>
    <row r="719" spans="1:13" x14ac:dyDescent="0.25">
      <c r="A719" t="s">
        <v>144</v>
      </c>
      <c r="B719" t="s">
        <v>172</v>
      </c>
      <c r="C719" s="3" t="s">
        <v>173</v>
      </c>
      <c r="D719" t="s">
        <v>511</v>
      </c>
      <c r="E719" t="s">
        <v>401</v>
      </c>
      <c r="F719" s="16" t="str">
        <f>VLOOKUP(E719,Sheet2!$A$1:$B$76, 2, FALSE)</f>
        <v>New York</v>
      </c>
      <c r="G719" s="5">
        <v>44204</v>
      </c>
      <c r="H719" s="5">
        <v>44205</v>
      </c>
      <c r="L719">
        <v>2355644640</v>
      </c>
      <c r="M719" t="str">
        <f>"https://www.linkedin.com/jobs/search/?currentJobId=" &amp; L719</f>
        <v>https://www.linkedin.com/jobs/search/?currentJobId=2355644640</v>
      </c>
    </row>
    <row r="720" spans="1:13" x14ac:dyDescent="0.25">
      <c r="A720" t="s">
        <v>110</v>
      </c>
      <c r="B720" t="s">
        <v>818</v>
      </c>
      <c r="C720" s="3" t="s">
        <v>28</v>
      </c>
      <c r="D720" t="s">
        <v>511</v>
      </c>
      <c r="E720" t="s">
        <v>401</v>
      </c>
      <c r="F720" s="16" t="str">
        <f>VLOOKUP(E720,Sheet2!$A$1:$B$76, 2, FALSE)</f>
        <v>New York</v>
      </c>
      <c r="G720" s="5">
        <v>44204</v>
      </c>
      <c r="H720" s="5">
        <v>44205</v>
      </c>
      <c r="L720">
        <v>2355653268</v>
      </c>
      <c r="M720" t="str">
        <f t="shared" ref="M720:M723" si="34">"https://www.linkedin.com/jobs/search/?currentJobId=" &amp; L720</f>
        <v>https://www.linkedin.com/jobs/search/?currentJobId=2355653268</v>
      </c>
    </row>
    <row r="721" spans="1:13" x14ac:dyDescent="0.25">
      <c r="A721" t="s">
        <v>973</v>
      </c>
      <c r="B721" t="s">
        <v>974</v>
      </c>
      <c r="C721" s="3" t="s">
        <v>55</v>
      </c>
      <c r="D721" t="s">
        <v>368</v>
      </c>
      <c r="E721" t="s">
        <v>398</v>
      </c>
      <c r="F721" s="16" t="str">
        <f>VLOOKUP(E721,Sheet2!$A$1:$B$76, 2, FALSE)</f>
        <v>California</v>
      </c>
      <c r="G721" s="5">
        <v>44201</v>
      </c>
      <c r="H721" s="5">
        <v>44205</v>
      </c>
      <c r="L721">
        <v>2352995933</v>
      </c>
      <c r="M721" t="str">
        <f t="shared" si="34"/>
        <v>https://www.linkedin.com/jobs/search/?currentJobId=2352995933</v>
      </c>
    </row>
    <row r="722" spans="1:13" x14ac:dyDescent="0.25">
      <c r="A722" t="s">
        <v>10</v>
      </c>
      <c r="B722" t="s">
        <v>843</v>
      </c>
      <c r="C722" s="3" t="s">
        <v>28</v>
      </c>
      <c r="D722" t="s">
        <v>511</v>
      </c>
      <c r="E722" t="s">
        <v>401</v>
      </c>
      <c r="F722" s="16" t="str">
        <f>VLOOKUP(E722,Sheet2!$A$1:$B$76, 2, FALSE)</f>
        <v>New York</v>
      </c>
      <c r="G722" s="5">
        <v>44204</v>
      </c>
      <c r="H722" s="5">
        <v>44205</v>
      </c>
      <c r="I722" s="5">
        <v>44221</v>
      </c>
      <c r="L722">
        <v>2373845128</v>
      </c>
      <c r="M722" t="str">
        <f t="shared" si="34"/>
        <v>https://www.linkedin.com/jobs/search/?currentJobId=2373845128</v>
      </c>
    </row>
    <row r="723" spans="1:13" x14ac:dyDescent="0.25">
      <c r="A723" t="s">
        <v>144</v>
      </c>
      <c r="B723" t="s">
        <v>309</v>
      </c>
      <c r="C723" s="3" t="s">
        <v>816</v>
      </c>
      <c r="D723" t="s">
        <v>975</v>
      </c>
      <c r="E723" t="s">
        <v>396</v>
      </c>
      <c r="F723" s="16" t="str">
        <f>VLOOKUP(E723,Sheet2!$A$1:$B$76, 2, FALSE)</f>
        <v>Texas</v>
      </c>
      <c r="G723" s="5">
        <v>44204</v>
      </c>
      <c r="H723" s="5">
        <v>44205</v>
      </c>
      <c r="L723">
        <v>2339183049</v>
      </c>
      <c r="M723" t="str">
        <f t="shared" si="34"/>
        <v>https://www.linkedin.com/jobs/search/?currentJobId=2339183049</v>
      </c>
    </row>
    <row r="724" spans="1:13" x14ac:dyDescent="0.25">
      <c r="A724" t="s">
        <v>144</v>
      </c>
      <c r="B724" t="s">
        <v>976</v>
      </c>
      <c r="C724" s="3" t="s">
        <v>28</v>
      </c>
      <c r="D724" t="s">
        <v>368</v>
      </c>
      <c r="E724" t="s">
        <v>398</v>
      </c>
      <c r="F724" s="16" t="str">
        <f>VLOOKUP(E724,Sheet2!$A$1:$B$76, 2, FALSE)</f>
        <v>California</v>
      </c>
      <c r="G724" s="5">
        <v>44204</v>
      </c>
      <c r="H724" s="5">
        <v>44205</v>
      </c>
      <c r="L724">
        <v>2338913562</v>
      </c>
      <c r="M724" t="str">
        <f t="shared" ref="M724:M736" si="35">"https://www.linkedin.com/jobs/search/?currentJobId=" &amp; L724</f>
        <v>https://www.linkedin.com/jobs/search/?currentJobId=2338913562</v>
      </c>
    </row>
    <row r="725" spans="1:13" x14ac:dyDescent="0.25">
      <c r="A725" t="s">
        <v>519</v>
      </c>
      <c r="B725" t="s">
        <v>977</v>
      </c>
      <c r="C725" s="3" t="s">
        <v>55</v>
      </c>
      <c r="D725" t="s">
        <v>978</v>
      </c>
      <c r="E725" t="s">
        <v>398</v>
      </c>
      <c r="F725" s="16" t="str">
        <f>VLOOKUP(E725,Sheet2!$A$1:$B$76, 2, FALSE)</f>
        <v>California</v>
      </c>
      <c r="G725" s="5" t="s">
        <v>22</v>
      </c>
      <c r="H725" s="5">
        <v>44206</v>
      </c>
      <c r="L725">
        <v>2361560919</v>
      </c>
      <c r="M725" t="str">
        <f t="shared" si="35"/>
        <v>https://www.linkedin.com/jobs/search/?currentJobId=2361560919</v>
      </c>
    </row>
    <row r="726" spans="1:13" x14ac:dyDescent="0.25">
      <c r="A726" t="s">
        <v>110</v>
      </c>
      <c r="B726" t="s">
        <v>979</v>
      </c>
      <c r="C726" s="3" t="s">
        <v>28</v>
      </c>
      <c r="D726" t="s">
        <v>240</v>
      </c>
      <c r="E726" t="s">
        <v>400</v>
      </c>
      <c r="F726" s="16" t="str">
        <f>VLOOKUP(E726,Sheet2!$A$1:$B$76, 2, FALSE)</f>
        <v>Maryland</v>
      </c>
      <c r="G726" s="5">
        <v>44204</v>
      </c>
      <c r="H726" s="5">
        <v>44206</v>
      </c>
      <c r="L726">
        <v>2354636505</v>
      </c>
      <c r="M726" t="str">
        <f t="shared" si="35"/>
        <v>https://www.linkedin.com/jobs/search/?currentJobId=2354636505</v>
      </c>
    </row>
    <row r="727" spans="1:13" x14ac:dyDescent="0.25">
      <c r="A727" t="s">
        <v>110</v>
      </c>
      <c r="B727" t="s">
        <v>979</v>
      </c>
      <c r="C727" s="3" t="s">
        <v>28</v>
      </c>
      <c r="D727" t="s">
        <v>980</v>
      </c>
      <c r="E727" t="s">
        <v>400</v>
      </c>
      <c r="F727" s="16" t="str">
        <f>VLOOKUP(E727,Sheet2!$A$1:$B$76, 2, FALSE)</f>
        <v>Maryland</v>
      </c>
      <c r="G727" s="5">
        <v>44204</v>
      </c>
      <c r="H727" s="5">
        <v>44206</v>
      </c>
      <c r="L727">
        <v>2354636505</v>
      </c>
      <c r="M727" t="str">
        <f t="shared" si="35"/>
        <v>https://www.linkedin.com/jobs/search/?currentJobId=2354636505</v>
      </c>
    </row>
    <row r="728" spans="1:13" x14ac:dyDescent="0.25">
      <c r="A728" t="s">
        <v>981</v>
      </c>
      <c r="B728" t="s">
        <v>982</v>
      </c>
      <c r="C728" s="3" t="s">
        <v>28</v>
      </c>
      <c r="D728" t="s">
        <v>511</v>
      </c>
      <c r="E728" t="s">
        <v>401</v>
      </c>
      <c r="F728" s="16" t="str">
        <f>VLOOKUP(E728,Sheet2!$A$1:$B$76, 2, FALSE)</f>
        <v>New York</v>
      </c>
      <c r="G728" s="5">
        <v>44202</v>
      </c>
      <c r="H728" s="5">
        <v>44206</v>
      </c>
      <c r="L728">
        <v>2350947337</v>
      </c>
      <c r="M728" t="str">
        <f t="shared" si="35"/>
        <v>https://www.linkedin.com/jobs/search/?currentJobId=2350947337</v>
      </c>
    </row>
    <row r="729" spans="1:13" x14ac:dyDescent="0.25">
      <c r="A729" t="s">
        <v>10</v>
      </c>
      <c r="B729" t="s">
        <v>983</v>
      </c>
      <c r="C729">
        <v>10001</v>
      </c>
      <c r="D729" t="s">
        <v>511</v>
      </c>
      <c r="E729" t="s">
        <v>401</v>
      </c>
      <c r="F729" s="16" t="str">
        <f>VLOOKUP(E729,Sheet2!$A$1:$B$76, 2, FALSE)</f>
        <v>New York</v>
      </c>
      <c r="G729" s="5">
        <v>44202</v>
      </c>
      <c r="H729" s="5">
        <v>44206</v>
      </c>
      <c r="L729">
        <v>2368589046</v>
      </c>
      <c r="M729" t="str">
        <f t="shared" si="35"/>
        <v>https://www.linkedin.com/jobs/search/?currentJobId=2368589046</v>
      </c>
    </row>
    <row r="730" spans="1:13" x14ac:dyDescent="0.25">
      <c r="A730" t="s">
        <v>10</v>
      </c>
      <c r="B730" t="s">
        <v>984</v>
      </c>
      <c r="C730" s="3" t="s">
        <v>28</v>
      </c>
      <c r="D730" t="s">
        <v>511</v>
      </c>
      <c r="E730" t="s">
        <v>401</v>
      </c>
      <c r="F730" s="16" t="str">
        <f>VLOOKUP(E730,Sheet2!$A$1:$B$76, 2, FALSE)</f>
        <v>New York</v>
      </c>
      <c r="G730" s="5">
        <v>44204</v>
      </c>
      <c r="H730" s="5">
        <v>44206</v>
      </c>
      <c r="L730">
        <v>2372186951</v>
      </c>
      <c r="M730" t="str">
        <f t="shared" si="35"/>
        <v>https://www.linkedin.com/jobs/search/?currentJobId=2372186951</v>
      </c>
    </row>
    <row r="731" spans="1:13" x14ac:dyDescent="0.25">
      <c r="A731" t="s">
        <v>884</v>
      </c>
      <c r="B731" t="s">
        <v>985</v>
      </c>
      <c r="C731" s="3" t="s">
        <v>55</v>
      </c>
      <c r="D731" t="s">
        <v>511</v>
      </c>
      <c r="E731" t="s">
        <v>401</v>
      </c>
      <c r="F731" s="16" t="str">
        <f>VLOOKUP(E731,Sheet2!$A$1:$B$76, 2, FALSE)</f>
        <v>New York</v>
      </c>
      <c r="G731" s="5">
        <v>44202</v>
      </c>
      <c r="H731" s="5">
        <v>44206</v>
      </c>
      <c r="L731">
        <v>2368620019</v>
      </c>
      <c r="M731" t="str">
        <f t="shared" si="35"/>
        <v>https://www.linkedin.com/jobs/search/?currentJobId=2368620019</v>
      </c>
    </row>
    <row r="732" spans="1:13" x14ac:dyDescent="0.25">
      <c r="A732" t="s">
        <v>144</v>
      </c>
      <c r="B732" t="s">
        <v>986</v>
      </c>
      <c r="C732" s="3" t="s">
        <v>55</v>
      </c>
      <c r="D732" t="s">
        <v>511</v>
      </c>
      <c r="E732" t="s">
        <v>401</v>
      </c>
      <c r="F732" s="16" t="str">
        <f>VLOOKUP(E732,Sheet2!$A$1:$B$76, 2, FALSE)</f>
        <v>New York</v>
      </c>
      <c r="G732" s="5">
        <v>44204</v>
      </c>
      <c r="H732" s="5">
        <v>44206</v>
      </c>
      <c r="J732" s="5">
        <v>44207</v>
      </c>
      <c r="L732">
        <v>2354650873</v>
      </c>
      <c r="M732" t="str">
        <f t="shared" si="35"/>
        <v>https://www.linkedin.com/jobs/search/?currentJobId=2354650873</v>
      </c>
    </row>
    <row r="733" spans="1:13" x14ac:dyDescent="0.25">
      <c r="A733" t="s">
        <v>965</v>
      </c>
      <c r="B733" t="s">
        <v>335</v>
      </c>
      <c r="C733" s="3" t="s">
        <v>100</v>
      </c>
      <c r="D733" t="s">
        <v>62</v>
      </c>
      <c r="E733" t="s">
        <v>396</v>
      </c>
      <c r="F733" s="16" t="str">
        <f>VLOOKUP(E733,Sheet2!$A$1:$B$76, 2, FALSE)</f>
        <v>Texas</v>
      </c>
      <c r="G733" s="5">
        <v>44201</v>
      </c>
      <c r="H733" s="5">
        <v>44206</v>
      </c>
      <c r="L733">
        <v>2354143853</v>
      </c>
      <c r="M733" t="str">
        <f t="shared" si="35"/>
        <v>https://www.linkedin.com/jobs/search/?currentJobId=2354143853</v>
      </c>
    </row>
    <row r="734" spans="1:13" x14ac:dyDescent="0.25">
      <c r="A734" t="s">
        <v>14</v>
      </c>
      <c r="B734" t="s">
        <v>987</v>
      </c>
      <c r="C734" s="3" t="s">
        <v>261</v>
      </c>
      <c r="D734" t="s">
        <v>80</v>
      </c>
      <c r="E734" t="s">
        <v>419</v>
      </c>
      <c r="F734" s="16" t="str">
        <f>VLOOKUP(E734,Sheet2!$A$1:$B$76, 2, FALSE)</f>
        <v>Oregon</v>
      </c>
      <c r="G734" s="5">
        <v>44203</v>
      </c>
      <c r="H734" s="5">
        <v>44206</v>
      </c>
      <c r="L734">
        <v>2357764481</v>
      </c>
      <c r="M734" t="str">
        <f t="shared" si="35"/>
        <v>https://www.linkedin.com/jobs/search/?currentJobId=2357764481</v>
      </c>
    </row>
    <row r="735" spans="1:13" x14ac:dyDescent="0.25">
      <c r="A735" t="s">
        <v>293</v>
      </c>
      <c r="B735" t="s">
        <v>988</v>
      </c>
      <c r="C735" s="3" t="s">
        <v>173</v>
      </c>
      <c r="D735" t="s">
        <v>368</v>
      </c>
      <c r="E735" t="s">
        <v>398</v>
      </c>
      <c r="F735" s="16" t="str">
        <f>VLOOKUP(E735,Sheet2!$A$1:$B$76, 2, FALSE)</f>
        <v>California</v>
      </c>
      <c r="G735" s="5">
        <v>44205</v>
      </c>
      <c r="H735" s="5">
        <v>44206</v>
      </c>
      <c r="L735">
        <v>2358678670</v>
      </c>
      <c r="M735" t="str">
        <f t="shared" si="35"/>
        <v>https://www.linkedin.com/jobs/search/?currentJobId=2358678670</v>
      </c>
    </row>
    <row r="736" spans="1:13" x14ac:dyDescent="0.25">
      <c r="A736" t="s">
        <v>884</v>
      </c>
      <c r="B736" t="s">
        <v>989</v>
      </c>
      <c r="C736" s="3" t="s">
        <v>816</v>
      </c>
      <c r="D736" t="s">
        <v>990</v>
      </c>
      <c r="E736" t="s">
        <v>398</v>
      </c>
      <c r="F736" s="16" t="str">
        <f>VLOOKUP(E736,Sheet2!$A$1:$B$76, 2, FALSE)</f>
        <v>California</v>
      </c>
      <c r="G736" s="5">
        <v>44202</v>
      </c>
      <c r="H736" s="5">
        <v>44206</v>
      </c>
      <c r="L736">
        <v>2355055800</v>
      </c>
      <c r="M736" t="str">
        <f t="shared" si="35"/>
        <v>https://www.linkedin.com/jobs/search/?currentJobId=2355055800</v>
      </c>
    </row>
    <row r="737" spans="1:13" x14ac:dyDescent="0.25">
      <c r="A737" t="s">
        <v>10</v>
      </c>
      <c r="B737" t="s">
        <v>991</v>
      </c>
      <c r="C737" s="3" t="s">
        <v>28</v>
      </c>
      <c r="D737" t="s">
        <v>228</v>
      </c>
      <c r="E737" t="s">
        <v>397</v>
      </c>
      <c r="F737" s="16" t="str">
        <f>VLOOKUP(E737,Sheet2!$A$1:$B$76, 2, FALSE)</f>
        <v>Massachusetts</v>
      </c>
      <c r="G737" s="5">
        <v>44207</v>
      </c>
      <c r="H737" s="5">
        <v>44207</v>
      </c>
      <c r="J737" s="5">
        <v>44207</v>
      </c>
      <c r="L737">
        <v>2356993969</v>
      </c>
      <c r="M737" t="str">
        <f>"https://www.linkedin.com/jobs/search/?currentJobId=" &amp; L737</f>
        <v>https://www.linkedin.com/jobs/search/?currentJobId=2356993969</v>
      </c>
    </row>
    <row r="738" spans="1:13" x14ac:dyDescent="0.25">
      <c r="A738" t="s">
        <v>361</v>
      </c>
      <c r="B738" t="s">
        <v>362</v>
      </c>
      <c r="C738" s="3" t="s">
        <v>28</v>
      </c>
      <c r="D738" t="s">
        <v>961</v>
      </c>
      <c r="E738" t="s">
        <v>401</v>
      </c>
      <c r="F738" s="16" t="str">
        <f>VLOOKUP(E738,Sheet2!$A$1:$B$76, 2, FALSE)</f>
        <v>New York</v>
      </c>
      <c r="G738" s="5">
        <v>44204</v>
      </c>
      <c r="H738" s="5">
        <v>44207</v>
      </c>
      <c r="L738">
        <v>2372694423</v>
      </c>
      <c r="M738" t="str">
        <f t="shared" ref="M738:M745" si="36">"https://www.linkedin.com/jobs/search/?currentJobId=" &amp; L738</f>
        <v>https://www.linkedin.com/jobs/search/?currentJobId=2372694423</v>
      </c>
    </row>
    <row r="739" spans="1:13" x14ac:dyDescent="0.25">
      <c r="A739" t="s">
        <v>992</v>
      </c>
      <c r="B739" t="s">
        <v>913</v>
      </c>
      <c r="C739" s="3" t="s">
        <v>261</v>
      </c>
      <c r="D739" t="s">
        <v>993</v>
      </c>
      <c r="E739" t="s">
        <v>400</v>
      </c>
      <c r="F739" s="16" t="str">
        <f>VLOOKUP(E739,Sheet2!$A$1:$B$76, 2, FALSE)</f>
        <v>Maryland</v>
      </c>
      <c r="G739" s="5" t="s">
        <v>22</v>
      </c>
      <c r="H739" s="5">
        <v>44207</v>
      </c>
      <c r="L739">
        <v>2359239610</v>
      </c>
      <c r="M739" t="str">
        <f t="shared" si="36"/>
        <v>https://www.linkedin.com/jobs/search/?currentJobId=2359239610</v>
      </c>
    </row>
    <row r="740" spans="1:13" x14ac:dyDescent="0.25">
      <c r="A740" t="s">
        <v>144</v>
      </c>
      <c r="B740" t="s">
        <v>994</v>
      </c>
      <c r="C740" s="3" t="s">
        <v>28</v>
      </c>
      <c r="D740" t="s">
        <v>368</v>
      </c>
      <c r="E740" t="s">
        <v>398</v>
      </c>
      <c r="F740" s="16" t="str">
        <f>VLOOKUP(E740,Sheet2!$A$1:$B$76, 2, FALSE)</f>
        <v>California</v>
      </c>
      <c r="G740" s="5" t="s">
        <v>22</v>
      </c>
      <c r="H740" s="5">
        <v>44207</v>
      </c>
      <c r="L740">
        <v>2364729103</v>
      </c>
      <c r="M740" t="str">
        <f t="shared" si="36"/>
        <v>https://www.linkedin.com/jobs/search/?currentJobId=2364729103</v>
      </c>
    </row>
    <row r="741" spans="1:13" x14ac:dyDescent="0.25">
      <c r="A741" t="s">
        <v>995</v>
      </c>
      <c r="B741" t="s">
        <v>996</v>
      </c>
      <c r="C741" s="3" t="s">
        <v>173</v>
      </c>
      <c r="D741" t="s">
        <v>1013</v>
      </c>
      <c r="E741" t="s">
        <v>577</v>
      </c>
      <c r="F741" s="16" t="str">
        <f>VLOOKUP(E741,Sheet2!$A$1:$B$76, 2, FALSE)</f>
        <v>Florida</v>
      </c>
      <c r="G741" s="5">
        <v>44204</v>
      </c>
      <c r="H741" s="5">
        <v>44207</v>
      </c>
      <c r="J741" s="5">
        <v>44208</v>
      </c>
      <c r="L741">
        <v>2360706212</v>
      </c>
      <c r="M741" t="str">
        <f t="shared" si="36"/>
        <v>https://www.linkedin.com/jobs/search/?currentJobId=2360706212</v>
      </c>
    </row>
    <row r="742" spans="1:13" x14ac:dyDescent="0.25">
      <c r="A742" t="s">
        <v>10</v>
      </c>
      <c r="B742" t="s">
        <v>853</v>
      </c>
      <c r="C742" s="3" t="s">
        <v>28</v>
      </c>
      <c r="D742" t="s">
        <v>854</v>
      </c>
      <c r="E742" t="s">
        <v>398</v>
      </c>
      <c r="F742" s="16" t="str">
        <f>VLOOKUP(E742,Sheet2!$A$1:$B$76, 2, FALSE)</f>
        <v>California</v>
      </c>
      <c r="G742" s="5">
        <v>44202</v>
      </c>
      <c r="H742" s="5">
        <v>44207</v>
      </c>
      <c r="J742" s="5">
        <v>44208</v>
      </c>
      <c r="L742">
        <v>2355287426</v>
      </c>
      <c r="M742" t="str">
        <f t="shared" si="36"/>
        <v>https://www.linkedin.com/jobs/search/?currentJobId=2355287426</v>
      </c>
    </row>
    <row r="743" spans="1:13" x14ac:dyDescent="0.25">
      <c r="A743" t="s">
        <v>144</v>
      </c>
      <c r="B743" t="s">
        <v>997</v>
      </c>
      <c r="C743" s="3" t="s">
        <v>173</v>
      </c>
      <c r="D743" t="s">
        <v>214</v>
      </c>
      <c r="E743" t="s">
        <v>398</v>
      </c>
      <c r="F743" s="16" t="str">
        <f>VLOOKUP(E743,Sheet2!$A$1:$B$76, 2, FALSE)</f>
        <v>California</v>
      </c>
      <c r="G743" s="5">
        <v>44206</v>
      </c>
      <c r="H743" s="5">
        <v>44207</v>
      </c>
      <c r="L743">
        <v>2362798414</v>
      </c>
      <c r="M743" t="str">
        <f t="shared" si="36"/>
        <v>https://www.linkedin.com/jobs/search/?currentJobId=2362798414</v>
      </c>
    </row>
    <row r="744" spans="1:13" x14ac:dyDescent="0.25">
      <c r="A744" t="s">
        <v>998</v>
      </c>
      <c r="B744" t="s">
        <v>913</v>
      </c>
      <c r="C744" s="3" t="s">
        <v>261</v>
      </c>
      <c r="D744" t="s">
        <v>214</v>
      </c>
      <c r="E744" t="s">
        <v>398</v>
      </c>
      <c r="F744" s="16" t="str">
        <f>VLOOKUP(E744,Sheet2!$A$1:$B$76, 2, FALSE)</f>
        <v>California</v>
      </c>
      <c r="G744" s="5">
        <v>44204</v>
      </c>
      <c r="H744" s="5">
        <v>44207</v>
      </c>
      <c r="L744">
        <v>2372101133</v>
      </c>
      <c r="M744" t="str">
        <f t="shared" si="36"/>
        <v>https://www.linkedin.com/jobs/search/?currentJobId=2372101133</v>
      </c>
    </row>
    <row r="745" spans="1:13" x14ac:dyDescent="0.25">
      <c r="A745" t="s">
        <v>144</v>
      </c>
      <c r="B745" t="s">
        <v>899</v>
      </c>
      <c r="C745" s="3" t="s">
        <v>100</v>
      </c>
      <c r="D745" t="s">
        <v>537</v>
      </c>
      <c r="E745" t="s">
        <v>181</v>
      </c>
      <c r="F745" s="16" t="str">
        <f>VLOOKUP(E745,Sheet2!$A$1:$B$76, 2, FALSE)</f>
        <v>District Of Columbia</v>
      </c>
      <c r="G745" s="5">
        <v>44204</v>
      </c>
      <c r="H745" s="5">
        <v>44207</v>
      </c>
      <c r="L745">
        <v>2372193668</v>
      </c>
      <c r="M745" t="str">
        <f t="shared" si="36"/>
        <v>https://www.linkedin.com/jobs/search/?currentJobId=2372193668</v>
      </c>
    </row>
    <row r="746" spans="1:13" x14ac:dyDescent="0.25">
      <c r="A746" t="s">
        <v>999</v>
      </c>
      <c r="B746" t="s">
        <v>1000</v>
      </c>
      <c r="D746" t="s">
        <v>676</v>
      </c>
      <c r="G746" s="5" t="s">
        <v>22</v>
      </c>
      <c r="H746" s="5">
        <v>44207</v>
      </c>
      <c r="I746" s="5">
        <v>44210</v>
      </c>
      <c r="J746" s="5">
        <v>44208</v>
      </c>
      <c r="M746" t="str">
        <f t="shared" ref="M746:M752" si="37">"https://www.linkedin.com/jobs/search/?currentJobId=" &amp; L746</f>
        <v>https://www.linkedin.com/jobs/search/?currentJobId=</v>
      </c>
    </row>
    <row r="747" spans="1:13" x14ac:dyDescent="0.25">
      <c r="A747" t="s">
        <v>954</v>
      </c>
      <c r="B747" t="s">
        <v>913</v>
      </c>
      <c r="C747" s="3" t="s">
        <v>261</v>
      </c>
      <c r="D747" t="s">
        <v>955</v>
      </c>
      <c r="E747" t="s">
        <v>419</v>
      </c>
      <c r="F747" s="16" t="str">
        <f>VLOOKUP(E747,Sheet2!$A$1:$B$76, 2, FALSE)</f>
        <v>Oregon</v>
      </c>
      <c r="G747" s="5">
        <v>44207</v>
      </c>
      <c r="H747" s="5">
        <v>44209</v>
      </c>
      <c r="L747">
        <v>2376748343</v>
      </c>
      <c r="M747" t="str">
        <f t="shared" si="37"/>
        <v>https://www.linkedin.com/jobs/search/?currentJobId=2376748343</v>
      </c>
    </row>
    <row r="748" spans="1:13" x14ac:dyDescent="0.25">
      <c r="A748" t="s">
        <v>144</v>
      </c>
      <c r="B748" t="s">
        <v>299</v>
      </c>
      <c r="C748" s="3" t="s">
        <v>28</v>
      </c>
      <c r="D748" t="s">
        <v>511</v>
      </c>
      <c r="E748" t="s">
        <v>401</v>
      </c>
      <c r="F748" s="16" t="str">
        <f>VLOOKUP(E748,Sheet2!$A$1:$B$76, 2, FALSE)</f>
        <v>New York</v>
      </c>
      <c r="G748" s="5">
        <v>44208</v>
      </c>
      <c r="H748" s="5">
        <v>44209</v>
      </c>
      <c r="L748">
        <v>2359609615</v>
      </c>
      <c r="M748" t="str">
        <f t="shared" si="37"/>
        <v>https://www.linkedin.com/jobs/search/?currentJobId=2359609615</v>
      </c>
    </row>
    <row r="749" spans="1:13" x14ac:dyDescent="0.25">
      <c r="A749" t="s">
        <v>110</v>
      </c>
      <c r="B749" t="s">
        <v>180</v>
      </c>
      <c r="C749" s="3" t="s">
        <v>173</v>
      </c>
      <c r="D749" t="s">
        <v>228</v>
      </c>
      <c r="E749" t="s">
        <v>397</v>
      </c>
      <c r="F749" s="16" t="str">
        <f>VLOOKUP(E749,Sheet2!$A$1:$B$76, 2, FALSE)</f>
        <v>Massachusetts</v>
      </c>
      <c r="G749" s="5">
        <v>44207</v>
      </c>
      <c r="H749" s="5">
        <v>44209</v>
      </c>
      <c r="J749" s="5">
        <v>44210</v>
      </c>
      <c r="L749">
        <v>2350296378</v>
      </c>
      <c r="M749" t="str">
        <f t="shared" si="37"/>
        <v>https://www.linkedin.com/jobs/search/?currentJobId=2350296378</v>
      </c>
    </row>
    <row r="750" spans="1:13" x14ac:dyDescent="0.25">
      <c r="A750" t="s">
        <v>1001</v>
      </c>
      <c r="B750" t="s">
        <v>375</v>
      </c>
      <c r="C750" s="3" t="s">
        <v>28</v>
      </c>
      <c r="D750" t="s">
        <v>214</v>
      </c>
      <c r="E750" t="s">
        <v>398</v>
      </c>
      <c r="F750" s="16" t="str">
        <f>VLOOKUP(E750,Sheet2!$A$1:$B$76, 2, FALSE)</f>
        <v>California</v>
      </c>
      <c r="G750" s="5">
        <v>44208</v>
      </c>
      <c r="H750" s="5">
        <v>44209</v>
      </c>
      <c r="L750">
        <v>2368083278</v>
      </c>
      <c r="M750" t="str">
        <f t="shared" si="37"/>
        <v>https://www.linkedin.com/jobs/search/?currentJobId=2368083278</v>
      </c>
    </row>
    <row r="751" spans="1:13" x14ac:dyDescent="0.25">
      <c r="A751" t="s">
        <v>144</v>
      </c>
      <c r="B751" t="s">
        <v>135</v>
      </c>
      <c r="C751" s="3" t="s">
        <v>100</v>
      </c>
      <c r="D751" t="s">
        <v>128</v>
      </c>
      <c r="E751" t="s">
        <v>398</v>
      </c>
      <c r="F751" s="16" t="str">
        <f>VLOOKUP(E751,Sheet2!$A$1:$B$76, 2, FALSE)</f>
        <v>California</v>
      </c>
      <c r="G751" s="5">
        <v>44209</v>
      </c>
      <c r="H751" s="5">
        <v>44209</v>
      </c>
      <c r="L751">
        <v>2366585560</v>
      </c>
      <c r="M751" t="str">
        <f t="shared" si="37"/>
        <v>https://www.linkedin.com/jobs/search/?currentJobId=2366585560</v>
      </c>
    </row>
    <row r="752" spans="1:13" x14ac:dyDescent="0.25">
      <c r="A752" t="s">
        <v>1002</v>
      </c>
      <c r="B752" t="s">
        <v>1003</v>
      </c>
      <c r="C752" s="3" t="s">
        <v>55</v>
      </c>
      <c r="D752" t="s">
        <v>240</v>
      </c>
      <c r="E752" t="s">
        <v>400</v>
      </c>
      <c r="F752" s="16" t="str">
        <f>VLOOKUP(E752,Sheet2!$A$1:$B$76, 2, FALSE)</f>
        <v>Maryland</v>
      </c>
      <c r="G752" s="5">
        <v>44208</v>
      </c>
      <c r="H752" s="5">
        <v>44209</v>
      </c>
      <c r="L752">
        <v>2366505315</v>
      </c>
      <c r="M752" t="str">
        <f t="shared" si="37"/>
        <v>https://www.linkedin.com/jobs/search/?currentJobId=2366505315</v>
      </c>
    </row>
    <row r="753" spans="1:13" x14ac:dyDescent="0.25">
      <c r="A753" t="s">
        <v>144</v>
      </c>
      <c r="B753" t="s">
        <v>687</v>
      </c>
      <c r="C753" s="3" t="s">
        <v>100</v>
      </c>
      <c r="D753" t="s">
        <v>511</v>
      </c>
      <c r="E753" t="s">
        <v>401</v>
      </c>
      <c r="F753" s="16" t="str">
        <f>VLOOKUP(E753,Sheet2!$A$1:$B$76, 2, FALSE)</f>
        <v>New York</v>
      </c>
      <c r="G753" s="5">
        <v>44209</v>
      </c>
      <c r="H753" s="5">
        <v>44210</v>
      </c>
      <c r="L753">
        <v>2377936621</v>
      </c>
      <c r="M753" t="str">
        <f t="shared" ref="M753:M760" si="38">"https://www.linkedin.com/jobs/search/?currentJobId=" &amp; L753</f>
        <v>https://www.linkedin.com/jobs/search/?currentJobId=2377936621</v>
      </c>
    </row>
    <row r="754" spans="1:13" x14ac:dyDescent="0.25">
      <c r="A754" t="s">
        <v>1004</v>
      </c>
      <c r="B754" t="s">
        <v>913</v>
      </c>
      <c r="C754" s="3" t="s">
        <v>261</v>
      </c>
      <c r="D754" t="s">
        <v>1005</v>
      </c>
      <c r="E754" t="s">
        <v>397</v>
      </c>
      <c r="F754" s="16" t="str">
        <f>VLOOKUP(E754,Sheet2!$A$1:$B$76, 2, FALSE)</f>
        <v>Massachusetts</v>
      </c>
      <c r="G754" s="5">
        <v>44205</v>
      </c>
      <c r="H754" s="5">
        <v>44210</v>
      </c>
      <c r="J754" s="5">
        <v>44211</v>
      </c>
      <c r="L754">
        <v>2373270367</v>
      </c>
      <c r="M754" t="str">
        <f t="shared" si="38"/>
        <v>https://www.linkedin.com/jobs/search/?currentJobId=2373270367</v>
      </c>
    </row>
    <row r="755" spans="1:13" x14ac:dyDescent="0.25">
      <c r="A755" t="s">
        <v>1006</v>
      </c>
      <c r="B755" t="s">
        <v>750</v>
      </c>
      <c r="C755" s="3" t="s">
        <v>55</v>
      </c>
      <c r="D755" t="s">
        <v>95</v>
      </c>
      <c r="E755" t="s">
        <v>398</v>
      </c>
      <c r="F755" s="16" t="str">
        <f>VLOOKUP(E755,Sheet2!$A$1:$B$76, 2, FALSE)</f>
        <v>California</v>
      </c>
      <c r="G755" s="5">
        <v>44209</v>
      </c>
      <c r="H755" s="5">
        <v>44210</v>
      </c>
      <c r="I755" s="5">
        <v>44218</v>
      </c>
      <c r="L755">
        <v>2369175427</v>
      </c>
      <c r="M755" t="str">
        <f t="shared" si="38"/>
        <v>https://www.linkedin.com/jobs/search/?currentJobId=2369175427</v>
      </c>
    </row>
    <row r="756" spans="1:13" x14ac:dyDescent="0.25">
      <c r="A756" t="s">
        <v>1007</v>
      </c>
      <c r="B756" t="s">
        <v>1008</v>
      </c>
      <c r="C756" s="3" t="s">
        <v>28</v>
      </c>
      <c r="D756" t="s">
        <v>222</v>
      </c>
      <c r="E756" t="s">
        <v>398</v>
      </c>
      <c r="F756" s="16" t="str">
        <f>VLOOKUP(E756,Sheet2!$A$1:$B$76, 2, FALSE)</f>
        <v>California</v>
      </c>
      <c r="G756" s="5">
        <v>44210</v>
      </c>
      <c r="H756" s="5">
        <v>44210</v>
      </c>
      <c r="L756">
        <v>2369186406</v>
      </c>
      <c r="M756" t="str">
        <f t="shared" si="38"/>
        <v>https://www.linkedin.com/jobs/search/?currentJobId=2369186406</v>
      </c>
    </row>
    <row r="757" spans="1:13" x14ac:dyDescent="0.25">
      <c r="A757" t="s">
        <v>318</v>
      </c>
      <c r="B757" t="s">
        <v>453</v>
      </c>
      <c r="C757" s="3" t="s">
        <v>816</v>
      </c>
      <c r="D757" t="s">
        <v>457</v>
      </c>
      <c r="E757" t="s">
        <v>395</v>
      </c>
      <c r="F757" s="16" t="str">
        <f>VLOOKUP(E757,Sheet2!$A$1:$B$76, 2, FALSE)</f>
        <v>Illinois</v>
      </c>
      <c r="G757" s="5">
        <v>44210</v>
      </c>
      <c r="H757" s="5">
        <v>44210</v>
      </c>
      <c r="L757">
        <v>2368043859</v>
      </c>
      <c r="M757" t="str">
        <f t="shared" si="38"/>
        <v>https://www.linkedin.com/jobs/search/?currentJobId=2368043859</v>
      </c>
    </row>
    <row r="758" spans="1:13" x14ac:dyDescent="0.25">
      <c r="A758" t="s">
        <v>98</v>
      </c>
      <c r="B758" t="s">
        <v>25</v>
      </c>
      <c r="C758" s="3" t="s">
        <v>816</v>
      </c>
      <c r="D758" t="s">
        <v>115</v>
      </c>
      <c r="E758" t="s">
        <v>405</v>
      </c>
      <c r="F758" s="16" t="str">
        <f>VLOOKUP(E758,Sheet2!$A$1:$B$76, 2, FALSE)</f>
        <v>Georgia</v>
      </c>
      <c r="G758" s="5">
        <v>44209</v>
      </c>
      <c r="H758" s="5">
        <v>44210</v>
      </c>
      <c r="L758">
        <v>2359625710</v>
      </c>
      <c r="M758" t="str">
        <f t="shared" si="38"/>
        <v>https://www.linkedin.com/jobs/search/?currentJobId=2359625710</v>
      </c>
    </row>
    <row r="759" spans="1:13" x14ac:dyDescent="0.25">
      <c r="A759" t="s">
        <v>1009</v>
      </c>
      <c r="B759" t="s">
        <v>1010</v>
      </c>
      <c r="C759" s="3" t="s">
        <v>55</v>
      </c>
      <c r="D759" t="s">
        <v>1011</v>
      </c>
      <c r="E759" t="s">
        <v>577</v>
      </c>
      <c r="F759" s="16" t="str">
        <f>VLOOKUP(E759,Sheet2!$A$1:$B$76, 2, FALSE)</f>
        <v>Florida</v>
      </c>
      <c r="G759" s="5">
        <v>44210</v>
      </c>
      <c r="H759" s="5">
        <v>44210</v>
      </c>
      <c r="L759">
        <v>2380952280</v>
      </c>
      <c r="M759" t="str">
        <f t="shared" si="38"/>
        <v>https://www.linkedin.com/jobs/search/?currentJobId=2380952280</v>
      </c>
    </row>
    <row r="760" spans="1:13" x14ac:dyDescent="0.25">
      <c r="A760" t="s">
        <v>144</v>
      </c>
      <c r="B760" t="s">
        <v>771</v>
      </c>
      <c r="C760" s="3" t="s">
        <v>100</v>
      </c>
      <c r="D760" t="s">
        <v>1012</v>
      </c>
      <c r="E760" t="s">
        <v>416</v>
      </c>
      <c r="F760" s="16" t="str">
        <f>VLOOKUP(E760,Sheet2!$A$1:$B$76, 2, FALSE)</f>
        <v>Michigan</v>
      </c>
      <c r="G760" s="5">
        <v>44210</v>
      </c>
      <c r="H760" s="5">
        <v>44210</v>
      </c>
      <c r="L760">
        <v>2369603611</v>
      </c>
      <c r="M760" t="str">
        <f t="shared" si="38"/>
        <v>https://www.linkedin.com/jobs/search/?currentJobId=2369603611</v>
      </c>
    </row>
    <row r="761" spans="1:13" x14ac:dyDescent="0.25">
      <c r="A761" t="s">
        <v>189</v>
      </c>
      <c r="B761" t="s">
        <v>824</v>
      </c>
      <c r="C761" s="3" t="s">
        <v>261</v>
      </c>
      <c r="D761" t="s">
        <v>11</v>
      </c>
      <c r="E761" t="s">
        <v>400</v>
      </c>
      <c r="F761" s="16" t="str">
        <f>VLOOKUP(E761,Sheet2!$A$1:$B$76, 2, FALSE)</f>
        <v>Maryland</v>
      </c>
      <c r="G761" s="5">
        <v>44210</v>
      </c>
      <c r="H761" s="5">
        <v>44211</v>
      </c>
      <c r="L761">
        <v>2381146981</v>
      </c>
      <c r="M761" t="str">
        <f>"https://www.linkedin.com/jobs/search/?currentJobId=" &amp; L761</f>
        <v>https://www.linkedin.com/jobs/search/?currentJobId=2381146981</v>
      </c>
    </row>
    <row r="762" spans="1:13" x14ac:dyDescent="0.25">
      <c r="A762" t="s">
        <v>753</v>
      </c>
      <c r="B762" t="s">
        <v>687</v>
      </c>
      <c r="C762" s="3" t="s">
        <v>100</v>
      </c>
      <c r="D762" t="s">
        <v>489</v>
      </c>
      <c r="E762" t="s">
        <v>396</v>
      </c>
      <c r="F762" s="16" t="str">
        <f>VLOOKUP(E762,Sheet2!$A$1:$B$76, 2, FALSE)</f>
        <v>Texas</v>
      </c>
      <c r="G762" s="5">
        <v>44205</v>
      </c>
      <c r="H762" s="5">
        <v>44211</v>
      </c>
      <c r="L762">
        <v>2373008849</v>
      </c>
      <c r="M762" t="str">
        <f>"https://www.linkedin.com/jobs/search/?currentJobId=" &amp; L762</f>
        <v>https://www.linkedin.com/jobs/search/?currentJobId=2373008849</v>
      </c>
    </row>
    <row r="763" spans="1:13" x14ac:dyDescent="0.25">
      <c r="A763" t="s">
        <v>1014</v>
      </c>
      <c r="B763" t="s">
        <v>1015</v>
      </c>
      <c r="C763" s="3" t="s">
        <v>250</v>
      </c>
      <c r="D763" t="s">
        <v>81</v>
      </c>
      <c r="E763" t="s">
        <v>395</v>
      </c>
      <c r="F763" s="16" t="str">
        <f>VLOOKUP(E763,Sheet2!$A$1:$B$76, 2, FALSE)</f>
        <v>Illinois</v>
      </c>
      <c r="G763" s="5">
        <v>44211</v>
      </c>
      <c r="H763" s="5">
        <v>44211</v>
      </c>
      <c r="I763" s="5">
        <v>44221</v>
      </c>
      <c r="L763">
        <v>2381522305</v>
      </c>
      <c r="M763" t="str">
        <f>"https://www.linkedin.com/jobs/search/?currentJobId=" &amp; L763</f>
        <v>https://www.linkedin.com/jobs/search/?currentJobId=2381522305</v>
      </c>
    </row>
    <row r="764" spans="1:13" x14ac:dyDescent="0.25">
      <c r="A764" t="s">
        <v>293</v>
      </c>
      <c r="B764" t="s">
        <v>1016</v>
      </c>
      <c r="C764" s="3" t="s">
        <v>55</v>
      </c>
      <c r="D764" t="s">
        <v>115</v>
      </c>
      <c r="E764" t="s">
        <v>405</v>
      </c>
      <c r="F764" s="16" t="str">
        <f>VLOOKUP(E764,Sheet2!$A$1:$B$76, 2, FALSE)</f>
        <v>Georgia</v>
      </c>
      <c r="G764" s="7">
        <v>44211</v>
      </c>
      <c r="H764" s="7">
        <v>44211</v>
      </c>
      <c r="J764" s="5">
        <v>44212</v>
      </c>
      <c r="L764">
        <v>2381656764</v>
      </c>
      <c r="M764" t="str">
        <f t="shared" ref="M764:M766" si="39">"https://www.linkedin.com/jobs/search/?currentJobId=" &amp; L764</f>
        <v>https://www.linkedin.com/jobs/search/?currentJobId=2381656764</v>
      </c>
    </row>
    <row r="765" spans="1:13" x14ac:dyDescent="0.25">
      <c r="A765" t="s">
        <v>1017</v>
      </c>
      <c r="B765" t="s">
        <v>962</v>
      </c>
      <c r="C765" s="3" t="s">
        <v>55</v>
      </c>
      <c r="D765" t="s">
        <v>216</v>
      </c>
      <c r="E765" t="s">
        <v>398</v>
      </c>
      <c r="F765" s="16" t="str">
        <f>VLOOKUP(E765,Sheet2!$A$1:$B$76, 2, FALSE)</f>
        <v>California</v>
      </c>
      <c r="G765" s="5" t="s">
        <v>22</v>
      </c>
      <c r="H765" s="7">
        <v>44211</v>
      </c>
      <c r="L765">
        <v>2357764237</v>
      </c>
      <c r="M765" t="str">
        <f t="shared" si="39"/>
        <v>https://www.linkedin.com/jobs/search/?currentJobId=2357764237</v>
      </c>
    </row>
    <row r="766" spans="1:13" x14ac:dyDescent="0.25">
      <c r="A766" t="s">
        <v>144</v>
      </c>
      <c r="B766" t="s">
        <v>918</v>
      </c>
      <c r="C766" s="3" t="s">
        <v>816</v>
      </c>
      <c r="D766" t="s">
        <v>919</v>
      </c>
      <c r="E766" t="s">
        <v>396</v>
      </c>
      <c r="F766" s="16" t="str">
        <f>VLOOKUP(E766,Sheet2!$A$1:$B$76, 2, FALSE)</f>
        <v>Texas</v>
      </c>
      <c r="G766" s="5">
        <v>44210</v>
      </c>
      <c r="H766" s="7">
        <v>44211</v>
      </c>
      <c r="L766">
        <v>2379919794</v>
      </c>
      <c r="M766" t="str">
        <f t="shared" si="39"/>
        <v>https://www.linkedin.com/jobs/search/?currentJobId=2379919794</v>
      </c>
    </row>
    <row r="767" spans="1:13" x14ac:dyDescent="0.25">
      <c r="A767" t="s">
        <v>10</v>
      </c>
      <c r="B767" t="s">
        <v>818</v>
      </c>
      <c r="C767" s="3" t="s">
        <v>28</v>
      </c>
      <c r="D767" t="s">
        <v>115</v>
      </c>
      <c r="E767" t="s">
        <v>405</v>
      </c>
      <c r="F767" s="6" t="str">
        <f>VLOOKUP(E767,Sheet2!$A$1:$B$76, 2, FALSE)</f>
        <v>Georgia</v>
      </c>
      <c r="G767" s="7">
        <v>44210</v>
      </c>
      <c r="H767" s="7">
        <v>44211</v>
      </c>
      <c r="L767">
        <v>2360972941</v>
      </c>
      <c r="M767" s="8" t="str">
        <f>"https://www.linkedin.com/jobs/search/?currentJobId=" &amp; L767</f>
        <v>https://www.linkedin.com/jobs/search/?currentJobId=2360972941</v>
      </c>
    </row>
    <row r="768" spans="1:13" x14ac:dyDescent="0.25">
      <c r="A768" t="s">
        <v>1018</v>
      </c>
      <c r="B768" t="s">
        <v>1019</v>
      </c>
      <c r="C768" s="3" t="s">
        <v>100</v>
      </c>
      <c r="D768" t="s">
        <v>524</v>
      </c>
      <c r="E768" t="s">
        <v>393</v>
      </c>
      <c r="F768" s="16" t="str">
        <f>VLOOKUP(E768,Sheet2!$A$1:$B$76, 2, FALSE)</f>
        <v>North Carolina</v>
      </c>
      <c r="G768" s="7">
        <v>44211</v>
      </c>
      <c r="H768" s="7">
        <v>44211</v>
      </c>
      <c r="L768">
        <v>2381658883</v>
      </c>
      <c r="M768" t="str">
        <f t="shared" ref="M768:M772" si="40">"https://www.linkedin.com/jobs/search/?currentJobId=" &amp; L768</f>
        <v>https://www.linkedin.com/jobs/search/?currentJobId=2381658883</v>
      </c>
    </row>
    <row r="769" spans="1:13" x14ac:dyDescent="0.25">
      <c r="A769" t="s">
        <v>10</v>
      </c>
      <c r="B769" t="s">
        <v>1020</v>
      </c>
      <c r="C769" s="3" t="s">
        <v>55</v>
      </c>
      <c r="D769" t="s">
        <v>228</v>
      </c>
      <c r="E769" t="s">
        <v>397</v>
      </c>
      <c r="F769" s="16" t="str">
        <f>VLOOKUP(E769,Sheet2!$A$1:$B$76, 2, FALSE)</f>
        <v>Massachusetts</v>
      </c>
      <c r="G769" s="5">
        <v>44205</v>
      </c>
      <c r="H769" s="5">
        <v>44211</v>
      </c>
      <c r="J769" s="5">
        <v>44212</v>
      </c>
      <c r="L769">
        <v>2361703757</v>
      </c>
      <c r="M769" t="str">
        <f t="shared" si="40"/>
        <v>https://www.linkedin.com/jobs/search/?currentJobId=2361703757</v>
      </c>
    </row>
    <row r="770" spans="1:13" x14ac:dyDescent="0.25">
      <c r="A770" t="s">
        <v>1021</v>
      </c>
      <c r="B770" t="s">
        <v>504</v>
      </c>
      <c r="C770" s="3" t="s">
        <v>55</v>
      </c>
      <c r="D770" t="s">
        <v>949</v>
      </c>
      <c r="E770" t="s">
        <v>398</v>
      </c>
      <c r="F770" s="16" t="str">
        <f>VLOOKUP(E770,Sheet2!$A$1:$B$76, 2, FALSE)</f>
        <v>California</v>
      </c>
      <c r="G770" s="5">
        <v>44209</v>
      </c>
      <c r="H770" s="5">
        <v>44211</v>
      </c>
      <c r="L770">
        <v>2368023936</v>
      </c>
      <c r="M770" t="str">
        <f t="shared" si="40"/>
        <v>https://www.linkedin.com/jobs/search/?currentJobId=2368023936</v>
      </c>
    </row>
    <row r="771" spans="1:13" x14ac:dyDescent="0.25">
      <c r="A771" t="s">
        <v>10</v>
      </c>
      <c r="B771" t="s">
        <v>535</v>
      </c>
      <c r="C771" s="3" t="s">
        <v>816</v>
      </c>
      <c r="D771" t="s">
        <v>214</v>
      </c>
      <c r="E771" t="s">
        <v>398</v>
      </c>
      <c r="F771" s="16" t="str">
        <f>VLOOKUP(E771,Sheet2!$A$1:$B$76, 2, FALSE)</f>
        <v>California</v>
      </c>
      <c r="G771" s="5" t="s">
        <v>22</v>
      </c>
      <c r="H771" s="5">
        <v>44211</v>
      </c>
      <c r="L771">
        <v>2381499273</v>
      </c>
      <c r="M771" t="str">
        <f t="shared" si="40"/>
        <v>https://www.linkedin.com/jobs/search/?currentJobId=2381499273</v>
      </c>
    </row>
    <row r="772" spans="1:13" x14ac:dyDescent="0.25">
      <c r="A772" t="s">
        <v>822</v>
      </c>
      <c r="B772" t="s">
        <v>535</v>
      </c>
      <c r="C772" s="3" t="s">
        <v>816</v>
      </c>
      <c r="D772" t="s">
        <v>214</v>
      </c>
      <c r="E772" t="s">
        <v>398</v>
      </c>
      <c r="F772" s="16" t="str">
        <f>VLOOKUP(E772,Sheet2!$A$1:$B$76, 2, FALSE)</f>
        <v>California</v>
      </c>
      <c r="G772" s="5" t="s">
        <v>22</v>
      </c>
      <c r="H772" s="5">
        <v>44211</v>
      </c>
      <c r="L772">
        <v>2381499282</v>
      </c>
      <c r="M772" t="str">
        <f t="shared" si="40"/>
        <v>https://www.linkedin.com/jobs/search/?currentJobId=2381499282</v>
      </c>
    </row>
    <row r="773" spans="1:13" x14ac:dyDescent="0.25">
      <c r="A773" t="s">
        <v>1022</v>
      </c>
      <c r="B773" t="s">
        <v>535</v>
      </c>
      <c r="C773" s="3" t="s">
        <v>816</v>
      </c>
      <c r="D773" t="s">
        <v>214</v>
      </c>
      <c r="E773" t="s">
        <v>398</v>
      </c>
      <c r="F773" s="16" t="str">
        <f>VLOOKUP(E773,Sheet2!$A$1:$B$76, 2, FALSE)</f>
        <v>California</v>
      </c>
      <c r="G773" s="5" t="s">
        <v>22</v>
      </c>
      <c r="H773" s="5">
        <v>44211</v>
      </c>
      <c r="L773">
        <v>2381500253</v>
      </c>
      <c r="M773" t="str">
        <f>"https://www.linkedin.com/jobs/search/?currentJobId=" &amp; L773</f>
        <v>https://www.linkedin.com/jobs/search/?currentJobId=2381500253</v>
      </c>
    </row>
    <row r="774" spans="1:13" x14ac:dyDescent="0.25">
      <c r="A774" t="s">
        <v>144</v>
      </c>
      <c r="B774" t="s">
        <v>259</v>
      </c>
      <c r="C774" s="3" t="s">
        <v>55</v>
      </c>
      <c r="D774" t="s">
        <v>386</v>
      </c>
      <c r="E774" t="s">
        <v>397</v>
      </c>
      <c r="F774" s="16" t="str">
        <f>VLOOKUP(E774,Sheet2!$A$1:$B$76, 2, FALSE)</f>
        <v>Massachusetts</v>
      </c>
      <c r="G774" s="5">
        <v>44211</v>
      </c>
      <c r="H774" s="5">
        <v>44212</v>
      </c>
      <c r="L774">
        <v>2369676996</v>
      </c>
      <c r="M774" t="str">
        <f>"https://www.linkedin.com/jobs/search/?currentJobId=" &amp; L774</f>
        <v>https://www.linkedin.com/jobs/search/?currentJobId=2369676996</v>
      </c>
    </row>
    <row r="775" spans="1:13" x14ac:dyDescent="0.25">
      <c r="A775" t="s">
        <v>110</v>
      </c>
      <c r="B775" t="s">
        <v>262</v>
      </c>
      <c r="C775" s="3" t="s">
        <v>55</v>
      </c>
      <c r="D775" t="s">
        <v>49</v>
      </c>
      <c r="E775" t="s">
        <v>412</v>
      </c>
      <c r="F775" s="16" t="str">
        <f>VLOOKUP(E775,Sheet2!$A$1:$B$76, 2, FALSE)</f>
        <v>Colorado</v>
      </c>
      <c r="G775" s="5">
        <v>44212</v>
      </c>
      <c r="H775" s="5">
        <v>44212</v>
      </c>
      <c r="L775">
        <v>2370666082</v>
      </c>
      <c r="M775" t="str">
        <f t="shared" ref="M775:M777" si="41">"https://www.linkedin.com/jobs/search/?currentJobId=" &amp; L775</f>
        <v>https://www.linkedin.com/jobs/search/?currentJobId=2370666082</v>
      </c>
    </row>
    <row r="776" spans="1:13" x14ac:dyDescent="0.25">
      <c r="A776" t="s">
        <v>1023</v>
      </c>
      <c r="B776" t="s">
        <v>1024</v>
      </c>
      <c r="C776" s="3" t="s">
        <v>261</v>
      </c>
      <c r="D776" t="s">
        <v>368</v>
      </c>
      <c r="E776" t="s">
        <v>398</v>
      </c>
      <c r="F776" s="16" t="str">
        <f>VLOOKUP(E776,Sheet2!$A$1:$B$76, 2, FALSE)</f>
        <v>California</v>
      </c>
      <c r="G776" s="5">
        <v>44212</v>
      </c>
      <c r="H776" s="5">
        <v>44212</v>
      </c>
      <c r="L776">
        <v>2363819054</v>
      </c>
      <c r="M776" t="str">
        <f t="shared" si="41"/>
        <v>https://www.linkedin.com/jobs/search/?currentJobId=2363819054</v>
      </c>
    </row>
    <row r="777" spans="1:13" x14ac:dyDescent="0.25">
      <c r="A777" t="s">
        <v>10</v>
      </c>
      <c r="B777" t="s">
        <v>259</v>
      </c>
      <c r="C777" s="3" t="s">
        <v>55</v>
      </c>
      <c r="D777" t="s">
        <v>368</v>
      </c>
      <c r="E777" t="s">
        <v>398</v>
      </c>
      <c r="F777" s="16" t="str">
        <f>VLOOKUP(E777,Sheet2!$A$1:$B$76, 2, FALSE)</f>
        <v>California</v>
      </c>
      <c r="G777" s="5">
        <v>44212</v>
      </c>
      <c r="H777" s="5">
        <v>44212</v>
      </c>
      <c r="L777">
        <v>2370666188</v>
      </c>
      <c r="M777" t="str">
        <f t="shared" si="41"/>
        <v>https://www.linkedin.com/jobs/search/?currentJobId=2370666188</v>
      </c>
    </row>
    <row r="778" spans="1:13" x14ac:dyDescent="0.25">
      <c r="A778" t="s">
        <v>1025</v>
      </c>
      <c r="B778" t="s">
        <v>1026</v>
      </c>
      <c r="C778" s="3" t="s">
        <v>55</v>
      </c>
      <c r="D778" t="s">
        <v>228</v>
      </c>
      <c r="E778" t="s">
        <v>397</v>
      </c>
      <c r="F778" s="16" t="str">
        <f>VLOOKUP(E778,Sheet2!$A$1:$B$76, 2, FALSE)</f>
        <v>Massachusetts</v>
      </c>
      <c r="G778" s="5">
        <v>44212</v>
      </c>
      <c r="H778" s="5">
        <v>44212</v>
      </c>
      <c r="L778">
        <v>2370659321</v>
      </c>
      <c r="M778" t="str">
        <f t="shared" ref="M778:M791" si="42">"https://www.linkedin.com/jobs/search/?currentJobId=" &amp; L778</f>
        <v>https://www.linkedin.com/jobs/search/?currentJobId=2370659321</v>
      </c>
    </row>
    <row r="779" spans="1:13" x14ac:dyDescent="0.25">
      <c r="A779" t="s">
        <v>519</v>
      </c>
      <c r="B779" t="s">
        <v>1020</v>
      </c>
      <c r="C779" s="3" t="s">
        <v>55</v>
      </c>
      <c r="D779" t="s">
        <v>228</v>
      </c>
      <c r="E779" t="s">
        <v>397</v>
      </c>
      <c r="F779" s="16" t="str">
        <f>VLOOKUP(E779,Sheet2!$A$1:$B$76, 2, FALSE)</f>
        <v>Massachusetts</v>
      </c>
      <c r="G779" s="5" t="s">
        <v>22</v>
      </c>
      <c r="H779" s="5">
        <v>44214</v>
      </c>
      <c r="J779" s="5">
        <v>44215</v>
      </c>
      <c r="L779">
        <v>2361706756</v>
      </c>
      <c r="M779" t="str">
        <f t="shared" si="42"/>
        <v>https://www.linkedin.com/jobs/search/?currentJobId=2361706756</v>
      </c>
    </row>
    <row r="780" spans="1:13" x14ac:dyDescent="0.25">
      <c r="A780" t="s">
        <v>1027</v>
      </c>
      <c r="B780" t="s">
        <v>1028</v>
      </c>
      <c r="C780" s="3" t="s">
        <v>28</v>
      </c>
      <c r="D780" t="s">
        <v>1029</v>
      </c>
      <c r="E780" t="s">
        <v>398</v>
      </c>
      <c r="F780" s="16" t="str">
        <f>VLOOKUP(E780,Sheet2!$A$1:$B$76, 2, FALSE)</f>
        <v>California</v>
      </c>
      <c r="G780" s="5">
        <v>44210</v>
      </c>
      <c r="H780" s="5">
        <v>44214</v>
      </c>
      <c r="I780" s="5">
        <v>44217</v>
      </c>
      <c r="L780">
        <v>2369142503</v>
      </c>
      <c r="M780" t="str">
        <f t="shared" si="42"/>
        <v>https://www.linkedin.com/jobs/search/?currentJobId=2369142503</v>
      </c>
    </row>
    <row r="781" spans="1:13" x14ac:dyDescent="0.25">
      <c r="A781" t="s">
        <v>1030</v>
      </c>
      <c r="B781" t="s">
        <v>1015</v>
      </c>
      <c r="C781" s="3" t="s">
        <v>250</v>
      </c>
      <c r="D781" t="s">
        <v>323</v>
      </c>
      <c r="E781" t="s">
        <v>402</v>
      </c>
      <c r="F781" s="16" t="str">
        <f>VLOOKUP(E781,Sheet2!$A$1:$B$76, 2, FALSE)</f>
        <v>Virginia</v>
      </c>
      <c r="G781" s="5">
        <v>44211</v>
      </c>
      <c r="H781" s="5">
        <v>44214</v>
      </c>
      <c r="L781">
        <v>2381063707</v>
      </c>
      <c r="M781" t="str">
        <f t="shared" si="42"/>
        <v>https://www.linkedin.com/jobs/search/?currentJobId=2381063707</v>
      </c>
    </row>
    <row r="782" spans="1:13" x14ac:dyDescent="0.25">
      <c r="A782" t="s">
        <v>144</v>
      </c>
      <c r="B782" t="s">
        <v>1031</v>
      </c>
      <c r="C782" s="3" t="s">
        <v>100</v>
      </c>
      <c r="D782" t="s">
        <v>5</v>
      </c>
      <c r="E782" t="s">
        <v>399</v>
      </c>
      <c r="F782" s="16" t="str">
        <f>VLOOKUP(E782,Sheet2!$A$1:$B$76, 2, FALSE)</f>
        <v>Pennsylvania</v>
      </c>
      <c r="G782" s="5">
        <v>44211</v>
      </c>
      <c r="H782" s="5">
        <v>44214</v>
      </c>
      <c r="L782">
        <v>2381056249</v>
      </c>
      <c r="M782" t="str">
        <f t="shared" si="42"/>
        <v>https://www.linkedin.com/jobs/search/?currentJobId=2381056249</v>
      </c>
    </row>
    <row r="783" spans="1:13" x14ac:dyDescent="0.25">
      <c r="A783" t="s">
        <v>1007</v>
      </c>
      <c r="B783" t="s">
        <v>1008</v>
      </c>
      <c r="C783" s="3" t="s">
        <v>28</v>
      </c>
      <c r="D783" t="s">
        <v>222</v>
      </c>
      <c r="E783" t="s">
        <v>398</v>
      </c>
      <c r="F783" s="16" t="str">
        <f>VLOOKUP(E783,Sheet2!$A$1:$B$76, 2, FALSE)</f>
        <v>California</v>
      </c>
      <c r="G783" s="5">
        <v>44213</v>
      </c>
      <c r="H783" s="5">
        <v>44214</v>
      </c>
      <c r="L783">
        <v>2371675405</v>
      </c>
      <c r="M783" t="str">
        <f t="shared" si="42"/>
        <v>https://www.linkedin.com/jobs/search/?currentJobId=2371675405</v>
      </c>
    </row>
    <row r="784" spans="1:13" x14ac:dyDescent="0.25">
      <c r="A784" t="s">
        <v>189</v>
      </c>
      <c r="B784" t="s">
        <v>687</v>
      </c>
      <c r="C784" s="3" t="s">
        <v>100</v>
      </c>
      <c r="D784" t="s">
        <v>524</v>
      </c>
      <c r="E784" t="s">
        <v>393</v>
      </c>
      <c r="F784" s="16" t="str">
        <f>VLOOKUP(E784,Sheet2!$A$1:$B$76, 2, FALSE)</f>
        <v>North Carolina</v>
      </c>
      <c r="G784" s="5">
        <v>44214</v>
      </c>
      <c r="H784" s="5">
        <v>44214</v>
      </c>
      <c r="J784" s="5">
        <v>44215</v>
      </c>
      <c r="L784">
        <v>2385704888</v>
      </c>
      <c r="M784" t="str">
        <f t="shared" si="42"/>
        <v>https://www.linkedin.com/jobs/search/?currentJobId=2385704888</v>
      </c>
    </row>
    <row r="785" spans="1:13" x14ac:dyDescent="0.25">
      <c r="A785" t="s">
        <v>884</v>
      </c>
      <c r="B785" t="s">
        <v>687</v>
      </c>
      <c r="C785" s="3" t="s">
        <v>100</v>
      </c>
      <c r="D785" t="s">
        <v>115</v>
      </c>
      <c r="E785" t="s">
        <v>405</v>
      </c>
      <c r="F785" s="16" t="str">
        <f>VLOOKUP(E785,Sheet2!$A$1:$B$76, 2, FALSE)</f>
        <v>Georgia</v>
      </c>
      <c r="G785" s="5">
        <v>44212</v>
      </c>
      <c r="H785" s="5">
        <v>44214</v>
      </c>
      <c r="L785">
        <v>2381633526</v>
      </c>
      <c r="M785" t="str">
        <f t="shared" si="42"/>
        <v>https://www.linkedin.com/jobs/search/?currentJobId=2381633526</v>
      </c>
    </row>
    <row r="786" spans="1:13" x14ac:dyDescent="0.25">
      <c r="A786" t="s">
        <v>1032</v>
      </c>
      <c r="B786" t="s">
        <v>262</v>
      </c>
      <c r="C786" s="3" t="s">
        <v>55</v>
      </c>
      <c r="D786" t="s">
        <v>790</v>
      </c>
      <c r="E786" t="s">
        <v>398</v>
      </c>
      <c r="F786" s="16" t="str">
        <f>VLOOKUP(E786,Sheet2!$A$1:$B$76, 2, FALSE)</f>
        <v>California</v>
      </c>
      <c r="G786" s="5">
        <v>44212</v>
      </c>
      <c r="H786" s="5">
        <v>44214</v>
      </c>
      <c r="L786">
        <v>2369689373</v>
      </c>
      <c r="M786" t="str">
        <f t="shared" si="42"/>
        <v>https://www.linkedin.com/jobs/search/?currentJobId=2369689373</v>
      </c>
    </row>
    <row r="787" spans="1:13" x14ac:dyDescent="0.25">
      <c r="A787" t="s">
        <v>144</v>
      </c>
      <c r="B787" t="s">
        <v>1033</v>
      </c>
      <c r="C787" s="3" t="s">
        <v>28</v>
      </c>
      <c r="D787" t="s">
        <v>1034</v>
      </c>
      <c r="E787" t="s">
        <v>577</v>
      </c>
      <c r="F787" s="16" t="str">
        <f>VLOOKUP(E787,Sheet2!$A$1:$B$76, 2, FALSE)</f>
        <v>Florida</v>
      </c>
      <c r="G787" s="5">
        <v>44211</v>
      </c>
      <c r="H787" s="5">
        <v>44214</v>
      </c>
      <c r="L787">
        <v>2381147827</v>
      </c>
      <c r="M787" t="str">
        <f t="shared" si="42"/>
        <v>https://www.linkedin.com/jobs/search/?currentJobId=2381147827</v>
      </c>
    </row>
    <row r="788" spans="1:13" x14ac:dyDescent="0.25">
      <c r="A788" t="s">
        <v>144</v>
      </c>
      <c r="B788" t="s">
        <v>1035</v>
      </c>
      <c r="C788" s="3" t="s">
        <v>261</v>
      </c>
      <c r="D788" t="s">
        <v>78</v>
      </c>
      <c r="E788" t="s">
        <v>393</v>
      </c>
      <c r="F788" s="16" t="str">
        <f>VLOOKUP(E788,Sheet2!$A$1:$B$76, 2, FALSE)</f>
        <v>North Carolina</v>
      </c>
      <c r="G788" s="5">
        <v>44211</v>
      </c>
      <c r="H788" s="5">
        <v>44214</v>
      </c>
      <c r="L788">
        <v>2360976234</v>
      </c>
      <c r="M788" t="str">
        <f t="shared" si="42"/>
        <v>https://www.linkedin.com/jobs/search/?currentJobId=2360976234</v>
      </c>
    </row>
    <row r="789" spans="1:13" x14ac:dyDescent="0.25">
      <c r="A789" t="s">
        <v>144</v>
      </c>
      <c r="B789" t="s">
        <v>1035</v>
      </c>
      <c r="C789" s="3" t="s">
        <v>261</v>
      </c>
      <c r="D789" t="s">
        <v>62</v>
      </c>
      <c r="E789" t="s">
        <v>396</v>
      </c>
      <c r="F789" s="16" t="str">
        <f>VLOOKUP(E789,Sheet2!$A$1:$B$76, 2, FALSE)</f>
        <v>Texas</v>
      </c>
      <c r="G789" s="5">
        <v>44211</v>
      </c>
      <c r="H789" s="5">
        <v>44214</v>
      </c>
      <c r="L789">
        <v>2360976234</v>
      </c>
      <c r="M789" t="str">
        <f t="shared" si="42"/>
        <v>https://www.linkedin.com/jobs/search/?currentJobId=2360976234</v>
      </c>
    </row>
    <row r="790" spans="1:13" x14ac:dyDescent="0.25">
      <c r="A790" t="s">
        <v>1036</v>
      </c>
      <c r="B790" t="s">
        <v>504</v>
      </c>
      <c r="C790" s="3" t="s">
        <v>55</v>
      </c>
      <c r="D790" t="s">
        <v>214</v>
      </c>
      <c r="E790" t="s">
        <v>398</v>
      </c>
      <c r="F790" s="16" t="str">
        <f>VLOOKUP(E790,Sheet2!$A$1:$B$76, 2, FALSE)</f>
        <v>California</v>
      </c>
      <c r="G790" s="5">
        <v>44212</v>
      </c>
      <c r="H790" s="5">
        <v>44214</v>
      </c>
      <c r="L790">
        <v>2369686955</v>
      </c>
      <c r="M790" t="str">
        <f t="shared" si="42"/>
        <v>https://www.linkedin.com/jobs/search/?currentJobId=2369686955</v>
      </c>
    </row>
    <row r="791" spans="1:13" x14ac:dyDescent="0.25">
      <c r="A791" t="s">
        <v>1037</v>
      </c>
      <c r="B791" t="s">
        <v>262</v>
      </c>
      <c r="C791" s="3" t="s">
        <v>55</v>
      </c>
      <c r="D791" t="s">
        <v>214</v>
      </c>
      <c r="E791" t="s">
        <v>398</v>
      </c>
      <c r="F791" s="16" t="str">
        <f>VLOOKUP(E791,Sheet2!$A$1:$B$76, 2, FALSE)</f>
        <v>California</v>
      </c>
      <c r="G791" s="5">
        <v>44212</v>
      </c>
      <c r="H791" s="5">
        <v>44214</v>
      </c>
      <c r="L791">
        <v>2369681520</v>
      </c>
      <c r="M791" t="str">
        <f t="shared" si="42"/>
        <v>https://www.linkedin.com/jobs/search/?currentJobId=2369681520</v>
      </c>
    </row>
    <row r="792" spans="1:13" x14ac:dyDescent="0.25">
      <c r="A792" t="s">
        <v>1038</v>
      </c>
      <c r="B792" t="s">
        <v>1008</v>
      </c>
      <c r="C792" s="3" t="s">
        <v>28</v>
      </c>
      <c r="D792" t="s">
        <v>222</v>
      </c>
      <c r="E792" t="s">
        <v>398</v>
      </c>
      <c r="F792" s="16" t="str">
        <f>VLOOKUP(E792,Sheet2!$A$1:$B$76, 2, FALSE)</f>
        <v>California</v>
      </c>
      <c r="G792" s="5">
        <v>44214</v>
      </c>
      <c r="H792" s="5">
        <v>44215</v>
      </c>
      <c r="J792" s="5">
        <v>44215</v>
      </c>
      <c r="L792">
        <v>2372859629</v>
      </c>
      <c r="M792" t="str">
        <f t="shared" ref="M792:M801" si="43">"https://www.linkedin.com/jobs/search/?currentJobId=" &amp; L792</f>
        <v>https://www.linkedin.com/jobs/search/?currentJobId=2372859629</v>
      </c>
    </row>
    <row r="793" spans="1:13" x14ac:dyDescent="0.25">
      <c r="A793" t="s">
        <v>110</v>
      </c>
      <c r="B793" t="s">
        <v>262</v>
      </c>
      <c r="C793" s="3" t="s">
        <v>55</v>
      </c>
      <c r="D793" t="s">
        <v>790</v>
      </c>
      <c r="E793" t="s">
        <v>398</v>
      </c>
      <c r="F793" s="16" t="str">
        <f>VLOOKUP(E793,Sheet2!$A$1:$B$76, 2, FALSE)</f>
        <v>California</v>
      </c>
      <c r="G793" s="5">
        <v>44214</v>
      </c>
      <c r="H793" s="5">
        <v>44215</v>
      </c>
      <c r="L793">
        <v>2372851493</v>
      </c>
      <c r="M793" t="str">
        <f t="shared" si="43"/>
        <v>https://www.linkedin.com/jobs/search/?currentJobId=2372851493</v>
      </c>
    </row>
    <row r="794" spans="1:13" x14ac:dyDescent="0.25">
      <c r="A794" t="s">
        <v>144</v>
      </c>
      <c r="B794" t="s">
        <v>1039</v>
      </c>
      <c r="C794" s="3" t="s">
        <v>816</v>
      </c>
      <c r="D794" t="s">
        <v>1012</v>
      </c>
      <c r="E794" t="s">
        <v>416</v>
      </c>
      <c r="F794" s="16" t="str">
        <f>VLOOKUP(E794,Sheet2!$A$1:$B$76, 2, FALSE)</f>
        <v>Michigan</v>
      </c>
      <c r="G794" s="5">
        <v>44211</v>
      </c>
      <c r="H794" s="5">
        <v>44215</v>
      </c>
      <c r="L794">
        <v>2381059386</v>
      </c>
      <c r="M794" t="str">
        <f t="shared" si="43"/>
        <v>https://www.linkedin.com/jobs/search/?currentJobId=2381059386</v>
      </c>
    </row>
    <row r="795" spans="1:13" x14ac:dyDescent="0.25">
      <c r="A795" t="s">
        <v>144</v>
      </c>
      <c r="B795" t="s">
        <v>1040</v>
      </c>
      <c r="C795" s="3" t="s">
        <v>28</v>
      </c>
      <c r="D795" t="s">
        <v>1073</v>
      </c>
      <c r="E795" t="s">
        <v>577</v>
      </c>
      <c r="F795" s="16" t="str">
        <f>VLOOKUP(E795,Sheet2!$A$1:$B$76, 2, FALSE)</f>
        <v>Florida</v>
      </c>
      <c r="G795" s="5">
        <v>44214</v>
      </c>
      <c r="H795" s="5">
        <v>44215</v>
      </c>
      <c r="L795">
        <v>2304696128</v>
      </c>
      <c r="M795" t="str">
        <f t="shared" si="43"/>
        <v>https://www.linkedin.com/jobs/search/?currentJobId=2304696128</v>
      </c>
    </row>
    <row r="796" spans="1:13" x14ac:dyDescent="0.25">
      <c r="A796" t="s">
        <v>10</v>
      </c>
      <c r="B796" t="s">
        <v>1041</v>
      </c>
      <c r="C796" s="3" t="s">
        <v>173</v>
      </c>
      <c r="D796" t="s">
        <v>489</v>
      </c>
      <c r="E796" t="s">
        <v>396</v>
      </c>
      <c r="F796" s="16" t="str">
        <f>VLOOKUP(E796,Sheet2!$A$1:$B$76, 2, FALSE)</f>
        <v>Texas</v>
      </c>
      <c r="G796" s="5">
        <v>44210</v>
      </c>
      <c r="H796" s="5">
        <v>44215</v>
      </c>
      <c r="L796">
        <v>2379522826</v>
      </c>
      <c r="M796" t="str">
        <f t="shared" si="43"/>
        <v>https://www.linkedin.com/jobs/search/?currentJobId=2379522826</v>
      </c>
    </row>
    <row r="797" spans="1:13" x14ac:dyDescent="0.25">
      <c r="A797" t="s">
        <v>144</v>
      </c>
      <c r="B797" t="s">
        <v>1042</v>
      </c>
      <c r="C797" s="3" t="s">
        <v>173</v>
      </c>
      <c r="D797" t="s">
        <v>368</v>
      </c>
      <c r="E797" t="s">
        <v>398</v>
      </c>
      <c r="F797" s="16" t="str">
        <f>VLOOKUP(E797,Sheet2!$A$1:$B$76, 2, FALSE)</f>
        <v>California</v>
      </c>
      <c r="G797" s="5">
        <v>44214</v>
      </c>
      <c r="H797" s="5">
        <v>44215</v>
      </c>
      <c r="L797">
        <v>2386195976</v>
      </c>
      <c r="M797" t="str">
        <f t="shared" si="43"/>
        <v>https://www.linkedin.com/jobs/search/?currentJobId=2386195976</v>
      </c>
    </row>
    <row r="798" spans="1:13" x14ac:dyDescent="0.25">
      <c r="A798" t="s">
        <v>144</v>
      </c>
      <c r="B798" t="s">
        <v>687</v>
      </c>
      <c r="C798" s="3" t="s">
        <v>100</v>
      </c>
      <c r="D798" t="s">
        <v>688</v>
      </c>
      <c r="E798" t="s">
        <v>415</v>
      </c>
      <c r="F798" s="16" t="str">
        <f>VLOOKUP(E798,Sheet2!$A$1:$B$76, 2, FALSE)</f>
        <v>New Jersey</v>
      </c>
      <c r="G798" s="5" t="s">
        <v>22</v>
      </c>
      <c r="H798" s="5">
        <v>44215</v>
      </c>
      <c r="L798">
        <v>2368477962</v>
      </c>
      <c r="M798" t="str">
        <f t="shared" si="43"/>
        <v>https://www.linkedin.com/jobs/search/?currentJobId=2368477962</v>
      </c>
    </row>
    <row r="799" spans="1:13" x14ac:dyDescent="0.25">
      <c r="A799" t="s">
        <v>144</v>
      </c>
      <c r="B799" t="s">
        <v>259</v>
      </c>
      <c r="C799" s="3" t="s">
        <v>55</v>
      </c>
      <c r="D799" t="s">
        <v>386</v>
      </c>
      <c r="E799" t="s">
        <v>397</v>
      </c>
      <c r="F799" s="16" t="str">
        <f>VLOOKUP(E799,Sheet2!$A$1:$B$76, 2, FALSE)</f>
        <v>Massachusetts</v>
      </c>
      <c r="G799" s="5">
        <v>44214</v>
      </c>
      <c r="H799" s="5">
        <v>44215</v>
      </c>
      <c r="L799">
        <v>2372862299</v>
      </c>
      <c r="M799" t="str">
        <f t="shared" si="43"/>
        <v>https://www.linkedin.com/jobs/search/?currentJobId=2372862299</v>
      </c>
    </row>
    <row r="800" spans="1:13" x14ac:dyDescent="0.25">
      <c r="A800" t="s">
        <v>1043</v>
      </c>
      <c r="B800" t="s">
        <v>1044</v>
      </c>
      <c r="C800" s="3" t="s">
        <v>100</v>
      </c>
      <c r="D800" t="s">
        <v>214</v>
      </c>
      <c r="E800" t="s">
        <v>398</v>
      </c>
      <c r="F800" s="16" t="str">
        <f>VLOOKUP(E800,Sheet2!$A$1:$B$76, 2, FALSE)</f>
        <v>California</v>
      </c>
      <c r="G800" s="5" t="s">
        <v>22</v>
      </c>
      <c r="H800" s="5">
        <v>44215</v>
      </c>
      <c r="I800" s="5">
        <v>44221</v>
      </c>
      <c r="L800">
        <v>2362727424</v>
      </c>
      <c r="M800" t="str">
        <f t="shared" si="43"/>
        <v>https://www.linkedin.com/jobs/search/?currentJobId=2362727424</v>
      </c>
    </row>
    <row r="801" spans="1:13" x14ac:dyDescent="0.25">
      <c r="A801" t="s">
        <v>144</v>
      </c>
      <c r="B801" t="s">
        <v>1045</v>
      </c>
      <c r="C801" s="3" t="s">
        <v>281</v>
      </c>
      <c r="D801" t="s">
        <v>1046</v>
      </c>
      <c r="E801" t="s">
        <v>415</v>
      </c>
      <c r="F801" s="16" t="str">
        <f>VLOOKUP(E801,Sheet2!$A$1:$B$76, 2, FALSE)</f>
        <v>New Jersey</v>
      </c>
      <c r="G801" s="5">
        <v>44214</v>
      </c>
      <c r="H801" s="5">
        <v>44215</v>
      </c>
      <c r="J801" s="5">
        <v>44216</v>
      </c>
      <c r="L801">
        <v>2374648415</v>
      </c>
      <c r="M801" t="str">
        <f t="shared" si="43"/>
        <v>https://www.linkedin.com/jobs/search/?currentJobId=2374648415</v>
      </c>
    </row>
    <row r="802" spans="1:13" x14ac:dyDescent="0.25">
      <c r="A802" t="s">
        <v>1047</v>
      </c>
      <c r="B802" t="s">
        <v>1015</v>
      </c>
      <c r="C802" s="3" t="s">
        <v>250</v>
      </c>
      <c r="D802" t="s">
        <v>81</v>
      </c>
      <c r="E802" t="s">
        <v>395</v>
      </c>
      <c r="F802" s="16" t="str">
        <f>VLOOKUP(E802,Sheet2!$A$1:$B$76, 2, FALSE)</f>
        <v>Illinois</v>
      </c>
      <c r="G802" s="5">
        <v>44213</v>
      </c>
      <c r="H802" s="5">
        <v>44216</v>
      </c>
      <c r="I802" s="5">
        <v>44217</v>
      </c>
      <c r="L802">
        <v>2383667508</v>
      </c>
      <c r="M802" t="str">
        <f t="shared" ref="M802:M811" si="44">"https://www.linkedin.com/jobs/search/?currentJobId=" &amp; L802</f>
        <v>https://www.linkedin.com/jobs/search/?currentJobId=2383667508</v>
      </c>
    </row>
    <row r="803" spans="1:13" x14ac:dyDescent="0.25">
      <c r="A803" t="s">
        <v>1048</v>
      </c>
      <c r="B803" t="s">
        <v>217</v>
      </c>
      <c r="C803" s="3" t="s">
        <v>173</v>
      </c>
      <c r="D803" t="s">
        <v>112</v>
      </c>
      <c r="E803" t="s">
        <v>414</v>
      </c>
      <c r="F803" s="16" t="str">
        <f>VLOOKUP(E803,Sheet2!$A$1:$B$76, 2, FALSE)</f>
        <v>Rhode Island</v>
      </c>
      <c r="G803" s="5">
        <v>44211</v>
      </c>
      <c r="H803" s="5">
        <v>44216</v>
      </c>
      <c r="L803">
        <v>2381147398</v>
      </c>
      <c r="M803" t="str">
        <f t="shared" si="44"/>
        <v>https://www.linkedin.com/jobs/search/?currentJobId=2381147398</v>
      </c>
    </row>
    <row r="804" spans="1:13" x14ac:dyDescent="0.25">
      <c r="A804" t="s">
        <v>1049</v>
      </c>
      <c r="B804" t="s">
        <v>259</v>
      </c>
      <c r="C804" s="3" t="s">
        <v>55</v>
      </c>
      <c r="D804" t="s">
        <v>80</v>
      </c>
      <c r="E804" t="s">
        <v>419</v>
      </c>
      <c r="F804" s="16" t="str">
        <f>VLOOKUP(E804,Sheet2!$A$1:$B$76, 2, FALSE)</f>
        <v>Oregon</v>
      </c>
      <c r="G804" s="5">
        <v>44212</v>
      </c>
      <c r="H804" s="5">
        <v>44216</v>
      </c>
      <c r="L804">
        <v>2369673851</v>
      </c>
      <c r="M804" t="str">
        <f t="shared" si="44"/>
        <v>https://www.linkedin.com/jobs/search/?currentJobId=2369673851</v>
      </c>
    </row>
    <row r="805" spans="1:13" x14ac:dyDescent="0.25">
      <c r="A805" t="s">
        <v>144</v>
      </c>
      <c r="B805" t="s">
        <v>375</v>
      </c>
      <c r="C805" s="3" t="s">
        <v>28</v>
      </c>
      <c r="D805" t="s">
        <v>11</v>
      </c>
      <c r="E805" t="s">
        <v>400</v>
      </c>
      <c r="F805" s="16" t="str">
        <f>VLOOKUP(E805,Sheet2!$A$1:$B$76, 2, FALSE)</f>
        <v>Maryland</v>
      </c>
      <c r="G805" s="5">
        <v>44215</v>
      </c>
      <c r="H805" s="5">
        <v>44216</v>
      </c>
      <c r="L805">
        <v>2373665723</v>
      </c>
      <c r="M805" t="str">
        <f t="shared" si="44"/>
        <v>https://www.linkedin.com/jobs/search/?currentJobId=2373665723</v>
      </c>
    </row>
    <row r="806" spans="1:13" x14ac:dyDescent="0.25">
      <c r="A806" t="s">
        <v>10</v>
      </c>
      <c r="B806" t="s">
        <v>851</v>
      </c>
      <c r="C806" s="3" t="s">
        <v>100</v>
      </c>
      <c r="D806" t="s">
        <v>511</v>
      </c>
      <c r="E806" t="s">
        <v>401</v>
      </c>
      <c r="F806" s="16" t="str">
        <f>VLOOKUP(E806,Sheet2!$A$1:$B$76, 2, FALSE)</f>
        <v>New York</v>
      </c>
      <c r="G806" s="5">
        <v>44215</v>
      </c>
      <c r="H806" s="5">
        <v>44216</v>
      </c>
      <c r="L806">
        <v>2367039143</v>
      </c>
      <c r="M806" t="str">
        <f t="shared" si="44"/>
        <v>https://www.linkedin.com/jobs/search/?currentJobId=2367039143</v>
      </c>
    </row>
    <row r="807" spans="1:13" x14ac:dyDescent="0.25">
      <c r="A807" t="s">
        <v>1050</v>
      </c>
      <c r="B807" t="s">
        <v>1026</v>
      </c>
      <c r="C807" s="3" t="s">
        <v>55</v>
      </c>
      <c r="D807" t="s">
        <v>214</v>
      </c>
      <c r="E807" t="s">
        <v>398</v>
      </c>
      <c r="F807" s="16" t="str">
        <f>VLOOKUP(E807,Sheet2!$A$1:$B$76, 2, FALSE)</f>
        <v>California</v>
      </c>
      <c r="G807" s="5">
        <v>44215</v>
      </c>
      <c r="H807" s="5">
        <v>44216</v>
      </c>
      <c r="L807">
        <v>2373656310</v>
      </c>
      <c r="M807" t="str">
        <f t="shared" si="44"/>
        <v>https://www.linkedin.com/jobs/search/?currentJobId=2373656310</v>
      </c>
    </row>
    <row r="808" spans="1:13" x14ac:dyDescent="0.25">
      <c r="A808" t="s">
        <v>10</v>
      </c>
      <c r="B808" t="s">
        <v>1051</v>
      </c>
      <c r="C808" s="3" t="s">
        <v>100</v>
      </c>
      <c r="D808" t="s">
        <v>214</v>
      </c>
      <c r="E808" t="s">
        <v>398</v>
      </c>
      <c r="F808" s="16" t="str">
        <f>VLOOKUP(E808,Sheet2!$A$1:$B$76, 2, FALSE)</f>
        <v>California</v>
      </c>
      <c r="G808" s="5">
        <v>44215</v>
      </c>
      <c r="H808" s="5">
        <v>44216</v>
      </c>
      <c r="J808" s="5">
        <v>44217</v>
      </c>
      <c r="L808">
        <v>2374040643</v>
      </c>
      <c r="M808" t="str">
        <f t="shared" si="44"/>
        <v>https://www.linkedin.com/jobs/search/?currentJobId=2374040643</v>
      </c>
    </row>
    <row r="809" spans="1:13" x14ac:dyDescent="0.25">
      <c r="A809" t="s">
        <v>1052</v>
      </c>
      <c r="B809" t="s">
        <v>262</v>
      </c>
      <c r="C809" s="3" t="s">
        <v>55</v>
      </c>
      <c r="D809" t="s">
        <v>13</v>
      </c>
      <c r="E809" t="s">
        <v>402</v>
      </c>
      <c r="F809" s="16" t="str">
        <f>VLOOKUP(E809,Sheet2!$A$1:$B$76, 2, FALSE)</f>
        <v>Virginia</v>
      </c>
      <c r="G809" s="5">
        <v>44214</v>
      </c>
      <c r="H809" s="5">
        <v>44216</v>
      </c>
      <c r="L809">
        <v>2371666673</v>
      </c>
      <c r="M809" t="str">
        <f t="shared" si="44"/>
        <v>https://www.linkedin.com/jobs/search/?currentJobId=2371666673</v>
      </c>
    </row>
    <row r="810" spans="1:13" x14ac:dyDescent="0.25">
      <c r="A810" t="s">
        <v>189</v>
      </c>
      <c r="B810" t="s">
        <v>1053</v>
      </c>
      <c r="C810" s="3" t="s">
        <v>261</v>
      </c>
      <c r="D810" t="s">
        <v>678</v>
      </c>
      <c r="E810" t="s">
        <v>402</v>
      </c>
      <c r="F810" s="16" t="str">
        <f>VLOOKUP(E810,Sheet2!$A$1:$B$76, 2, FALSE)</f>
        <v>Virginia</v>
      </c>
      <c r="G810" s="5">
        <v>44215</v>
      </c>
      <c r="H810" s="5">
        <v>44216</v>
      </c>
      <c r="L810">
        <v>2387786851</v>
      </c>
      <c r="M810" t="str">
        <f t="shared" si="44"/>
        <v>https://www.linkedin.com/jobs/search/?currentJobId=2387786851</v>
      </c>
    </row>
    <row r="811" spans="1:13" x14ac:dyDescent="0.25">
      <c r="A811" t="s">
        <v>1054</v>
      </c>
      <c r="B811" t="s">
        <v>1055</v>
      </c>
      <c r="C811" s="3" t="s">
        <v>28</v>
      </c>
      <c r="D811" t="s">
        <v>1056</v>
      </c>
      <c r="E811" t="s">
        <v>396</v>
      </c>
      <c r="F811" s="16" t="str">
        <f>VLOOKUP(E811,Sheet2!$A$1:$B$76, 2, FALSE)</f>
        <v>Texas</v>
      </c>
      <c r="G811" s="5">
        <v>44215</v>
      </c>
      <c r="H811" s="5">
        <v>44216</v>
      </c>
      <c r="L811">
        <v>2387786724</v>
      </c>
      <c r="M811" t="str">
        <f t="shared" si="44"/>
        <v>https://www.linkedin.com/jobs/search/?currentJobId=2387786724</v>
      </c>
    </row>
    <row r="812" spans="1:13" x14ac:dyDescent="0.25">
      <c r="A812" t="s">
        <v>1057</v>
      </c>
      <c r="B812" t="s">
        <v>1058</v>
      </c>
      <c r="C812" s="3" t="s">
        <v>250</v>
      </c>
      <c r="D812" t="s">
        <v>78</v>
      </c>
      <c r="E812" t="s">
        <v>393</v>
      </c>
      <c r="F812" s="16" t="str">
        <f>VLOOKUP(E812,Sheet2!$A$1:$B$76, 2, FALSE)</f>
        <v>North Carolina</v>
      </c>
      <c r="G812" s="5" t="s">
        <v>22</v>
      </c>
      <c r="H812" s="5">
        <v>44217</v>
      </c>
      <c r="M812" t="s">
        <v>1074</v>
      </c>
    </row>
    <row r="813" spans="1:13" x14ac:dyDescent="0.25">
      <c r="A813" t="s">
        <v>908</v>
      </c>
      <c r="B813" t="s">
        <v>1059</v>
      </c>
      <c r="D813" t="s">
        <v>78</v>
      </c>
      <c r="E813" t="s">
        <v>393</v>
      </c>
      <c r="F813" s="16" t="str">
        <f>VLOOKUP(E813,Sheet2!$A$1:$B$76, 2, FALSE)</f>
        <v>North Carolina</v>
      </c>
      <c r="G813" s="5">
        <v>44217</v>
      </c>
      <c r="H813" s="5">
        <v>44217</v>
      </c>
      <c r="M813" t="s">
        <v>1075</v>
      </c>
    </row>
    <row r="814" spans="1:13" x14ac:dyDescent="0.25">
      <c r="A814" t="s">
        <v>1060</v>
      </c>
      <c r="B814" t="s">
        <v>1061</v>
      </c>
      <c r="C814" s="3" t="s">
        <v>28</v>
      </c>
      <c r="D814" t="s">
        <v>78</v>
      </c>
      <c r="E814" t="s">
        <v>393</v>
      </c>
      <c r="F814" s="16" t="str">
        <f>VLOOKUP(E814,Sheet2!$A$1:$B$76, 2, FALSE)</f>
        <v>North Carolina</v>
      </c>
      <c r="G814" s="5">
        <v>44215</v>
      </c>
      <c r="H814" s="5">
        <v>44217</v>
      </c>
      <c r="L814">
        <v>2386150009</v>
      </c>
      <c r="M814" t="str">
        <f t="shared" ref="M814:M826" si="45">"https://www.linkedin.com/jobs/search/?currentJobId=" &amp; L814</f>
        <v>https://www.linkedin.com/jobs/search/?currentJobId=2386150009</v>
      </c>
    </row>
    <row r="815" spans="1:13" x14ac:dyDescent="0.25">
      <c r="A815" t="s">
        <v>144</v>
      </c>
      <c r="B815" t="s">
        <v>1062</v>
      </c>
      <c r="C815" s="3" t="s">
        <v>28</v>
      </c>
      <c r="D815" t="s">
        <v>511</v>
      </c>
      <c r="E815" t="s">
        <v>401</v>
      </c>
      <c r="F815" s="16" t="str">
        <f>VLOOKUP(E815,Sheet2!$A$1:$B$76, 2, FALSE)</f>
        <v>New York</v>
      </c>
      <c r="G815" s="5">
        <v>44216</v>
      </c>
      <c r="H815" s="5">
        <v>44217</v>
      </c>
      <c r="L815">
        <v>2388213908</v>
      </c>
      <c r="M815" t="str">
        <f t="shared" si="45"/>
        <v>https://www.linkedin.com/jobs/search/?currentJobId=2388213908</v>
      </c>
    </row>
    <row r="816" spans="1:13" x14ac:dyDescent="0.25">
      <c r="A816" t="s">
        <v>10</v>
      </c>
      <c r="B816" t="s">
        <v>1063</v>
      </c>
      <c r="C816" s="3" t="s">
        <v>28</v>
      </c>
      <c r="D816" t="s">
        <v>214</v>
      </c>
      <c r="E816" t="s">
        <v>398</v>
      </c>
      <c r="F816" s="16" t="str">
        <f>VLOOKUP(E816,Sheet2!$A$1:$B$76, 2, FALSE)</f>
        <v>California</v>
      </c>
      <c r="G816" s="5">
        <v>44216</v>
      </c>
      <c r="H816" s="5">
        <v>44217</v>
      </c>
      <c r="J816" s="5">
        <v>44217</v>
      </c>
      <c r="L816">
        <v>2374919220</v>
      </c>
      <c r="M816" t="str">
        <f t="shared" si="45"/>
        <v>https://www.linkedin.com/jobs/search/?currentJobId=2374919220</v>
      </c>
    </row>
    <row r="817" spans="1:13" x14ac:dyDescent="0.25">
      <c r="A817" t="s">
        <v>144</v>
      </c>
      <c r="B817" t="s">
        <v>335</v>
      </c>
      <c r="C817" s="3" t="s">
        <v>100</v>
      </c>
      <c r="D817" t="s">
        <v>1029</v>
      </c>
      <c r="E817" t="s">
        <v>398</v>
      </c>
      <c r="F817" s="16" t="str">
        <f>VLOOKUP(E817,Sheet2!$A$1:$B$76, 2, FALSE)</f>
        <v>California</v>
      </c>
      <c r="G817" s="5">
        <v>44216</v>
      </c>
      <c r="H817" s="5">
        <v>44217</v>
      </c>
      <c r="L817">
        <v>2374912203</v>
      </c>
      <c r="M817" t="str">
        <f t="shared" si="45"/>
        <v>https://www.linkedin.com/jobs/search/?currentJobId=2374912203</v>
      </c>
    </row>
    <row r="818" spans="1:13" x14ac:dyDescent="0.25">
      <c r="A818" t="s">
        <v>98</v>
      </c>
      <c r="B818" t="s">
        <v>535</v>
      </c>
      <c r="C818" s="3" t="s">
        <v>816</v>
      </c>
      <c r="D818" t="s">
        <v>214</v>
      </c>
      <c r="E818" t="s">
        <v>398</v>
      </c>
      <c r="F818" s="16" t="str">
        <f>VLOOKUP(E818,Sheet2!$A$1:$B$76, 2, FALSE)</f>
        <v>California</v>
      </c>
      <c r="G818" s="5">
        <v>44216</v>
      </c>
      <c r="H818" s="5">
        <v>44217</v>
      </c>
      <c r="L818">
        <v>2374070633</v>
      </c>
      <c r="M818" t="str">
        <f t="shared" si="45"/>
        <v>https://www.linkedin.com/jobs/search/?currentJobId=2374070633</v>
      </c>
    </row>
    <row r="819" spans="1:13" x14ac:dyDescent="0.25">
      <c r="A819" t="s">
        <v>1054</v>
      </c>
      <c r="B819" t="s">
        <v>286</v>
      </c>
      <c r="C819" s="3" t="s">
        <v>55</v>
      </c>
      <c r="D819" t="s">
        <v>287</v>
      </c>
      <c r="E819" t="s">
        <v>408</v>
      </c>
      <c r="F819" s="16" t="str">
        <f>VLOOKUP(E819,Sheet2!$A$1:$B$76, 2, FALSE)</f>
        <v>Indiana</v>
      </c>
      <c r="G819" s="5">
        <v>44216</v>
      </c>
      <c r="H819" s="5">
        <v>44217</v>
      </c>
      <c r="L819">
        <v>2388210791</v>
      </c>
      <c r="M819" t="str">
        <f t="shared" si="45"/>
        <v>https://www.linkedin.com/jobs/search/?currentJobId=2388210791</v>
      </c>
    </row>
    <row r="820" spans="1:13" x14ac:dyDescent="0.25">
      <c r="A820" t="s">
        <v>10</v>
      </c>
      <c r="B820" t="s">
        <v>335</v>
      </c>
      <c r="C820" s="3" t="s">
        <v>100</v>
      </c>
      <c r="D820" t="s">
        <v>214</v>
      </c>
      <c r="E820" t="s">
        <v>398</v>
      </c>
      <c r="F820" s="16" t="str">
        <f>VLOOKUP(E820,Sheet2!$A$1:$B$76, 2, FALSE)</f>
        <v>California</v>
      </c>
      <c r="G820" s="5">
        <v>44216</v>
      </c>
      <c r="H820" s="5">
        <v>44217</v>
      </c>
      <c r="L820">
        <v>2374079669</v>
      </c>
      <c r="M820" t="str">
        <f t="shared" si="45"/>
        <v>https://www.linkedin.com/jobs/search/?currentJobId=2374079669</v>
      </c>
    </row>
    <row r="821" spans="1:13" x14ac:dyDescent="0.25">
      <c r="A821" t="s">
        <v>1064</v>
      </c>
      <c r="B821" t="s">
        <v>443</v>
      </c>
      <c r="C821" s="3" t="s">
        <v>816</v>
      </c>
      <c r="D821" t="s">
        <v>827</v>
      </c>
      <c r="E821" t="s">
        <v>412</v>
      </c>
      <c r="F821" s="16" t="str">
        <f>VLOOKUP(E821,Sheet2!$A$1:$B$76, 2, FALSE)</f>
        <v>Colorado</v>
      </c>
      <c r="G821" s="5">
        <v>44216</v>
      </c>
      <c r="H821" s="5">
        <v>44217</v>
      </c>
      <c r="J821" s="5">
        <v>44218</v>
      </c>
      <c r="L821">
        <v>2388194855</v>
      </c>
      <c r="M821" t="str">
        <f t="shared" si="45"/>
        <v>https://www.linkedin.com/jobs/search/?currentJobId=2388194855</v>
      </c>
    </row>
    <row r="822" spans="1:13" x14ac:dyDescent="0.25">
      <c r="A822" t="s">
        <v>144</v>
      </c>
      <c r="B822" t="s">
        <v>1065</v>
      </c>
      <c r="C822" s="3" t="s">
        <v>28</v>
      </c>
      <c r="D822" t="s">
        <v>1066</v>
      </c>
      <c r="E822" t="s">
        <v>393</v>
      </c>
      <c r="F822" s="16" t="str">
        <f>VLOOKUP(E822,Sheet2!$A$1:$B$76, 2, FALSE)</f>
        <v>North Carolina</v>
      </c>
      <c r="G822" s="5">
        <v>44216</v>
      </c>
      <c r="H822" s="5">
        <v>44217</v>
      </c>
      <c r="I822" s="5">
        <v>44222</v>
      </c>
      <c r="L822">
        <v>2367084531</v>
      </c>
      <c r="M822" t="str">
        <f t="shared" si="45"/>
        <v>https://www.linkedin.com/jobs/search/?currentJobId=2367084531</v>
      </c>
    </row>
    <row r="823" spans="1:13" x14ac:dyDescent="0.25">
      <c r="A823" t="s">
        <v>144</v>
      </c>
      <c r="B823" t="s">
        <v>1067</v>
      </c>
      <c r="D823" t="s">
        <v>1068</v>
      </c>
      <c r="E823" t="s">
        <v>412</v>
      </c>
      <c r="F823" s="16" t="str">
        <f>VLOOKUP(E823,Sheet2!$A$1:$B$76, 2, FALSE)</f>
        <v>Colorado</v>
      </c>
      <c r="G823" s="5">
        <v>44217</v>
      </c>
      <c r="H823" s="5">
        <v>44217</v>
      </c>
      <c r="I823" s="5">
        <v>44223</v>
      </c>
      <c r="L823">
        <v>2389399659</v>
      </c>
      <c r="M823" t="str">
        <f t="shared" si="45"/>
        <v>https://www.linkedin.com/jobs/search/?currentJobId=2389399659</v>
      </c>
    </row>
    <row r="824" spans="1:13" x14ac:dyDescent="0.25">
      <c r="A824" t="s">
        <v>144</v>
      </c>
      <c r="B824" t="s">
        <v>1069</v>
      </c>
      <c r="C824" s="3" t="s">
        <v>55</v>
      </c>
      <c r="D824" t="s">
        <v>1011</v>
      </c>
      <c r="E824" t="s">
        <v>577</v>
      </c>
      <c r="F824" s="16" t="str">
        <f>VLOOKUP(E824,Sheet2!$A$1:$B$76, 2, FALSE)</f>
        <v>Florida</v>
      </c>
      <c r="G824" s="5">
        <v>44216</v>
      </c>
      <c r="H824" s="5">
        <v>44217</v>
      </c>
      <c r="L824">
        <v>2388042311</v>
      </c>
      <c r="M824" t="str">
        <f t="shared" si="45"/>
        <v>https://www.linkedin.com/jobs/search/?currentJobId=2388042311</v>
      </c>
    </row>
    <row r="825" spans="1:13" x14ac:dyDescent="0.25">
      <c r="A825" t="s">
        <v>1070</v>
      </c>
      <c r="B825" t="s">
        <v>1071</v>
      </c>
      <c r="C825" s="3" t="s">
        <v>28</v>
      </c>
      <c r="D825" t="s">
        <v>13</v>
      </c>
      <c r="E825" t="s">
        <v>402</v>
      </c>
      <c r="F825" s="16" t="str">
        <f>VLOOKUP(E825,Sheet2!$A$1:$B$76, 2, FALSE)</f>
        <v>Virginia</v>
      </c>
      <c r="G825" s="5">
        <v>44216</v>
      </c>
      <c r="H825" s="5">
        <v>44217</v>
      </c>
      <c r="L825">
        <v>2388175503</v>
      </c>
      <c r="M825" t="str">
        <f t="shared" si="45"/>
        <v>https://www.linkedin.com/jobs/search/?currentJobId=2388175503</v>
      </c>
    </row>
    <row r="826" spans="1:13" x14ac:dyDescent="0.25">
      <c r="A826" t="s">
        <v>1072</v>
      </c>
      <c r="B826" t="s">
        <v>309</v>
      </c>
      <c r="C826" s="3" t="s">
        <v>816</v>
      </c>
      <c r="D826" t="s">
        <v>676</v>
      </c>
      <c r="E826" t="s">
        <v>416</v>
      </c>
      <c r="F826" s="16" t="str">
        <f>VLOOKUP(E826,Sheet2!$A$1:$B$76, 2, FALSE)</f>
        <v>Michigan</v>
      </c>
      <c r="G826" s="5">
        <v>44216</v>
      </c>
      <c r="H826" s="5">
        <v>44217</v>
      </c>
      <c r="L826">
        <v>2367097752</v>
      </c>
      <c r="M826" t="str">
        <f t="shared" si="45"/>
        <v>https://www.linkedin.com/jobs/search/?currentJobId=2367097752</v>
      </c>
    </row>
    <row r="827" spans="1:13" x14ac:dyDescent="0.25">
      <c r="A827" t="s">
        <v>1078</v>
      </c>
      <c r="B827" t="s">
        <v>1077</v>
      </c>
      <c r="D827" t="s">
        <v>296</v>
      </c>
      <c r="E827" t="s">
        <v>404</v>
      </c>
      <c r="F827" s="16" t="str">
        <f>VLOOKUP(E827,Sheet2!$A$1:$B$76, 2, FALSE)</f>
        <v>Tennessee</v>
      </c>
      <c r="G827" s="5">
        <v>44216</v>
      </c>
      <c r="H827" s="5">
        <v>44218</v>
      </c>
      <c r="M827" s="25" t="s">
        <v>1076</v>
      </c>
    </row>
    <row r="828" spans="1:13" x14ac:dyDescent="0.25">
      <c r="A828" t="s">
        <v>110</v>
      </c>
      <c r="B828" t="s">
        <v>1077</v>
      </c>
      <c r="D828" t="s">
        <v>524</v>
      </c>
      <c r="E828" t="s">
        <v>393</v>
      </c>
      <c r="F828" s="16" t="str">
        <f>VLOOKUP(E828,Sheet2!$A$1:$B$76, 2, FALSE)</f>
        <v>North Carolina</v>
      </c>
      <c r="G828" s="5" t="s">
        <v>22</v>
      </c>
      <c r="H828" s="5">
        <v>44218</v>
      </c>
      <c r="M828" s="25" t="s">
        <v>1080</v>
      </c>
    </row>
    <row r="829" spans="1:13" x14ac:dyDescent="0.25">
      <c r="A829" t="s">
        <v>300</v>
      </c>
      <c r="B829" t="s">
        <v>1077</v>
      </c>
      <c r="D829" t="s">
        <v>296</v>
      </c>
      <c r="E829" t="s">
        <v>404</v>
      </c>
      <c r="F829" s="16" t="str">
        <f>VLOOKUP(E829,Sheet2!$A$1:$B$76, 2, FALSE)</f>
        <v>Tennessee</v>
      </c>
      <c r="G829" s="5" t="s">
        <v>22</v>
      </c>
      <c r="H829" s="5">
        <v>44218</v>
      </c>
      <c r="M829" t="s">
        <v>1079</v>
      </c>
    </row>
    <row r="830" spans="1:13" x14ac:dyDescent="0.25">
      <c r="A830" t="s">
        <v>316</v>
      </c>
      <c r="B830" t="s">
        <v>1077</v>
      </c>
      <c r="D830" t="s">
        <v>115</v>
      </c>
      <c r="E830" t="s">
        <v>405</v>
      </c>
      <c r="F830" s="16" t="str">
        <f>VLOOKUP(E830,Sheet2!$A$1:$B$76, 2, FALSE)</f>
        <v>Georgia</v>
      </c>
      <c r="G830" s="5" t="s">
        <v>22</v>
      </c>
      <c r="H830" s="5">
        <v>44218</v>
      </c>
      <c r="M830" s="25" t="s">
        <v>1081</v>
      </c>
    </row>
    <row r="831" spans="1:13" x14ac:dyDescent="0.25">
      <c r="A831" t="s">
        <v>908</v>
      </c>
      <c r="B831" t="s">
        <v>1077</v>
      </c>
      <c r="D831" t="s">
        <v>678</v>
      </c>
      <c r="E831" t="s">
        <v>402</v>
      </c>
      <c r="F831" s="16" t="str">
        <f>VLOOKUP(E831,Sheet2!$A$1:$B$76, 2, FALSE)</f>
        <v>Virginia</v>
      </c>
      <c r="G831" s="5" t="s">
        <v>22</v>
      </c>
      <c r="H831" s="5">
        <v>44218</v>
      </c>
      <c r="M831" s="25" t="s">
        <v>1082</v>
      </c>
    </row>
    <row r="832" spans="1:13" x14ac:dyDescent="0.25">
      <c r="A832" t="s">
        <v>908</v>
      </c>
      <c r="B832" t="s">
        <v>1077</v>
      </c>
      <c r="D832" t="s">
        <v>678</v>
      </c>
      <c r="E832" t="s">
        <v>402</v>
      </c>
      <c r="F832" s="16" t="str">
        <f>VLOOKUP(E832,Sheet2!$A$1:$B$76, 2, FALSE)</f>
        <v>Virginia</v>
      </c>
      <c r="G832" s="5" t="s">
        <v>22</v>
      </c>
      <c r="H832" s="5">
        <v>44218</v>
      </c>
      <c r="M832" s="25" t="s">
        <v>1083</v>
      </c>
    </row>
    <row r="833" spans="1:13" x14ac:dyDescent="0.25">
      <c r="A833" t="s">
        <v>1084</v>
      </c>
      <c r="B833" t="s">
        <v>1077</v>
      </c>
      <c r="D833" t="s">
        <v>877</v>
      </c>
      <c r="E833" t="s">
        <v>412</v>
      </c>
      <c r="F833" s="16" t="str">
        <f>VLOOKUP(E833,Sheet2!$A$1:$B$76, 2, FALSE)</f>
        <v>Colorado</v>
      </c>
      <c r="G833" s="5" t="s">
        <v>22</v>
      </c>
      <c r="H833" s="5">
        <v>44218</v>
      </c>
      <c r="M833" s="25" t="s">
        <v>1085</v>
      </c>
    </row>
    <row r="834" spans="1:13" x14ac:dyDescent="0.25">
      <c r="A834" t="s">
        <v>293</v>
      </c>
      <c r="B834" t="s">
        <v>1077</v>
      </c>
      <c r="D834" t="s">
        <v>175</v>
      </c>
      <c r="E834" t="s">
        <v>437</v>
      </c>
      <c r="F834" s="16" t="str">
        <f>VLOOKUP(E834,Sheet2!$A$1:$B$76, 2, FALSE)</f>
        <v>Ohio</v>
      </c>
      <c r="G834" s="5" t="s">
        <v>22</v>
      </c>
      <c r="H834" s="5">
        <v>44218</v>
      </c>
      <c r="M834" t="s">
        <v>1086</v>
      </c>
    </row>
    <row r="835" spans="1:13" x14ac:dyDescent="0.25">
      <c r="A835" t="s">
        <v>1087</v>
      </c>
      <c r="B835" t="s">
        <v>264</v>
      </c>
      <c r="C835" s="3" t="s">
        <v>250</v>
      </c>
      <c r="D835" t="s">
        <v>1088</v>
      </c>
      <c r="E835" t="s">
        <v>410</v>
      </c>
      <c r="F835" s="16" t="str">
        <f>VLOOKUP(E835,Sheet2!$A$1:$B$76, 2, FALSE)</f>
        <v>Missouri</v>
      </c>
      <c r="G835" s="5" t="s">
        <v>22</v>
      </c>
      <c r="H835" s="5">
        <v>44218</v>
      </c>
      <c r="M835" t="s">
        <v>1089</v>
      </c>
    </row>
    <row r="836" spans="1:13" x14ac:dyDescent="0.25">
      <c r="A836" t="s">
        <v>1090</v>
      </c>
      <c r="B836" t="s">
        <v>264</v>
      </c>
      <c r="C836" s="3" t="s">
        <v>250</v>
      </c>
      <c r="D836" t="s">
        <v>78</v>
      </c>
      <c r="E836" t="s">
        <v>393</v>
      </c>
      <c r="F836" s="16" t="str">
        <f>VLOOKUP(E836,Sheet2!$A$1:$B$76, 2, FALSE)</f>
        <v>North Carolina</v>
      </c>
      <c r="G836" s="5" t="s">
        <v>22</v>
      </c>
      <c r="H836" s="5">
        <v>44218</v>
      </c>
      <c r="L836">
        <v>103644278</v>
      </c>
      <c r="M836" t="str">
        <f t="shared" ref="M836:M843" si="46">"https://www.linkedin.com/jobs/search/?currentJobId=" &amp; L836</f>
        <v>https://www.linkedin.com/jobs/search/?currentJobId=103644278</v>
      </c>
    </row>
    <row r="837" spans="1:13" x14ac:dyDescent="0.25">
      <c r="A837" t="s">
        <v>519</v>
      </c>
      <c r="B837" t="s">
        <v>264</v>
      </c>
      <c r="C837" s="3" t="s">
        <v>250</v>
      </c>
      <c r="D837" t="s">
        <v>489</v>
      </c>
      <c r="E837" t="s">
        <v>396</v>
      </c>
      <c r="F837" s="16" t="str">
        <f>VLOOKUP(E837,Sheet2!$A$1:$B$76, 2, FALSE)</f>
        <v>Texas</v>
      </c>
      <c r="G837" s="5" t="s">
        <v>22</v>
      </c>
      <c r="H837" s="5">
        <v>44218</v>
      </c>
      <c r="L837">
        <v>103644278</v>
      </c>
      <c r="M837" t="str">
        <f t="shared" si="46"/>
        <v>https://www.linkedin.com/jobs/search/?currentJobId=103644278</v>
      </c>
    </row>
    <row r="838" spans="1:13" x14ac:dyDescent="0.25">
      <c r="A838" t="s">
        <v>144</v>
      </c>
      <c r="B838" t="s">
        <v>262</v>
      </c>
      <c r="C838" s="3" t="s">
        <v>55</v>
      </c>
      <c r="D838" t="s">
        <v>489</v>
      </c>
      <c r="E838" t="s">
        <v>396</v>
      </c>
      <c r="F838" s="16" t="str">
        <f>VLOOKUP(E838,Sheet2!$A$1:$B$76, 2, FALSE)</f>
        <v>Texas</v>
      </c>
      <c r="G838" s="5">
        <v>44218</v>
      </c>
      <c r="H838" s="5">
        <v>44219</v>
      </c>
      <c r="L838">
        <v>2377822673</v>
      </c>
      <c r="M838" t="str">
        <f t="shared" si="46"/>
        <v>https://www.linkedin.com/jobs/search/?currentJobId=2377822673</v>
      </c>
    </row>
    <row r="839" spans="1:13" x14ac:dyDescent="0.25">
      <c r="A839" t="s">
        <v>1091</v>
      </c>
      <c r="B839" t="s">
        <v>1092</v>
      </c>
      <c r="C839" s="3" t="s">
        <v>55</v>
      </c>
      <c r="D839" t="s">
        <v>924</v>
      </c>
      <c r="E839" t="s">
        <v>415</v>
      </c>
      <c r="F839" s="16" t="str">
        <f>VLOOKUP(E839,Sheet2!$A$1:$B$76, 2, FALSE)</f>
        <v>New Jersey</v>
      </c>
      <c r="G839" s="5">
        <v>44217</v>
      </c>
      <c r="H839" s="5">
        <v>44219</v>
      </c>
      <c r="L839">
        <v>2374060955</v>
      </c>
      <c r="M839" t="str">
        <f t="shared" si="46"/>
        <v>https://www.linkedin.com/jobs/search/?currentJobId=2374060955</v>
      </c>
    </row>
    <row r="840" spans="1:13" x14ac:dyDescent="0.25">
      <c r="A840" t="s">
        <v>1093</v>
      </c>
      <c r="B840" t="s">
        <v>1094</v>
      </c>
      <c r="C840" s="3" t="s">
        <v>100</v>
      </c>
      <c r="D840" t="s">
        <v>676</v>
      </c>
      <c r="E840" t="s">
        <v>419</v>
      </c>
      <c r="F840" s="16" t="str">
        <f>VLOOKUP(E840,Sheet2!$A$1:$B$76, 2, FALSE)</f>
        <v>Oregon</v>
      </c>
      <c r="G840" s="5">
        <v>44218</v>
      </c>
      <c r="H840" s="5">
        <v>44219</v>
      </c>
      <c r="L840">
        <v>2377887650</v>
      </c>
      <c r="M840" t="str">
        <f t="shared" si="46"/>
        <v>https://www.linkedin.com/jobs/search/?currentJobId=2377887650</v>
      </c>
    </row>
    <row r="841" spans="1:13" x14ac:dyDescent="0.25">
      <c r="A841" t="s">
        <v>1095</v>
      </c>
      <c r="B841" t="s">
        <v>1096</v>
      </c>
      <c r="C841" s="3" t="s">
        <v>173</v>
      </c>
      <c r="D841" t="s">
        <v>81</v>
      </c>
      <c r="E841" t="s">
        <v>395</v>
      </c>
      <c r="F841" s="16" t="str">
        <f>VLOOKUP(E841,Sheet2!$A$1:$B$76, 2, FALSE)</f>
        <v>Illinois</v>
      </c>
      <c r="G841" s="5">
        <v>44217</v>
      </c>
      <c r="H841" s="5">
        <v>44219</v>
      </c>
      <c r="L841">
        <v>2390326178</v>
      </c>
      <c r="M841" t="str">
        <f t="shared" si="46"/>
        <v>https://www.linkedin.com/jobs/search/?currentJobId=2390326178</v>
      </c>
    </row>
    <row r="842" spans="1:13" x14ac:dyDescent="0.25">
      <c r="A842" t="s">
        <v>1097</v>
      </c>
      <c r="B842" t="s">
        <v>77</v>
      </c>
      <c r="C842" s="3" t="s">
        <v>487</v>
      </c>
      <c r="D842" t="s">
        <v>492</v>
      </c>
      <c r="E842" t="s">
        <v>393</v>
      </c>
      <c r="F842" s="16" t="str">
        <f>VLOOKUP(E842,Sheet2!$A$1:$B$76, 2, FALSE)</f>
        <v>North Carolina</v>
      </c>
      <c r="G842" s="5">
        <v>44213</v>
      </c>
      <c r="H842" s="5">
        <v>44219</v>
      </c>
      <c r="L842">
        <v>2370680356</v>
      </c>
      <c r="M842" t="str">
        <f t="shared" si="46"/>
        <v>https://www.linkedin.com/jobs/search/?currentJobId=2370680356</v>
      </c>
    </row>
    <row r="843" spans="1:13" x14ac:dyDescent="0.25">
      <c r="A843" t="s">
        <v>1097</v>
      </c>
      <c r="B843" t="s">
        <v>77</v>
      </c>
      <c r="C843" s="3" t="s">
        <v>487</v>
      </c>
      <c r="D843" t="s">
        <v>1098</v>
      </c>
      <c r="E843" t="s">
        <v>416</v>
      </c>
      <c r="F843" s="16" t="str">
        <f>VLOOKUP(E843,Sheet2!$A$1:$B$76, 2, FALSE)</f>
        <v>Michigan</v>
      </c>
      <c r="G843" s="5">
        <v>44212</v>
      </c>
      <c r="H843" s="5">
        <v>44219</v>
      </c>
      <c r="L843">
        <v>2376362654</v>
      </c>
      <c r="M843" t="str">
        <f t="shared" si="46"/>
        <v>https://www.linkedin.com/jobs/search/?currentJobId=2376362654</v>
      </c>
    </row>
    <row r="844" spans="1:13" x14ac:dyDescent="0.25">
      <c r="A844" t="s">
        <v>144</v>
      </c>
      <c r="B844" t="s">
        <v>1099</v>
      </c>
      <c r="C844" s="3" t="s">
        <v>173</v>
      </c>
      <c r="D844" t="s">
        <v>524</v>
      </c>
      <c r="E844" t="s">
        <v>393</v>
      </c>
      <c r="F844" s="16" t="str">
        <f>VLOOKUP(E844,Sheet2!$A$1:$B$76, 2, FALSE)</f>
        <v>North Carolina</v>
      </c>
      <c r="G844" s="5">
        <v>44220</v>
      </c>
      <c r="H844" s="5">
        <v>44220</v>
      </c>
      <c r="L844">
        <v>2393117700</v>
      </c>
      <c r="M844" t="str">
        <f t="shared" ref="M844:M851" si="47">"https://www.linkedin.com/jobs/search/?currentJobId=" &amp; L844</f>
        <v>https://www.linkedin.com/jobs/search/?currentJobId=2393117700</v>
      </c>
    </row>
    <row r="845" spans="1:13" x14ac:dyDescent="0.25">
      <c r="A845" t="s">
        <v>884</v>
      </c>
      <c r="B845" t="s">
        <v>687</v>
      </c>
      <c r="C845" s="3" t="s">
        <v>100</v>
      </c>
      <c r="D845" t="s">
        <v>1100</v>
      </c>
      <c r="E845" t="s">
        <v>405</v>
      </c>
      <c r="F845" s="16" t="str">
        <f>VLOOKUP(E845,Sheet2!$A$1:$B$76, 2, FALSE)</f>
        <v>Georgia</v>
      </c>
      <c r="G845" s="5">
        <v>44215</v>
      </c>
      <c r="H845" s="5">
        <v>44220</v>
      </c>
      <c r="L845">
        <v>2385880598</v>
      </c>
      <c r="M845" t="str">
        <f t="shared" si="47"/>
        <v>https://www.linkedin.com/jobs/search/?currentJobId=2385880598</v>
      </c>
    </row>
    <row r="846" spans="1:13" x14ac:dyDescent="0.25">
      <c r="A846" t="s">
        <v>98</v>
      </c>
      <c r="B846" t="s">
        <v>535</v>
      </c>
      <c r="C846" s="3" t="s">
        <v>816</v>
      </c>
      <c r="D846" t="s">
        <v>214</v>
      </c>
      <c r="E846" t="s">
        <v>398</v>
      </c>
      <c r="F846" s="16" t="str">
        <f>VLOOKUP(E846,Sheet2!$A$1:$B$76, 2, FALSE)</f>
        <v>California</v>
      </c>
      <c r="G846" s="5" t="s">
        <v>22</v>
      </c>
      <c r="H846" s="5">
        <v>44220</v>
      </c>
      <c r="L846">
        <v>2378864395</v>
      </c>
      <c r="M846" t="str">
        <f t="shared" si="47"/>
        <v>https://www.linkedin.com/jobs/search/?currentJobId=2378864395</v>
      </c>
    </row>
    <row r="847" spans="1:13" x14ac:dyDescent="0.25">
      <c r="A847" t="s">
        <v>1101</v>
      </c>
      <c r="B847" t="s">
        <v>1102</v>
      </c>
      <c r="C847" s="3" t="s">
        <v>100</v>
      </c>
      <c r="D847" t="s">
        <v>511</v>
      </c>
      <c r="E847" t="s">
        <v>401</v>
      </c>
      <c r="F847" s="16" t="str">
        <f>VLOOKUP(E847,Sheet2!$A$1:$B$76, 2, FALSE)</f>
        <v>New York</v>
      </c>
      <c r="G847" s="5">
        <v>44218</v>
      </c>
      <c r="H847" s="5">
        <v>44220</v>
      </c>
      <c r="L847">
        <v>2377869634</v>
      </c>
      <c r="M847" t="str">
        <f t="shared" si="47"/>
        <v>https://www.linkedin.com/jobs/search/?currentJobId=2377869634</v>
      </c>
    </row>
    <row r="848" spans="1:13" x14ac:dyDescent="0.25">
      <c r="A848" t="s">
        <v>10</v>
      </c>
      <c r="B848" t="s">
        <v>309</v>
      </c>
      <c r="C848" s="3" t="s">
        <v>816</v>
      </c>
      <c r="D848" t="s">
        <v>83</v>
      </c>
      <c r="E848" t="s">
        <v>416</v>
      </c>
      <c r="F848" s="16" t="str">
        <f>VLOOKUP(E848,Sheet2!$A$1:$B$76, 2, FALSE)</f>
        <v>Michigan</v>
      </c>
      <c r="G848" s="5">
        <v>44217</v>
      </c>
      <c r="H848" s="5">
        <v>44220</v>
      </c>
      <c r="L848">
        <v>2374940174</v>
      </c>
      <c r="M848" t="str">
        <f t="shared" si="47"/>
        <v>https://www.linkedin.com/jobs/search/?currentJobId=2374940174</v>
      </c>
    </row>
    <row r="849" spans="1:13" x14ac:dyDescent="0.25">
      <c r="A849" t="s">
        <v>1103</v>
      </c>
      <c r="B849" t="s">
        <v>1104</v>
      </c>
      <c r="C849" s="3" t="s">
        <v>28</v>
      </c>
      <c r="D849" t="s">
        <v>81</v>
      </c>
      <c r="E849" t="s">
        <v>395</v>
      </c>
      <c r="F849" s="16" t="str">
        <f>VLOOKUP(E849,Sheet2!$A$1:$B$76, 2, FALSE)</f>
        <v>Illinois</v>
      </c>
      <c r="G849" s="5" t="s">
        <v>22</v>
      </c>
      <c r="H849" s="5">
        <v>44220</v>
      </c>
      <c r="J849" s="5">
        <v>44221</v>
      </c>
      <c r="L849">
        <v>2382091467</v>
      </c>
      <c r="M849" t="str">
        <f t="shared" si="47"/>
        <v>https://www.linkedin.com/jobs/search/?currentJobId=2382091467</v>
      </c>
    </row>
    <row r="850" spans="1:13" x14ac:dyDescent="0.25">
      <c r="A850" t="s">
        <v>1105</v>
      </c>
      <c r="B850" t="s">
        <v>1106</v>
      </c>
      <c r="C850" s="3" t="s">
        <v>55</v>
      </c>
      <c r="D850" t="s">
        <v>115</v>
      </c>
      <c r="E850" t="s">
        <v>405</v>
      </c>
      <c r="F850" s="16" t="str">
        <f>VLOOKUP(E850,Sheet2!$A$1:$B$76, 2, FALSE)</f>
        <v>Georgia</v>
      </c>
      <c r="G850" s="5">
        <v>44216</v>
      </c>
      <c r="H850" s="5">
        <v>44220</v>
      </c>
      <c r="L850">
        <v>2365599512</v>
      </c>
      <c r="M850" t="str">
        <f t="shared" si="47"/>
        <v>https://www.linkedin.com/jobs/search/?currentJobId=2365599512</v>
      </c>
    </row>
    <row r="851" spans="1:13" x14ac:dyDescent="0.25">
      <c r="A851" t="s">
        <v>1107</v>
      </c>
      <c r="B851" t="s">
        <v>1108</v>
      </c>
      <c r="C851" s="3" t="s">
        <v>261</v>
      </c>
      <c r="D851" t="s">
        <v>1109</v>
      </c>
      <c r="E851" t="s">
        <v>415</v>
      </c>
      <c r="F851" s="16" t="str">
        <f>VLOOKUP(E851,Sheet2!$A$1:$B$76, 2, FALSE)</f>
        <v>New Jersey</v>
      </c>
      <c r="G851" s="5">
        <v>44216</v>
      </c>
      <c r="H851" s="5">
        <v>44220</v>
      </c>
      <c r="L851">
        <v>2386891606</v>
      </c>
      <c r="M851" t="str">
        <f t="shared" si="47"/>
        <v>https://www.linkedin.com/jobs/search/?currentJobId=2386891606</v>
      </c>
    </row>
    <row r="852" spans="1:13" x14ac:dyDescent="0.25">
      <c r="A852" t="s">
        <v>1110</v>
      </c>
      <c r="B852" t="s">
        <v>1111</v>
      </c>
      <c r="C852" s="3" t="s">
        <v>250</v>
      </c>
      <c r="D852" t="s">
        <v>537</v>
      </c>
      <c r="E852" t="s">
        <v>181</v>
      </c>
      <c r="F852" s="16" t="str">
        <f>VLOOKUP(E852,Sheet2!$A$1:$B$76, 2, FALSE)</f>
        <v>District Of Columbia</v>
      </c>
      <c r="G852" s="5" t="s">
        <v>22</v>
      </c>
      <c r="H852" s="5">
        <v>44221</v>
      </c>
      <c r="K852" s="2">
        <v>8320</v>
      </c>
      <c r="L852">
        <v>2329858716</v>
      </c>
      <c r="M852" t="str">
        <f t="shared" ref="M852:M857" si="48">"https://www.linkedin.com/jobs/search/?currentJobId=" &amp; L852</f>
        <v>https://www.linkedin.com/jobs/search/?currentJobId=2329858716</v>
      </c>
    </row>
    <row r="853" spans="1:13" x14ac:dyDescent="0.25">
      <c r="A853" t="s">
        <v>1112</v>
      </c>
      <c r="B853" t="s">
        <v>1111</v>
      </c>
      <c r="C853" s="3" t="s">
        <v>250</v>
      </c>
      <c r="D853" t="s">
        <v>537</v>
      </c>
      <c r="E853" t="s">
        <v>181</v>
      </c>
      <c r="F853" s="16" t="str">
        <f>VLOOKUP(E853,Sheet2!$A$1:$B$76, 2, FALSE)</f>
        <v>District Of Columbia</v>
      </c>
      <c r="G853" s="5" t="s">
        <v>22</v>
      </c>
      <c r="H853" s="5">
        <v>44221</v>
      </c>
      <c r="K853" s="2">
        <v>6889</v>
      </c>
      <c r="L853">
        <v>2287832985</v>
      </c>
      <c r="M853" t="str">
        <f t="shared" si="48"/>
        <v>https://www.linkedin.com/jobs/search/?currentJobId=2287832985</v>
      </c>
    </row>
    <row r="854" spans="1:13" x14ac:dyDescent="0.25">
      <c r="A854" t="s">
        <v>1113</v>
      </c>
      <c r="B854" t="s">
        <v>1111</v>
      </c>
      <c r="C854" s="3" t="s">
        <v>250</v>
      </c>
      <c r="D854" t="s">
        <v>537</v>
      </c>
      <c r="E854" t="s">
        <v>181</v>
      </c>
      <c r="F854" s="16" t="str">
        <f>VLOOKUP(E854,Sheet2!$A$1:$B$76, 2, FALSE)</f>
        <v>District Of Columbia</v>
      </c>
      <c r="G854" s="5" t="s">
        <v>22</v>
      </c>
      <c r="H854" s="5">
        <v>44221</v>
      </c>
      <c r="K854" s="2">
        <v>8850</v>
      </c>
      <c r="L854">
        <v>2381495210</v>
      </c>
      <c r="M854" t="str">
        <f t="shared" si="48"/>
        <v>https://www.linkedin.com/jobs/search/?currentJobId=2381495210</v>
      </c>
    </row>
    <row r="855" spans="1:13" x14ac:dyDescent="0.25">
      <c r="A855" t="s">
        <v>1110</v>
      </c>
      <c r="B855" t="s">
        <v>1111</v>
      </c>
      <c r="C855" s="3" t="s">
        <v>250</v>
      </c>
      <c r="D855" t="s">
        <v>537</v>
      </c>
      <c r="E855" t="s">
        <v>181</v>
      </c>
      <c r="F855" s="16" t="str">
        <f>VLOOKUP(E855,Sheet2!$A$1:$B$76, 2, FALSE)</f>
        <v>District Of Columbia</v>
      </c>
      <c r="G855" s="5" t="s">
        <v>22</v>
      </c>
      <c r="H855" s="5">
        <v>44221</v>
      </c>
      <c r="K855" s="2">
        <v>8494</v>
      </c>
      <c r="L855">
        <v>2329858719</v>
      </c>
      <c r="M855" t="str">
        <f t="shared" si="48"/>
        <v>https://www.linkedin.com/jobs/search/?currentJobId=2329858719</v>
      </c>
    </row>
    <row r="856" spans="1:13" x14ac:dyDescent="0.25">
      <c r="A856" t="s">
        <v>144</v>
      </c>
      <c r="B856" t="s">
        <v>1111</v>
      </c>
      <c r="C856" s="3" t="s">
        <v>250</v>
      </c>
      <c r="D856" t="s">
        <v>537</v>
      </c>
      <c r="E856" t="s">
        <v>181</v>
      </c>
      <c r="F856" s="16" t="str">
        <f>VLOOKUP(E856,Sheet2!$A$1:$B$76, 2, FALSE)</f>
        <v>District Of Columbia</v>
      </c>
      <c r="G856" s="5" t="s">
        <v>22</v>
      </c>
      <c r="H856" s="5">
        <v>44221</v>
      </c>
      <c r="K856" s="2">
        <v>7889</v>
      </c>
      <c r="L856">
        <v>2258367876</v>
      </c>
      <c r="M856" t="str">
        <f t="shared" si="48"/>
        <v>https://www.linkedin.com/jobs/search/?currentJobId=2258367876</v>
      </c>
    </row>
    <row r="857" spans="1:13" x14ac:dyDescent="0.25">
      <c r="A857" t="s">
        <v>10</v>
      </c>
      <c r="B857" t="s">
        <v>1111</v>
      </c>
      <c r="C857" s="3" t="s">
        <v>250</v>
      </c>
      <c r="D857" t="s">
        <v>537</v>
      </c>
      <c r="E857" t="s">
        <v>181</v>
      </c>
      <c r="F857" s="16" t="str">
        <f>VLOOKUP(E857,Sheet2!$A$1:$B$76, 2, FALSE)</f>
        <v>District Of Columbia</v>
      </c>
      <c r="G857" s="5" t="s">
        <v>22</v>
      </c>
      <c r="H857" s="5">
        <v>44221</v>
      </c>
      <c r="K857" s="2">
        <v>6927</v>
      </c>
      <c r="L857">
        <v>2311948015</v>
      </c>
      <c r="M857" t="str">
        <f t="shared" si="48"/>
        <v>https://www.linkedin.com/jobs/search/?currentJobId=2311948015</v>
      </c>
    </row>
    <row r="858" spans="1:13" x14ac:dyDescent="0.25">
      <c r="A858" t="s">
        <v>1114</v>
      </c>
      <c r="B858" t="s">
        <v>1111</v>
      </c>
      <c r="C858" s="3" t="s">
        <v>250</v>
      </c>
      <c r="D858" t="s">
        <v>537</v>
      </c>
      <c r="E858" t="s">
        <v>181</v>
      </c>
      <c r="F858" s="16" t="str">
        <f>VLOOKUP(E858,Sheet2!$A$1:$B$76, 2, FALSE)</f>
        <v>District Of Columbia</v>
      </c>
      <c r="G858" s="5" t="s">
        <v>22</v>
      </c>
      <c r="H858" s="5">
        <v>44221</v>
      </c>
      <c r="K858" s="2">
        <v>7742</v>
      </c>
      <c r="L858">
        <v>2311047818</v>
      </c>
      <c r="M858" t="str">
        <f t="shared" ref="M858" si="49">"https://www.linkedin.com/jobs/search/?currentJobId=" &amp; L858</f>
        <v>https://www.linkedin.com/jobs/search/?currentJobId=2311047818</v>
      </c>
    </row>
    <row r="859" spans="1:13" x14ac:dyDescent="0.25">
      <c r="A859" t="s">
        <v>1115</v>
      </c>
      <c r="B859" t="s">
        <v>1111</v>
      </c>
      <c r="C859" s="3" t="s">
        <v>250</v>
      </c>
      <c r="D859" t="s">
        <v>115</v>
      </c>
      <c r="E859" t="s">
        <v>405</v>
      </c>
      <c r="F859" s="16" t="str">
        <f>VLOOKUP(E859,Sheet2!$A$1:$B$76, 2, FALSE)</f>
        <v>Georgia</v>
      </c>
      <c r="G859" s="5" t="s">
        <v>22</v>
      </c>
      <c r="H859" s="5">
        <v>44221</v>
      </c>
      <c r="K859" s="2">
        <v>8511</v>
      </c>
      <c r="L859">
        <v>2347545335</v>
      </c>
      <c r="M859" t="str">
        <f>"https://www.linkedin.com/jobs/search/?currentJobId=" &amp; L859</f>
        <v>https://www.linkedin.com/jobs/search/?currentJobId=2347545335</v>
      </c>
    </row>
    <row r="860" spans="1:13" x14ac:dyDescent="0.25">
      <c r="A860" t="s">
        <v>1115</v>
      </c>
      <c r="B860" t="s">
        <v>1111</v>
      </c>
      <c r="C860" s="3" t="s">
        <v>250</v>
      </c>
      <c r="D860" t="s">
        <v>520</v>
      </c>
      <c r="E860" t="s">
        <v>521</v>
      </c>
      <c r="F860" s="16" t="str">
        <f>VLOOKUP(E860,Sheet2!$A$1:$B$76, 2, FALSE)</f>
        <v>Minnesota</v>
      </c>
      <c r="G860" s="5" t="s">
        <v>22</v>
      </c>
      <c r="H860" s="5">
        <v>44221</v>
      </c>
      <c r="K860" s="2">
        <v>8511</v>
      </c>
      <c r="L860">
        <v>2347545335</v>
      </c>
      <c r="M860" t="str">
        <f>"https://www.linkedin.com/jobs/search/?currentJobId=" &amp; L860</f>
        <v>https://www.linkedin.com/jobs/search/?currentJobId=2347545335</v>
      </c>
    </row>
    <row r="861" spans="1:13" x14ac:dyDescent="0.25">
      <c r="A861" t="s">
        <v>1115</v>
      </c>
      <c r="B861" t="s">
        <v>1111</v>
      </c>
      <c r="C861" s="3" t="s">
        <v>250</v>
      </c>
      <c r="D861" t="s">
        <v>537</v>
      </c>
      <c r="E861" t="s">
        <v>181</v>
      </c>
      <c r="F861" s="16" t="str">
        <f>VLOOKUP(E861,Sheet2!$A$1:$B$76, 2, FALSE)</f>
        <v>District Of Columbia</v>
      </c>
      <c r="G861" s="5" t="s">
        <v>22</v>
      </c>
      <c r="H861" s="5">
        <v>44221</v>
      </c>
      <c r="K861" s="2">
        <v>8511</v>
      </c>
      <c r="L861">
        <v>2347545335</v>
      </c>
      <c r="M861" t="str">
        <f>"https://www.linkedin.com/jobs/search/?currentJobId=" &amp; L861</f>
        <v>https://www.linkedin.com/jobs/search/?currentJobId=2347545335</v>
      </c>
    </row>
    <row r="862" spans="1:13" x14ac:dyDescent="0.25">
      <c r="A862" t="s">
        <v>1116</v>
      </c>
      <c r="B862" t="s">
        <v>1111</v>
      </c>
      <c r="C862" s="3" t="s">
        <v>250</v>
      </c>
      <c r="D862" t="s">
        <v>537</v>
      </c>
      <c r="E862" t="s">
        <v>181</v>
      </c>
      <c r="F862" s="16" t="str">
        <f>VLOOKUP(E862,Sheet2!$A$1:$B$76, 2, FALSE)</f>
        <v>District Of Columbia</v>
      </c>
      <c r="G862" s="5" t="s">
        <v>22</v>
      </c>
      <c r="H862" s="5">
        <v>44221</v>
      </c>
      <c r="K862" s="2">
        <v>8656</v>
      </c>
      <c r="L862">
        <v>2367897041</v>
      </c>
      <c r="M862" t="str">
        <f t="shared" ref="M862:M869" si="50">"https://www.linkedin.com/jobs/search/?currentJobId=" &amp; L862</f>
        <v>https://www.linkedin.com/jobs/search/?currentJobId=2367897041</v>
      </c>
    </row>
    <row r="863" spans="1:13" x14ac:dyDescent="0.25">
      <c r="A863" t="s">
        <v>1117</v>
      </c>
      <c r="B863" t="s">
        <v>1111</v>
      </c>
      <c r="C863" s="3" t="s">
        <v>250</v>
      </c>
      <c r="D863" t="s">
        <v>537</v>
      </c>
      <c r="E863" t="s">
        <v>181</v>
      </c>
      <c r="F863" s="16" t="str">
        <f>VLOOKUP(E863,Sheet2!$A$1:$B$76, 2, FALSE)</f>
        <v>District Of Columbia</v>
      </c>
      <c r="G863" s="5" t="s">
        <v>22</v>
      </c>
      <c r="H863" s="5">
        <v>44221</v>
      </c>
      <c r="K863" s="2">
        <v>8148</v>
      </c>
      <c r="L863">
        <v>2308280816</v>
      </c>
      <c r="M863" t="str">
        <f t="shared" si="50"/>
        <v>https://www.linkedin.com/jobs/search/?currentJobId=2308280816</v>
      </c>
    </row>
    <row r="864" spans="1:13" x14ac:dyDescent="0.25">
      <c r="A864" t="s">
        <v>1118</v>
      </c>
      <c r="B864" t="s">
        <v>1111</v>
      </c>
      <c r="C864" s="3" t="s">
        <v>250</v>
      </c>
      <c r="D864" t="s">
        <v>1119</v>
      </c>
      <c r="E864" t="s">
        <v>395</v>
      </c>
      <c r="F864" s="16" t="str">
        <f>VLOOKUP(E864,Sheet2!$A$1:$B$76, 2, FALSE)</f>
        <v>Illinois</v>
      </c>
      <c r="G864" s="5">
        <v>44220</v>
      </c>
      <c r="H864" s="5">
        <v>44221</v>
      </c>
      <c r="K864" s="2">
        <v>8965</v>
      </c>
      <c r="L864">
        <v>2393033909</v>
      </c>
      <c r="M864" t="str">
        <f t="shared" si="50"/>
        <v>https://www.linkedin.com/jobs/search/?currentJobId=2393033909</v>
      </c>
    </row>
    <row r="865" spans="1:13" x14ac:dyDescent="0.25">
      <c r="A865" t="s">
        <v>1120</v>
      </c>
      <c r="B865" t="s">
        <v>388</v>
      </c>
      <c r="C865" s="3" t="s">
        <v>100</v>
      </c>
      <c r="D865" t="s">
        <v>1121</v>
      </c>
      <c r="E865" t="s">
        <v>395</v>
      </c>
      <c r="F865" s="16" t="str">
        <f>VLOOKUP(E865,Sheet2!$A$1:$B$76, 2, FALSE)</f>
        <v>Illinois</v>
      </c>
      <c r="G865" s="5">
        <v>44221</v>
      </c>
      <c r="H865" s="5">
        <v>44221</v>
      </c>
      <c r="K865" s="2">
        <v>694698</v>
      </c>
      <c r="L865">
        <v>2394483545</v>
      </c>
      <c r="M865" t="str">
        <f>"https://www.linkedin.com/jobs/search/?currentJobId=" &amp; L865</f>
        <v>https://www.linkedin.com/jobs/search/?currentJobId=2394483545</v>
      </c>
    </row>
    <row r="866" spans="1:13" x14ac:dyDescent="0.25">
      <c r="A866" t="s">
        <v>144</v>
      </c>
      <c r="B866" t="s">
        <v>1123</v>
      </c>
      <c r="C866" s="3" t="s">
        <v>28</v>
      </c>
      <c r="D866" t="s">
        <v>489</v>
      </c>
      <c r="E866" t="s">
        <v>396</v>
      </c>
      <c r="F866" s="16" t="str">
        <f>VLOOKUP(E866,Sheet2!$A$1:$B$76, 2, FALSE)</f>
        <v>Texas</v>
      </c>
      <c r="G866" s="5" t="s">
        <v>22</v>
      </c>
      <c r="H866" s="5">
        <v>44221</v>
      </c>
      <c r="J866" s="5">
        <v>44221</v>
      </c>
      <c r="L866">
        <v>2381954250</v>
      </c>
      <c r="M866" t="str">
        <f t="shared" si="50"/>
        <v>https://www.linkedin.com/jobs/search/?currentJobId=2381954250</v>
      </c>
    </row>
    <row r="867" spans="1:13" x14ac:dyDescent="0.25">
      <c r="A867" t="s">
        <v>884</v>
      </c>
      <c r="B867" t="s">
        <v>687</v>
      </c>
      <c r="C867" s="3" t="s">
        <v>100</v>
      </c>
      <c r="D867" t="s">
        <v>115</v>
      </c>
      <c r="E867" t="s">
        <v>405</v>
      </c>
      <c r="F867" s="16" t="str">
        <f>VLOOKUP(E867,Sheet2!$A$1:$B$76, 2, FALSE)</f>
        <v>Georgia</v>
      </c>
      <c r="G867" s="5">
        <v>44217</v>
      </c>
      <c r="H867" s="5">
        <v>44221</v>
      </c>
      <c r="J867" s="5">
        <v>44222</v>
      </c>
      <c r="L867">
        <v>2388115374</v>
      </c>
      <c r="M867" t="str">
        <f t="shared" si="50"/>
        <v>https://www.linkedin.com/jobs/search/?currentJobId=2388115374</v>
      </c>
    </row>
    <row r="868" spans="1:13" x14ac:dyDescent="0.25">
      <c r="A868" t="s">
        <v>911</v>
      </c>
      <c r="B868" t="s">
        <v>262</v>
      </c>
      <c r="C868" s="3" t="s">
        <v>55</v>
      </c>
      <c r="D868" t="s">
        <v>17</v>
      </c>
      <c r="E868" t="s">
        <v>394</v>
      </c>
      <c r="F868" s="16" t="str">
        <f>VLOOKUP(E868,Sheet2!$A$1:$B$76, 2, FALSE)</f>
        <v>Washington</v>
      </c>
      <c r="G868" s="5">
        <v>44220</v>
      </c>
      <c r="H868" s="5">
        <v>44221</v>
      </c>
      <c r="L868">
        <v>2379438871</v>
      </c>
      <c r="M868" t="str">
        <f t="shared" si="50"/>
        <v>https://www.linkedin.com/jobs/search/?currentJobId=2379438871</v>
      </c>
    </row>
    <row r="869" spans="1:13" x14ac:dyDescent="0.25">
      <c r="A869" t="s">
        <v>1122</v>
      </c>
      <c r="B869" t="s">
        <v>1124</v>
      </c>
      <c r="C869" s="3" t="s">
        <v>261</v>
      </c>
      <c r="D869" t="s">
        <v>373</v>
      </c>
      <c r="E869" t="s">
        <v>395</v>
      </c>
      <c r="F869" s="16" t="str">
        <f>VLOOKUP(E869,Sheet2!$A$1:$B$76, 2, FALSE)</f>
        <v>Illinois</v>
      </c>
      <c r="G869" s="5">
        <v>44220</v>
      </c>
      <c r="H869" s="5">
        <v>44221</v>
      </c>
      <c r="L869">
        <v>2393047482</v>
      </c>
      <c r="M869" t="str">
        <f t="shared" si="50"/>
        <v>https://www.linkedin.com/jobs/search/?currentJobId=2393047482</v>
      </c>
    </row>
    <row r="870" spans="1:13" x14ac:dyDescent="0.25">
      <c r="A870" t="s">
        <v>1125</v>
      </c>
      <c r="B870" t="s">
        <v>262</v>
      </c>
      <c r="C870" s="3" t="s">
        <v>55</v>
      </c>
      <c r="D870" t="s">
        <v>214</v>
      </c>
      <c r="E870" t="s">
        <v>398</v>
      </c>
      <c r="F870" s="16" t="str">
        <f>VLOOKUP(E870,Sheet2!$A$1:$B$76, 2, FALSE)</f>
        <v>California</v>
      </c>
      <c r="G870" s="5">
        <v>44222</v>
      </c>
      <c r="H870" s="5">
        <v>44224</v>
      </c>
      <c r="L870">
        <v>2380339742</v>
      </c>
      <c r="M870" t="str">
        <f t="shared" ref="M870:M879" si="51">"https://www.linkedin.com/jobs/search/?currentJobId=" &amp; L870</f>
        <v>https://www.linkedin.com/jobs/search/?currentJobId=2380339742</v>
      </c>
    </row>
    <row r="871" spans="1:13" x14ac:dyDescent="0.25">
      <c r="A871" t="s">
        <v>377</v>
      </c>
      <c r="B871" t="s">
        <v>1126</v>
      </c>
      <c r="C871" s="3" t="s">
        <v>28</v>
      </c>
      <c r="D871" t="s">
        <v>533</v>
      </c>
      <c r="E871" t="s">
        <v>393</v>
      </c>
      <c r="F871" s="16" t="str">
        <f>VLOOKUP(E871,Sheet2!$A$1:$B$76, 2, FALSE)</f>
        <v>North Carolina</v>
      </c>
      <c r="G871" s="5">
        <v>44222</v>
      </c>
      <c r="H871" s="5">
        <v>44224</v>
      </c>
      <c r="L871">
        <v>2374401373</v>
      </c>
      <c r="M871" t="str">
        <f t="shared" si="51"/>
        <v>https://www.linkedin.com/jobs/search/?currentJobId=2374401373</v>
      </c>
    </row>
    <row r="872" spans="1:13" x14ac:dyDescent="0.25">
      <c r="A872" t="s">
        <v>1127</v>
      </c>
      <c r="B872" t="s">
        <v>1128</v>
      </c>
      <c r="C872" s="3" t="s">
        <v>55</v>
      </c>
      <c r="D872" t="s">
        <v>62</v>
      </c>
      <c r="E872" t="s">
        <v>396</v>
      </c>
      <c r="F872" s="16" t="str">
        <f>VLOOKUP(E872,Sheet2!$A$1:$B$76, 2, FALSE)</f>
        <v>Texas</v>
      </c>
      <c r="G872" s="5">
        <v>44223</v>
      </c>
      <c r="H872" s="5">
        <v>44224</v>
      </c>
      <c r="L872">
        <v>2386084891</v>
      </c>
      <c r="M872" t="str">
        <f t="shared" si="51"/>
        <v>https://www.linkedin.com/jobs/search/?currentJobId=2386084891</v>
      </c>
    </row>
    <row r="873" spans="1:13" x14ac:dyDescent="0.25">
      <c r="A873" t="s">
        <v>1036</v>
      </c>
      <c r="B873" t="s">
        <v>504</v>
      </c>
      <c r="C873" s="3" t="s">
        <v>55</v>
      </c>
      <c r="D873" t="s">
        <v>214</v>
      </c>
      <c r="E873" t="s">
        <v>398</v>
      </c>
      <c r="F873" s="16" t="str">
        <f>VLOOKUP(E873,Sheet2!$A$1:$B$76, 2, FALSE)</f>
        <v>California</v>
      </c>
      <c r="G873" s="5" t="s">
        <v>22</v>
      </c>
      <c r="H873" s="5">
        <v>44224</v>
      </c>
      <c r="L873">
        <v>2369695871</v>
      </c>
      <c r="M873" t="str">
        <f t="shared" si="51"/>
        <v>https://www.linkedin.com/jobs/search/?currentJobId=2369695871</v>
      </c>
    </row>
    <row r="874" spans="1:13" x14ac:dyDescent="0.25">
      <c r="A874" t="s">
        <v>1107</v>
      </c>
      <c r="B874" t="s">
        <v>1108</v>
      </c>
      <c r="C874" s="3" t="s">
        <v>261</v>
      </c>
      <c r="D874" t="s">
        <v>1109</v>
      </c>
      <c r="E874" t="s">
        <v>415</v>
      </c>
      <c r="F874" s="16" t="str">
        <f>VLOOKUP(E874,Sheet2!$A$1:$B$76, 2, FALSE)</f>
        <v>New Jersey</v>
      </c>
      <c r="G874" s="5">
        <v>44223</v>
      </c>
      <c r="H874" s="5">
        <v>44224</v>
      </c>
      <c r="L874">
        <v>2397629788</v>
      </c>
      <c r="M874" t="str">
        <f t="shared" si="51"/>
        <v>https://www.linkedin.com/jobs/search/?currentJobId=2397629788</v>
      </c>
    </row>
    <row r="875" spans="1:13" x14ac:dyDescent="0.25">
      <c r="A875" t="s">
        <v>144</v>
      </c>
      <c r="B875" t="s">
        <v>687</v>
      </c>
      <c r="C875" s="3" t="s">
        <v>100</v>
      </c>
      <c r="D875" t="s">
        <v>49</v>
      </c>
      <c r="E875" t="s">
        <v>412</v>
      </c>
      <c r="F875" s="16" t="str">
        <f>VLOOKUP(E875,Sheet2!$A$1:$B$76, 2, FALSE)</f>
        <v>Colorado</v>
      </c>
      <c r="G875" s="5">
        <v>44223</v>
      </c>
      <c r="H875" s="5">
        <v>44224</v>
      </c>
      <c r="L875">
        <v>2396249342</v>
      </c>
      <c r="M875" t="str">
        <f t="shared" si="51"/>
        <v>https://www.linkedin.com/jobs/search/?currentJobId=2396249342</v>
      </c>
    </row>
    <row r="876" spans="1:13" x14ac:dyDescent="0.25">
      <c r="A876" t="s">
        <v>10</v>
      </c>
      <c r="B876" t="s">
        <v>858</v>
      </c>
      <c r="C876" s="3" t="s">
        <v>28</v>
      </c>
      <c r="D876" t="s">
        <v>511</v>
      </c>
      <c r="E876" t="s">
        <v>401</v>
      </c>
      <c r="F876" s="16" t="str">
        <f>VLOOKUP(E876,Sheet2!$A$1:$B$76, 2, FALSE)</f>
        <v>New York</v>
      </c>
      <c r="G876" s="5">
        <v>44223</v>
      </c>
      <c r="H876" s="5">
        <v>44224</v>
      </c>
      <c r="L876">
        <v>2376177251</v>
      </c>
      <c r="M876" t="str">
        <f t="shared" si="51"/>
        <v>https://www.linkedin.com/jobs/search/?currentJobId=2376177251</v>
      </c>
    </row>
    <row r="877" spans="1:13" x14ac:dyDescent="0.25">
      <c r="A877" t="s">
        <v>1129</v>
      </c>
      <c r="B877" t="s">
        <v>996</v>
      </c>
      <c r="C877" s="3" t="s">
        <v>173</v>
      </c>
      <c r="D877" t="s">
        <v>1013</v>
      </c>
      <c r="E877" t="s">
        <v>577</v>
      </c>
      <c r="F877" s="16" t="str">
        <f>VLOOKUP(E877,Sheet2!$A$1:$B$76, 2, FALSE)</f>
        <v>Florida</v>
      </c>
      <c r="G877" s="5">
        <v>44223</v>
      </c>
      <c r="H877" s="5">
        <v>44224</v>
      </c>
      <c r="L877">
        <v>2382440246</v>
      </c>
      <c r="M877" t="str">
        <f t="shared" si="51"/>
        <v>https://www.linkedin.com/jobs/search/?currentJobId=2382440246</v>
      </c>
    </row>
    <row r="878" spans="1:13" x14ac:dyDescent="0.25">
      <c r="A878" t="s">
        <v>519</v>
      </c>
      <c r="B878" t="s">
        <v>135</v>
      </c>
      <c r="C878" s="3" t="s">
        <v>100</v>
      </c>
      <c r="D878" t="s">
        <v>926</v>
      </c>
      <c r="E878" t="s">
        <v>415</v>
      </c>
      <c r="F878" s="16" t="str">
        <f>VLOOKUP(E878,Sheet2!$A$1:$B$76, 2, FALSE)</f>
        <v>New Jersey</v>
      </c>
      <c r="G878" s="5">
        <v>44223</v>
      </c>
      <c r="H878" s="5">
        <v>44224</v>
      </c>
      <c r="L878">
        <v>2381399425</v>
      </c>
      <c r="M878" t="str">
        <f t="shared" si="51"/>
        <v>https://www.linkedin.com/jobs/search/?currentJobId=2381399425</v>
      </c>
    </row>
    <row r="879" spans="1:13" x14ac:dyDescent="0.25">
      <c r="A879" t="s">
        <v>110</v>
      </c>
      <c r="B879" t="s">
        <v>988</v>
      </c>
      <c r="C879" s="3" t="s">
        <v>173</v>
      </c>
      <c r="D879" t="s">
        <v>368</v>
      </c>
      <c r="E879" t="s">
        <v>398</v>
      </c>
      <c r="F879" s="16" t="str">
        <f>VLOOKUP(E879,Sheet2!$A$1:$B$76, 2, FALSE)</f>
        <v>California</v>
      </c>
      <c r="G879" s="5">
        <v>44223</v>
      </c>
      <c r="H879" s="5">
        <v>44224</v>
      </c>
      <c r="J879" s="5">
        <v>44225</v>
      </c>
      <c r="L879">
        <v>2374939415</v>
      </c>
      <c r="M879" t="str">
        <f t="shared" si="51"/>
        <v>https://www.linkedin.com/jobs/search/?currentJobId=2374939415</v>
      </c>
    </row>
    <row r="880" spans="1:13" x14ac:dyDescent="0.25">
      <c r="A880" t="s">
        <v>144</v>
      </c>
      <c r="B880" t="s">
        <v>1130</v>
      </c>
      <c r="C880" s="3" t="s">
        <v>55</v>
      </c>
      <c r="D880" t="s">
        <v>524</v>
      </c>
      <c r="E880" t="s">
        <v>393</v>
      </c>
      <c r="F880" s="16" t="str">
        <f>VLOOKUP(E880,Sheet2!$A$1:$B$76, 2, FALSE)</f>
        <v>North Carolina</v>
      </c>
      <c r="G880" s="5">
        <v>44226</v>
      </c>
      <c r="H880" s="5">
        <v>44228</v>
      </c>
      <c r="L880">
        <v>2400918909</v>
      </c>
      <c r="M880" t="str">
        <f t="shared" ref="M880:M891" si="52">"https://www.linkedin.com/jobs/search/?currentJobId=" &amp; L880</f>
        <v>https://www.linkedin.com/jobs/search/?currentJobId=2400918909</v>
      </c>
    </row>
    <row r="881" spans="1:13" x14ac:dyDescent="0.25">
      <c r="A881" t="s">
        <v>316</v>
      </c>
      <c r="B881" t="s">
        <v>1130</v>
      </c>
      <c r="C881" s="3" t="s">
        <v>55</v>
      </c>
      <c r="D881" t="s">
        <v>1131</v>
      </c>
      <c r="E881" t="s">
        <v>393</v>
      </c>
      <c r="F881" s="16" t="str">
        <f>VLOOKUP(E881,Sheet2!$A$1:$B$76, 2, FALSE)</f>
        <v>North Carolina</v>
      </c>
      <c r="G881" s="5" t="s">
        <v>22</v>
      </c>
      <c r="H881" s="5">
        <v>44228</v>
      </c>
      <c r="L881">
        <v>2367035673</v>
      </c>
      <c r="M881" t="str">
        <f t="shared" si="52"/>
        <v>https://www.linkedin.com/jobs/search/?currentJobId=2367035673</v>
      </c>
    </row>
    <row r="882" spans="1:13" x14ac:dyDescent="0.25">
      <c r="A882" t="s">
        <v>144</v>
      </c>
      <c r="B882" t="s">
        <v>1130</v>
      </c>
      <c r="C882" s="3" t="s">
        <v>55</v>
      </c>
      <c r="D882" t="s">
        <v>524</v>
      </c>
      <c r="E882" t="s">
        <v>393</v>
      </c>
      <c r="F882" s="16" t="str">
        <f>VLOOKUP(E882,Sheet2!$A$1:$B$76, 2, FALSE)</f>
        <v>North Carolina</v>
      </c>
      <c r="G882" s="5">
        <v>44226</v>
      </c>
      <c r="H882" s="5">
        <v>44228</v>
      </c>
      <c r="L882">
        <v>2379751026</v>
      </c>
      <c r="M882" t="str">
        <f t="shared" si="52"/>
        <v>https://www.linkedin.com/jobs/search/?currentJobId=2379751026</v>
      </c>
    </row>
    <row r="883" spans="1:13" x14ac:dyDescent="0.25">
      <c r="A883" t="s">
        <v>110</v>
      </c>
      <c r="B883" t="s">
        <v>1132</v>
      </c>
      <c r="C883" s="3" t="s">
        <v>261</v>
      </c>
      <c r="D883" t="s">
        <v>224</v>
      </c>
      <c r="E883" t="s">
        <v>398</v>
      </c>
      <c r="F883" s="16" t="str">
        <f>VLOOKUP(E883,Sheet2!$A$1:$B$76, 2, FALSE)</f>
        <v>California</v>
      </c>
      <c r="G883" s="5">
        <v>44224</v>
      </c>
      <c r="H883" s="5">
        <v>44228</v>
      </c>
      <c r="L883">
        <v>2398017025</v>
      </c>
      <c r="M883" t="str">
        <f t="shared" si="52"/>
        <v>https://www.linkedin.com/jobs/search/?currentJobId=2398017025</v>
      </c>
    </row>
    <row r="884" spans="1:13" x14ac:dyDescent="0.25">
      <c r="A884" t="s">
        <v>144</v>
      </c>
      <c r="B884" t="s">
        <v>1133</v>
      </c>
      <c r="C884" s="3" t="s">
        <v>28</v>
      </c>
      <c r="D884" t="s">
        <v>49</v>
      </c>
      <c r="E884" t="s">
        <v>412</v>
      </c>
      <c r="F884" s="16" t="str">
        <f>VLOOKUP(E884,Sheet2!$A$1:$B$76, 2, FALSE)</f>
        <v>Colorado</v>
      </c>
      <c r="G884" s="5">
        <v>44224</v>
      </c>
      <c r="H884" s="5">
        <v>44228</v>
      </c>
      <c r="L884">
        <v>2398071537</v>
      </c>
      <c r="M884" t="str">
        <f t="shared" si="52"/>
        <v>https://www.linkedin.com/jobs/search/?currentJobId=2398071537</v>
      </c>
    </row>
    <row r="885" spans="1:13" x14ac:dyDescent="0.25">
      <c r="A885" t="s">
        <v>10</v>
      </c>
      <c r="B885" t="s">
        <v>528</v>
      </c>
      <c r="C885" s="3" t="s">
        <v>28</v>
      </c>
      <c r="D885" t="s">
        <v>529</v>
      </c>
      <c r="E885" t="s">
        <v>400</v>
      </c>
      <c r="F885" s="16" t="str">
        <f>VLOOKUP(E885,Sheet2!$A$1:$B$76, 2, FALSE)</f>
        <v>Maryland</v>
      </c>
      <c r="G885" s="5">
        <v>44225</v>
      </c>
      <c r="H885" s="5">
        <v>44228</v>
      </c>
      <c r="L885">
        <v>2400342548</v>
      </c>
      <c r="M885" t="str">
        <f t="shared" si="52"/>
        <v>https://www.linkedin.com/jobs/search/?currentJobId=2400342548</v>
      </c>
    </row>
    <row r="886" spans="1:13" x14ac:dyDescent="0.25">
      <c r="A886" t="s">
        <v>1134</v>
      </c>
      <c r="B886" t="s">
        <v>687</v>
      </c>
      <c r="C886" s="3" t="s">
        <v>100</v>
      </c>
      <c r="D886" t="s">
        <v>188</v>
      </c>
      <c r="E886" t="s">
        <v>410</v>
      </c>
      <c r="F886" s="16" t="str">
        <f>VLOOKUP(E886,Sheet2!$A$1:$B$76, 2, FALSE)</f>
        <v>Missouri</v>
      </c>
      <c r="G886" s="5" t="s">
        <v>22</v>
      </c>
      <c r="H886" s="5">
        <v>44228</v>
      </c>
      <c r="L886">
        <v>2390963119</v>
      </c>
      <c r="M886" t="str">
        <f t="shared" si="52"/>
        <v>https://www.linkedin.com/jobs/search/?currentJobId=2390963119</v>
      </c>
    </row>
    <row r="887" spans="1:13" x14ac:dyDescent="0.25">
      <c r="A887" t="s">
        <v>144</v>
      </c>
      <c r="B887" t="s">
        <v>1135</v>
      </c>
      <c r="C887" s="3" t="s">
        <v>173</v>
      </c>
      <c r="D887" t="s">
        <v>49</v>
      </c>
      <c r="E887" t="s">
        <v>412</v>
      </c>
      <c r="F887" s="16" t="str">
        <f>VLOOKUP(E887,Sheet2!$A$1:$B$76, 2, FALSE)</f>
        <v>Colorado</v>
      </c>
      <c r="G887" s="5">
        <v>44223</v>
      </c>
      <c r="H887" s="5">
        <v>44228</v>
      </c>
      <c r="L887">
        <v>2395265517</v>
      </c>
      <c r="M887" t="str">
        <f t="shared" si="52"/>
        <v>https://www.linkedin.com/jobs/search/?currentJobId=2395265517</v>
      </c>
    </row>
    <row r="888" spans="1:13" x14ac:dyDescent="0.25">
      <c r="A888" t="s">
        <v>1136</v>
      </c>
      <c r="B888" t="s">
        <v>1137</v>
      </c>
      <c r="C888" s="3" t="s">
        <v>100</v>
      </c>
      <c r="D888" t="s">
        <v>228</v>
      </c>
      <c r="E888" t="s">
        <v>397</v>
      </c>
      <c r="F888" s="16" t="str">
        <f>VLOOKUP(E888,Sheet2!$A$1:$B$76, 2, FALSE)</f>
        <v>Massachusetts</v>
      </c>
      <c r="G888" s="5">
        <v>44224</v>
      </c>
      <c r="H888" s="5">
        <v>44228</v>
      </c>
      <c r="L888">
        <v>2399183457</v>
      </c>
      <c r="M888" t="str">
        <f t="shared" si="52"/>
        <v>https://www.linkedin.com/jobs/search/?currentJobId=2399183457</v>
      </c>
    </row>
    <row r="889" spans="1:13" x14ac:dyDescent="0.25">
      <c r="A889" t="s">
        <v>1138</v>
      </c>
      <c r="B889" t="s">
        <v>1139</v>
      </c>
      <c r="C889" s="3" t="s">
        <v>28</v>
      </c>
      <c r="D889" t="s">
        <v>26</v>
      </c>
      <c r="E889" t="s">
        <v>396</v>
      </c>
      <c r="F889" s="16" t="str">
        <f>VLOOKUP(E889,Sheet2!$A$1:$B$76, 2, FALSE)</f>
        <v>Texas</v>
      </c>
      <c r="G889" s="5">
        <v>44228</v>
      </c>
      <c r="H889" s="5">
        <v>44228</v>
      </c>
      <c r="L889">
        <v>2403984709</v>
      </c>
      <c r="M889" t="str">
        <f t="shared" si="52"/>
        <v>https://www.linkedin.com/jobs/search/?currentJobId=2403984709</v>
      </c>
    </row>
    <row r="890" spans="1:13" x14ac:dyDescent="0.25">
      <c r="A890" t="s">
        <v>1140</v>
      </c>
      <c r="B890" t="s">
        <v>1141</v>
      </c>
      <c r="D890" t="s">
        <v>1142</v>
      </c>
      <c r="E890" t="s">
        <v>415</v>
      </c>
      <c r="F890" s="16" t="str">
        <f>VLOOKUP(E890,Sheet2!$A$1:$B$76, 2, FALSE)</f>
        <v>New Jersey</v>
      </c>
      <c r="G890" s="5">
        <v>44228</v>
      </c>
      <c r="H890" s="5">
        <v>44228</v>
      </c>
      <c r="I890" s="5">
        <v>44230</v>
      </c>
      <c r="L890">
        <v>2404006603</v>
      </c>
      <c r="M890" t="str">
        <f t="shared" si="52"/>
        <v>https://www.linkedin.com/jobs/search/?currentJobId=2404006603</v>
      </c>
    </row>
    <row r="891" spans="1:13" x14ac:dyDescent="0.25">
      <c r="A891" t="s">
        <v>144</v>
      </c>
      <c r="B891" t="s">
        <v>1143</v>
      </c>
      <c r="C891" s="3" t="s">
        <v>100</v>
      </c>
      <c r="D891" t="s">
        <v>80</v>
      </c>
      <c r="E891" t="s">
        <v>419</v>
      </c>
      <c r="F891" s="16" t="str">
        <f>VLOOKUP(E891,Sheet2!$A$1:$B$76, 2, FALSE)</f>
        <v>Oregon</v>
      </c>
      <c r="G891" s="5">
        <v>44223</v>
      </c>
      <c r="H891" s="5">
        <v>44228</v>
      </c>
      <c r="I891" s="5">
        <v>44231</v>
      </c>
      <c r="L891">
        <v>2397650270</v>
      </c>
      <c r="M891" t="str">
        <f t="shared" si="52"/>
        <v>https://www.linkedin.com/jobs/search/?currentJobId=2397650270</v>
      </c>
    </row>
    <row r="892" spans="1:13" x14ac:dyDescent="0.25">
      <c r="A892" t="s">
        <v>1144</v>
      </c>
      <c r="B892" t="s">
        <v>259</v>
      </c>
      <c r="C892" s="3" t="s">
        <v>55</v>
      </c>
      <c r="D892" t="s">
        <v>11</v>
      </c>
      <c r="E892" t="s">
        <v>400</v>
      </c>
      <c r="F892" s="16" t="str">
        <f>VLOOKUP(E892,Sheet2!$A$1:$B$76, 2, FALSE)</f>
        <v>Maryland</v>
      </c>
      <c r="G892" s="5">
        <v>44230</v>
      </c>
      <c r="H892" s="5">
        <v>44230</v>
      </c>
      <c r="L892">
        <v>2393656286</v>
      </c>
      <c r="M892" t="str">
        <f>"https://www.linkedin.com/jobs/search/?currentJobId=" &amp; L892</f>
        <v>https://www.linkedin.com/jobs/search/?currentJobId=2393656286</v>
      </c>
    </row>
    <row r="893" spans="1:13" x14ac:dyDescent="0.25">
      <c r="A893" t="s">
        <v>10</v>
      </c>
      <c r="B893" t="s">
        <v>1130</v>
      </c>
      <c r="C893" s="3" t="s">
        <v>55</v>
      </c>
      <c r="D893" t="s">
        <v>81</v>
      </c>
      <c r="E893" t="s">
        <v>395</v>
      </c>
      <c r="F893" s="16" t="str">
        <f>VLOOKUP(E893,Sheet2!$A$1:$B$76, 2, FALSE)</f>
        <v>Illinois</v>
      </c>
      <c r="G893" s="5">
        <v>44229</v>
      </c>
      <c r="H893" s="5">
        <v>44230</v>
      </c>
      <c r="L893">
        <v>2384551990</v>
      </c>
      <c r="M893" t="str">
        <f>"https://www.linkedin.com/jobs/search/?currentJobId=" &amp; L893</f>
        <v>https://www.linkedin.com/jobs/search/?currentJobId=2384551990</v>
      </c>
    </row>
    <row r="894" spans="1:13" x14ac:dyDescent="0.25">
      <c r="A894" t="s">
        <v>1145</v>
      </c>
      <c r="B894" t="s">
        <v>933</v>
      </c>
      <c r="D894" s="3" t="s">
        <v>877</v>
      </c>
      <c r="E894" t="s">
        <v>412</v>
      </c>
      <c r="F894" s="16" t="str">
        <f>VLOOKUP(E894,Sheet2!$A$1:$B$76, 2, FALSE)</f>
        <v>Colorado</v>
      </c>
      <c r="G894" s="5">
        <v>44225</v>
      </c>
      <c r="H894" s="5">
        <v>44230</v>
      </c>
      <c r="L894">
        <v>2399600876</v>
      </c>
      <c r="M894" t="str">
        <f>"https://www.linkedin.com/jobs/search/?currentJobId=" &amp; L894</f>
        <v>https://www.linkedin.com/jobs/search/?currentJobId=2399600876</v>
      </c>
    </row>
    <row r="895" spans="1:13" x14ac:dyDescent="0.25">
      <c r="A895" t="s">
        <v>110</v>
      </c>
      <c r="B895" t="s">
        <v>1146</v>
      </c>
      <c r="C895" s="3" t="s">
        <v>55</v>
      </c>
      <c r="D895" t="s">
        <v>845</v>
      </c>
      <c r="E895" t="s">
        <v>405</v>
      </c>
      <c r="F895" s="16" t="str">
        <f>VLOOKUP(E895,Sheet2!$A$1:$B$76, 2, FALSE)</f>
        <v>Georgia</v>
      </c>
      <c r="G895" s="5">
        <v>44229</v>
      </c>
      <c r="H895" s="5">
        <v>44230</v>
      </c>
      <c r="L895">
        <v>2384574784</v>
      </c>
      <c r="M895" t="str">
        <f>"https://www.linkedin.com/jobs/search/?currentJobId=" &amp; L895</f>
        <v>https://www.linkedin.com/jobs/search/?currentJobId=2384574784</v>
      </c>
    </row>
    <row r="896" spans="1:13" x14ac:dyDescent="0.25">
      <c r="A896" t="s">
        <v>144</v>
      </c>
      <c r="B896" t="s">
        <v>1137</v>
      </c>
      <c r="C896" s="3" t="s">
        <v>100</v>
      </c>
      <c r="D896" t="s">
        <v>1147</v>
      </c>
      <c r="E896" t="s">
        <v>395</v>
      </c>
      <c r="F896" s="16" t="str">
        <f>VLOOKUP(E896,Sheet2!$A$1:$B$76, 2, FALSE)</f>
        <v>Illinois</v>
      </c>
      <c r="G896" s="5">
        <v>44229</v>
      </c>
      <c r="H896" s="5">
        <v>44230</v>
      </c>
      <c r="L896">
        <v>2399183457</v>
      </c>
      <c r="M896" t="str">
        <f t="shared" ref="M896" si="53">"https://www.linkedin.com/jobs/search/?currentJobId=" &amp; L896</f>
        <v>https://www.linkedin.com/jobs/search/?currentJobId=2399183457</v>
      </c>
    </row>
    <row r="897" spans="1:13" x14ac:dyDescent="0.25">
      <c r="A897" t="s">
        <v>144</v>
      </c>
      <c r="B897" t="s">
        <v>1148</v>
      </c>
      <c r="C897" s="3" t="s">
        <v>250</v>
      </c>
      <c r="D897" t="s">
        <v>81</v>
      </c>
      <c r="E897" t="s">
        <v>395</v>
      </c>
      <c r="F897" s="16" t="str">
        <f>VLOOKUP(E897,Sheet2!$A$1:$B$76, 2, FALSE)</f>
        <v>Illinois</v>
      </c>
      <c r="G897" s="5" t="s">
        <v>22</v>
      </c>
      <c r="H897" s="5">
        <v>44230</v>
      </c>
      <c r="L897">
        <v>2388288764</v>
      </c>
      <c r="M897" t="str">
        <f t="shared" ref="M897:M905" si="54">"https://www.linkedin.com/jobs/search/?currentJobId=" &amp; L897</f>
        <v>https://www.linkedin.com/jobs/search/?currentJobId=2388288764</v>
      </c>
    </row>
    <row r="898" spans="1:13" x14ac:dyDescent="0.25">
      <c r="A898" t="s">
        <v>10</v>
      </c>
      <c r="B898" t="s">
        <v>1149</v>
      </c>
      <c r="C898" s="3" t="s">
        <v>7</v>
      </c>
      <c r="D898" t="s">
        <v>214</v>
      </c>
      <c r="E898" t="s">
        <v>398</v>
      </c>
      <c r="F898" s="16" t="str">
        <f>VLOOKUP(E898,Sheet2!$A$1:$B$76, 2, FALSE)</f>
        <v>California</v>
      </c>
      <c r="G898" s="5" t="s">
        <v>22</v>
      </c>
      <c r="H898" s="5">
        <v>44230</v>
      </c>
      <c r="L898">
        <v>2374932085</v>
      </c>
      <c r="M898" t="str">
        <f t="shared" si="54"/>
        <v>https://www.linkedin.com/jobs/search/?currentJobId=2374932085</v>
      </c>
    </row>
    <row r="899" spans="1:13" x14ac:dyDescent="0.25">
      <c r="A899" t="s">
        <v>822</v>
      </c>
      <c r="B899" t="s">
        <v>535</v>
      </c>
      <c r="C899" s="3" t="s">
        <v>816</v>
      </c>
      <c r="D899" t="s">
        <v>214</v>
      </c>
      <c r="E899" t="s">
        <v>398</v>
      </c>
      <c r="F899" s="16" t="str">
        <f>VLOOKUP(E899,Sheet2!$A$1:$B$76, 2, FALSE)</f>
        <v>California</v>
      </c>
      <c r="G899" s="5">
        <v>44231</v>
      </c>
      <c r="H899" s="5">
        <v>44231</v>
      </c>
      <c r="L899">
        <v>2394795125</v>
      </c>
      <c r="M899" t="str">
        <f t="shared" si="54"/>
        <v>https://www.linkedin.com/jobs/search/?currentJobId=2394795125</v>
      </c>
    </row>
    <row r="900" spans="1:13" x14ac:dyDescent="0.25">
      <c r="A900" t="s">
        <v>10</v>
      </c>
      <c r="B900" t="s">
        <v>262</v>
      </c>
      <c r="C900" s="3" t="s">
        <v>55</v>
      </c>
      <c r="D900" t="s">
        <v>368</v>
      </c>
      <c r="E900" t="s">
        <v>398</v>
      </c>
      <c r="F900" s="16" t="str">
        <f>VLOOKUP(E900,Sheet2!$A$1:$B$76, 2, FALSE)</f>
        <v>California</v>
      </c>
      <c r="G900" s="5">
        <v>44231</v>
      </c>
      <c r="H900" s="5">
        <v>44231</v>
      </c>
      <c r="L900">
        <v>2394778824</v>
      </c>
      <c r="M900" t="str">
        <f t="shared" si="54"/>
        <v>https://www.linkedin.com/jobs/search/?currentJobId=2394778824</v>
      </c>
    </row>
    <row r="901" spans="1:13" x14ac:dyDescent="0.25">
      <c r="A901" t="s">
        <v>10</v>
      </c>
      <c r="B901" t="s">
        <v>262</v>
      </c>
      <c r="C901" s="3" t="s">
        <v>55</v>
      </c>
      <c r="D901" t="s">
        <v>1150</v>
      </c>
      <c r="E901" t="s">
        <v>417</v>
      </c>
      <c r="F901" s="16" t="str">
        <f>VLOOKUP(E901,Sheet2!$A$1:$B$76, 2, FALSE)</f>
        <v>Kentucky</v>
      </c>
      <c r="G901" s="5">
        <v>44229</v>
      </c>
      <c r="H901" s="5">
        <v>44231</v>
      </c>
      <c r="L901">
        <v>2391007119</v>
      </c>
      <c r="M901" t="str">
        <f t="shared" si="54"/>
        <v>https://www.linkedin.com/jobs/search/?currentJobId=2391007119</v>
      </c>
    </row>
    <row r="902" spans="1:13" x14ac:dyDescent="0.25">
      <c r="A902" t="s">
        <v>911</v>
      </c>
      <c r="B902" t="s">
        <v>262</v>
      </c>
      <c r="C902" s="3" t="s">
        <v>55</v>
      </c>
      <c r="D902" t="s">
        <v>17</v>
      </c>
      <c r="E902" t="s">
        <v>394</v>
      </c>
      <c r="F902" s="16" t="str">
        <f>VLOOKUP(E902,Sheet2!$A$1:$B$76, 2, FALSE)</f>
        <v>Washington</v>
      </c>
      <c r="G902" s="5" t="s">
        <v>22</v>
      </c>
      <c r="H902" s="5">
        <v>44231</v>
      </c>
      <c r="L902">
        <v>2394703231</v>
      </c>
      <c r="M902" t="str">
        <f t="shared" si="54"/>
        <v>https://www.linkedin.com/jobs/search/?currentJobId=2394703231</v>
      </c>
    </row>
    <row r="903" spans="1:13" x14ac:dyDescent="0.25">
      <c r="A903" t="s">
        <v>1151</v>
      </c>
      <c r="B903" t="s">
        <v>262</v>
      </c>
      <c r="C903" s="3" t="s">
        <v>55</v>
      </c>
      <c r="D903" t="s">
        <v>489</v>
      </c>
      <c r="E903" t="s">
        <v>396</v>
      </c>
      <c r="F903" s="16" t="str">
        <f>VLOOKUP(E903,Sheet2!$A$1:$B$76, 2, FALSE)</f>
        <v>Texas</v>
      </c>
      <c r="G903" s="5">
        <v>44229</v>
      </c>
      <c r="H903" s="5">
        <v>44231</v>
      </c>
      <c r="L903">
        <v>2389899887</v>
      </c>
      <c r="M903" t="str">
        <f t="shared" si="54"/>
        <v>https://www.linkedin.com/jobs/search/?currentJobId=2389899887</v>
      </c>
    </row>
    <row r="904" spans="1:13" x14ac:dyDescent="0.25">
      <c r="A904" t="s">
        <v>1152</v>
      </c>
      <c r="B904" t="s">
        <v>262</v>
      </c>
      <c r="C904" s="3" t="s">
        <v>55</v>
      </c>
      <c r="D904" t="s">
        <v>228</v>
      </c>
      <c r="E904" t="s">
        <v>397</v>
      </c>
      <c r="F904" s="16" t="str">
        <f>VLOOKUP(E904,Sheet2!$A$1:$B$76, 2, FALSE)</f>
        <v>Massachusetts</v>
      </c>
      <c r="G904" s="5">
        <v>44230</v>
      </c>
      <c r="H904" s="5">
        <v>44231</v>
      </c>
      <c r="L904">
        <v>2392358085</v>
      </c>
      <c r="M904" t="str">
        <f t="shared" si="54"/>
        <v>https://www.linkedin.com/jobs/search/?currentJobId=2392358085</v>
      </c>
    </row>
    <row r="905" spans="1:13" x14ac:dyDescent="0.25">
      <c r="A905" t="s">
        <v>144</v>
      </c>
      <c r="B905" t="s">
        <v>1153</v>
      </c>
      <c r="C905" s="3" t="s">
        <v>281</v>
      </c>
      <c r="D905" t="s">
        <v>1154</v>
      </c>
      <c r="E905" t="s">
        <v>398</v>
      </c>
      <c r="F905" s="16" t="str">
        <f>VLOOKUP(E905,Sheet2!$A$1:$B$76, 2, FALSE)</f>
        <v>California</v>
      </c>
      <c r="G905" s="5">
        <v>44230</v>
      </c>
      <c r="H905" s="5">
        <v>44231</v>
      </c>
      <c r="L905">
        <v>2408408809</v>
      </c>
      <c r="M905" t="str">
        <f t="shared" si="54"/>
        <v>https://www.linkedin.com/jobs/search/?currentJobId=2408408809</v>
      </c>
    </row>
    <row r="906" spans="1:13" x14ac:dyDescent="0.25">
      <c r="A906" t="s">
        <v>316</v>
      </c>
      <c r="B906" t="s">
        <v>687</v>
      </c>
      <c r="C906" s="3" t="s">
        <v>100</v>
      </c>
      <c r="D906" t="s">
        <v>742</v>
      </c>
      <c r="E906" t="s">
        <v>395</v>
      </c>
      <c r="F906" s="16" t="str">
        <f>VLOOKUP(E906,Sheet2!$A$1:$B$76, 2, FALSE)</f>
        <v>Illinois</v>
      </c>
      <c r="G906" s="5">
        <v>44236</v>
      </c>
      <c r="H906" s="5">
        <v>44236</v>
      </c>
      <c r="L906">
        <v>2416383130</v>
      </c>
      <c r="M906" t="str">
        <f t="shared" ref="M906:M916" si="55">"https://www.linkedin.com/jobs/search/?currentJobId=" &amp; L906</f>
        <v>https://www.linkedin.com/jobs/search/?currentJobId=2416383130</v>
      </c>
    </row>
    <row r="907" spans="1:13" x14ac:dyDescent="0.25">
      <c r="A907" t="s">
        <v>10</v>
      </c>
      <c r="B907" t="s">
        <v>1155</v>
      </c>
      <c r="C907" s="3" t="s">
        <v>281</v>
      </c>
      <c r="D907" t="s">
        <v>78</v>
      </c>
      <c r="E907" t="s">
        <v>393</v>
      </c>
      <c r="F907" s="16" t="str">
        <f>VLOOKUP(E907,Sheet2!$A$1:$B$76, 2, FALSE)</f>
        <v>North Carolina</v>
      </c>
      <c r="G907" s="5">
        <v>44236</v>
      </c>
      <c r="H907" s="5">
        <v>44236</v>
      </c>
      <c r="L907">
        <v>2415778735</v>
      </c>
      <c r="M907" t="str">
        <f t="shared" si="55"/>
        <v>https://www.linkedin.com/jobs/search/?currentJobId=2415778735</v>
      </c>
    </row>
    <row r="908" spans="1:13" x14ac:dyDescent="0.25">
      <c r="A908" t="s">
        <v>10</v>
      </c>
      <c r="B908" t="s">
        <v>1156</v>
      </c>
      <c r="C908" s="3" t="s">
        <v>816</v>
      </c>
      <c r="D908" t="s">
        <v>81</v>
      </c>
      <c r="E908" t="s">
        <v>395</v>
      </c>
      <c r="F908" s="16" t="str">
        <f>VLOOKUP(E908,Sheet2!$A$1:$B$76, 2, FALSE)</f>
        <v>Illinois</v>
      </c>
      <c r="G908" s="5">
        <v>44236</v>
      </c>
      <c r="H908" s="5">
        <v>44236</v>
      </c>
      <c r="L908">
        <v>2403592213</v>
      </c>
      <c r="M908" t="str">
        <f t="shared" si="55"/>
        <v>https://www.linkedin.com/jobs/search/?currentJobId=2403592213</v>
      </c>
    </row>
    <row r="909" spans="1:13" x14ac:dyDescent="0.25">
      <c r="A909" t="s">
        <v>144</v>
      </c>
      <c r="B909" t="s">
        <v>1157</v>
      </c>
      <c r="C909" s="3" t="s">
        <v>28</v>
      </c>
      <c r="D909" t="s">
        <v>1158</v>
      </c>
      <c r="E909" t="s">
        <v>577</v>
      </c>
      <c r="F909" s="16" t="str">
        <f>VLOOKUP(E909,Sheet2!$A$1:$B$76, 2, FALSE)</f>
        <v>Florida</v>
      </c>
      <c r="G909" s="5">
        <v>44236</v>
      </c>
      <c r="H909" s="5">
        <v>44236</v>
      </c>
      <c r="L909">
        <v>2403595322</v>
      </c>
      <c r="M909" t="str">
        <f t="shared" si="55"/>
        <v>https://www.linkedin.com/jobs/search/?currentJobId=2403595322</v>
      </c>
    </row>
    <row r="910" spans="1:13" x14ac:dyDescent="0.25">
      <c r="A910" t="s">
        <v>144</v>
      </c>
      <c r="B910" t="s">
        <v>1159</v>
      </c>
      <c r="C910" s="3" t="s">
        <v>55</v>
      </c>
      <c r="D910" t="s">
        <v>1160</v>
      </c>
      <c r="E910" t="s">
        <v>406</v>
      </c>
      <c r="F910" s="16" t="str">
        <f>VLOOKUP(E910,Sheet2!$A$1:$B$76, 2, FALSE)</f>
        <v>South Carolina</v>
      </c>
      <c r="G910" s="5">
        <v>44236</v>
      </c>
      <c r="H910" s="5">
        <v>44236</v>
      </c>
      <c r="L910">
        <v>2396573991</v>
      </c>
      <c r="M910" t="str">
        <f t="shared" si="55"/>
        <v>https://www.linkedin.com/jobs/search/?currentJobId=2396573991</v>
      </c>
    </row>
    <row r="911" spans="1:13" x14ac:dyDescent="0.25">
      <c r="A911" t="s">
        <v>98</v>
      </c>
      <c r="B911" t="s">
        <v>329</v>
      </c>
      <c r="C911" s="3" t="s">
        <v>7</v>
      </c>
      <c r="D911" t="s">
        <v>78</v>
      </c>
      <c r="E911" t="s">
        <v>393</v>
      </c>
      <c r="F911" s="16" t="str">
        <f>VLOOKUP(E911,Sheet2!$A$1:$B$76, 2, FALSE)</f>
        <v>North Carolina</v>
      </c>
      <c r="G911" s="5">
        <v>44236</v>
      </c>
      <c r="H911" s="5">
        <v>44236</v>
      </c>
      <c r="L911">
        <v>2416950867</v>
      </c>
      <c r="M911" t="str">
        <f t="shared" si="55"/>
        <v>https://www.linkedin.com/jobs/search/?currentJobId=2416950867</v>
      </c>
    </row>
    <row r="912" spans="1:13" x14ac:dyDescent="0.25">
      <c r="A912" t="s">
        <v>10</v>
      </c>
      <c r="B912" t="s">
        <v>262</v>
      </c>
      <c r="C912" s="3" t="s">
        <v>55</v>
      </c>
      <c r="D912" t="s">
        <v>368</v>
      </c>
      <c r="E912" t="s">
        <v>398</v>
      </c>
      <c r="F912" s="16" t="str">
        <f>VLOOKUP(E912,Sheet2!$A$1:$B$76, 2, FALSE)</f>
        <v>California</v>
      </c>
      <c r="G912" s="5">
        <v>44236</v>
      </c>
      <c r="H912" s="5">
        <v>44236</v>
      </c>
      <c r="L912">
        <v>2403588459</v>
      </c>
      <c r="M912" t="str">
        <f t="shared" si="55"/>
        <v>https://www.linkedin.com/jobs/search/?currentJobId=2403588459</v>
      </c>
    </row>
    <row r="913" spans="1:13" x14ac:dyDescent="0.25">
      <c r="A913" t="s">
        <v>1161</v>
      </c>
      <c r="B913" t="s">
        <v>262</v>
      </c>
      <c r="C913" s="3" t="s">
        <v>55</v>
      </c>
      <c r="D913" t="s">
        <v>79</v>
      </c>
      <c r="E913" t="s">
        <v>418</v>
      </c>
      <c r="F913" s="16" t="str">
        <f>VLOOKUP(E913,Sheet2!$A$1:$B$76, 2, FALSE)</f>
        <v>Utah</v>
      </c>
      <c r="G913" s="5">
        <v>44236</v>
      </c>
      <c r="H913" s="5">
        <v>44236</v>
      </c>
      <c r="L913">
        <v>2403588607</v>
      </c>
      <c r="M913" t="str">
        <f t="shared" si="55"/>
        <v>https://www.linkedin.com/jobs/search/?currentJobId=2403588607</v>
      </c>
    </row>
    <row r="914" spans="1:13" x14ac:dyDescent="0.25">
      <c r="A914" t="s">
        <v>110</v>
      </c>
      <c r="B914" t="s">
        <v>1162</v>
      </c>
      <c r="D914" t="s">
        <v>228</v>
      </c>
      <c r="E914" t="s">
        <v>397</v>
      </c>
      <c r="F914" s="16" t="str">
        <f>VLOOKUP(E914,Sheet2!$A$1:$B$76, 2, FALSE)</f>
        <v>Massachusetts</v>
      </c>
      <c r="G914" s="5">
        <v>44236</v>
      </c>
      <c r="H914" s="5">
        <v>44236</v>
      </c>
      <c r="L914">
        <v>2396563907</v>
      </c>
      <c r="M914" t="str">
        <f t="shared" si="55"/>
        <v>https://www.linkedin.com/jobs/search/?currentJobId=2396563907</v>
      </c>
    </row>
    <row r="915" spans="1:13" x14ac:dyDescent="0.25">
      <c r="A915" t="s">
        <v>1163</v>
      </c>
      <c r="B915" t="s">
        <v>687</v>
      </c>
      <c r="C915" s="3" t="s">
        <v>100</v>
      </c>
      <c r="D915" t="s">
        <v>1011</v>
      </c>
      <c r="E915" t="s">
        <v>577</v>
      </c>
      <c r="F915" s="16" t="str">
        <f>VLOOKUP(E915,Sheet2!$A$1:$B$76, 2, FALSE)</f>
        <v>Florida</v>
      </c>
      <c r="G915" s="5">
        <v>44236</v>
      </c>
      <c r="H915" s="5">
        <v>44236</v>
      </c>
      <c r="L915">
        <v>2415904767</v>
      </c>
      <c r="M915" t="str">
        <f t="shared" si="55"/>
        <v>https://www.linkedin.com/jobs/search/?currentJobId=2415904767</v>
      </c>
    </row>
    <row r="916" spans="1:13" x14ac:dyDescent="0.25">
      <c r="A916" t="s">
        <v>1144</v>
      </c>
      <c r="B916" t="s">
        <v>259</v>
      </c>
      <c r="C916" s="3" t="s">
        <v>55</v>
      </c>
      <c r="D916" t="s">
        <v>228</v>
      </c>
      <c r="E916" t="s">
        <v>397</v>
      </c>
      <c r="F916" s="16" t="str">
        <f>VLOOKUP(E916,Sheet2!$A$1:$B$76, 2, FALSE)</f>
        <v>Massachusetts</v>
      </c>
      <c r="G916" s="5">
        <v>44234</v>
      </c>
      <c r="H916" s="5">
        <v>44236</v>
      </c>
      <c r="L916">
        <v>2403573322</v>
      </c>
      <c r="M916" t="str">
        <f t="shared" si="55"/>
        <v>https://www.linkedin.com/jobs/search/?currentJobId=2403573322</v>
      </c>
    </row>
    <row r="917" spans="1:13" x14ac:dyDescent="0.25">
      <c r="A917" t="s">
        <v>144</v>
      </c>
      <c r="B917" t="s">
        <v>1164</v>
      </c>
      <c r="C917" s="3" t="s">
        <v>55</v>
      </c>
      <c r="D917" t="s">
        <v>228</v>
      </c>
      <c r="E917" t="s">
        <v>397</v>
      </c>
      <c r="F917" s="16" t="str">
        <f>VLOOKUP(E917,Sheet2!$A$1:$B$76, 2, FALSE)</f>
        <v>Massachusetts</v>
      </c>
      <c r="G917" s="5">
        <v>44236</v>
      </c>
      <c r="H917" s="5">
        <v>44237</v>
      </c>
      <c r="L917">
        <v>2404831712</v>
      </c>
      <c r="M917" t="str">
        <f t="shared" ref="M917:M925" si="56">"https://www.linkedin.com/jobs/search/?currentJobId=" &amp; L917</f>
        <v>https://www.linkedin.com/jobs/search/?currentJobId=2404831712</v>
      </c>
    </row>
    <row r="918" spans="1:13" x14ac:dyDescent="0.25">
      <c r="A918" t="s">
        <v>144</v>
      </c>
      <c r="B918" t="s">
        <v>1165</v>
      </c>
      <c r="C918" s="3" t="s">
        <v>281</v>
      </c>
      <c r="D918" t="s">
        <v>115</v>
      </c>
      <c r="E918" t="s">
        <v>405</v>
      </c>
      <c r="F918" s="16" t="str">
        <f>VLOOKUP(E918,Sheet2!$A$1:$B$76, 2, FALSE)</f>
        <v>Georgia</v>
      </c>
      <c r="G918" s="5">
        <v>44236</v>
      </c>
      <c r="H918" s="5">
        <v>44237</v>
      </c>
      <c r="L918">
        <v>2394599856</v>
      </c>
      <c r="M918" t="str">
        <f t="shared" si="56"/>
        <v>https://www.linkedin.com/jobs/search/?currentJobId=2394599856</v>
      </c>
    </row>
    <row r="919" spans="1:13" x14ac:dyDescent="0.25">
      <c r="A919" t="s">
        <v>10</v>
      </c>
      <c r="B919" t="s">
        <v>821</v>
      </c>
      <c r="C919" s="3" t="s">
        <v>55</v>
      </c>
      <c r="D919" t="s">
        <v>11</v>
      </c>
      <c r="E919" t="s">
        <v>400</v>
      </c>
      <c r="F919" s="16" t="str">
        <f>VLOOKUP(E919,Sheet2!$A$1:$B$76, 2, FALSE)</f>
        <v>Maryland</v>
      </c>
      <c r="G919" s="5">
        <v>44233</v>
      </c>
      <c r="H919" s="5">
        <v>44237</v>
      </c>
      <c r="L919">
        <v>2398176838</v>
      </c>
      <c r="M919" t="str">
        <f t="shared" si="56"/>
        <v>https://www.linkedin.com/jobs/search/?currentJobId=2398176838</v>
      </c>
    </row>
    <row r="920" spans="1:13" x14ac:dyDescent="0.25">
      <c r="A920" t="s">
        <v>144</v>
      </c>
      <c r="B920" t="s">
        <v>1166</v>
      </c>
      <c r="C920" s="3" t="s">
        <v>261</v>
      </c>
      <c r="D920" t="s">
        <v>115</v>
      </c>
      <c r="E920" t="s">
        <v>405</v>
      </c>
      <c r="F920" s="16" t="str">
        <f>VLOOKUP(E920,Sheet2!$A$1:$B$76, 2, FALSE)</f>
        <v>Georgia</v>
      </c>
      <c r="G920" s="5">
        <v>44236</v>
      </c>
      <c r="H920" s="5">
        <v>44237</v>
      </c>
      <c r="L920">
        <v>2404809686</v>
      </c>
      <c r="M920" t="str">
        <f t="shared" si="56"/>
        <v>https://www.linkedin.com/jobs/search/?currentJobId=2404809686</v>
      </c>
    </row>
    <row r="921" spans="1:13" x14ac:dyDescent="0.25">
      <c r="A921" t="s">
        <v>1167</v>
      </c>
      <c r="B921" t="s">
        <v>1168</v>
      </c>
      <c r="C921" s="3" t="s">
        <v>55</v>
      </c>
      <c r="D921" t="s">
        <v>188</v>
      </c>
      <c r="E921" t="s">
        <v>410</v>
      </c>
      <c r="F921" s="16" t="str">
        <f>VLOOKUP(E921,Sheet2!$A$1:$B$76, 2, FALSE)</f>
        <v>Missouri</v>
      </c>
      <c r="G921" s="5">
        <v>44233</v>
      </c>
      <c r="H921" s="5">
        <v>44237</v>
      </c>
      <c r="L921">
        <v>2410417208</v>
      </c>
      <c r="M921" t="str">
        <f t="shared" si="56"/>
        <v>https://www.linkedin.com/jobs/search/?currentJobId=2410417208</v>
      </c>
    </row>
    <row r="922" spans="1:13" x14ac:dyDescent="0.25">
      <c r="A922" t="s">
        <v>10</v>
      </c>
      <c r="B922" t="s">
        <v>1169</v>
      </c>
      <c r="C922" s="3" t="s">
        <v>28</v>
      </c>
      <c r="D922" t="s">
        <v>524</v>
      </c>
      <c r="E922" t="s">
        <v>393</v>
      </c>
      <c r="F922" s="16" t="str">
        <f>VLOOKUP(E922,Sheet2!$A$1:$B$76, 2, FALSE)</f>
        <v>North Carolina</v>
      </c>
      <c r="G922" s="5">
        <v>44233</v>
      </c>
      <c r="H922" s="5">
        <v>44237</v>
      </c>
      <c r="L922">
        <v>2410616582</v>
      </c>
      <c r="M922" t="str">
        <f t="shared" si="56"/>
        <v>https://www.linkedin.com/jobs/search/?currentJobId=2410616582</v>
      </c>
    </row>
    <row r="923" spans="1:13" x14ac:dyDescent="0.25">
      <c r="A923" t="s">
        <v>1170</v>
      </c>
      <c r="B923" t="s">
        <v>262</v>
      </c>
      <c r="C923" s="3" t="s">
        <v>55</v>
      </c>
      <c r="D923" t="s">
        <v>1171</v>
      </c>
      <c r="E923" t="s">
        <v>398</v>
      </c>
      <c r="F923" s="16" t="str">
        <f>VLOOKUP(E923,Sheet2!$A$1:$B$76, 2, FALSE)</f>
        <v>California</v>
      </c>
      <c r="G923" s="5">
        <v>44235</v>
      </c>
      <c r="H923" s="5">
        <v>44237</v>
      </c>
      <c r="L923">
        <v>2401933880</v>
      </c>
      <c r="M923" t="str">
        <f t="shared" si="56"/>
        <v>https://www.linkedin.com/jobs/search/?currentJobId=2401933880</v>
      </c>
    </row>
    <row r="924" spans="1:13" x14ac:dyDescent="0.25">
      <c r="A924" t="s">
        <v>10</v>
      </c>
      <c r="B924" t="s">
        <v>1172</v>
      </c>
      <c r="C924" s="3" t="s">
        <v>55</v>
      </c>
      <c r="D924" t="s">
        <v>49</v>
      </c>
      <c r="E924" t="s">
        <v>412</v>
      </c>
      <c r="F924" s="16" t="str">
        <f>VLOOKUP(E924,Sheet2!$A$1:$B$76, 2, FALSE)</f>
        <v>Colorado</v>
      </c>
      <c r="G924" s="5">
        <v>44236</v>
      </c>
      <c r="H924" s="5">
        <v>44237</v>
      </c>
      <c r="L924">
        <v>2402720523</v>
      </c>
      <c r="M924" t="str">
        <f t="shared" si="56"/>
        <v>https://www.linkedin.com/jobs/search/?currentJobId=2402720523</v>
      </c>
    </row>
    <row r="925" spans="1:13" x14ac:dyDescent="0.25">
      <c r="A925" t="s">
        <v>10</v>
      </c>
      <c r="B925" t="s">
        <v>1044</v>
      </c>
      <c r="C925" s="3" t="s">
        <v>100</v>
      </c>
      <c r="D925" t="s">
        <v>214</v>
      </c>
      <c r="E925" t="s">
        <v>398</v>
      </c>
      <c r="F925" s="16" t="str">
        <f>VLOOKUP(E925,Sheet2!$A$1:$B$76, 2, FALSE)</f>
        <v>California</v>
      </c>
      <c r="G925" s="5">
        <v>44233</v>
      </c>
      <c r="H925" s="5">
        <v>44237</v>
      </c>
      <c r="L925">
        <v>2411581598</v>
      </c>
      <c r="M925" t="str">
        <f t="shared" si="56"/>
        <v>https://www.linkedin.com/jobs/search/?currentJobId=2411581598</v>
      </c>
    </row>
  </sheetData>
  <sortState ref="A2:M477">
    <sortCondition ref="H2:H477"/>
    <sortCondition ref="B2:B477"/>
  </sortState>
  <hyperlinks>
    <hyperlink ref="M828" r:id="rId1" xr:uid="{89BB7168-CCB9-493C-A1C6-C1CB0270F949}"/>
    <hyperlink ref="M827" r:id="rId2" xr:uid="{36C1793D-88A5-4056-9AFE-B2E6A83B4F70}"/>
    <hyperlink ref="M830" r:id="rId3" xr:uid="{9FECEA98-F674-4C51-9C16-8572ED35D37B}"/>
    <hyperlink ref="M831" r:id="rId4" xr:uid="{E1976E39-F92C-4DF2-A1CC-BB26B4B78E80}"/>
    <hyperlink ref="M832" r:id="rId5" xr:uid="{30596F94-D2CE-45CB-B0C9-F434B445F50D}"/>
    <hyperlink ref="M833" r:id="rId6" xr:uid="{7C1D754C-1382-48F1-837A-5D2C1DD4C243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89C6-B7E0-47E4-BD6A-A7F052EEDD5A}">
  <dimension ref="A1:B76"/>
  <sheetViews>
    <sheetView workbookViewId="0">
      <selection activeCell="B14" sqref="B14"/>
    </sheetView>
  </sheetViews>
  <sheetFormatPr defaultRowHeight="15" x14ac:dyDescent="0.25"/>
  <cols>
    <col min="2" max="2" width="24.5703125" bestFit="1" customWidth="1"/>
  </cols>
  <sheetData>
    <row r="1" spans="1:2" x14ac:dyDescent="0.25">
      <c r="A1" t="s">
        <v>551</v>
      </c>
      <c r="B1" t="s">
        <v>552</v>
      </c>
    </row>
    <row r="2" spans="1:2" x14ac:dyDescent="0.25">
      <c r="A2" t="s">
        <v>553</v>
      </c>
      <c r="B2" t="s">
        <v>554</v>
      </c>
    </row>
    <row r="3" spans="1:2" x14ac:dyDescent="0.25">
      <c r="A3" t="s">
        <v>555</v>
      </c>
      <c r="B3" t="s">
        <v>556</v>
      </c>
    </row>
    <row r="4" spans="1:2" x14ac:dyDescent="0.25">
      <c r="A4" t="s">
        <v>557</v>
      </c>
      <c r="B4" t="s">
        <v>558</v>
      </c>
    </row>
    <row r="5" spans="1:2" x14ac:dyDescent="0.25">
      <c r="A5" t="s">
        <v>559</v>
      </c>
      <c r="B5" t="s">
        <v>560</v>
      </c>
    </row>
    <row r="6" spans="1:2" x14ac:dyDescent="0.25">
      <c r="A6" t="s">
        <v>561</v>
      </c>
      <c r="B6" t="s">
        <v>562</v>
      </c>
    </row>
    <row r="7" spans="1:2" x14ac:dyDescent="0.25">
      <c r="A7" t="s">
        <v>540</v>
      </c>
      <c r="B7" t="s">
        <v>563</v>
      </c>
    </row>
    <row r="8" spans="1:2" x14ac:dyDescent="0.25">
      <c r="A8" t="s">
        <v>564</v>
      </c>
      <c r="B8" t="s">
        <v>565</v>
      </c>
    </row>
    <row r="9" spans="1:2" x14ac:dyDescent="0.25">
      <c r="A9" t="s">
        <v>403</v>
      </c>
      <c r="B9" t="s">
        <v>566</v>
      </c>
    </row>
    <row r="10" spans="1:2" x14ac:dyDescent="0.25">
      <c r="A10" t="s">
        <v>567</v>
      </c>
      <c r="B10" t="s">
        <v>568</v>
      </c>
    </row>
    <row r="11" spans="1:2" x14ac:dyDescent="0.25">
      <c r="A11" t="s">
        <v>398</v>
      </c>
      <c r="B11" t="s">
        <v>569</v>
      </c>
    </row>
    <row r="12" spans="1:2" x14ac:dyDescent="0.25">
      <c r="A12" t="s">
        <v>570</v>
      </c>
      <c r="B12" t="s">
        <v>571</v>
      </c>
    </row>
    <row r="13" spans="1:2" x14ac:dyDescent="0.25">
      <c r="A13" t="s">
        <v>412</v>
      </c>
      <c r="B13" t="s">
        <v>572</v>
      </c>
    </row>
    <row r="14" spans="1:2" x14ac:dyDescent="0.25">
      <c r="A14" t="s">
        <v>413</v>
      </c>
      <c r="B14" t="s">
        <v>573</v>
      </c>
    </row>
    <row r="15" spans="1:2" x14ac:dyDescent="0.25">
      <c r="A15" t="s">
        <v>181</v>
      </c>
      <c r="B15" t="s">
        <v>668</v>
      </c>
    </row>
    <row r="16" spans="1:2" x14ac:dyDescent="0.25">
      <c r="A16" t="s">
        <v>409</v>
      </c>
      <c r="B16" t="s">
        <v>574</v>
      </c>
    </row>
    <row r="17" spans="1:2" x14ac:dyDescent="0.25">
      <c r="A17" t="s">
        <v>575</v>
      </c>
      <c r="B17" t="s">
        <v>576</v>
      </c>
    </row>
    <row r="18" spans="1:2" x14ac:dyDescent="0.25">
      <c r="A18" t="s">
        <v>577</v>
      </c>
      <c r="B18" t="s">
        <v>578</v>
      </c>
    </row>
    <row r="19" spans="1:2" x14ac:dyDescent="0.25">
      <c r="A19" t="s">
        <v>405</v>
      </c>
      <c r="B19" t="s">
        <v>579</v>
      </c>
    </row>
    <row r="20" spans="1:2" x14ac:dyDescent="0.25">
      <c r="A20" t="s">
        <v>580</v>
      </c>
      <c r="B20" t="s">
        <v>581</v>
      </c>
    </row>
    <row r="21" spans="1:2" x14ac:dyDescent="0.25">
      <c r="A21" t="s">
        <v>582</v>
      </c>
      <c r="B21" t="s">
        <v>583</v>
      </c>
    </row>
    <row r="22" spans="1:2" x14ac:dyDescent="0.25">
      <c r="A22" t="s">
        <v>584</v>
      </c>
      <c r="B22" t="s">
        <v>585</v>
      </c>
    </row>
    <row r="23" spans="1:2" x14ac:dyDescent="0.25">
      <c r="A23" t="s">
        <v>411</v>
      </c>
      <c r="B23" t="s">
        <v>586</v>
      </c>
    </row>
    <row r="24" spans="1:2" x14ac:dyDescent="0.25">
      <c r="A24" t="s">
        <v>395</v>
      </c>
      <c r="B24" t="s">
        <v>587</v>
      </c>
    </row>
    <row r="25" spans="1:2" x14ac:dyDescent="0.25">
      <c r="A25" t="s">
        <v>408</v>
      </c>
      <c r="B25" t="s">
        <v>588</v>
      </c>
    </row>
    <row r="26" spans="1:2" x14ac:dyDescent="0.25">
      <c r="A26" t="s">
        <v>439</v>
      </c>
      <c r="B26" t="s">
        <v>589</v>
      </c>
    </row>
    <row r="27" spans="1:2" x14ac:dyDescent="0.25">
      <c r="A27" t="s">
        <v>417</v>
      </c>
      <c r="B27" t="s">
        <v>590</v>
      </c>
    </row>
    <row r="28" spans="1:2" x14ac:dyDescent="0.25">
      <c r="A28" t="s">
        <v>591</v>
      </c>
      <c r="B28" t="s">
        <v>592</v>
      </c>
    </row>
    <row r="29" spans="1:2" x14ac:dyDescent="0.25">
      <c r="A29" t="s">
        <v>397</v>
      </c>
      <c r="B29" t="s">
        <v>593</v>
      </c>
    </row>
    <row r="30" spans="1:2" x14ac:dyDescent="0.25">
      <c r="A30" t="s">
        <v>594</v>
      </c>
      <c r="B30" t="s">
        <v>595</v>
      </c>
    </row>
    <row r="31" spans="1:2" x14ac:dyDescent="0.25">
      <c r="A31" t="s">
        <v>400</v>
      </c>
      <c r="B31" t="s">
        <v>596</v>
      </c>
    </row>
    <row r="32" spans="1:2" x14ac:dyDescent="0.25">
      <c r="A32" t="s">
        <v>597</v>
      </c>
      <c r="B32" t="s">
        <v>598</v>
      </c>
    </row>
    <row r="33" spans="1:2" x14ac:dyDescent="0.25">
      <c r="A33" t="s">
        <v>416</v>
      </c>
      <c r="B33" t="s">
        <v>599</v>
      </c>
    </row>
    <row r="34" spans="1:2" x14ac:dyDescent="0.25">
      <c r="A34" t="s">
        <v>521</v>
      </c>
      <c r="B34" t="s">
        <v>600</v>
      </c>
    </row>
    <row r="35" spans="1:2" x14ac:dyDescent="0.25">
      <c r="A35" t="s">
        <v>410</v>
      </c>
      <c r="B35" t="s">
        <v>601</v>
      </c>
    </row>
    <row r="36" spans="1:2" x14ac:dyDescent="0.25">
      <c r="A36" t="s">
        <v>602</v>
      </c>
      <c r="B36" t="s">
        <v>603</v>
      </c>
    </row>
    <row r="37" spans="1:2" x14ac:dyDescent="0.25">
      <c r="A37" t="s">
        <v>604</v>
      </c>
      <c r="B37" t="s">
        <v>605</v>
      </c>
    </row>
    <row r="38" spans="1:2" x14ac:dyDescent="0.25">
      <c r="A38" t="s">
        <v>606</v>
      </c>
      <c r="B38" t="s">
        <v>607</v>
      </c>
    </row>
    <row r="39" spans="1:2" x14ac:dyDescent="0.25">
      <c r="A39" t="s">
        <v>608</v>
      </c>
      <c r="B39" t="s">
        <v>379</v>
      </c>
    </row>
    <row r="40" spans="1:2" x14ac:dyDescent="0.25">
      <c r="A40" t="s">
        <v>393</v>
      </c>
      <c r="B40" t="s">
        <v>609</v>
      </c>
    </row>
    <row r="41" spans="1:2" x14ac:dyDescent="0.25">
      <c r="A41" t="s">
        <v>610</v>
      </c>
      <c r="B41" t="s">
        <v>611</v>
      </c>
    </row>
    <row r="42" spans="1:2" x14ac:dyDescent="0.25">
      <c r="A42" t="s">
        <v>612</v>
      </c>
      <c r="B42" t="s">
        <v>613</v>
      </c>
    </row>
    <row r="43" spans="1:2" x14ac:dyDescent="0.25">
      <c r="A43" t="s">
        <v>614</v>
      </c>
      <c r="B43" t="s">
        <v>615</v>
      </c>
    </row>
    <row r="44" spans="1:2" x14ac:dyDescent="0.25">
      <c r="A44" t="s">
        <v>415</v>
      </c>
      <c r="B44" t="s">
        <v>616</v>
      </c>
    </row>
    <row r="45" spans="1:2" x14ac:dyDescent="0.25">
      <c r="A45" t="s">
        <v>617</v>
      </c>
      <c r="B45" t="s">
        <v>618</v>
      </c>
    </row>
    <row r="46" spans="1:2" x14ac:dyDescent="0.25">
      <c r="A46" t="s">
        <v>619</v>
      </c>
      <c r="B46" t="s">
        <v>620</v>
      </c>
    </row>
    <row r="47" spans="1:2" x14ac:dyDescent="0.25">
      <c r="A47" t="s">
        <v>621</v>
      </c>
      <c r="B47" t="s">
        <v>622</v>
      </c>
    </row>
    <row r="48" spans="1:2" x14ac:dyDescent="0.25">
      <c r="A48" t="s">
        <v>623</v>
      </c>
      <c r="B48" t="s">
        <v>624</v>
      </c>
    </row>
    <row r="49" spans="1:2" x14ac:dyDescent="0.25">
      <c r="A49" t="s">
        <v>625</v>
      </c>
      <c r="B49" t="s">
        <v>626</v>
      </c>
    </row>
    <row r="50" spans="1:2" x14ac:dyDescent="0.25">
      <c r="A50" t="s">
        <v>627</v>
      </c>
      <c r="B50" t="s">
        <v>628</v>
      </c>
    </row>
    <row r="51" spans="1:2" x14ac:dyDescent="0.25">
      <c r="A51" t="s">
        <v>401</v>
      </c>
      <c r="B51" t="s">
        <v>511</v>
      </c>
    </row>
    <row r="52" spans="1:2" x14ac:dyDescent="0.25">
      <c r="A52" t="s">
        <v>437</v>
      </c>
      <c r="B52" t="s">
        <v>629</v>
      </c>
    </row>
    <row r="53" spans="1:2" x14ac:dyDescent="0.25">
      <c r="A53" t="s">
        <v>630</v>
      </c>
      <c r="B53" t="s">
        <v>631</v>
      </c>
    </row>
    <row r="54" spans="1:2" x14ac:dyDescent="0.25">
      <c r="A54" t="s">
        <v>632</v>
      </c>
      <c r="B54" t="s">
        <v>633</v>
      </c>
    </row>
    <row r="55" spans="1:2" x14ac:dyDescent="0.25">
      <c r="A55" t="s">
        <v>419</v>
      </c>
      <c r="B55" t="s">
        <v>634</v>
      </c>
    </row>
    <row r="56" spans="1:2" x14ac:dyDescent="0.25">
      <c r="A56" t="s">
        <v>399</v>
      </c>
      <c r="B56" t="s">
        <v>635</v>
      </c>
    </row>
    <row r="57" spans="1:2" x14ac:dyDescent="0.25">
      <c r="A57" t="s">
        <v>636</v>
      </c>
      <c r="B57" t="s">
        <v>637</v>
      </c>
    </row>
    <row r="58" spans="1:2" x14ac:dyDescent="0.25">
      <c r="A58" t="s">
        <v>638</v>
      </c>
      <c r="B58" t="s">
        <v>639</v>
      </c>
    </row>
    <row r="59" spans="1:2" x14ac:dyDescent="0.25">
      <c r="A59" t="s">
        <v>640</v>
      </c>
      <c r="B59" t="s">
        <v>641</v>
      </c>
    </row>
    <row r="60" spans="1:2" x14ac:dyDescent="0.25">
      <c r="A60" t="s">
        <v>414</v>
      </c>
      <c r="B60" t="s">
        <v>642</v>
      </c>
    </row>
    <row r="61" spans="1:2" x14ac:dyDescent="0.25">
      <c r="A61" t="s">
        <v>406</v>
      </c>
      <c r="B61" t="s">
        <v>643</v>
      </c>
    </row>
    <row r="62" spans="1:2" x14ac:dyDescent="0.25">
      <c r="A62" t="s">
        <v>644</v>
      </c>
      <c r="B62" t="s">
        <v>645</v>
      </c>
    </row>
    <row r="63" spans="1:2" x14ac:dyDescent="0.25">
      <c r="A63" t="s">
        <v>646</v>
      </c>
      <c r="B63" t="s">
        <v>647</v>
      </c>
    </row>
    <row r="64" spans="1:2" x14ac:dyDescent="0.25">
      <c r="A64" t="s">
        <v>404</v>
      </c>
      <c r="B64" t="s">
        <v>648</v>
      </c>
    </row>
    <row r="65" spans="1:2" x14ac:dyDescent="0.25">
      <c r="A65" t="s">
        <v>649</v>
      </c>
      <c r="B65" t="s">
        <v>650</v>
      </c>
    </row>
    <row r="66" spans="1:2" x14ac:dyDescent="0.25">
      <c r="A66" t="s">
        <v>396</v>
      </c>
      <c r="B66" t="s">
        <v>651</v>
      </c>
    </row>
    <row r="67" spans="1:2" x14ac:dyDescent="0.25">
      <c r="A67" t="s">
        <v>652</v>
      </c>
      <c r="B67" t="s">
        <v>653</v>
      </c>
    </row>
    <row r="68" spans="1:2" x14ac:dyDescent="0.25">
      <c r="A68" t="s">
        <v>418</v>
      </c>
      <c r="B68" t="s">
        <v>654</v>
      </c>
    </row>
    <row r="69" spans="1:2" x14ac:dyDescent="0.25">
      <c r="A69" t="s">
        <v>402</v>
      </c>
      <c r="B69" t="s">
        <v>655</v>
      </c>
    </row>
    <row r="70" spans="1:2" x14ac:dyDescent="0.25">
      <c r="A70" t="s">
        <v>656</v>
      </c>
      <c r="B70" t="s">
        <v>657</v>
      </c>
    </row>
    <row r="71" spans="1:2" x14ac:dyDescent="0.25">
      <c r="A71" t="s">
        <v>658</v>
      </c>
      <c r="B71" t="s">
        <v>659</v>
      </c>
    </row>
    <row r="72" spans="1:2" x14ac:dyDescent="0.25">
      <c r="A72" t="s">
        <v>394</v>
      </c>
      <c r="B72" t="s">
        <v>537</v>
      </c>
    </row>
    <row r="73" spans="1:2" x14ac:dyDescent="0.25">
      <c r="A73" t="s">
        <v>660</v>
      </c>
      <c r="B73" t="s">
        <v>661</v>
      </c>
    </row>
    <row r="74" spans="1:2" x14ac:dyDescent="0.25">
      <c r="A74" t="s">
        <v>441</v>
      </c>
      <c r="B74" t="s">
        <v>662</v>
      </c>
    </row>
    <row r="75" spans="1:2" x14ac:dyDescent="0.25">
      <c r="A75" t="s">
        <v>663</v>
      </c>
      <c r="B75" t="s">
        <v>664</v>
      </c>
    </row>
    <row r="76" spans="1:2" x14ac:dyDescent="0.25">
      <c r="A76" t="s">
        <v>665</v>
      </c>
      <c r="B76" t="s">
        <v>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E 9 P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g T 0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E 9 P U S i K R 7 g O A A A A E Q A A A B M A H A B G b 3 J t d W x h c y 9 T Z W N 0 a W 9 u M S 5 t I K I Y A C i g F A A A A A A A A A A A A A A A A A A A A A A A A A A A A C t O T S 7 J z M 9 T C I b Q h t Y A U E s B A i 0 A F A A C A A g A I E 9 P U a p L d 7 G m A A A A + Q A A A B I A A A A A A A A A A A A A A A A A A A A A A E N v b m Z p Z y 9 Q Y W N r Y W d l L n h t b F B L A Q I t A B Q A A g A I A C B P T 1 E P y u m r p A A A A O k A A A A T A A A A A A A A A A A A A A A A A P I A A A B b Q 2 9 u d G V u d F 9 U e X B l c 1 0 u e G 1 s U E s B A i 0 A F A A C A A g A I E 9 P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r r S g r H k 5 R H r + Q + i L t Z o R E A A A A A A g A A A A A A E G Y A A A A B A A A g A A A A 5 O y U o y u G s w m 1 x Q h J k z 7 o B W y g J J Q i 9 t I d 6 F v U b z p o G W E A A A A A D o A A A A A C A A A g A A A A 0 Q L L o 9 J j 6 f 3 y P Y 0 R S U 7 5 + S B w 4 1 1 p t n Y m g E P D s t M 1 W M h Q A A A A E I Y r G z r 5 t a G v m l I 9 L h d 6 8 I Z 9 W w w e n 1 T J V m Y 1 5 C P g 1 z r E m L G 7 h s y 2 j 7 M W J 2 Z 6 B 7 J 4 X x V v s b + g 2 / H X C f 8 c 1 b e S U j O P X 7 y 2 3 S R 7 P 4 k J x w s E 1 E J A A A A A A F o W m A n Q n 4 u g b A d V X I A + w z V f / Z R N J 4 w X I 4 J 4 b v n 4 O l v e e H m / + I O x p B Z O M E 1 0 m c s x v z 5 v + 9 z 9 r O A P t H 0 c K I 2 O d g = = < / D a t a M a s h u p > 
</file>

<file path=customXml/itemProps1.xml><?xml version="1.0" encoding="utf-8"?>
<ds:datastoreItem xmlns:ds="http://schemas.openxmlformats.org/officeDocument/2006/customXml" ds:itemID="{51DC9213-FF26-4F1E-92F0-BDB993832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Lewis</dc:creator>
  <cp:lastModifiedBy>Rohan</cp:lastModifiedBy>
  <cp:lastPrinted>2020-12-21T21:51:08Z</cp:lastPrinted>
  <dcterms:created xsi:type="dcterms:W3CDTF">2020-08-05T12:36:53Z</dcterms:created>
  <dcterms:modified xsi:type="dcterms:W3CDTF">2021-02-10T14:41:34Z</dcterms:modified>
</cp:coreProperties>
</file>