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1D2FA0E4-60A2-47BB-867C-B536EA14E70F}" xr6:coauthVersionLast="36" xr6:coauthVersionMax="36" xr10:uidLastSave="{00000000-0000-0000-0000-000000000000}"/>
  <bookViews>
    <workbookView xWindow="0" yWindow="18198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1" i="1" l="1"/>
  <c r="M951" i="1"/>
  <c r="F950" i="1"/>
  <c r="M950" i="1"/>
  <c r="F949" i="1"/>
  <c r="M949" i="1"/>
  <c r="F948" i="1"/>
  <c r="M948" i="1"/>
  <c r="M947" i="1"/>
  <c r="F946" i="1"/>
  <c r="M946" i="1"/>
  <c r="F945" i="1"/>
  <c r="M945" i="1"/>
  <c r="F944" i="1"/>
  <c r="M944" i="1"/>
  <c r="M943" i="1"/>
  <c r="F942" i="1"/>
  <c r="M942" i="1"/>
  <c r="F941" i="1"/>
  <c r="M941" i="1"/>
  <c r="M940" i="1"/>
  <c r="F939" i="1"/>
  <c r="M939" i="1"/>
  <c r="F938" i="1"/>
  <c r="M938" i="1"/>
  <c r="F933" i="1" l="1"/>
  <c r="F934" i="1"/>
  <c r="F935" i="1"/>
  <c r="F936" i="1"/>
  <c r="F937" i="1"/>
  <c r="M937" i="1"/>
  <c r="M936" i="1"/>
  <c r="M935" i="1"/>
  <c r="M934" i="1"/>
  <c r="M933" i="1" l="1"/>
  <c r="F932" i="1"/>
  <c r="M932" i="1"/>
  <c r="F931" i="1"/>
  <c r="M931" i="1"/>
  <c r="F930" i="1"/>
  <c r="M930" i="1"/>
  <c r="F929" i="1"/>
  <c r="M929" i="1"/>
  <c r="F928" i="1"/>
  <c r="M928" i="1"/>
  <c r="F927" i="1"/>
  <c r="M927" i="1"/>
  <c r="F926" i="1"/>
  <c r="M926" i="1"/>
  <c r="F925" i="1" l="1"/>
  <c r="M925" i="1"/>
  <c r="F924" i="1"/>
  <c r="M924" i="1"/>
  <c r="F923" i="1"/>
  <c r="M923" i="1"/>
  <c r="F922" i="1"/>
  <c r="M922" i="1"/>
  <c r="F921" i="1"/>
  <c r="M921" i="1"/>
  <c r="F920" i="1"/>
  <c r="M920" i="1"/>
  <c r="F919" i="1"/>
  <c r="M919" i="1"/>
  <c r="F918" i="1"/>
  <c r="M918" i="1"/>
  <c r="F917" i="1"/>
  <c r="F916" i="1"/>
  <c r="M917" i="1"/>
  <c r="M916" i="1" l="1"/>
  <c r="F915" i="1"/>
  <c r="M915" i="1"/>
  <c r="F914" i="1"/>
  <c r="M914" i="1"/>
  <c r="F913" i="1"/>
  <c r="M913" i="1"/>
  <c r="F912" i="1"/>
  <c r="F911" i="1"/>
  <c r="M912" i="1"/>
  <c r="M911" i="1"/>
  <c r="F910" i="1"/>
  <c r="M910" i="1"/>
  <c r="F909" i="1"/>
  <c r="M909" i="1"/>
  <c r="F908" i="1"/>
  <c r="M908" i="1"/>
  <c r="F907" i="1"/>
  <c r="M907" i="1"/>
  <c r="F906" i="1"/>
  <c r="M906" i="1"/>
  <c r="F905" i="1" l="1"/>
  <c r="M905" i="1"/>
  <c r="F904" i="1"/>
  <c r="M904" i="1"/>
  <c r="F903" i="1"/>
  <c r="M903" i="1"/>
  <c r="F902" i="1"/>
  <c r="M902" i="1"/>
  <c r="F901" i="1"/>
  <c r="M901" i="1"/>
  <c r="F900" i="1"/>
  <c r="M900" i="1"/>
  <c r="F899" i="1"/>
  <c r="M899" i="1"/>
  <c r="F898" i="1" l="1"/>
  <c r="M898" i="1"/>
  <c r="F897" i="1"/>
  <c r="M897" i="1"/>
  <c r="M896" i="1"/>
  <c r="F896" i="1"/>
  <c r="F895" i="1"/>
  <c r="M895" i="1"/>
  <c r="F894" i="1"/>
  <c r="M894" i="1"/>
  <c r="F893" i="1"/>
  <c r="F892" i="1"/>
  <c r="F891" i="1"/>
  <c r="M893" i="1"/>
  <c r="M892" i="1"/>
  <c r="M891" i="1" l="1"/>
  <c r="M890" i="1"/>
  <c r="F890" i="1"/>
  <c r="M889" i="1"/>
  <c r="F889" i="1"/>
  <c r="M888" i="1"/>
  <c r="F888" i="1"/>
  <c r="M887" i="1"/>
  <c r="F887" i="1"/>
  <c r="M886" i="1"/>
  <c r="F886" i="1"/>
  <c r="M885" i="1"/>
  <c r="F885" i="1"/>
  <c r="M884" i="1"/>
  <c r="F884" i="1"/>
  <c r="M883" i="1"/>
  <c r="F883" i="1"/>
  <c r="M882" i="1"/>
  <c r="F882" i="1"/>
  <c r="M881" i="1"/>
  <c r="F881" i="1"/>
  <c r="M880" i="1"/>
  <c r="F880" i="1"/>
  <c r="F879" i="1" l="1"/>
  <c r="M879" i="1"/>
  <c r="F878" i="1"/>
  <c r="M878" i="1"/>
  <c r="F877" i="1"/>
  <c r="M877" i="1"/>
  <c r="F876" i="1"/>
  <c r="M876" i="1"/>
  <c r="F875" i="1"/>
  <c r="M875" i="1"/>
  <c r="F874" i="1"/>
  <c r="M874" i="1"/>
  <c r="F873" i="1"/>
  <c r="M873" i="1"/>
  <c r="F872" i="1"/>
  <c r="M872" i="1"/>
  <c r="F871" i="1"/>
  <c r="M871" i="1"/>
  <c r="F870" i="1"/>
  <c r="M870" i="1"/>
  <c r="M869" i="1" l="1"/>
  <c r="F868" i="1"/>
  <c r="F869" i="1"/>
  <c r="F867" i="1"/>
  <c r="M868" i="1"/>
  <c r="F866" i="1"/>
  <c r="F865" i="1"/>
  <c r="M865" i="1"/>
  <c r="M866" i="1"/>
  <c r="M867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M864" i="1"/>
  <c r="F864" i="1"/>
  <c r="M863" i="1"/>
  <c r="F863" i="1"/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<sst xmlns="http://schemas.openxmlformats.org/spreadsheetml/2006/main" count="5220" uniqueCount="1199">
  <si>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</si>
  <si>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</si>
  <si>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</si>
  <si>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</si>
  <si>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</si>
  <si>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</si>
  <si>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</si>
  <si>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</si>
  <si>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</si>
  <si>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</si>
  <si>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</si>
  <si>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</si>
  <si>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</si>
  <si>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</si>
  <si>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</si>
  <si>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</si>
  <si>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</si>
  <si>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</si>
  <si>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</si>
  <si>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</si>
  <si>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</si>
  <si>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</si>
  <si>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</si>
  <si>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</si>
  <si>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</si>
  <si>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</si>
  <si>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</si>
  <si>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</si>
  <si>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</si>
  <si>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</si>
  <si>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</si>
  <si>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</si>
  <si>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</si>
  <si>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</si>
  <si>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</si>
  <si>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</si>
  <si>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</si>
  <si>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</si>
  <si>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</si>
  <si>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</si>
  <si>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</si>
  <si>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</si>
  <si>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</si>
  <si>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</si>
  <si>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</si>
  <si>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</si>
  <si>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</si>
  <si>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</si>
  <si>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</si>
  <si>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</si>
  <si>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</si>
  <si>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</si>
  <si>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</si>
  <si>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</si>
  <si>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</si>
  <si>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</si>
  <si>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</si>
  <si>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</si>
  <si>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</si>
  <si>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</si>
  <si>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</si>
  <si>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</si>
  <si>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</si>
  <si>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</si>
  <si>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</si>
  <si>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</si>
  <si>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</si>
  <si>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</si>
  <si>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</si>
  <si>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</si>
  <si>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</si>
  <si>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</si>
  <si>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</si>
  <si>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</si>
  <si>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</si>
  <si>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</si>
  <si>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</si>
  <si>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</si>
  <si>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</si>
  <si>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</si>
  <si>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</si>
  <si>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</si>
  <si>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</si>
  <si>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</si>
  <si>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</si>
  <si>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</si>
  <si>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</si>
  <si>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</si>
  <si>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</si>
  <si>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</si>
  <si>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</si>
  <si>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</si>
  <si>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</si>
  <si>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</si>
  <si>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</si>
  <si>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</si>
  <si>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</si>
  <si>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</si>
  <si>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</si>
  <si>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</si>
  <si>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</si>
  <si>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</si>
  <si>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</si>
  <si>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</si>
  <si>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</si>
  <si>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</si>
  <si>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</si>
  <si>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</si>
  <si>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</si>
  <si>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</si>
  <si>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</si>
  <si>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</si>
  <si>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</si>
  <si>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</si>
  <si>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</si>
  <si>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</si>
  <si>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</si>
  <si>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</si>
  <si>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</si>
  <si>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</si>
  <si>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</si>
  <si>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</si>
  <si>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</si>
  <si>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</si>
  <si>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</si>
  <si>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</si>
  <si>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</si>
  <si>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</si>
  <si>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</si>
  <si>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</si>
  <si>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</si>
  <si>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</si>
  <si>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</si>
  <si>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</si>
  <si>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</si>
  <si>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</si>
  <si>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</si>
  <si>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</si>
  <si>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</si>
  <si>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</si>
  <si>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</si>
  <si>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</si>
  <si>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</si>
  <si>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</si>
  <si>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</si>
  <si>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</si>
  <si>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</si>
  <si>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</si>
  <si>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</si>
  <si>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</si>
  <si>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</si>
  <si>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</si>
  <si>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</si>
  <si>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</si>
  <si>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</si>
  <si>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</si>
  <si>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</si>
  <si>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</si>
  <si>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</si>
  <si>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</si>
  <si>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</si>
  <si>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</si>
  <si>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</si>
  <si>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</si>
  <si>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</si>
  <si>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</si>
  <si>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</si>
  <si>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</si>
  <si>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</si>
  <si>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</si>
  <si>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</si>
  <si>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</si>
  <si>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</si>
  <si>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</si>
  <si>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</si>
  <si>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</si>
  <si>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</si>
  <si>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</si>
  <si>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</si>
  <si>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</si>
  <si>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</si>
  <si>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</si>
  <si>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</si>
  <si>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</si>
  <si>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</si>
  <si>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</si>
  <si>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</si>
  <si>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</si>
  <si>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</si>
  <si>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</si>
  <si>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</si>
  <si>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</si>
  <si>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</si>
  <si>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</si>
  <si>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</si>
  <si>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</si>
  <si>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</si>
  <si>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</si>
  <si>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</si>
  <si>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</si>
  <si>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</si>
  <si>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</si>
  <si>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</si>
  <si>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</si>
  <si>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</si>
  <si>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</si>
  <si>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</si>
  <si>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</si>
  <si>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</si>
  <si>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</si>
  <si>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</si>
  <si>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</si>
  <si>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</si>
  <si>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</si>
  <si>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</si>
  <si>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</si>
  <si>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</si>
  <si>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</si>
  <si>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</si>
  <si>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</si>
  <si>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</si>
  <si>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</si>
  <si>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</si>
  <si>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</si>
  <si>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</si>
  <si>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</si>
  <si>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</si>
  <si>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</si>
  <si>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</si>
  <si>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</si>
  <si>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</si>
  <si>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</si>
  <si>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</si>
  <si>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</si>
  <si>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</si>
  <si>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</si>
  <si>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</si>
  <si>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</si>
  <si>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</si>
  <si>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</si>
  <si>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</si>
  <si>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</si>
  <si>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</si>
  <si>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</si>
  <si>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</si>
  <si>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</si>
  <si>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</si>
  <si>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</si>
  <si>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</si>
  <si>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</si>
  <si>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</si>
  <si>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</si>
  <si>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</si>
  <si>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</si>
  <si>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</si>
  <si>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</si>
  <si>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</si>
  <si>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</si>
  <si>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</si>
  <si>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</si>
  <si>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</si>
  <si>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</si>
  <si>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</si>
  <si>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</si>
  <si>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</si>
  <si>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</si>
  <si>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</si>
  <si>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</si>
  <si>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</si>
  <si>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</si>
  <si>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</si>
  <si>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</si>
  <si>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</si>
  <si>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</si>
  <si>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</si>
  <si>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</si>
  <si>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</si>
  <si>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</si>
  <si>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</si>
  <si>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</si>
  <si>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</si>
  <si>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</si>
  <si>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</si>
  <si>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</si>
  <si>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</si>
  <si>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</si>
  <si>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</si>
  <si>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</si>
  <si>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</si>
  <si>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</si>
  <si>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</si>
  <si>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</si>
  <si>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</si>
  <si>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</si>
  <si>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</si>
  <si>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</si>
  <si>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</si>
  <si>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</si>
  <si>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</si>
  <si>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</si>
  <si>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</si>
  <si>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</si>
  <si>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</si>
  <si>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</si>
  <si>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</si>
  <si>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</si>
  <si>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</si>
  <si>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</si>
  <si>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</si>
  <si>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</si>
  <si>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</si>
  <si>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</si>
  <si>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</si>
  <si>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</si>
  <si>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</si>
  <si>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</si>
  <si>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</si>
  <si>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</si>
  <si>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</si>
  <si>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</si>
  <si>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</si>
  <si>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</si>
  <si>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</si>
  <si>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</si>
  <si>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</si>
  <si>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</si>
  <si>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</si>
  <si>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</si>
  <si>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</si>
  <si>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</si>
  <si>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</si>
  <si>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</si>
  <si>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</si>
  <si>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</si>
  <si>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</si>
  <si>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</si>
  <si>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</si>
  <si>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</si>
  <si>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</si>
  <si>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</si>
  <si>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</si>
  <si>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</si>
  <si>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</si>
  <si>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</si>
  <si>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</si>
  <si>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</si>
  <si>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</si>
  <si>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</si>
  <si>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</si>
  <si>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</si>
  <si>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</si>
  <si>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</si>
  <si>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</si>
  <si>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</si>
  <si>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</si>
  <si>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</si>
  <si>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</si>
  <si>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</si>
  <si>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</si>
  <si>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</si>
  <si>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</si>
  <si>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</si>
  <si>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</si>
  <si>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</si>
  <si>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</si>
  <si>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</si>
  <si>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</si>
  <si>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</si>
  <si>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</si>
  <si>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</si>
  <si>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</si>
  <si>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</si>
  <si>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</si>
  <si>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</si>
  <si>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</si>
  <si>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</si>
  <si>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</si>
  <si>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</si>
  <si>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</si>
  <si>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</si>
  <si>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</si>
  <si>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</si>
  <si>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</si>
  <si>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</si>
  <si>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</si>
  <si>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</si>
  <si>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</si>
  <si>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</si>
  <si>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</si>
  <si>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</si>
  <si>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</si>
  <si>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</si>
  <si>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</si>
  <si>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</si>
  <si>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</si>
  <si>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</si>
  <si>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</si>
  <si>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</si>
  <si>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</si>
  <si>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</si>
  <si>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</si>
  <si>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</si>
  <si>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</si>
  <si>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</si>
  <si>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</si>
  <si>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</si>
  <si>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</si>
  <si>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</si>
  <si>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</si>
  <si>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</si>
  <si>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</si>
  <si>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</si>
  <si>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</si>
  <si>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</si>
  <si>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</si>
  <si>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</si>
  <si>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</si>
  <si>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</si>
  <si>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</si>
  <si>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</si>
  <si>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</si>
  <si>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</si>
  <si>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</si>
  <si>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</si>
  <si>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</si>
  <si>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</si>
  <si>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</si>
  <si>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</si>
  <si>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</si>
  <si>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</si>
  <si>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</si>
  <si>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</si>
  <si>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</si>
  <si>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</si>
  <si>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</si>
  <si>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</si>
  <si>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</si>
  <si>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</si>
  <si>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</si>
  <si>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</si>
  <si>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</si>
  <si>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</si>
  <si>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</si>
  <si>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</si>
  <si>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</si>
  <si>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</si>
  <si>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</si>
  <si>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</si>
  <si>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</si>
  <si>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</si>
  <si>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</si>
  <si>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</si>
  <si>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</si>
  <si>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</si>
  <si>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</si>
  <si>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</si>
  <si>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</si>
  <si>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</si>
  <si>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</si>
  <si>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</si>
  <si>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</si>
  <si>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</si>
  <si>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</si>
  <si>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</si>
  <si>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</si>
  <si>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</si>
  <si>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</si>
  <si>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</si>
  <si>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</si>
  <si>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</si>
  <si>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</si>
  <si>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</si>
  <si>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</si>
  <si>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</si>
  <si>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</si>
  <si>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</si>
  <si>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</si>
  <si>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</si>
  <si>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</si>
  <si>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</si>
  <si>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</si>
  <si>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</si>
  <si>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</si>
  <si>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</si>
  <si>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</si>
  <si>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</si>
  <si>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</si>
  <si>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</si>
  <si>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</si>
  <si>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</si>
  <si>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</si>
  <si>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</si>
  <si>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</si>
  <si>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</si>
  <si>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</si>
  <si>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</si>
  <si>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</si>
  <si>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</si>
  <si>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</si>
  <si>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</si>
  <si>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</si>
  <si>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</si>
  <si>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</si>
  <si>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</si>
  <si>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</si>
  <si>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</si>
  <si>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</si>
  <si>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</si>
  <si>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</si>
  <si>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</si>
  <si>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</si>
  <si>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</si>
  <si>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</si>
  <si>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</si>
  <si>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</si>
  <si>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</si>
  <si>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</si>
  <si>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</si>
  <si>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</si>
  <si>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</si>
  <si>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</si>
  <si>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</si>
  <si>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</si>
  <si>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</si>
  <si>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</si>
  <si>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</si>
  <si>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</si>
  <si>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</si>
  <si>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</si>
  <si>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</si>
  <si>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</si>
  <si>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</si>
  <si>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</si>
  <si>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</si>
  <si>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</si>
  <si>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</si>
  <si>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</si>
  <si>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</si>
  <si>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</si>
  <si>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</si>
  <si>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</si>
  <si>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</si>
  <si>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</si>
  <si>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</si>
  <si>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</si>
  <si>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</si>
  <si>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</si>
  <si>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</si>
  <si>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</si>
  <si>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</si>
  <si>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</si>
  <si>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</si>
  <si>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</si>
  <si>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</si>
  <si>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</si>
  <si>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</si>
  <si>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</si>
  <si>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</si>
  <si>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</si>
  <si>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</si>
  <si>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</si>
  <si>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</si>
  <si>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</si>
  <si>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</si>
  <si>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</si>
  <si>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</si>
  <si>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</si>
  <si>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</si>
  <si>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</si>
  <si>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</si>
  <si>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</si>
  <si>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</si>
  <si>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</si>
  <si>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</si>
  <si>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</si>
  <si>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</si>
  <si>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</si>
  <si>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</si>
  <si>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</si>
  <si>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</si>
  <si>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</si>
  <si>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</si>
  <si>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</si>
  <si>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</si>
  <si>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</si>
  <si>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</si>
  <si>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</si>
  <si>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</si>
  <si>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</si>
  <si>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</si>
  <si>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</si>
  <si>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</si>
  <si>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</si>
  <si>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</si>
  <si>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</si>
  <si>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</si>
  <si>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</si>
  <si>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</si>
  <si>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</si>
  <si>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</si>
  <si>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</si>
  <si>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</si>
  <si>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</si>
  <si>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</si>
  <si>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</si>
  <si>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</si>
  <si>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</si>
  <si>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</si>
  <si>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</si>
  <si>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</si>
  <si>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</si>
  <si>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</si>
  <si>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</si>
  <si>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</si>
  <si>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</si>
  <si>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</si>
  <si>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</si>
  <si>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</si>
  <si>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</si>
  <si>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</si>
  <si>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</si>
  <si>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</si>
  <si>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</si>
  <si>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</si>
  <si>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</si>
  <si>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</si>
  <si>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</si>
  <si>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</si>
  <si>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</si>
  <si>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</si>
  <si>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</si>
  <si>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</si>
  <si>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</si>
  <si>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</si>
  <si>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</si>
  <si>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</si>
  <si>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</si>
  <si>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</si>
  <si>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</si>
  <si>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</si>
  <si>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</si>
  <si>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</si>
  <si>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</si>
  <si>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</si>
  <si>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</si>
  <si>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</si>
  <si>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</si>
  <si>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</si>
  <si>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</si>
  <si>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</si>
  <si>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</si>
  <si>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</si>
  <si>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</si>
  <si>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</si>
  <si>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</si>
  <si>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</si>
  <si>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</si>
  <si>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</si>
  <si>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</si>
  <si>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</si>
  <si>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</si>
  <si>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</si>
  <si>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</si>
  <si>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</si>
  <si>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</si>
  <si>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</si>
  <si>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</si>
  <si>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</si>
  <si>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</si>
  <si>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</si>
  <si>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</si>
  <si>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</si>
  <si>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</si>
  <si>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</si>
  <si>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</si>
  <si>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</si>
  <si>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</si>
  <si>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</si>
  <si>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</si>
  <si>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</si>
  <si>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</si>
  <si>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</si>
  <si>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</si>
  <si>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</si>
  <si>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</si>
  <si>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</si>
  <si>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</si>
  <si>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</si>
  <si>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</si>
  <si>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</si>
  <si>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</si>
  <si>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</si>
  <si>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</si>
  <si>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</si>
  <si>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</si>
  <si>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</si>
  <si>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</si>
  <si>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</si>
  <si>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</si>
  <si>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</si>
  <si>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</si>
  <si>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</si>
  <si>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</si>
  <si>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</si>
  <si>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</si>
  <si>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</si>
  <si>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</si>
  <si>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</si>
  <si>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</si>
  <si>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</si>
  <si>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</si>
  <si>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</si>
  <si>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</si>
  <si>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</si>
  <si>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</si>
  <si>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</si>
  <si>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</si>
  <si>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</si>
  <si>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</si>
  <si>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</si>
  <si>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</si>
  <si>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</si>
  <si>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</si>
  <si>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</si>
  <si>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</si>
  <si>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</si>
  <si>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</si>
  <si>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</si>
  <si>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</si>
  <si>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</si>
  <si>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</si>
  <si>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</si>
  <si>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</si>
  <si>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</si>
  <si>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</si>
  <si>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</si>
  <si>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</si>
  <si>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</si>
  <si>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</si>
  <si>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</si>
  <si>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</si>
  <si>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</si>
  <si>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</si>
  <si>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</si>
  <si>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</si>
  <si>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</si>
  <si>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</si>
  <si>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</si>
  <si>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</si>
  <si>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</si>
  <si>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</si>
  <si>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</si>
  <si>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</si>
  <si>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</si>
  <si>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</si>
  <si>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</si>
  <si>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</si>
  <si>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</si>
  <si>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</si>
  <si>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</si>
  <si>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</si>
  <si>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</si>
  <si>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</si>
  <si>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</si>
  <si>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</si>
  <si>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</si>
  <si>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</si>
  <si>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</si>
  <si>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</si>
  <si>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</si>
  <si>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</si>
  <si>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</si>
  <si>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</si>
  <si>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</si>
  <si>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</si>
  <si>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</si>
  <si>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</si>
  <si>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</si>
  <si>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</si>
  <si>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</si>
  <si>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</si>
  <si>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</si>
  <si>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</si>
  <si>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</si>
  <si>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</si>
  <si>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</si>
  <si>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</si>
  <si>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</si>
  <si>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</si>
  <si>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</si>
  <si>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</si>
  <si>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</si>
  <si>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</si>
  <si>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</si>
  <si>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</si>
  <si>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</si>
  <si>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</si>
  <si>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</si>
  <si>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</si>
  <si>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</si>
  <si>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</si>
  <si>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</si>
  <si>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</si>
  <si>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</si>
  <si>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</si>
  <si>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</si>
  <si>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</si>
  <si>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</si>
  <si>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</si>
  <si>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</si>
  <si>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</si>
  <si>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</si>
  <si>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</si>
  <si>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</si>
  <si>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</si>
  <si>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</si>
  <si>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</si>
  <si>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</si>
  <si>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</si>
  <si>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</si>
  <si>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</si>
  <si>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</si>
  <si>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</si>
  <si>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</si>
  <si>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</si>
  <si>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</si>
  <si>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</si>
  <si>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</si>
  <si>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</si>
  <si>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</si>
  <si>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</si>
  <si>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</si>
  <si>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</si>
  <si>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</si>
  <si>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</si>
  <si>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</si>
  <si>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</si>
  <si>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</si>
  <si>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</si>
  <si>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</si>
  <si>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</si>
  <si>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</si>
  <si>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</si>
  <si>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</si>
  <si>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</si>
  <si>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</si>
  <si>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</si>
  <si>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</si>
  <si>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</si>
  <si>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</si>
  <si>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</si>
  <si>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</si>
  <si>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</si>
  <si>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</si>
  <si>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</si>
  <si>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</si>
  <si>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</si>
  <si>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</si>
  <si>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</si>
  <si>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</si>
  <si>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</si>
  <si>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</si>
  <si>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</si>
  <si>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</si>
  <si>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</si>
  <si>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</si>
  <si>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</si>
  <si>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</si>
  <si>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</si>
  <si>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</si>
  <si>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</si>
  <si>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</si>
  <si>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</si>
  <si>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</si>
  <si>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</si>
  <si>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</si>
  <si>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</si>
  <si>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</si>
  <si>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</si>
  <si>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</si>
  <si>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</si>
  <si>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</si>
  <si>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</si>
  <si>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</si>
  <si>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</si>
  <si>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</si>
  <si>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</si>
  <si>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</si>
  <si>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</si>
  <si>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</si>
  <si>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</si>
  <si>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</si>
  <si>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</si>
  <si>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</si>
  <si>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</si>
  <si>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</si>
  <si>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</si>
  <si>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</si>
  <si>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</si>
  <si>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</si>
  <si>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</si>
  <si>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</si>
  <si>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</si>
  <si>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</si>
  <si>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</si>
  <si>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</si>
  <si>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</si>
  <si>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</si>
  <si>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</si>
  <si>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</si>
  <si>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</si>
  <si>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</si>
  <si>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</si>
  <si>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</si>
  <si>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</si>
  <si>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</si>
  <si>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</si>
  <si>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</si>
  <si>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</si>
  <si>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</si>
  <si>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</si>
  <si>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</si>
  <si>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</si>
  <si>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</si>
  <si>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</si>
  <si>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</si>
  <si>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</si>
  <si>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</si>
  <si>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</si>
  <si>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</si>
  <si>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</si>
  <si>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</si>
  <si>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</si>
  <si>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</si>
  <si>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</si>
  <si>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</si>
  <si>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</si>
  <si>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</si>
  <si>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</si>
  <si>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</si>
  <si>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</si>
  <si>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</si>
  <si>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</si>
  <si>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</si>
  <si>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</si>
  <si>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</si>
  <si>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</si>
  <si>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</si>
  <si>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</si>
  <si>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</si>
  <si>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</si>
  <si>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</si>
  <si>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</si>
  <si>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</si>
  <si>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</si>
  <si>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</si>
  <si>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</si>
  <si>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</si>
  <si>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</si>
  <si>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</si>
  <si>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</si>
  <si>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</si>
  <si>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</si>
  <si>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</si>
  <si>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</si>
  <si>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</si>
  <si>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</si>
  <si>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</si>
  <si>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</si>
  <si>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</si>
  <si>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</si>
  <si>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</si>
  <si>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</si>
  <si>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</si>
  <si>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</si>
  <si>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</si>
  <si>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</si>
  <si>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</si>
  <si>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</si>
  <si>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</si>
  <si>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</si>
  <si>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</si>
  <si>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</si>
  <si>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</si>
  <si>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</si>
  <si>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</si>
  <si>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</si>
  <si>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</si>
  <si>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</si>
  <si>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</si>
  <si>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</si>
  <si>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</si>
  <si>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</si>
  <si>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</si>
  <si>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</si>
  <si>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</si>
  <si>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</si>
  <si>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</si>
  <si>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</si>
  <si>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</si>
  <si>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</si>
  <si>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</si>
  <si>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</si>
  <si>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</si>
  <si>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</si>
  <si>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</si>
  <si>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</si>
  <si>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</si>
  <si>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</si>
  <si>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</si>
  <si>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</si>
  <si>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</si>
  <si>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</si>
  <si>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</si>
  <si>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</si>
  <si>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</si>
  <si>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</si>
  <si>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</si>
  <si>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</si>
  <si>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</si>
  <si>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</si>
  <si>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</si>
  <si>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</si>
  <si>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</si>
  <si>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</si>
  <si>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</si>
  <si>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</si>
  <si>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</si>
  <si>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</si>
  <si>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</si>
  <si>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</si>
  <si>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</si>
  <si>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</si>
  <si>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</si>
  <si>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</si>
  <si>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</si>
  <si>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</si>
  <si>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</si>
  <si>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</si>
  <si>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</si>
  <si>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</si>
  <si>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</si>
  <si>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</si>
  <si>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</si>
  <si>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</si>
  <si>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</si>
  <si>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</si>
  <si>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</si>
  <si>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</si>
  <si>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</si>
  <si>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</si>
  <si>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</si>
  <si>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</si>
  <si>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</si>
  <si>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</si>
  <si>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</si>
  <si>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</si>
  <si>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</si>
  <si>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</si>
  <si>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</si>
  <si>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</si>
  <si>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</si>
  <si>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</si>
  <si>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</si>
  <si>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</si>
  <si>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</si>
  <si>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</si>
  <si>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</si>
  <si>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</si>
  <si>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</si>
  <si>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</si>
  <si>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</si>
  <si>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</si>
  <si>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</si>
  <si>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</si>
  <si>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</si>
  <si>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</si>
  <si>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</si>
  <si>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</si>
  <si>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</si>
  <si>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</si>
  <si>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</si>
  <si>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</si>
  <si>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</si>
  <si>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</si>
  <si>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</si>
  <si>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</si>
  <si>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</si>
  <si>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</si>
  <si>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</si>
  <si>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</si>
  <si>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</si>
  <si>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</si>
  <si>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</si>
  <si>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</si>
  <si>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</si>
  <si>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</si>
  <si>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</si>
  <si>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</si>
  <si>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</si>
  <si>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</si>
  <si>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</si>
  <si>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</si>
  <si>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</si>
  <si>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</si>
  <si>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</si>
  <si>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</si>
  <si>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</si>
  <si>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</si>
  <si>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</si>
  <si>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</si>
  <si>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</si>
  <si>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</si>
  <si>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</si>
  <si>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</si>
  <si>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</si>
  <si>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</si>
  <si>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</si>
  <si>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</si>
  <si>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</si>
  <si>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</si>
  <si>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</si>
  <si>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</si>
  <si>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</si>
  <si>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</si>
  <si>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</si>
  <si>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</si>
  <si>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</si>
  <si>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</si>
  <si>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</si>
  <si>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</si>
  <si>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</si>
  <si>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</si>
  <si>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</si>
  <si>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</si>
  <si>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</si>
  <si>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</si>
  <si>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</si>
  <si>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</si>
  <si>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</si>
  <si>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</si>
  <si>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</si>
  <si>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</si>
  <si>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</si>
  <si>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</si>
  <si>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</si>
  <si>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</si>
  <si>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</si>
  <si>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</si>
  <si>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</si>
  <si>
    <t>Louisville</t>
  </si>
  <si>
    <t>Data Analyst (Mobile Gaming) - Python/SQL/MySQL</t>
  </si>
  <si>
    <t>Senior Revenue Operations Analyst - Tableau, SQL, Excel</t>
  </si>
  <si>
    <t>Constant</t>
  </si>
  <si>
    <t>Santa Fe Springs</t>
  </si>
  <si>
    <t>Allstacks</t>
  </si>
  <si>
    <t>NielsenIQ</t>
  </si>
  <si>
    <t>Segpay</t>
  </si>
  <si>
    <t>Deerfield Beach</t>
  </si>
  <si>
    <t>TM Floyd &amp; Company (TMF)</t>
  </si>
  <si>
    <t>Columbia</t>
  </si>
  <si>
    <t>100% REMOTE Data Scientist</t>
  </si>
  <si>
    <t>Market Street Taleint, Inc.</t>
  </si>
  <si>
    <t>Data Analyst (Visualizations)</t>
  </si>
  <si>
    <t>Known</t>
  </si>
  <si>
    <t>Talent 360 Solutions</t>
  </si>
  <si>
    <t>Ledgent Technology</t>
  </si>
  <si>
    <t>Data Scientist - R, Shiny</t>
  </si>
  <si>
    <t xml:space="preserve">Lorien </t>
  </si>
  <si>
    <t>ReMark</t>
  </si>
  <si>
    <t>Data Engineer (Remote)</t>
  </si>
  <si>
    <t>Newark</t>
  </si>
  <si>
    <t>Interactive Resources</t>
  </si>
  <si>
    <t>Woodbridge</t>
  </si>
  <si>
    <t>WW (formerly Weight Watchers)</t>
  </si>
  <si>
    <t>StaffSource</t>
  </si>
  <si>
    <t>Info Junction LLC</t>
  </si>
  <si>
    <t>Sacramento</t>
  </si>
  <si>
    <t>Corps Team/Mom Corps</t>
  </si>
  <si>
    <t>Life Sciences Data Analyst</t>
  </si>
  <si>
    <t>Fenix Group International, LLC.</t>
  </si>
  <si>
    <t>SkillSoniq</t>
  </si>
  <si>
    <t>DISYS</t>
  </si>
  <si>
    <t>Smyrna</t>
  </si>
  <si>
    <t>Data Scientist, Personalization (Contract) - Retail</t>
  </si>
  <si>
    <t>Remote Data Scientist</t>
  </si>
  <si>
    <t>Abzooba</t>
  </si>
  <si>
    <t>Compunnel Staffing</t>
  </si>
  <si>
    <t>Data Analyst - Risk Analytics</t>
  </si>
  <si>
    <t>CRISIL Limited</t>
  </si>
  <si>
    <t>Pixalate</t>
  </si>
  <si>
    <t>Schneider</t>
  </si>
  <si>
    <t>Green Bay</t>
  </si>
  <si>
    <t>Data Scientist / Analyst - Agriculture</t>
  </si>
  <si>
    <t>Kavaliro</t>
  </si>
  <si>
    <t>Piper Companies</t>
  </si>
  <si>
    <t>Data Scientist (Remote)</t>
  </si>
  <si>
    <t>Analyst, Data Operations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</si>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</sst>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951" totalsRowShown="0">
  <autoFilter ref="A1:M951" xr:uid="{906C6C78-6F13-4F81-9B96-227A7FA28A71}"/>
  <sortState ref="A2:M933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951"/>
  <sheetViews>
    <sheetView tabSelected="1" workbookViewId="0">
      <pane ySplit="1" topLeftCell="A932" activePane="bottomLeft" state="frozen"/>
      <selection activeCell="B1" sqref="B1"/>
      <selection pane="bottomLeft" activeCell="M947" sqref="M947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I21" s="5">
        <v>44230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I25" s="5">
        <v>44231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17" t="s">
        <v>100</v>
      </c>
      <c r="D343" s="16" t="s">
        <v>228</v>
      </c>
      <c r="E343" s="16" t="s">
        <v>397</v>
      </c>
      <c r="F343" s="16" t="str">
        <f>VLOOKUP(E343,Sheet2!$A$1:$B$76, 2, FALSE)</f>
        <v>Massachusetts</v>
      </c>
      <c r="G343" s="14">
        <v>44090</v>
      </c>
      <c r="H343" s="14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423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s="16" t="str">
        <f>VLOOKUP(E369,Sheet2!$A$1:$B$76, 2, FALSE)</f>
        <v>California</v>
      </c>
      <c r="G369" s="14">
        <v>44098</v>
      </c>
      <c r="H369" s="14">
        <v>44099</v>
      </c>
      <c r="L369">
        <v>2149908908</v>
      </c>
      <c r="M369" s="16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s="16" t="str">
        <f>VLOOKUP(E370,Sheet2!$A$1:$B$76, 2, FALSE)</f>
        <v>California</v>
      </c>
      <c r="G370" s="14">
        <v>44098</v>
      </c>
      <c r="H370" s="14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s="16" t="str">
        <f>VLOOKUP(E372,Sheet2!$A$1:$B$76, 2, FALSE)</f>
        <v>District Of Columbia</v>
      </c>
      <c r="G372" s="14">
        <v>44098</v>
      </c>
      <c r="H372" s="14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s="16" t="str">
        <f>VLOOKUP(E373,Sheet2!$A$1:$B$76, 2, FALSE)</f>
        <v>Georgia</v>
      </c>
      <c r="G373" s="14">
        <v>44098</v>
      </c>
      <c r="H373" s="14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14">
        <v>44096</v>
      </c>
      <c r="H374" s="14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14">
        <v>44097</v>
      </c>
      <c r="H375" s="14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14">
        <v>44097</v>
      </c>
      <c r="H377" s="14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14">
        <v>44093</v>
      </c>
      <c r="H378" s="14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14">
        <v>44098</v>
      </c>
      <c r="H381" s="14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14" t="s">
        <v>9</v>
      </c>
      <c r="H382" s="14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14">
        <v>44098</v>
      </c>
      <c r="H383" s="14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14" t="s">
        <v>9</v>
      </c>
      <c r="H386" s="14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14">
        <v>44099</v>
      </c>
      <c r="H388" s="5">
        <v>44101</v>
      </c>
      <c r="L388">
        <v>2149955311</v>
      </c>
      <c r="M388" t="str">
        <f t="shared" ref="M388:M451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14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I407" s="14"/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14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17" t="s">
        <v>7</v>
      </c>
      <c r="D410" s="16" t="s">
        <v>214</v>
      </c>
      <c r="E410" s="16" t="s">
        <v>398</v>
      </c>
      <c r="F410" s="16" t="str">
        <f>VLOOKUP(E410,Sheet2!$A$1:$B$76, 2, FALSE)</f>
        <v>California</v>
      </c>
      <c r="G410" s="14" t="s">
        <v>9</v>
      </c>
      <c r="H410" s="14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I419" s="14"/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si="7"/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7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7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7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7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7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7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7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7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7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s="16" t="str">
        <f>VLOOKUP(E430,Sheet2!$A$1:$B$76, 2, FALSE)</f>
        <v>Minnesota</v>
      </c>
      <c r="G430" s="14">
        <v>44103</v>
      </c>
      <c r="H430" s="14">
        <v>44105</v>
      </c>
      <c r="K430" s="2">
        <v>201701</v>
      </c>
      <c r="L430">
        <v>2179080246</v>
      </c>
      <c r="M430" s="16" t="str">
        <f t="shared" si="7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s="16" t="str">
        <f>VLOOKUP(E431,Sheet2!$A$1:$B$76, 2, FALSE)</f>
        <v>New York</v>
      </c>
      <c r="G431" s="14">
        <v>44105</v>
      </c>
      <c r="H431" s="14">
        <v>44105</v>
      </c>
      <c r="J431" s="5">
        <v>44112</v>
      </c>
      <c r="L431">
        <v>2159757160</v>
      </c>
      <c r="M431" t="str">
        <f t="shared" si="7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s="16" t="str">
        <f>VLOOKUP(E432,Sheet2!$A$1:$B$76, 2, FALSE)</f>
        <v>North Carolina</v>
      </c>
      <c r="G432" s="14" t="s">
        <v>9</v>
      </c>
      <c r="H432" s="14">
        <v>44105</v>
      </c>
      <c r="L432">
        <v>2149771617</v>
      </c>
      <c r="M432" s="16" t="str">
        <f t="shared" si="7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s="16" t="str">
        <f>VLOOKUP(E433,Sheet2!$A$1:$B$76, 2, FALSE)</f>
        <v>North Carolina</v>
      </c>
      <c r="G433" s="14">
        <v>44103</v>
      </c>
      <c r="H433" s="14">
        <v>44105</v>
      </c>
      <c r="L433">
        <v>2155335171</v>
      </c>
      <c r="M433" s="16" t="str">
        <f t="shared" si="7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17" t="s">
        <v>100</v>
      </c>
      <c r="D434" s="16" t="s">
        <v>524</v>
      </c>
      <c r="E434" s="16" t="s">
        <v>393</v>
      </c>
      <c r="F434" s="16" t="str">
        <f>VLOOKUP(E434,Sheet2!$A$1:$B$76, 2, FALSE)</f>
        <v>North Carolina</v>
      </c>
      <c r="G434" s="14">
        <v>44099</v>
      </c>
      <c r="H434" s="14">
        <v>44105</v>
      </c>
      <c r="I434" s="14"/>
      <c r="J434" s="14"/>
      <c r="K434" s="18"/>
      <c r="L434" s="16">
        <v>2151311102</v>
      </c>
      <c r="M434" s="16" t="str">
        <f t="shared" si="7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14">
        <v>44104</v>
      </c>
      <c r="H435" s="14">
        <v>44105</v>
      </c>
      <c r="K435" s="2">
        <v>201783</v>
      </c>
      <c r="L435">
        <v>2183372249</v>
      </c>
      <c r="M435" s="16" t="str">
        <f t="shared" si="7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14" t="s">
        <v>9</v>
      </c>
      <c r="H436" s="14">
        <v>44105</v>
      </c>
      <c r="L436">
        <v>2011759907</v>
      </c>
      <c r="M436" s="16" t="str">
        <f t="shared" si="7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14">
        <v>44105</v>
      </c>
      <c r="H437" s="14">
        <v>44105</v>
      </c>
      <c r="L437">
        <v>2159736898</v>
      </c>
      <c r="M437" s="16" t="str">
        <f t="shared" si="7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14">
        <v>44101</v>
      </c>
      <c r="H438" s="14">
        <v>44105</v>
      </c>
      <c r="L438">
        <v>2150860964</v>
      </c>
      <c r="M438" t="str">
        <f t="shared" si="7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7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14">
        <v>44107</v>
      </c>
      <c r="H440" s="14">
        <v>44109</v>
      </c>
      <c r="J440" s="5">
        <v>44110</v>
      </c>
      <c r="L440">
        <v>2186865305</v>
      </c>
      <c r="M440" t="str">
        <f t="shared" si="7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14">
        <v>44108</v>
      </c>
      <c r="H441" s="14">
        <v>44109</v>
      </c>
      <c r="L441">
        <v>2165552942</v>
      </c>
      <c r="M441" t="str">
        <f t="shared" si="7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7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14">
        <v>44107</v>
      </c>
      <c r="H443" s="14">
        <v>44109</v>
      </c>
      <c r="L443">
        <v>2165526955</v>
      </c>
      <c r="M443" t="str">
        <f t="shared" si="7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14">
        <v>44105</v>
      </c>
      <c r="H444" s="14">
        <v>44109</v>
      </c>
      <c r="L444">
        <v>2157971267</v>
      </c>
      <c r="M444" t="str">
        <f t="shared" si="7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14">
        <v>44107</v>
      </c>
      <c r="H445" s="14">
        <v>44109</v>
      </c>
      <c r="L445">
        <v>2165526955</v>
      </c>
      <c r="M445" t="str">
        <f t="shared" si="7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14">
        <v>44107</v>
      </c>
      <c r="H446" s="14">
        <v>44109</v>
      </c>
      <c r="L446">
        <v>2165526955</v>
      </c>
      <c r="M446" t="str">
        <f t="shared" si="7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14">
        <v>44107</v>
      </c>
      <c r="H447" s="14">
        <v>44109</v>
      </c>
      <c r="L447">
        <v>2165526955</v>
      </c>
      <c r="M447" t="str">
        <f t="shared" si="7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14">
        <v>44107</v>
      </c>
      <c r="H448" s="14">
        <v>44109</v>
      </c>
      <c r="L448">
        <v>2163554811</v>
      </c>
      <c r="M448" t="str">
        <f t="shared" si="7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14">
        <v>44107</v>
      </c>
      <c r="H449" s="14">
        <v>44109</v>
      </c>
      <c r="L449">
        <v>2165526955</v>
      </c>
      <c r="M449" t="str">
        <f t="shared" si="7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7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7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14">
        <v>44109</v>
      </c>
      <c r="H452" s="5">
        <v>44109</v>
      </c>
      <c r="L452">
        <v>2189078270</v>
      </c>
      <c r="M452" t="str">
        <f t="shared" ref="M452:M515" si="8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14">
        <v>44107</v>
      </c>
      <c r="H453" s="5">
        <v>44109</v>
      </c>
      <c r="I453" s="14"/>
      <c r="L453">
        <v>2165526955</v>
      </c>
      <c r="M453" t="str">
        <f t="shared" si="8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14">
        <v>44105</v>
      </c>
      <c r="H454" s="5">
        <v>44109</v>
      </c>
      <c r="L454">
        <v>2152069177</v>
      </c>
      <c r="M454" t="str">
        <f t="shared" si="8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8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8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8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14">
        <v>44104</v>
      </c>
      <c r="H458" s="5">
        <v>44109</v>
      </c>
      <c r="L458">
        <v>2157909056</v>
      </c>
      <c r="M458" t="str">
        <f t="shared" si="8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8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8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8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8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8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8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8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8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I467" s="14"/>
      <c r="L467">
        <v>2190416610</v>
      </c>
      <c r="M467" t="str">
        <f t="shared" si="8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8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8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8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8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14">
        <v>44110</v>
      </c>
      <c r="H472" s="5">
        <v>44111</v>
      </c>
      <c r="L472">
        <v>2191690582</v>
      </c>
      <c r="M472" t="str">
        <f t="shared" si="8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14">
        <v>44110</v>
      </c>
      <c r="H473" s="5">
        <v>44111</v>
      </c>
      <c r="I473" s="14"/>
      <c r="L473">
        <v>2191817150</v>
      </c>
      <c r="M473" t="str">
        <f t="shared" si="8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14">
        <v>44111</v>
      </c>
      <c r="H474" s="5">
        <v>44111</v>
      </c>
      <c r="L474">
        <v>2193169336</v>
      </c>
      <c r="M474" t="str">
        <f t="shared" si="8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8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8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8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8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8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8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17" t="s">
        <v>173</v>
      </c>
      <c r="D481" s="16" t="s">
        <v>511</v>
      </c>
      <c r="E481" s="16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I481" s="14"/>
      <c r="J481" s="14"/>
      <c r="K481" s="18"/>
      <c r="L481" s="16">
        <v>2172522919</v>
      </c>
      <c r="M481" s="9" t="str">
        <f t="shared" si="8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8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8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si="8"/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8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8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s="16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8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8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8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8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8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8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8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8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8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8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8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8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8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8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8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8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8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8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8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8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8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8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8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8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8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8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8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8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14">
        <v>44118</v>
      </c>
      <c r="H515" s="5">
        <v>44119</v>
      </c>
      <c r="J515" s="5">
        <v>44120</v>
      </c>
      <c r="L515">
        <v>2206335036</v>
      </c>
      <c r="M515" s="9" t="str">
        <f t="shared" si="8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79" si="9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14">
        <v>44113</v>
      </c>
      <c r="H517" s="5">
        <v>44119</v>
      </c>
      <c r="I517" s="14"/>
      <c r="L517">
        <v>2195596704</v>
      </c>
      <c r="M517" s="9" t="str">
        <f t="shared" si="9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14">
        <v>44118</v>
      </c>
      <c r="H518" s="5">
        <v>44119</v>
      </c>
      <c r="L518">
        <v>2206107960</v>
      </c>
      <c r="M518" s="9" t="str">
        <f t="shared" si="9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9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9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9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9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9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s="16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9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9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9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9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9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9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9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9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9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9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9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9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si="9"/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9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9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9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9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si="9"/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9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9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9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9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9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9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9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si="9"/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9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9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9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9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9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9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 t="shared" si="9"/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 t="shared" si="9"/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 t="shared" si="9"/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si="9"/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9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si="9"/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9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9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9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9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9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si="9"/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9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9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9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9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9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9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9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9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9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9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9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9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ref="M580:M643" si="10">"https://www.linkedin.com/jobs/search/?currentJobId=" &amp; L580</f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si="10"/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0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0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0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0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0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si="10"/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0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0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0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0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0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0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0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0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0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si="10"/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1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1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1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1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1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1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1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1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1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1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1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1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1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 t="shared" si="10"/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 t="shared" si="10"/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si="10"/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10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10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10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10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10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10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10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10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si="10"/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10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10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10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10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10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10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si="10"/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10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10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10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44196</v>
      </c>
      <c r="L633">
        <v>2336789108</v>
      </c>
      <c r="M633" t="str">
        <f t="shared" si="10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10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10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si="10"/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10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10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10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10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10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10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10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ref="M644:M707" si="11">"https://www.linkedin.com/jobs/search/?currentJobId=" &amp; L644</f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11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11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 t="shared" si="11"/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 t="shared" si="11"/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 t="shared" si="11"/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si="11"/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11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si="11"/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11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11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11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11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11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11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11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11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11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11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11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11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11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11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 t="shared" si="11"/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 t="shared" si="11"/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si="11"/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11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 t="shared" si="11"/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si="11"/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si="11"/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11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11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11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11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11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11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11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11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11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11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11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11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 t="shared" si="11"/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si="11"/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11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I689" s="5">
        <v>44230</v>
      </c>
      <c r="L689">
        <v>2314989841</v>
      </c>
      <c r="M689" t="str">
        <f t="shared" si="11"/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1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1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1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1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1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1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1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1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1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1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1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1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si="11"/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11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11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11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11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11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ref="M708:M771" si="12">"https://www.linkedin.com/jobs/search/?currentJobId=" &amp; L708</f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1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1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si="12"/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12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12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12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12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12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12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12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 t="shared" si="12"/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si="12"/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12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12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12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si="12"/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12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12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12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12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12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12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12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12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12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12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12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14">
        <v>44202</v>
      </c>
      <c r="H736" s="14">
        <v>44206</v>
      </c>
      <c r="L736">
        <v>2355055800</v>
      </c>
      <c r="M736" t="str">
        <f t="shared" si="12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 t="shared" si="12"/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14">
        <v>44207</v>
      </c>
      <c r="L738">
        <v>2372694423</v>
      </c>
      <c r="M738" t="str">
        <f t="shared" si="12"/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14">
        <v>44207</v>
      </c>
      <c r="L739">
        <v>2359239610</v>
      </c>
      <c r="M739" t="str">
        <f t="shared" si="12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14" t="s">
        <v>22</v>
      </c>
      <c r="H740" s="14">
        <v>44207</v>
      </c>
      <c r="L740">
        <v>2364729103</v>
      </c>
      <c r="M740" s="16" t="str">
        <f t="shared" si="12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12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12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14">
        <v>44206</v>
      </c>
      <c r="H743" s="14">
        <v>44207</v>
      </c>
      <c r="L743">
        <v>2362798414</v>
      </c>
      <c r="M743" t="str">
        <f t="shared" si="12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12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12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si="12"/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12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12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12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12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12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12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si="12"/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12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12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14">
        <v>44210</v>
      </c>
      <c r="H756" s="14">
        <v>44210</v>
      </c>
      <c r="L756">
        <v>2369186406</v>
      </c>
      <c r="M756" t="str">
        <f t="shared" si="12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14">
        <v>44210</v>
      </c>
      <c r="L757">
        <v>2368043859</v>
      </c>
      <c r="M757" t="str">
        <f t="shared" si="12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14">
        <v>44210</v>
      </c>
      <c r="L758">
        <v>2359625710</v>
      </c>
      <c r="M758" t="str">
        <f t="shared" si="12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14">
        <v>44210</v>
      </c>
      <c r="H759" s="14">
        <v>44210</v>
      </c>
      <c r="L759">
        <v>2380952280</v>
      </c>
      <c r="M759" s="16" t="str">
        <f t="shared" si="12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14">
        <v>44210</v>
      </c>
      <c r="H760" s="14">
        <v>44210</v>
      </c>
      <c r="L760">
        <v>2369603611</v>
      </c>
      <c r="M760" t="str">
        <f t="shared" si="12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 t="shared" si="12"/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 t="shared" si="12"/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 t="shared" si="12"/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si="12"/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12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12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 t="shared" si="12"/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si="12"/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12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12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12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ref="M772:M835" si="13">"https://www.linkedin.com/jobs/search/?currentJobId=" &amp; L772</f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 t="shared" si="13"/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 t="shared" si="13"/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si="13"/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13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13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si="13"/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13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13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13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13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13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13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13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13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13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13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13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13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13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si="13"/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1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1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1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1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1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1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1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1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1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si="13"/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13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13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13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13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13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13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13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13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13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14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14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14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14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14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14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14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14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14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14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14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14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14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67" si="15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15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15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15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15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15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15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15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si="15"/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15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15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15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15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15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15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15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si="15"/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15"/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15"/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15"/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15"/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15"/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si="15"/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 t="shared" si="15"/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 t="shared" si="15"/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 t="shared" si="15"/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si="15"/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15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15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 t="shared" si="15"/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15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15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ref="M868:M899" si="16">"https://www.linkedin.com/jobs/search/?currentJobId=" &amp; L868</f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16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si="16"/>
        <v>https://www.linkedin.com/jobs/search/?currentJobId=2380339742</v>
      </c>
    </row>
    <row r="871" spans="1:13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16"/>
        <v>https://www.linkedin.com/jobs/search/?currentJobId=2374401373</v>
      </c>
    </row>
    <row r="872" spans="1:13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16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16"/>
        <v>https://www.linkedin.com/jobs/search/?currentJobId=2369695871</v>
      </c>
    </row>
    <row r="874" spans="1:13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16"/>
        <v>https://www.linkedin.com/jobs/search/?currentJobId=2397629788</v>
      </c>
    </row>
    <row r="875" spans="1:13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16"/>
        <v>https://www.linkedin.com/jobs/search/?currentJobId=2396249342</v>
      </c>
    </row>
    <row r="876" spans="1:13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16"/>
        <v>https://www.linkedin.com/jobs/search/?currentJobId=2376177251</v>
      </c>
    </row>
    <row r="877" spans="1:13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16"/>
        <v>https://www.linkedin.com/jobs/search/?currentJobId=2382440246</v>
      </c>
    </row>
    <row r="878" spans="1:13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16"/>
        <v>https://www.linkedin.com/jobs/search/?currentJobId=2381399425</v>
      </c>
    </row>
    <row r="879" spans="1:13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16"/>
        <v>https://www.linkedin.com/jobs/search/?currentJobId=2374939415</v>
      </c>
    </row>
    <row r="880" spans="1:13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si="16"/>
        <v>https://www.linkedin.com/jobs/search/?currentJobId=2400918909</v>
      </c>
    </row>
    <row r="881" spans="1:13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16"/>
        <v>https://www.linkedin.com/jobs/search/?currentJobId=2367035673</v>
      </c>
    </row>
    <row r="882" spans="1:13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16"/>
        <v>https://www.linkedin.com/jobs/search/?currentJobId=2379751026</v>
      </c>
    </row>
    <row r="883" spans="1:13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16"/>
        <v>https://www.linkedin.com/jobs/search/?currentJobId=2398017025</v>
      </c>
    </row>
    <row r="884" spans="1:13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I884" s="5">
        <v>44228</v>
      </c>
      <c r="L884">
        <v>2398071537</v>
      </c>
      <c r="M884" t="str">
        <f t="shared" si="16"/>
        <v>https://www.linkedin.com/jobs/search/?currentJobId=2398071537</v>
      </c>
    </row>
    <row r="885" spans="1:13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16"/>
        <v>https://www.linkedin.com/jobs/search/?currentJobId=2400342548</v>
      </c>
    </row>
    <row r="886" spans="1:13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16"/>
        <v>https://www.linkedin.com/jobs/search/?currentJobId=2390963119</v>
      </c>
    </row>
    <row r="887" spans="1:13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16"/>
        <v>https://www.linkedin.com/jobs/search/?currentJobId=2395265517</v>
      </c>
    </row>
    <row r="888" spans="1:13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16"/>
        <v>https://www.linkedin.com/jobs/search/?currentJobId=2399183457</v>
      </c>
    </row>
    <row r="889" spans="1:13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16"/>
        <v>https://www.linkedin.com/jobs/search/?currentJobId=2403984709</v>
      </c>
    </row>
    <row r="890" spans="1:13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I890" s="5">
        <v>44230</v>
      </c>
      <c r="L890">
        <v>2404006603</v>
      </c>
      <c r="M890" t="str">
        <f t="shared" si="16"/>
        <v>https://www.linkedin.com/jobs/search/?currentJobId=2404006603</v>
      </c>
    </row>
    <row r="891" spans="1:13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I891" s="5">
        <v>44231</v>
      </c>
      <c r="L891">
        <v>2397650270</v>
      </c>
      <c r="M891" t="str">
        <f t="shared" si="16"/>
        <v>https://www.linkedin.com/jobs/search/?currentJobId=2397650270</v>
      </c>
    </row>
    <row r="892" spans="1:13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 t="shared" si="16"/>
        <v>https://www.linkedin.com/jobs/search/?currentJobId=2393656286</v>
      </c>
    </row>
    <row r="893" spans="1:13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 t="shared" si="16"/>
        <v>https://www.linkedin.com/jobs/search/?currentJobId=2384551990</v>
      </c>
    </row>
    <row r="894" spans="1:13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 t="shared" si="16"/>
        <v>https://www.linkedin.com/jobs/search/?currentJobId=2399600876</v>
      </c>
    </row>
    <row r="895" spans="1:13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 t="shared" si="16"/>
        <v>https://www.linkedin.com/jobs/search/?currentJobId=2384574784</v>
      </c>
    </row>
    <row r="896" spans="1:13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si="16"/>
        <v>https://www.linkedin.com/jobs/search/?currentJobId=2399183457</v>
      </c>
    </row>
    <row r="897" spans="1:13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 t="shared" si="16"/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 t="shared" si="16"/>
        <v>https://www.linkedin.com/jobs/search/?currentJobId=2374932085</v>
      </c>
    </row>
    <row r="899" spans="1:13" x14ac:dyDescent="0.25">
      <c r="A899" t="s">
        <v>822</v>
      </c>
      <c r="B899" t="s">
        <v>535</v>
      </c>
      <c r="C899" s="3" t="s">
        <v>816</v>
      </c>
      <c r="D899" t="s">
        <v>214</v>
      </c>
      <c r="E899" t="s">
        <v>398</v>
      </c>
      <c r="F899" s="16" t="str">
        <f>VLOOKUP(E899,Sheet2!$A$1:$B$76, 2, FALSE)</f>
        <v>California</v>
      </c>
      <c r="G899" s="5">
        <v>44231</v>
      </c>
      <c r="H899" s="5">
        <v>44231</v>
      </c>
      <c r="L899">
        <v>2394795125</v>
      </c>
      <c r="M899" t="str">
        <f t="shared" si="16"/>
        <v>https://www.linkedin.com/jobs/search/?currentJobId=2394795125</v>
      </c>
    </row>
    <row r="900" spans="1:13" x14ac:dyDescent="0.25">
      <c r="A900" t="s">
        <v>10</v>
      </c>
      <c r="B900" t="s">
        <v>262</v>
      </c>
      <c r="C900" s="3" t="s">
        <v>55</v>
      </c>
      <c r="D900" t="s">
        <v>368</v>
      </c>
      <c r="E900" t="s">
        <v>398</v>
      </c>
      <c r="F900" s="16" t="str">
        <f>VLOOKUP(E900,Sheet2!$A$1:$B$76, 2, FALSE)</f>
        <v>California</v>
      </c>
      <c r="G900" s="5">
        <v>44231</v>
      </c>
      <c r="H900" s="5">
        <v>44231</v>
      </c>
      <c r="L900">
        <v>2394778824</v>
      </c>
      <c r="M900" t="str">
        <f t="shared" ref="M900:M931" si="17">"https://www.linkedin.com/jobs/search/?currentJobId=" &amp; L900</f>
        <v>https://www.linkedin.com/jobs/search/?currentJobId=2394778824</v>
      </c>
    </row>
    <row r="901" spans="1:13" x14ac:dyDescent="0.25">
      <c r="A901" t="s">
        <v>10</v>
      </c>
      <c r="B901" t="s">
        <v>262</v>
      </c>
      <c r="C901" s="3" t="s">
        <v>55</v>
      </c>
      <c r="D901" t="s">
        <v>1150</v>
      </c>
      <c r="E901" t="s">
        <v>417</v>
      </c>
      <c r="F901" s="16" t="str">
        <f>VLOOKUP(E901,Sheet2!$A$1:$B$76, 2, FALSE)</f>
        <v>Kentucky</v>
      </c>
      <c r="G901" s="5">
        <v>44229</v>
      </c>
      <c r="H901" s="5">
        <v>44231</v>
      </c>
      <c r="L901">
        <v>2391007119</v>
      </c>
      <c r="M901" t="str">
        <f t="shared" si="17"/>
        <v>https://www.linkedin.com/jobs/search/?currentJobId=2391007119</v>
      </c>
    </row>
    <row r="902" spans="1:13" x14ac:dyDescent="0.25">
      <c r="A902" t="s">
        <v>911</v>
      </c>
      <c r="B902" t="s">
        <v>262</v>
      </c>
      <c r="C902" s="3" t="s">
        <v>55</v>
      </c>
      <c r="D902" t="s">
        <v>17</v>
      </c>
      <c r="E902" t="s">
        <v>394</v>
      </c>
      <c r="F902" s="16" t="str">
        <f>VLOOKUP(E902,Sheet2!$A$1:$B$76, 2, FALSE)</f>
        <v>Washington</v>
      </c>
      <c r="G902" s="5" t="s">
        <v>22</v>
      </c>
      <c r="H902" s="5">
        <v>44231</v>
      </c>
      <c r="L902">
        <v>2394703231</v>
      </c>
      <c r="M902" t="str">
        <f t="shared" si="17"/>
        <v>https://www.linkedin.com/jobs/search/?currentJobId=2394703231</v>
      </c>
    </row>
    <row r="903" spans="1:13" x14ac:dyDescent="0.25">
      <c r="A903" t="s">
        <v>1151</v>
      </c>
      <c r="B903" t="s">
        <v>262</v>
      </c>
      <c r="C903" s="3" t="s">
        <v>55</v>
      </c>
      <c r="D903" t="s">
        <v>489</v>
      </c>
      <c r="E903" t="s">
        <v>396</v>
      </c>
      <c r="F903" s="16" t="str">
        <f>VLOOKUP(E903,Sheet2!$A$1:$B$76, 2, FALSE)</f>
        <v>Texas</v>
      </c>
      <c r="G903" s="5">
        <v>44229</v>
      </c>
      <c r="H903" s="5">
        <v>44231</v>
      </c>
      <c r="L903">
        <v>2389899887</v>
      </c>
      <c r="M903" t="str">
        <f t="shared" si="17"/>
        <v>https://www.linkedin.com/jobs/search/?currentJobId=2389899887</v>
      </c>
    </row>
    <row r="904" spans="1:13" x14ac:dyDescent="0.25">
      <c r="A904" t="s">
        <v>1152</v>
      </c>
      <c r="B904" t="s">
        <v>262</v>
      </c>
      <c r="C904" s="3" t="s">
        <v>55</v>
      </c>
      <c r="D904" t="s">
        <v>228</v>
      </c>
      <c r="E904" t="s">
        <v>397</v>
      </c>
      <c r="F904" s="16" t="str">
        <f>VLOOKUP(E904,Sheet2!$A$1:$B$76, 2, FALSE)</f>
        <v>Massachusetts</v>
      </c>
      <c r="G904" s="5">
        <v>44230</v>
      </c>
      <c r="H904" s="5">
        <v>44231</v>
      </c>
      <c r="L904">
        <v>2392358085</v>
      </c>
      <c r="M904" t="str">
        <f t="shared" si="17"/>
        <v>https://www.linkedin.com/jobs/search/?currentJobId=2392358085</v>
      </c>
    </row>
    <row r="905" spans="1:13" x14ac:dyDescent="0.25">
      <c r="A905" t="s">
        <v>144</v>
      </c>
      <c r="B905" t="s">
        <v>1153</v>
      </c>
      <c r="C905" s="3" t="s">
        <v>281</v>
      </c>
      <c r="D905" t="s">
        <v>1154</v>
      </c>
      <c r="E905" t="s">
        <v>398</v>
      </c>
      <c r="F905" s="16" t="str">
        <f>VLOOKUP(E905,Sheet2!$A$1:$B$76, 2, FALSE)</f>
        <v>California</v>
      </c>
      <c r="G905" s="5">
        <v>44230</v>
      </c>
      <c r="H905" s="5">
        <v>44231</v>
      </c>
      <c r="L905">
        <v>2408408809</v>
      </c>
      <c r="M905" t="str">
        <f t="shared" si="17"/>
        <v>https://www.linkedin.com/jobs/search/?currentJobId=2408408809</v>
      </c>
    </row>
    <row r="906" spans="1:13" x14ac:dyDescent="0.25">
      <c r="A906" t="s">
        <v>316</v>
      </c>
      <c r="B906" t="s">
        <v>687</v>
      </c>
      <c r="C906" s="3" t="s">
        <v>100</v>
      </c>
      <c r="D906" t="s">
        <v>742</v>
      </c>
      <c r="E906" t="s">
        <v>395</v>
      </c>
      <c r="F906" s="16" t="str">
        <f>VLOOKUP(E906,Sheet2!$A$1:$B$76, 2, FALSE)</f>
        <v>Illinois</v>
      </c>
      <c r="G906" s="5">
        <v>44236</v>
      </c>
      <c r="H906" s="5">
        <v>44236</v>
      </c>
      <c r="L906">
        <v>2416383130</v>
      </c>
      <c r="M906" t="str">
        <f t="shared" si="17"/>
        <v>https://www.linkedin.com/jobs/search/?currentJobId=2416383130</v>
      </c>
    </row>
    <row r="907" spans="1:13" x14ac:dyDescent="0.25">
      <c r="A907" t="s">
        <v>10</v>
      </c>
      <c r="B907" t="s">
        <v>1155</v>
      </c>
      <c r="C907" s="3" t="s">
        <v>281</v>
      </c>
      <c r="D907" t="s">
        <v>78</v>
      </c>
      <c r="E907" t="s">
        <v>393</v>
      </c>
      <c r="F907" s="16" t="str">
        <f>VLOOKUP(E907,Sheet2!$A$1:$B$76, 2, FALSE)</f>
        <v>North Carolina</v>
      </c>
      <c r="G907" s="5">
        <v>44236</v>
      </c>
      <c r="H907" s="5">
        <v>44236</v>
      </c>
      <c r="J907" s="5">
        <v>44238</v>
      </c>
      <c r="L907">
        <v>2415778735</v>
      </c>
      <c r="M907" t="str">
        <f t="shared" si="17"/>
        <v>https://www.linkedin.com/jobs/search/?currentJobId=2415778735</v>
      </c>
    </row>
    <row r="908" spans="1:13" x14ac:dyDescent="0.25">
      <c r="A908" t="s">
        <v>10</v>
      </c>
      <c r="B908" t="s">
        <v>1156</v>
      </c>
      <c r="C908" s="3" t="s">
        <v>816</v>
      </c>
      <c r="D908" t="s">
        <v>81</v>
      </c>
      <c r="E908" t="s">
        <v>395</v>
      </c>
      <c r="F908" s="16" t="str">
        <f>VLOOKUP(E908,Sheet2!$A$1:$B$76, 2, FALSE)</f>
        <v>Illinois</v>
      </c>
      <c r="G908" s="5">
        <v>44236</v>
      </c>
      <c r="H908" s="5">
        <v>44236</v>
      </c>
      <c r="I908" s="5">
        <v>44239</v>
      </c>
      <c r="L908">
        <v>2403592213</v>
      </c>
      <c r="M908" t="str">
        <f t="shared" si="17"/>
        <v>https://www.linkedin.com/jobs/search/?currentJobId=2403592213</v>
      </c>
    </row>
    <row r="909" spans="1:13" x14ac:dyDescent="0.25">
      <c r="A909" t="s">
        <v>144</v>
      </c>
      <c r="B909" t="s">
        <v>1157</v>
      </c>
      <c r="C909" s="3" t="s">
        <v>28</v>
      </c>
      <c r="D909" t="s">
        <v>1158</v>
      </c>
      <c r="E909" t="s">
        <v>577</v>
      </c>
      <c r="F909" s="16" t="str">
        <f>VLOOKUP(E909,Sheet2!$A$1:$B$76, 2, FALSE)</f>
        <v>Florida</v>
      </c>
      <c r="G909" s="5">
        <v>44236</v>
      </c>
      <c r="H909" s="5">
        <v>44236</v>
      </c>
      <c r="L909">
        <v>2403595322</v>
      </c>
      <c r="M909" t="str">
        <f t="shared" si="17"/>
        <v>https://www.linkedin.com/jobs/search/?currentJobId=2403595322</v>
      </c>
    </row>
    <row r="910" spans="1:13" x14ac:dyDescent="0.25">
      <c r="A910" t="s">
        <v>144</v>
      </c>
      <c r="B910" t="s">
        <v>1159</v>
      </c>
      <c r="C910" s="3" t="s">
        <v>55</v>
      </c>
      <c r="D910" t="s">
        <v>1160</v>
      </c>
      <c r="E910" t="s">
        <v>406</v>
      </c>
      <c r="F910" s="16" t="str">
        <f>VLOOKUP(E910,Sheet2!$A$1:$B$76, 2, FALSE)</f>
        <v>South Carolina</v>
      </c>
      <c r="G910" s="5">
        <v>44236</v>
      </c>
      <c r="H910" s="5">
        <v>44236</v>
      </c>
      <c r="L910">
        <v>2396573991</v>
      </c>
      <c r="M910" t="str">
        <f t="shared" si="17"/>
        <v>https://www.linkedin.com/jobs/search/?currentJobId=2396573991</v>
      </c>
    </row>
    <row r="911" spans="1:13" x14ac:dyDescent="0.25">
      <c r="A911" t="s">
        <v>98</v>
      </c>
      <c r="B911" t="s">
        <v>329</v>
      </c>
      <c r="C911" s="3" t="s">
        <v>7</v>
      </c>
      <c r="D911" t="s">
        <v>78</v>
      </c>
      <c r="E911" t="s">
        <v>393</v>
      </c>
      <c r="F911" s="16" t="str">
        <f>VLOOKUP(E911,Sheet2!$A$1:$B$76, 2, FALSE)</f>
        <v>North Carolina</v>
      </c>
      <c r="G911" s="5">
        <v>44236</v>
      </c>
      <c r="H911" s="5">
        <v>44236</v>
      </c>
      <c r="L911">
        <v>2416950867</v>
      </c>
      <c r="M911" t="str">
        <f t="shared" si="17"/>
        <v>https://www.linkedin.com/jobs/search/?currentJobId=2416950867</v>
      </c>
    </row>
    <row r="912" spans="1:13" x14ac:dyDescent="0.25">
      <c r="A912" t="s">
        <v>10</v>
      </c>
      <c r="B912" t="s">
        <v>262</v>
      </c>
      <c r="C912" s="3" t="s">
        <v>55</v>
      </c>
      <c r="D912" t="s">
        <v>368</v>
      </c>
      <c r="E912" t="s">
        <v>398</v>
      </c>
      <c r="F912" s="16" t="str">
        <f>VLOOKUP(E912,Sheet2!$A$1:$B$76, 2, FALSE)</f>
        <v>California</v>
      </c>
      <c r="G912" s="5">
        <v>44236</v>
      </c>
      <c r="H912" s="5">
        <v>44236</v>
      </c>
      <c r="L912">
        <v>2403588459</v>
      </c>
      <c r="M912" t="str">
        <f t="shared" si="17"/>
        <v>https://www.linkedin.com/jobs/search/?currentJobId=2403588459</v>
      </c>
    </row>
    <row r="913" spans="1:13" x14ac:dyDescent="0.25">
      <c r="A913" t="s">
        <v>1161</v>
      </c>
      <c r="B913" t="s">
        <v>262</v>
      </c>
      <c r="C913" s="3" t="s">
        <v>55</v>
      </c>
      <c r="D913" t="s">
        <v>79</v>
      </c>
      <c r="E913" t="s">
        <v>418</v>
      </c>
      <c r="F913" s="16" t="str">
        <f>VLOOKUP(E913,Sheet2!$A$1:$B$76, 2, FALSE)</f>
        <v>Utah</v>
      </c>
      <c r="G913" s="5">
        <v>44236</v>
      </c>
      <c r="H913" s="5">
        <v>44236</v>
      </c>
      <c r="L913">
        <v>2403588607</v>
      </c>
      <c r="M913" t="str">
        <f t="shared" si="17"/>
        <v>https://www.linkedin.com/jobs/search/?currentJobId=2403588607</v>
      </c>
    </row>
    <row r="914" spans="1:13" x14ac:dyDescent="0.25">
      <c r="A914" t="s">
        <v>110</v>
      </c>
      <c r="B914" t="s">
        <v>1162</v>
      </c>
      <c r="D914" t="s">
        <v>228</v>
      </c>
      <c r="E914" t="s">
        <v>397</v>
      </c>
      <c r="F914" s="16" t="str">
        <f>VLOOKUP(E914,Sheet2!$A$1:$B$76, 2, FALSE)</f>
        <v>Massachusetts</v>
      </c>
      <c r="G914" s="5">
        <v>44236</v>
      </c>
      <c r="H914" s="5">
        <v>44236</v>
      </c>
      <c r="L914">
        <v>2396563907</v>
      </c>
      <c r="M914" t="str">
        <f t="shared" si="17"/>
        <v>https://www.linkedin.com/jobs/search/?currentJobId=2396563907</v>
      </c>
    </row>
    <row r="915" spans="1:13" x14ac:dyDescent="0.25">
      <c r="A915" t="s">
        <v>1163</v>
      </c>
      <c r="B915" t="s">
        <v>687</v>
      </c>
      <c r="C915" s="3" t="s">
        <v>100</v>
      </c>
      <c r="D915" t="s">
        <v>1011</v>
      </c>
      <c r="E915" t="s">
        <v>577</v>
      </c>
      <c r="F915" s="16" t="str">
        <f>VLOOKUP(E915,Sheet2!$A$1:$B$76, 2, FALSE)</f>
        <v>Florida</v>
      </c>
      <c r="G915" s="5">
        <v>44236</v>
      </c>
      <c r="H915" s="5">
        <v>44236</v>
      </c>
      <c r="L915">
        <v>2415904767</v>
      </c>
      <c r="M915" t="str">
        <f t="shared" si="17"/>
        <v>https://www.linkedin.com/jobs/search/?currentJobId=2415904767</v>
      </c>
    </row>
    <row r="916" spans="1:13" x14ac:dyDescent="0.25">
      <c r="A916" t="s">
        <v>1144</v>
      </c>
      <c r="B916" t="s">
        <v>259</v>
      </c>
      <c r="C916" s="3" t="s">
        <v>55</v>
      </c>
      <c r="D916" t="s">
        <v>228</v>
      </c>
      <c r="E916" t="s">
        <v>397</v>
      </c>
      <c r="F916" s="16" t="str">
        <f>VLOOKUP(E916,Sheet2!$A$1:$B$76, 2, FALSE)</f>
        <v>Massachusetts</v>
      </c>
      <c r="G916" s="5">
        <v>44234</v>
      </c>
      <c r="H916" s="5">
        <v>44236</v>
      </c>
      <c r="L916">
        <v>2403573322</v>
      </c>
      <c r="M916" t="str">
        <f t="shared" si="17"/>
        <v>https://www.linkedin.com/jobs/search/?currentJobId=2403573322</v>
      </c>
    </row>
    <row r="917" spans="1:13" x14ac:dyDescent="0.25">
      <c r="A917" t="s">
        <v>144</v>
      </c>
      <c r="B917" t="s">
        <v>1164</v>
      </c>
      <c r="C917" s="3" t="s">
        <v>55</v>
      </c>
      <c r="D917" t="s">
        <v>228</v>
      </c>
      <c r="E917" t="s">
        <v>397</v>
      </c>
      <c r="F917" s="16" t="str">
        <f>VLOOKUP(E917,Sheet2!$A$1:$B$76, 2, FALSE)</f>
        <v>Massachusetts</v>
      </c>
      <c r="G917" s="5">
        <v>44236</v>
      </c>
      <c r="H917" s="5">
        <v>44237</v>
      </c>
      <c r="L917">
        <v>2404831712</v>
      </c>
      <c r="M917" t="str">
        <f t="shared" si="17"/>
        <v>https://www.linkedin.com/jobs/search/?currentJobId=2404831712</v>
      </c>
    </row>
    <row r="918" spans="1:13" x14ac:dyDescent="0.25">
      <c r="A918" t="s">
        <v>144</v>
      </c>
      <c r="B918" t="s">
        <v>1165</v>
      </c>
      <c r="C918" s="3" t="s">
        <v>281</v>
      </c>
      <c r="D918" t="s">
        <v>115</v>
      </c>
      <c r="E918" t="s">
        <v>405</v>
      </c>
      <c r="F918" s="16" t="str">
        <f>VLOOKUP(E918,Sheet2!$A$1:$B$76, 2, FALSE)</f>
        <v>Georgia</v>
      </c>
      <c r="G918" s="5">
        <v>44236</v>
      </c>
      <c r="H918" s="5">
        <v>44237</v>
      </c>
      <c r="L918">
        <v>2394599856</v>
      </c>
      <c r="M918" t="str">
        <f t="shared" si="17"/>
        <v>https://www.linkedin.com/jobs/search/?currentJobId=2394599856</v>
      </c>
    </row>
    <row r="919" spans="1:13" x14ac:dyDescent="0.25">
      <c r="A919" t="s">
        <v>10</v>
      </c>
      <c r="B919" t="s">
        <v>821</v>
      </c>
      <c r="C919" s="3" t="s">
        <v>55</v>
      </c>
      <c r="D919" t="s">
        <v>11</v>
      </c>
      <c r="E919" t="s">
        <v>400</v>
      </c>
      <c r="F919" s="16" t="str">
        <f>VLOOKUP(E919,Sheet2!$A$1:$B$76, 2, FALSE)</f>
        <v>Maryland</v>
      </c>
      <c r="G919" s="5">
        <v>44233</v>
      </c>
      <c r="H919" s="5">
        <v>44237</v>
      </c>
      <c r="L919">
        <v>2398176838</v>
      </c>
      <c r="M919" t="str">
        <f t="shared" si="17"/>
        <v>https://www.linkedin.com/jobs/search/?currentJobId=2398176838</v>
      </c>
    </row>
    <row r="920" spans="1:13" x14ac:dyDescent="0.25">
      <c r="A920" t="s">
        <v>144</v>
      </c>
      <c r="B920" t="s">
        <v>1166</v>
      </c>
      <c r="C920" s="3" t="s">
        <v>261</v>
      </c>
      <c r="D920" t="s">
        <v>115</v>
      </c>
      <c r="E920" t="s">
        <v>405</v>
      </c>
      <c r="F920" s="16" t="str">
        <f>VLOOKUP(E920,Sheet2!$A$1:$B$76, 2, FALSE)</f>
        <v>Georgia</v>
      </c>
      <c r="G920" s="5">
        <v>44236</v>
      </c>
      <c r="H920" s="5">
        <v>44237</v>
      </c>
      <c r="I920" s="5">
        <v>44240</v>
      </c>
      <c r="L920">
        <v>2404809686</v>
      </c>
      <c r="M920" t="str">
        <f t="shared" si="17"/>
        <v>https://www.linkedin.com/jobs/search/?currentJobId=2404809686</v>
      </c>
    </row>
    <row r="921" spans="1:13" x14ac:dyDescent="0.25">
      <c r="A921" t="s">
        <v>1167</v>
      </c>
      <c r="B921" t="s">
        <v>1168</v>
      </c>
      <c r="C921" s="3" t="s">
        <v>55</v>
      </c>
      <c r="D921" t="s">
        <v>188</v>
      </c>
      <c r="E921" t="s">
        <v>410</v>
      </c>
      <c r="F921" s="16" t="str">
        <f>VLOOKUP(E921,Sheet2!$A$1:$B$76, 2, FALSE)</f>
        <v>Missouri</v>
      </c>
      <c r="G921" s="5">
        <v>44233</v>
      </c>
      <c r="H921" s="5">
        <v>44237</v>
      </c>
      <c r="L921">
        <v>2410417208</v>
      </c>
      <c r="M921" t="str">
        <f t="shared" si="17"/>
        <v>https://www.linkedin.com/jobs/search/?currentJobId=2410417208</v>
      </c>
    </row>
    <row r="922" spans="1:13" x14ac:dyDescent="0.25">
      <c r="A922" t="s">
        <v>10</v>
      </c>
      <c r="B922" t="s">
        <v>1169</v>
      </c>
      <c r="C922" s="3" t="s">
        <v>28</v>
      </c>
      <c r="D922" t="s">
        <v>524</v>
      </c>
      <c r="E922" t="s">
        <v>393</v>
      </c>
      <c r="F922" s="16" t="str">
        <f>VLOOKUP(E922,Sheet2!$A$1:$B$76, 2, FALSE)</f>
        <v>North Carolina</v>
      </c>
      <c r="G922" s="5">
        <v>44233</v>
      </c>
      <c r="H922" s="5">
        <v>44237</v>
      </c>
      <c r="J922" s="5">
        <v>44238</v>
      </c>
      <c r="L922">
        <v>2410616582</v>
      </c>
      <c r="M922" t="str">
        <f t="shared" si="17"/>
        <v>https://www.linkedin.com/jobs/search/?currentJobId=2410616582</v>
      </c>
    </row>
    <row r="923" spans="1:13" x14ac:dyDescent="0.25">
      <c r="A923" t="s">
        <v>1170</v>
      </c>
      <c r="B923" t="s">
        <v>262</v>
      </c>
      <c r="C923" s="3" t="s">
        <v>55</v>
      </c>
      <c r="D923" t="s">
        <v>1171</v>
      </c>
      <c r="E923" t="s">
        <v>398</v>
      </c>
      <c r="F923" s="16" t="str">
        <f>VLOOKUP(E923,Sheet2!$A$1:$B$76, 2, FALSE)</f>
        <v>California</v>
      </c>
      <c r="G923" s="5">
        <v>44235</v>
      </c>
      <c r="H923" s="5">
        <v>44237</v>
      </c>
      <c r="L923">
        <v>2401933880</v>
      </c>
      <c r="M923" t="str">
        <f t="shared" si="17"/>
        <v>https://www.linkedin.com/jobs/search/?currentJobId=2401933880</v>
      </c>
    </row>
    <row r="924" spans="1:13" x14ac:dyDescent="0.25">
      <c r="A924" t="s">
        <v>10</v>
      </c>
      <c r="B924" t="s">
        <v>1172</v>
      </c>
      <c r="C924" s="3" t="s">
        <v>55</v>
      </c>
      <c r="D924" t="s">
        <v>49</v>
      </c>
      <c r="E924" t="s">
        <v>412</v>
      </c>
      <c r="F924" s="16" t="str">
        <f>VLOOKUP(E924,Sheet2!$A$1:$B$76, 2, FALSE)</f>
        <v>Colorado</v>
      </c>
      <c r="G924" s="5">
        <v>44236</v>
      </c>
      <c r="H924" s="5">
        <v>44237</v>
      </c>
      <c r="L924">
        <v>2402720523</v>
      </c>
      <c r="M924" t="str">
        <f t="shared" si="17"/>
        <v>https://www.linkedin.com/jobs/search/?currentJobId=2402720523</v>
      </c>
    </row>
    <row r="925" spans="1:13" x14ac:dyDescent="0.25">
      <c r="A925" t="s">
        <v>10</v>
      </c>
      <c r="B925" t="s">
        <v>1044</v>
      </c>
      <c r="C925" s="3" t="s">
        <v>100</v>
      </c>
      <c r="D925" t="s">
        <v>214</v>
      </c>
      <c r="E925" t="s">
        <v>398</v>
      </c>
      <c r="F925" s="16" t="str">
        <f>VLOOKUP(E925,Sheet2!$A$1:$B$76, 2, FALSE)</f>
        <v>California</v>
      </c>
      <c r="G925" s="5">
        <v>44233</v>
      </c>
      <c r="H925" s="5">
        <v>44237</v>
      </c>
      <c r="L925">
        <v>2411581598</v>
      </c>
      <c r="M925" t="str">
        <f t="shared" si="17"/>
        <v>https://www.linkedin.com/jobs/search/?currentJobId=2411581598</v>
      </c>
    </row>
    <row r="926" spans="1:13" x14ac:dyDescent="0.25">
      <c r="A926" t="s">
        <v>144</v>
      </c>
      <c r="B926" t="s">
        <v>1108</v>
      </c>
      <c r="C926" s="3" t="s">
        <v>261</v>
      </c>
      <c r="D926" t="s">
        <v>1173</v>
      </c>
      <c r="E926" t="s">
        <v>415</v>
      </c>
      <c r="F926" s="16" t="str">
        <f>VLOOKUP(E926,Sheet2!$A$1:$B$76, 2, FALSE)</f>
        <v>New Jersey</v>
      </c>
      <c r="G926" s="5">
        <v>44238</v>
      </c>
      <c r="H926" s="5">
        <v>44238</v>
      </c>
      <c r="L926">
        <v>2419843547</v>
      </c>
      <c r="M926" t="str">
        <f t="shared" si="17"/>
        <v>https://www.linkedin.com/jobs/search/?currentJobId=2419843547</v>
      </c>
    </row>
    <row r="927" spans="1:13" x14ac:dyDescent="0.25">
      <c r="A927" t="s">
        <v>760</v>
      </c>
      <c r="B927" t="s">
        <v>1174</v>
      </c>
      <c r="C927" s="3" t="s">
        <v>816</v>
      </c>
      <c r="D927" t="s">
        <v>537</v>
      </c>
      <c r="E927" t="s">
        <v>181</v>
      </c>
      <c r="F927" s="16" t="str">
        <f>VLOOKUP(E927,Sheet2!$A$1:$B$76, 2, FALSE)</f>
        <v>District Of Columbia</v>
      </c>
      <c r="G927" s="5">
        <v>44238</v>
      </c>
      <c r="H927" s="5">
        <v>44238</v>
      </c>
      <c r="L927">
        <v>2419776110</v>
      </c>
      <c r="M927" t="str">
        <f t="shared" si="17"/>
        <v>https://www.linkedin.com/jobs/search/?currentJobId=2419776110</v>
      </c>
    </row>
    <row r="928" spans="1:13" x14ac:dyDescent="0.25">
      <c r="A928" t="s">
        <v>144</v>
      </c>
      <c r="B928" t="s">
        <v>1175</v>
      </c>
      <c r="C928" s="3" t="s">
        <v>173</v>
      </c>
      <c r="D928" t="s">
        <v>296</v>
      </c>
      <c r="E928" t="s">
        <v>404</v>
      </c>
      <c r="F928" s="16" t="str">
        <f>VLOOKUP(E928,Sheet2!$A$1:$B$76, 2, FALSE)</f>
        <v>Tennessee</v>
      </c>
      <c r="G928" s="5">
        <v>44238</v>
      </c>
      <c r="H928" s="5">
        <v>44238</v>
      </c>
      <c r="L928">
        <v>2419544779</v>
      </c>
      <c r="M928" t="str">
        <f t="shared" si="17"/>
        <v>https://www.linkedin.com/jobs/search/?currentJobId=2419544779</v>
      </c>
    </row>
    <row r="929" spans="1:13" x14ac:dyDescent="0.25">
      <c r="A929" t="s">
        <v>110</v>
      </c>
      <c r="B929" t="s">
        <v>1176</v>
      </c>
      <c r="C929" s="3" t="s">
        <v>28</v>
      </c>
      <c r="D929" t="s">
        <v>1177</v>
      </c>
      <c r="E929" t="s">
        <v>398</v>
      </c>
      <c r="F929" s="16" t="str">
        <f>VLOOKUP(E929,Sheet2!$A$1:$B$76, 2, FALSE)</f>
        <v>California</v>
      </c>
      <c r="G929" s="5">
        <v>44238</v>
      </c>
      <c r="H929" s="5">
        <v>44238</v>
      </c>
      <c r="L929">
        <v>2419751688</v>
      </c>
      <c r="M929" t="str">
        <f t="shared" si="17"/>
        <v>https://www.linkedin.com/jobs/search/?currentJobId=2419751688</v>
      </c>
    </row>
    <row r="930" spans="1:13" x14ac:dyDescent="0.25">
      <c r="A930" t="s">
        <v>10</v>
      </c>
      <c r="B930" t="s">
        <v>1062</v>
      </c>
      <c r="C930" s="3" t="s">
        <v>28</v>
      </c>
      <c r="D930" t="s">
        <v>511</v>
      </c>
      <c r="E930" t="s">
        <v>401</v>
      </c>
      <c r="F930" s="16" t="str">
        <f>VLOOKUP(E930,Sheet2!$A$1:$B$76, 2, FALSE)</f>
        <v>New York</v>
      </c>
      <c r="G930" s="5">
        <v>44236</v>
      </c>
      <c r="H930" s="5">
        <v>44238</v>
      </c>
      <c r="L930">
        <v>2419598298</v>
      </c>
      <c r="M930" t="str">
        <f t="shared" si="17"/>
        <v>https://www.linkedin.com/jobs/search/?currentJobId=2419598298</v>
      </c>
    </row>
    <row r="931" spans="1:13" x14ac:dyDescent="0.25">
      <c r="A931" t="s">
        <v>10</v>
      </c>
      <c r="B931" t="s">
        <v>1178</v>
      </c>
      <c r="C931" s="3" t="s">
        <v>28</v>
      </c>
      <c r="D931" t="s">
        <v>520</v>
      </c>
      <c r="E931" t="s">
        <v>521</v>
      </c>
      <c r="F931" s="16" t="str">
        <f>VLOOKUP(E931,Sheet2!$A$1:$B$76, 2, FALSE)</f>
        <v>Minnesota</v>
      </c>
      <c r="G931" s="5">
        <v>44238</v>
      </c>
      <c r="H931" s="5">
        <v>44238</v>
      </c>
      <c r="L931">
        <v>2400093113</v>
      </c>
      <c r="M931" t="str">
        <f t="shared" si="17"/>
        <v>https://www.linkedin.com/jobs/search/?currentJobId=2400093113</v>
      </c>
    </row>
    <row r="932" spans="1:13" x14ac:dyDescent="0.25">
      <c r="A932" t="s">
        <v>1179</v>
      </c>
      <c r="B932" t="s">
        <v>1180</v>
      </c>
      <c r="C932" s="3" t="s">
        <v>173</v>
      </c>
      <c r="D932" t="s">
        <v>332</v>
      </c>
      <c r="E932" t="s">
        <v>399</v>
      </c>
      <c r="F932" s="16" t="str">
        <f>VLOOKUP(E932,Sheet2!$A$1:$B$76, 2, FALSE)</f>
        <v>Pennsylvania</v>
      </c>
      <c r="G932" s="5">
        <v>44238</v>
      </c>
      <c r="H932" s="5">
        <v>44238</v>
      </c>
      <c r="J932" s="5">
        <v>44239</v>
      </c>
      <c r="L932">
        <v>2400085868</v>
      </c>
      <c r="M932" t="str">
        <f t="shared" ref="M932:M963" si="18">"https://www.linkedin.com/jobs/search/?currentJobId=" &amp; L932</f>
        <v>https://www.linkedin.com/jobs/search/?currentJobId=2400085868</v>
      </c>
    </row>
    <row r="933" spans="1:13" x14ac:dyDescent="0.25">
      <c r="A933" t="s">
        <v>10</v>
      </c>
      <c r="B933" t="s">
        <v>1181</v>
      </c>
      <c r="C933" s="3" t="s">
        <v>281</v>
      </c>
      <c r="D933" t="s">
        <v>368</v>
      </c>
      <c r="E933" t="s">
        <v>398</v>
      </c>
      <c r="F933" s="16" t="str">
        <f>VLOOKUP(E933,Sheet2!$A$1:$B$76, 2, FALSE)</f>
        <v>California</v>
      </c>
      <c r="G933" s="5">
        <v>44238</v>
      </c>
      <c r="H933" s="5">
        <v>44238</v>
      </c>
      <c r="L933">
        <v>2419543595</v>
      </c>
      <c r="M933" t="str">
        <f t="shared" si="18"/>
        <v>https://www.linkedin.com/jobs/search/?currentJobId=2419543595</v>
      </c>
    </row>
    <row r="934" spans="1:13" x14ac:dyDescent="0.25">
      <c r="A934" t="s">
        <v>713</v>
      </c>
      <c r="B934" t="s">
        <v>1182</v>
      </c>
      <c r="C934" s="3" t="s">
        <v>100</v>
      </c>
      <c r="D934" t="s">
        <v>11</v>
      </c>
      <c r="E934" t="s">
        <v>400</v>
      </c>
      <c r="F934" s="16" t="str">
        <f>VLOOKUP(E934,Sheet2!$A$1:$B$76, 2, FALSE)</f>
        <v>Maryland</v>
      </c>
      <c r="G934" s="5">
        <v>44240</v>
      </c>
      <c r="H934" s="5">
        <v>44240</v>
      </c>
      <c r="L934">
        <v>2405734261</v>
      </c>
      <c r="M934" t="str">
        <f t="shared" si="18"/>
        <v>https://www.linkedin.com/jobs/search/?currentJobId=2405734261</v>
      </c>
    </row>
    <row r="935" spans="1:13" x14ac:dyDescent="0.25">
      <c r="A935" t="s">
        <v>144</v>
      </c>
      <c r="B935" t="s">
        <v>1146</v>
      </c>
      <c r="C935" s="3" t="s">
        <v>55</v>
      </c>
      <c r="D935" t="s">
        <v>1183</v>
      </c>
      <c r="E935" t="s">
        <v>405</v>
      </c>
      <c r="F935" s="16" t="str">
        <f>VLOOKUP(E935,Sheet2!$A$1:$B$76, 2, FALSE)</f>
        <v>Georgia</v>
      </c>
      <c r="G935" s="5">
        <v>44238</v>
      </c>
      <c r="H935" s="5">
        <v>44240</v>
      </c>
      <c r="L935">
        <v>2400029763</v>
      </c>
      <c r="M935" t="str">
        <f t="shared" si="18"/>
        <v>https://www.linkedin.com/jobs/search/?currentJobId=2400029763</v>
      </c>
    </row>
    <row r="936" spans="1:13" x14ac:dyDescent="0.25">
      <c r="A936" t="s">
        <v>1184</v>
      </c>
      <c r="B936" t="s">
        <v>375</v>
      </c>
      <c r="C936" s="3" t="s">
        <v>28</v>
      </c>
      <c r="D936" t="s">
        <v>80</v>
      </c>
      <c r="E936" t="s">
        <v>419</v>
      </c>
      <c r="F936" s="16" t="str">
        <f>VLOOKUP(E936,Sheet2!$A$1:$B$76, 2, FALSE)</f>
        <v>Oregon</v>
      </c>
      <c r="G936" s="5">
        <v>44237</v>
      </c>
      <c r="H936" s="5">
        <v>44240</v>
      </c>
      <c r="L936">
        <v>2403582751</v>
      </c>
      <c r="M936" t="str">
        <f t="shared" si="18"/>
        <v>https://www.linkedin.com/jobs/search/?currentJobId=2403582751</v>
      </c>
    </row>
    <row r="937" spans="1:13" x14ac:dyDescent="0.25">
      <c r="A937" t="s">
        <v>10</v>
      </c>
      <c r="B937" t="s">
        <v>1130</v>
      </c>
      <c r="C937" s="3" t="s">
        <v>55</v>
      </c>
      <c r="D937" t="s">
        <v>524</v>
      </c>
      <c r="E937" t="s">
        <v>393</v>
      </c>
      <c r="F937" s="16" t="str">
        <f>VLOOKUP(E937,Sheet2!$A$1:$B$76, 2, FALSE)</f>
        <v>North Carolina</v>
      </c>
      <c r="G937" s="5" t="s">
        <v>22</v>
      </c>
      <c r="H937" s="5">
        <v>44240</v>
      </c>
      <c r="L937">
        <v>2376167446</v>
      </c>
      <c r="M937" t="str">
        <f t="shared" si="18"/>
        <v>https://www.linkedin.com/jobs/search/?currentJobId=2376167446</v>
      </c>
    </row>
    <row r="938" spans="1:13" x14ac:dyDescent="0.25">
      <c r="A938" t="s">
        <v>1185</v>
      </c>
      <c r="B938" t="s">
        <v>259</v>
      </c>
      <c r="C938" s="3" t="s">
        <v>55</v>
      </c>
      <c r="D938" t="s">
        <v>228</v>
      </c>
      <c r="E938" t="s">
        <v>397</v>
      </c>
      <c r="F938" s="16" t="str">
        <f>VLOOKUP(E938,Sheet2!$A$1:$B$76, 2, FALSE)</f>
        <v>Massachusetts</v>
      </c>
      <c r="G938" s="5">
        <v>44240</v>
      </c>
      <c r="H938" s="5">
        <v>44241</v>
      </c>
      <c r="L938">
        <v>2410240328</v>
      </c>
      <c r="M938" t="str">
        <f>"https://www.linkedin.com/jobs/search/?currentJobId=" &amp; L938</f>
        <v>https://www.linkedin.com/jobs/search/?currentJobId=2410240328</v>
      </c>
    </row>
    <row r="939" spans="1:13" x14ac:dyDescent="0.25">
      <c r="A939" t="s">
        <v>191</v>
      </c>
      <c r="B939" t="s">
        <v>1130</v>
      </c>
      <c r="C939" s="3" t="s">
        <v>55</v>
      </c>
      <c r="D939" t="s">
        <v>524</v>
      </c>
      <c r="E939" t="s">
        <v>393</v>
      </c>
      <c r="F939" s="16" t="str">
        <f>VLOOKUP(E939,Sheet2!$A$1:$B$76, 2, FALSE)</f>
        <v>North Carolina</v>
      </c>
      <c r="G939" s="5">
        <v>44239</v>
      </c>
      <c r="H939" s="5">
        <v>44241</v>
      </c>
      <c r="L939">
        <v>2420229251</v>
      </c>
      <c r="M939" t="str">
        <f>"https://www.linkedin.com/jobs/search/?currentJobId=" &amp; L939</f>
        <v>https://www.linkedin.com/jobs/search/?currentJobId=2420229251</v>
      </c>
    </row>
    <row r="940" spans="1:13" x14ac:dyDescent="0.25">
      <c r="A940" t="s">
        <v>189</v>
      </c>
      <c r="B940" t="s">
        <v>1186</v>
      </c>
      <c r="C940" s="3" t="s">
        <v>28</v>
      </c>
      <c r="D940" t="s">
        <v>676</v>
      </c>
      <c r="G940" s="5">
        <v>44239</v>
      </c>
      <c r="H940" s="5">
        <v>44241</v>
      </c>
      <c r="L940">
        <v>2420192114</v>
      </c>
      <c r="M940" t="str">
        <f>"https://www.linkedin.com/jobs/search/?currentJobId=" &amp; L940</f>
        <v>https://www.linkedin.com/jobs/search/?currentJobId=2420192114</v>
      </c>
    </row>
    <row r="941" spans="1:13" x14ac:dyDescent="0.25">
      <c r="A941" t="s">
        <v>10</v>
      </c>
      <c r="B941" t="s">
        <v>1187</v>
      </c>
      <c r="C941" s="3" t="s">
        <v>100</v>
      </c>
      <c r="D941" t="s">
        <v>1011</v>
      </c>
      <c r="E941" t="s">
        <v>577</v>
      </c>
      <c r="F941" s="16" t="str">
        <f>VLOOKUP(E941,Sheet2!$A$1:$B$76, 2, FALSE)</f>
        <v>Florida</v>
      </c>
      <c r="G941" s="5">
        <v>44239</v>
      </c>
      <c r="H941" s="5">
        <v>44241</v>
      </c>
      <c r="L941">
        <v>2419977629</v>
      </c>
      <c r="M941" t="str">
        <f>"https://www.linkedin.com/jobs/search/?currentJobId=" &amp; L941</f>
        <v>https://www.linkedin.com/jobs/search/?currentJobId=2419977629</v>
      </c>
    </row>
    <row r="942" spans="1:13" x14ac:dyDescent="0.25">
      <c r="A942" t="s">
        <v>1188</v>
      </c>
      <c r="B942" t="s">
        <v>1189</v>
      </c>
      <c r="C942" s="3" t="s">
        <v>100</v>
      </c>
      <c r="D942" t="s">
        <v>511</v>
      </c>
      <c r="E942" t="s">
        <v>401</v>
      </c>
      <c r="F942" s="16" t="str">
        <f>VLOOKUP(E942,Sheet2!$A$1:$B$76, 2, FALSE)</f>
        <v>New York</v>
      </c>
      <c r="G942" s="5">
        <v>44239</v>
      </c>
      <c r="H942" s="5">
        <v>44241</v>
      </c>
      <c r="L942">
        <v>2419928072</v>
      </c>
      <c r="M942" t="str">
        <f>"https://www.linkedin.com/jobs/search/?currentJobId=" &amp; L942</f>
        <v>https://www.linkedin.com/jobs/search/?currentJobId=2419928072</v>
      </c>
    </row>
    <row r="943" spans="1:13" x14ac:dyDescent="0.25">
      <c r="A943" t="s">
        <v>10</v>
      </c>
      <c r="B943" t="s">
        <v>1190</v>
      </c>
      <c r="C943" s="3" t="s">
        <v>28</v>
      </c>
      <c r="D943" t="s">
        <v>676</v>
      </c>
      <c r="G943" s="5">
        <v>44239</v>
      </c>
      <c r="H943" s="5">
        <v>44241</v>
      </c>
      <c r="L943">
        <v>2420264210</v>
      </c>
      <c r="M943" t="str">
        <f>"https://www.linkedin.com/jobs/search/?currentJobId=" &amp; L943</f>
        <v>https://www.linkedin.com/jobs/search/?currentJobId=2420264210</v>
      </c>
    </row>
    <row r="944" spans="1:13" x14ac:dyDescent="0.25">
      <c r="A944" t="s">
        <v>10</v>
      </c>
      <c r="B944" t="s">
        <v>1191</v>
      </c>
      <c r="C944" s="3" t="s">
        <v>7</v>
      </c>
      <c r="D944" t="s">
        <v>1192</v>
      </c>
      <c r="E944" t="s">
        <v>660</v>
      </c>
      <c r="F944" s="16" t="str">
        <f>VLOOKUP(E944,Sheet2!$A$1:$B$76, 2, FALSE)</f>
        <v>Wisconsin</v>
      </c>
      <c r="G944" s="5">
        <v>44234</v>
      </c>
      <c r="H944" s="5">
        <v>44241</v>
      </c>
      <c r="L944">
        <v>2419795310</v>
      </c>
      <c r="M944" t="str">
        <f>"https://www.linkedin.com/jobs/search/?currentJobId=" &amp; L944</f>
        <v>https://www.linkedin.com/jobs/search/?currentJobId=2419795310</v>
      </c>
    </row>
    <row r="945" spans="1:13" x14ac:dyDescent="0.25">
      <c r="A945" t="s">
        <v>1193</v>
      </c>
      <c r="B945" t="s">
        <v>798</v>
      </c>
      <c r="C945" s="3" t="s">
        <v>173</v>
      </c>
      <c r="D945" t="s">
        <v>382</v>
      </c>
      <c r="E945" t="s">
        <v>393</v>
      </c>
      <c r="F945" s="16" t="str">
        <f>VLOOKUP(E945,Sheet2!$A$1:$B$76, 2, FALSE)</f>
        <v>North Carolina</v>
      </c>
      <c r="G945" s="5">
        <v>44240</v>
      </c>
      <c r="H945" s="5">
        <v>44241</v>
      </c>
      <c r="L945">
        <v>2408912202</v>
      </c>
      <c r="M945" t="str">
        <f>"https://www.linkedin.com/jobs/search/?currentJobId=" &amp; L945</f>
        <v>https://www.linkedin.com/jobs/search/?currentJobId=2408912202</v>
      </c>
    </row>
    <row r="946" spans="1:13" x14ac:dyDescent="0.25">
      <c r="A946" t="s">
        <v>10</v>
      </c>
      <c r="B946" t="s">
        <v>180</v>
      </c>
      <c r="C946" s="3" t="s">
        <v>173</v>
      </c>
      <c r="D946" t="s">
        <v>81</v>
      </c>
      <c r="E946" t="s">
        <v>395</v>
      </c>
      <c r="F946" s="16" t="str">
        <f>VLOOKUP(E946,Sheet2!$A$1:$B$76, 2, FALSE)</f>
        <v>Illinois</v>
      </c>
      <c r="G946" s="5">
        <v>44236</v>
      </c>
      <c r="H946" s="5">
        <v>44241</v>
      </c>
      <c r="L946">
        <v>2397753930</v>
      </c>
      <c r="M946" t="str">
        <f>"https://www.linkedin.com/jobs/search/?currentJobId=" &amp; L946</f>
        <v>https://www.linkedin.com/jobs/search/?currentJobId=2397753930</v>
      </c>
    </row>
    <row r="947" spans="1:13" x14ac:dyDescent="0.25">
      <c r="A947" t="s">
        <v>519</v>
      </c>
      <c r="B947" t="s">
        <v>1194</v>
      </c>
      <c r="C947" s="3" t="s">
        <v>261</v>
      </c>
      <c r="D947" t="s">
        <v>676</v>
      </c>
      <c r="G947" s="5">
        <v>44239</v>
      </c>
      <c r="H947" s="5">
        <v>44241</v>
      </c>
      <c r="L947">
        <v>2419930768</v>
      </c>
      <c r="M947" t="str">
        <f>"https://www.linkedin.com/jobs/search/?currentJobId=" &amp; L947</f>
        <v>https://www.linkedin.com/jobs/search/?currentJobId=2419930768</v>
      </c>
    </row>
    <row r="948" spans="1:13" x14ac:dyDescent="0.25">
      <c r="A948" t="s">
        <v>908</v>
      </c>
      <c r="B948" t="s">
        <v>1195</v>
      </c>
      <c r="C948" s="3" t="s">
        <v>261</v>
      </c>
      <c r="D948" t="s">
        <v>78</v>
      </c>
      <c r="E948" t="s">
        <v>393</v>
      </c>
      <c r="F948" s="16" t="str">
        <f>VLOOKUP(E948,Sheet2!$A$1:$B$76, 2, FALSE)</f>
        <v>North Carolina</v>
      </c>
      <c r="G948" s="5">
        <v>44238</v>
      </c>
      <c r="H948" s="5">
        <v>44241</v>
      </c>
      <c r="L948">
        <v>2423022546</v>
      </c>
      <c r="M948" t="str">
        <f>"https://www.linkedin.com/jobs/search/?currentJobId=" &amp; L948</f>
        <v>https://www.linkedin.com/jobs/search/?currentJobId=2423022546</v>
      </c>
    </row>
    <row r="949" spans="1:13" x14ac:dyDescent="0.25">
      <c r="A949" t="s">
        <v>1196</v>
      </c>
      <c r="B949" t="s">
        <v>773</v>
      </c>
      <c r="C949" s="3" t="s">
        <v>261</v>
      </c>
      <c r="D949" t="s">
        <v>489</v>
      </c>
      <c r="E949" t="s">
        <v>396</v>
      </c>
      <c r="F949" s="16" t="str">
        <f>VLOOKUP(E949,Sheet2!$A$1:$B$76, 2, FALSE)</f>
        <v>Texas</v>
      </c>
      <c r="G949" s="5">
        <v>44238</v>
      </c>
      <c r="H949" s="5">
        <v>44241</v>
      </c>
      <c r="L949">
        <v>2406685792</v>
      </c>
      <c r="M949" t="str">
        <f>"https://www.linkedin.com/jobs/search/?currentJobId=" &amp; L949</f>
        <v>https://www.linkedin.com/jobs/search/?currentJobId=2406685792</v>
      </c>
    </row>
    <row r="950" spans="1:13" x14ac:dyDescent="0.25">
      <c r="A950" t="s">
        <v>1197</v>
      </c>
      <c r="B950" t="s">
        <v>259</v>
      </c>
      <c r="C950" s="3" t="s">
        <v>55</v>
      </c>
      <c r="D950" t="s">
        <v>32</v>
      </c>
      <c r="E950" t="s">
        <v>409</v>
      </c>
      <c r="F950" s="16" t="str">
        <f>VLOOKUP(E950,Sheet2!$A$1:$B$76, 2, FALSE)</f>
        <v>Delaware</v>
      </c>
      <c r="G950" s="5">
        <v>44240</v>
      </c>
      <c r="H950" s="5">
        <v>44241</v>
      </c>
      <c r="L950">
        <v>2410272708</v>
      </c>
      <c r="M950" t="str">
        <f>"https://www.linkedin.com/jobs/search/?currentJobId=" &amp; L950</f>
        <v>https://www.linkedin.com/jobs/search/?currentJobId=2410272708</v>
      </c>
    </row>
    <row r="951" spans="1:13" x14ac:dyDescent="0.25">
      <c r="A951" t="s">
        <v>144</v>
      </c>
      <c r="B951" t="s">
        <v>259</v>
      </c>
      <c r="C951" s="3" t="s">
        <v>55</v>
      </c>
      <c r="D951" t="s">
        <v>1198</v>
      </c>
      <c r="E951" t="s">
        <v>559</v>
      </c>
      <c r="F951" s="16" t="str">
        <f>VLOOKUP(E951,Sheet2!$A$1:$B$76, 2, FALSE)</f>
        <v>Alabama</v>
      </c>
      <c r="G951" s="5">
        <v>44240</v>
      </c>
      <c r="H951" s="5">
        <v>44241</v>
      </c>
      <c r="L951">
        <v>2410269913</v>
      </c>
      <c r="M951" t="str">
        <f>"https://www.linkedin.com/jobs/search/?currentJobId=" &amp; L951</f>
        <v>https://www.linkedin.com/jobs/search/?currentJobId=2410269913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2021-02-14T17:02:48Z</dcterms:modified>
</cp:coreProperties>
</file>