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hrworg-my.sharepoint.com/personal/rootb_hrw_org/Documents/HRW-us-losangeles-policinghomelessness/import/input/HACLA/"/>
    </mc:Choice>
  </mc:AlternateContent>
  <xr:revisionPtr revIDLastSave="35" documentId="11_A87958066FEBF9CA99B5C10F1D6C35178A8A3573" xr6:coauthVersionLast="47" xr6:coauthVersionMax="47" xr10:uidLastSave="{3BB68F60-AC4C-A547-A9AF-ECC639961E7C}"/>
  <bookViews>
    <workbookView xWindow="0" yWindow="500" windowWidth="32360" windowHeight="17640" activeTab="1" xr2:uid="{00000000-000D-0000-FFFF-FFFF00000000}"/>
  </bookViews>
  <sheets>
    <sheet name="Sheet2" sheetId="2" r:id="rId1"/>
    <sheet name="Sheet5" sheetId="5" r:id="rId2"/>
    <sheet name="Sheet1" sheetId="1" r:id="rId3"/>
    <sheet name="Sheet3" sheetId="3" r:id="rId4"/>
    <sheet name="Sheet4" sheetId="4" r:id="rId5"/>
  </sheets>
  <definedNames>
    <definedName name="_xlnm.Print_Area" localSheetId="0">Sheet2!$A$1:$AL$40</definedName>
    <definedName name="_xlnm.Print_Titles" localSheetId="0">Sheet2!$A:$B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2" i="5" l="1"/>
  <c r="AK22" i="5" s="1"/>
  <c r="D8" i="4"/>
  <c r="AJ16" i="2"/>
  <c r="AK16" i="2" s="1"/>
  <c r="AK41" i="2" s="1"/>
  <c r="AG41" i="2"/>
  <c r="AH41" i="2"/>
  <c r="AI41" i="2"/>
  <c r="AL41" i="2"/>
  <c r="AJ41" i="2" l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</calcChain>
</file>

<file path=xl/sharedStrings.xml><?xml version="1.0" encoding="utf-8"?>
<sst xmlns="http://schemas.openxmlformats.org/spreadsheetml/2006/main" count="94" uniqueCount="60">
  <si>
    <t>cal #</t>
  </si>
  <si>
    <t>site</t>
  </si>
  <si>
    <t>address</t>
  </si>
  <si>
    <t>built</t>
  </si>
  <si>
    <t>original #</t>
  </si>
  <si>
    <t>units</t>
  </si>
  <si>
    <t>ramona</t>
  </si>
  <si>
    <t>pico</t>
  </si>
  <si>
    <t>pueblo</t>
  </si>
  <si>
    <t>rancho</t>
  </si>
  <si>
    <t>aliso village</t>
  </si>
  <si>
    <t>w mead</t>
  </si>
  <si>
    <t>estrada</t>
  </si>
  <si>
    <t>rose hill</t>
  </si>
  <si>
    <t>avalon</t>
  </si>
  <si>
    <t>gonzaque</t>
  </si>
  <si>
    <t>nickerson</t>
  </si>
  <si>
    <t>aliso apts</t>
  </si>
  <si>
    <t>pueblo ext</t>
  </si>
  <si>
    <t>jordan</t>
  </si>
  <si>
    <t>1953/55</t>
  </si>
  <si>
    <t>rancho ext</t>
  </si>
  <si>
    <t>imperial</t>
  </si>
  <si>
    <t>estrada ext</t>
  </si>
  <si>
    <t>mar vista</t>
  </si>
  <si>
    <t>san fer</t>
  </si>
  <si>
    <t>normont</t>
  </si>
  <si>
    <t>dana</t>
  </si>
  <si>
    <t>pico rebuild</t>
  </si>
  <si>
    <t>2000/2001</t>
  </si>
  <si>
    <t>las casitas</t>
  </si>
  <si>
    <t>2003  ?</t>
  </si>
  <si>
    <t>pds 1</t>
  </si>
  <si>
    <t>pds 2</t>
  </si>
  <si>
    <t>dana 1</t>
  </si>
  <si>
    <t>dana 2</t>
  </si>
  <si>
    <t>jd scattered</t>
  </si>
  <si>
    <t>jd mosaics</t>
  </si>
  <si>
    <t>lank/97th</t>
  </si>
  <si>
    <t>2010/2011</t>
  </si>
  <si>
    <t>del rey</t>
  </si>
  <si>
    <t>indep sq</t>
  </si>
  <si>
    <t>simpson sat</t>
  </si>
  <si>
    <t>609 calif</t>
  </si>
  <si>
    <t>yosekite</t>
  </si>
  <si>
    <t>gibson</t>
  </si>
  <si>
    <t>westside</t>
  </si>
  <si>
    <t>scattered sites</t>
  </si>
  <si>
    <t>1980s - 90</t>
  </si>
  <si>
    <t>community bldg space</t>
  </si>
  <si>
    <t>social hall</t>
  </si>
  <si>
    <t>recreational space</t>
  </si>
  <si>
    <t>central area</t>
  </si>
  <si>
    <t>other play areas</t>
  </si>
  <si>
    <t>tot lots</t>
  </si>
  <si>
    <t>basketball courts</t>
  </si>
  <si>
    <t>fitness area</t>
  </si>
  <si>
    <t>parking lots</t>
  </si>
  <si>
    <t>total_units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</si>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</sst>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1"/>
    <xf numFmtId="0" fontId="2" fillId="2" borderId="0" xfId="1" applyFill="1"/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2" fillId="3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41"/>
  <sheetViews>
    <sheetView view="pageBreakPreview" topLeftCell="A2" zoomScale="70" zoomScaleNormal="100" zoomScaleSheetLayoutView="70" workbookViewId="0">
      <pane xSplit="2" ySplit="1" topLeftCell="C3" activePane="bottomRight" state="frozen"/>
      <selection pane="topRight" activeCell="C2" sqref="C2"/>
      <selection pane="bottomLeft" activeCell="A3" sqref="A3"/>
      <selection pane="bottomRight" activeCell="AL33" sqref="A2:AL33"/>
    </sheetView>
  </sheetViews>
  <sheetFormatPr baseColWidth="10" defaultColWidth="9" defaultRowHeight="15" x14ac:dyDescent="0.2"/>
  <cols>
    <col min="1" max="1" width="9" style="3"/>
    <col min="2" max="3" width="36.5" style="3" customWidth="1"/>
    <col min="4" max="4" width="9" style="3"/>
    <col min="5" max="5" width="10" style="3" customWidth="1"/>
    <col min="6" max="20" width="9" style="3"/>
    <col min="21" max="23" width="0" style="3" hidden="1" customWidth="1"/>
    <col min="24" max="16384" width="9" style="3"/>
  </cols>
  <sheetData>
    <row r="2" spans="1:38" x14ac:dyDescent="0.2">
      <c r="A2" s="5" t="s">
        <v>0</v>
      </c>
      <c r="B2" s="3" t="s">
        <v>1</v>
      </c>
      <c r="C2" s="3" t="s">
        <v>2</v>
      </c>
      <c r="D2" s="5" t="s">
        <v>3</v>
      </c>
      <c r="E2" s="5" t="s">
        <v>4</v>
      </c>
      <c r="F2" s="6" t="s">
        <v>5</v>
      </c>
      <c r="G2" s="6">
        <v>1949</v>
      </c>
      <c r="H2" s="6">
        <v>1959</v>
      </c>
      <c r="I2" s="6">
        <v>1969</v>
      </c>
      <c r="J2" s="6">
        <v>1979</v>
      </c>
      <c r="K2" s="6">
        <v>1989</v>
      </c>
      <c r="L2" s="6">
        <v>1995</v>
      </c>
      <c r="M2" s="6">
        <v>1996</v>
      </c>
      <c r="N2" s="6">
        <v>1997</v>
      </c>
      <c r="O2" s="6">
        <v>1998</v>
      </c>
      <c r="P2" s="6">
        <v>1999</v>
      </c>
      <c r="Q2" s="6">
        <v>2000</v>
      </c>
      <c r="R2" s="6">
        <v>2001</v>
      </c>
      <c r="S2" s="6">
        <v>2002</v>
      </c>
      <c r="T2" s="6">
        <v>2003</v>
      </c>
      <c r="U2" s="6">
        <v>2004</v>
      </c>
      <c r="V2" s="6">
        <v>2005</v>
      </c>
      <c r="W2" s="6">
        <v>2006</v>
      </c>
      <c r="X2" s="6">
        <v>2007</v>
      </c>
      <c r="Y2" s="6">
        <v>2008</v>
      </c>
      <c r="Z2" s="6">
        <v>2009</v>
      </c>
      <c r="AA2" s="6">
        <v>2010</v>
      </c>
      <c r="AB2" s="6">
        <v>2011</v>
      </c>
      <c r="AC2" s="6">
        <v>2012</v>
      </c>
      <c r="AD2" s="6">
        <v>2013</v>
      </c>
      <c r="AE2" s="6">
        <v>2014</v>
      </c>
      <c r="AF2" s="6">
        <v>2015</v>
      </c>
      <c r="AG2" s="3">
        <v>2016</v>
      </c>
      <c r="AH2" s="3">
        <v>2017</v>
      </c>
      <c r="AI2" s="3">
        <v>2018</v>
      </c>
      <c r="AJ2" s="3">
        <v>2019</v>
      </c>
      <c r="AK2" s="3">
        <v>2020</v>
      </c>
      <c r="AL2" s="3">
        <v>2021</v>
      </c>
    </row>
    <row r="3" spans="1:38" x14ac:dyDescent="0.2">
      <c r="A3" s="3">
        <v>401</v>
      </c>
      <c r="B3" s="3" t="s">
        <v>6</v>
      </c>
      <c r="D3" s="3">
        <v>1941</v>
      </c>
      <c r="E3" s="3">
        <v>610</v>
      </c>
      <c r="F3" s="3">
        <v>498</v>
      </c>
      <c r="G3" s="3">
        <v>610</v>
      </c>
      <c r="H3" s="3">
        <v>610</v>
      </c>
      <c r="I3" s="3">
        <v>610</v>
      </c>
      <c r="J3" s="3">
        <v>498</v>
      </c>
      <c r="K3" s="3">
        <v>498</v>
      </c>
      <c r="L3" s="3">
        <v>498</v>
      </c>
      <c r="M3" s="3">
        <v>498</v>
      </c>
      <c r="N3" s="3">
        <v>498</v>
      </c>
      <c r="O3" s="3">
        <v>498</v>
      </c>
      <c r="P3" s="3">
        <v>498</v>
      </c>
      <c r="Q3" s="3">
        <v>498</v>
      </c>
      <c r="R3" s="3">
        <v>498</v>
      </c>
      <c r="S3" s="3">
        <v>498</v>
      </c>
      <c r="T3" s="3">
        <v>498</v>
      </c>
      <c r="U3" s="3">
        <v>498</v>
      </c>
      <c r="V3" s="3">
        <v>498</v>
      </c>
      <c r="W3" s="3">
        <v>498</v>
      </c>
      <c r="X3" s="3">
        <v>498</v>
      </c>
      <c r="Y3" s="3">
        <v>498</v>
      </c>
      <c r="Z3" s="3">
        <v>498</v>
      </c>
      <c r="AA3" s="3">
        <v>498</v>
      </c>
      <c r="AB3" s="3">
        <v>498</v>
      </c>
      <c r="AC3" s="3">
        <v>498</v>
      </c>
      <c r="AD3" s="3">
        <v>498</v>
      </c>
      <c r="AE3" s="3">
        <v>498</v>
      </c>
      <c r="AF3" s="3">
        <v>498</v>
      </c>
      <c r="AG3" s="3">
        <v>498</v>
      </c>
      <c r="AH3" s="3">
        <v>498</v>
      </c>
      <c r="AI3" s="3">
        <v>498</v>
      </c>
      <c r="AJ3" s="3">
        <v>498</v>
      </c>
      <c r="AK3" s="3">
        <v>498</v>
      </c>
      <c r="AL3" s="3">
        <v>498</v>
      </c>
    </row>
    <row r="4" spans="1:38" x14ac:dyDescent="0.2">
      <c r="A4" s="3">
        <v>402</v>
      </c>
      <c r="B4" s="3" t="s">
        <v>7</v>
      </c>
      <c r="D4" s="3">
        <v>1942</v>
      </c>
      <c r="F4" s="3">
        <v>260</v>
      </c>
      <c r="G4" s="3">
        <v>260</v>
      </c>
      <c r="H4" s="3">
        <v>260</v>
      </c>
      <c r="I4" s="3">
        <v>260</v>
      </c>
      <c r="J4" s="3">
        <v>260</v>
      </c>
      <c r="K4" s="3">
        <v>260</v>
      </c>
      <c r="L4" s="3">
        <v>260</v>
      </c>
      <c r="M4" s="3">
        <v>260</v>
      </c>
      <c r="N4" s="3">
        <v>260</v>
      </c>
      <c r="O4" s="3">
        <v>260</v>
      </c>
      <c r="P4" s="3">
        <v>260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3">
        <v>403</v>
      </c>
      <c r="B5" s="3" t="s">
        <v>8</v>
      </c>
      <c r="D5" s="3">
        <v>1942</v>
      </c>
      <c r="E5" s="3">
        <v>400</v>
      </c>
      <c r="F5" s="3">
        <v>390</v>
      </c>
      <c r="G5" s="3">
        <v>400</v>
      </c>
      <c r="H5" s="3">
        <v>400</v>
      </c>
      <c r="I5" s="3">
        <v>400</v>
      </c>
      <c r="J5" s="3">
        <v>390</v>
      </c>
      <c r="K5" s="3">
        <v>390</v>
      </c>
      <c r="L5" s="3">
        <v>390</v>
      </c>
      <c r="M5" s="3">
        <v>390</v>
      </c>
      <c r="N5" s="3">
        <v>390</v>
      </c>
      <c r="O5" s="3">
        <v>390</v>
      </c>
      <c r="P5" s="3">
        <v>390</v>
      </c>
      <c r="Q5" s="3">
        <v>390</v>
      </c>
      <c r="R5" s="3">
        <v>390</v>
      </c>
      <c r="S5" s="3">
        <v>390</v>
      </c>
      <c r="T5" s="3">
        <v>390</v>
      </c>
      <c r="U5" s="3">
        <v>390</v>
      </c>
      <c r="V5" s="3">
        <v>390</v>
      </c>
      <c r="W5" s="3">
        <v>390</v>
      </c>
      <c r="X5" s="3">
        <v>390</v>
      </c>
      <c r="Y5" s="3">
        <v>390</v>
      </c>
      <c r="Z5" s="3">
        <v>390</v>
      </c>
      <c r="AA5" s="3">
        <v>390</v>
      </c>
      <c r="AB5" s="3">
        <v>390</v>
      </c>
      <c r="AC5" s="3">
        <v>390</v>
      </c>
      <c r="AD5" s="3">
        <v>390</v>
      </c>
      <c r="AE5" s="3">
        <v>390</v>
      </c>
      <c r="AF5" s="3">
        <v>390</v>
      </c>
      <c r="AG5" s="3">
        <v>390</v>
      </c>
      <c r="AH5" s="3">
        <v>390</v>
      </c>
      <c r="AI5" s="3">
        <v>390</v>
      </c>
      <c r="AJ5" s="3">
        <v>390</v>
      </c>
      <c r="AK5" s="3">
        <v>390</v>
      </c>
      <c r="AL5" s="3">
        <v>390</v>
      </c>
    </row>
    <row r="6" spans="1:38" x14ac:dyDescent="0.2">
      <c r="A6" s="3">
        <v>404</v>
      </c>
      <c r="B6" s="3" t="s">
        <v>9</v>
      </c>
      <c r="D6" s="3">
        <v>1942</v>
      </c>
      <c r="E6" s="3">
        <v>285</v>
      </c>
      <c r="F6" s="3">
        <v>284</v>
      </c>
      <c r="G6" s="3">
        <v>285</v>
      </c>
      <c r="H6" s="3">
        <v>285</v>
      </c>
      <c r="I6" s="3">
        <v>285</v>
      </c>
      <c r="J6" s="3">
        <v>284</v>
      </c>
      <c r="K6" s="3">
        <v>284</v>
      </c>
      <c r="L6" s="3">
        <v>284</v>
      </c>
      <c r="M6" s="3">
        <v>284</v>
      </c>
      <c r="N6" s="3">
        <v>284</v>
      </c>
      <c r="O6" s="3">
        <v>284</v>
      </c>
      <c r="P6" s="3">
        <v>284</v>
      </c>
      <c r="Q6" s="3">
        <v>284</v>
      </c>
      <c r="R6" s="3">
        <v>284</v>
      </c>
      <c r="S6" s="3">
        <v>284</v>
      </c>
      <c r="T6" s="3">
        <v>284</v>
      </c>
      <c r="U6" s="3">
        <v>284</v>
      </c>
      <c r="V6" s="3">
        <v>284</v>
      </c>
      <c r="W6" s="3">
        <v>284</v>
      </c>
      <c r="X6" s="3">
        <v>284</v>
      </c>
      <c r="Y6" s="3">
        <v>284</v>
      </c>
      <c r="Z6" s="3">
        <v>284</v>
      </c>
      <c r="AA6" s="3">
        <v>284</v>
      </c>
      <c r="AB6" s="3">
        <v>284</v>
      </c>
      <c r="AC6" s="3">
        <v>284</v>
      </c>
      <c r="AD6" s="3">
        <v>284</v>
      </c>
      <c r="AE6" s="3">
        <v>284</v>
      </c>
      <c r="AF6" s="3">
        <v>284</v>
      </c>
      <c r="AG6" s="3">
        <v>284</v>
      </c>
      <c r="AH6" s="3">
        <v>284</v>
      </c>
      <c r="AI6" s="3">
        <v>284</v>
      </c>
      <c r="AJ6" s="3">
        <v>284</v>
      </c>
      <c r="AK6" s="3">
        <v>284</v>
      </c>
      <c r="AL6" s="3">
        <v>284</v>
      </c>
    </row>
    <row r="7" spans="1:38" x14ac:dyDescent="0.2">
      <c r="A7" s="3">
        <v>405</v>
      </c>
      <c r="B7" s="3" t="s">
        <v>10</v>
      </c>
      <c r="D7" s="3">
        <v>1942</v>
      </c>
      <c r="E7" s="3">
        <v>802</v>
      </c>
      <c r="F7" s="3">
        <v>683</v>
      </c>
      <c r="G7" s="3">
        <v>802</v>
      </c>
      <c r="H7" s="3">
        <v>802</v>
      </c>
      <c r="I7" s="3">
        <v>802</v>
      </c>
      <c r="J7" s="3">
        <v>683</v>
      </c>
      <c r="K7" s="3">
        <v>683</v>
      </c>
      <c r="L7" s="3">
        <v>683</v>
      </c>
      <c r="M7" s="3">
        <v>683</v>
      </c>
      <c r="N7" s="3">
        <v>683</v>
      </c>
      <c r="O7" s="3">
        <v>683</v>
      </c>
      <c r="P7" s="3">
        <v>683</v>
      </c>
      <c r="Q7" s="3">
        <v>683</v>
      </c>
      <c r="R7" s="3">
        <v>683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3">
        <v>406</v>
      </c>
      <c r="B8" s="3" t="s">
        <v>11</v>
      </c>
      <c r="D8" s="3">
        <v>1942</v>
      </c>
      <c r="E8" s="3">
        <v>449</v>
      </c>
      <c r="F8" s="3">
        <v>415</v>
      </c>
      <c r="G8" s="3">
        <v>449</v>
      </c>
      <c r="H8" s="3">
        <v>449</v>
      </c>
      <c r="I8" s="3">
        <v>449</v>
      </c>
      <c r="J8" s="3">
        <v>415</v>
      </c>
      <c r="K8" s="3">
        <v>415</v>
      </c>
      <c r="L8" s="3">
        <v>415</v>
      </c>
      <c r="M8" s="3">
        <v>415</v>
      </c>
      <c r="N8" s="3">
        <v>415</v>
      </c>
      <c r="O8" s="3">
        <v>415</v>
      </c>
      <c r="P8" s="3">
        <v>415</v>
      </c>
      <c r="Q8" s="3">
        <v>415</v>
      </c>
      <c r="R8" s="3">
        <v>415</v>
      </c>
      <c r="S8" s="3">
        <v>415</v>
      </c>
      <c r="T8" s="3">
        <v>415</v>
      </c>
      <c r="U8" s="3">
        <v>415</v>
      </c>
      <c r="V8" s="3">
        <v>415</v>
      </c>
      <c r="W8" s="3">
        <v>415</v>
      </c>
      <c r="X8" s="3">
        <v>415</v>
      </c>
      <c r="Y8" s="3">
        <v>415</v>
      </c>
      <c r="Z8" s="3">
        <v>415</v>
      </c>
      <c r="AA8" s="3">
        <v>415</v>
      </c>
      <c r="AB8" s="3">
        <v>415</v>
      </c>
      <c r="AC8" s="3">
        <v>415</v>
      </c>
      <c r="AD8" s="3">
        <v>415</v>
      </c>
      <c r="AE8" s="3">
        <v>415</v>
      </c>
      <c r="AF8" s="3">
        <v>415</v>
      </c>
      <c r="AG8" s="3">
        <v>415</v>
      </c>
      <c r="AH8" s="3">
        <v>415</v>
      </c>
      <c r="AI8" s="3">
        <v>415</v>
      </c>
      <c r="AJ8" s="3">
        <v>415</v>
      </c>
      <c r="AK8" s="3">
        <v>415</v>
      </c>
      <c r="AL8" s="3">
        <v>415</v>
      </c>
    </row>
    <row r="9" spans="1:38" x14ac:dyDescent="0.2">
      <c r="A9" s="3">
        <v>407</v>
      </c>
      <c r="B9" s="3" t="s">
        <v>12</v>
      </c>
      <c r="D9" s="3">
        <v>1942</v>
      </c>
      <c r="F9" s="3">
        <v>214</v>
      </c>
      <c r="G9" s="3">
        <v>214</v>
      </c>
      <c r="H9" s="3">
        <v>214</v>
      </c>
      <c r="I9" s="3">
        <v>214</v>
      </c>
      <c r="J9" s="3">
        <v>214</v>
      </c>
      <c r="K9" s="3">
        <v>214</v>
      </c>
      <c r="L9" s="3">
        <v>214</v>
      </c>
      <c r="M9" s="3">
        <v>214</v>
      </c>
      <c r="N9" s="3">
        <v>214</v>
      </c>
      <c r="O9" s="3">
        <v>214</v>
      </c>
      <c r="P9" s="3">
        <v>214</v>
      </c>
      <c r="Q9" s="3">
        <v>214</v>
      </c>
      <c r="R9" s="3">
        <v>214</v>
      </c>
      <c r="S9" s="3">
        <v>214</v>
      </c>
      <c r="T9" s="3">
        <v>214</v>
      </c>
      <c r="U9" s="3">
        <v>214</v>
      </c>
      <c r="V9" s="3">
        <v>214</v>
      </c>
      <c r="W9" s="3">
        <v>214</v>
      </c>
      <c r="X9" s="3">
        <v>214</v>
      </c>
      <c r="Y9" s="3">
        <v>214</v>
      </c>
      <c r="Z9" s="3">
        <v>214</v>
      </c>
      <c r="AA9" s="3">
        <v>214</v>
      </c>
      <c r="AB9" s="3">
        <v>214</v>
      </c>
      <c r="AC9" s="3">
        <v>214</v>
      </c>
      <c r="AD9" s="3">
        <v>214</v>
      </c>
      <c r="AE9" s="3">
        <v>214</v>
      </c>
      <c r="AF9" s="3">
        <v>214</v>
      </c>
      <c r="AG9" s="3">
        <v>214</v>
      </c>
      <c r="AH9" s="3">
        <v>214</v>
      </c>
      <c r="AI9" s="3">
        <v>214</v>
      </c>
      <c r="AJ9" s="3">
        <v>214</v>
      </c>
      <c r="AK9" s="3">
        <v>214</v>
      </c>
      <c r="AL9" s="3">
        <v>214</v>
      </c>
    </row>
    <row r="10" spans="1:38" x14ac:dyDescent="0.2">
      <c r="A10" s="3">
        <v>408</v>
      </c>
      <c r="B10" s="3" t="s">
        <v>13</v>
      </c>
      <c r="D10" s="3">
        <v>1942</v>
      </c>
      <c r="F10" s="3">
        <v>100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100</v>
      </c>
      <c r="P10" s="3">
        <v>100</v>
      </c>
      <c r="Q10" s="3">
        <v>100</v>
      </c>
      <c r="R10" s="3">
        <v>100</v>
      </c>
      <c r="S10" s="3">
        <v>100</v>
      </c>
      <c r="T10" s="3">
        <v>100</v>
      </c>
      <c r="U10" s="3">
        <v>100</v>
      </c>
      <c r="V10" s="3">
        <v>100</v>
      </c>
      <c r="W10" s="3">
        <v>100</v>
      </c>
      <c r="X10" s="3">
        <v>100</v>
      </c>
      <c r="Y10" s="3">
        <v>100</v>
      </c>
      <c r="Z10" s="3">
        <v>100</v>
      </c>
      <c r="AA10" s="3">
        <v>100</v>
      </c>
      <c r="AB10" s="3">
        <v>100</v>
      </c>
      <c r="AC10" s="3">
        <v>100</v>
      </c>
      <c r="AD10" s="3">
        <v>100</v>
      </c>
      <c r="AE10" s="3">
        <v>100</v>
      </c>
      <c r="AF10" s="3">
        <v>100</v>
      </c>
      <c r="AG10" s="3">
        <v>100</v>
      </c>
      <c r="AH10" s="3">
        <v>100</v>
      </c>
      <c r="AI10" s="3">
        <v>100</v>
      </c>
      <c r="AJ10" s="3">
        <v>100</v>
      </c>
      <c r="AK10" s="3">
        <v>93</v>
      </c>
      <c r="AL10" s="3">
        <v>76</v>
      </c>
    </row>
    <row r="11" spans="1:38" x14ac:dyDescent="0.2">
      <c r="A11" s="3">
        <v>409</v>
      </c>
      <c r="B11" s="3" t="s">
        <v>14</v>
      </c>
      <c r="D11" s="3">
        <v>1942</v>
      </c>
      <c r="F11" s="3">
        <v>164</v>
      </c>
      <c r="G11" s="3">
        <v>164</v>
      </c>
      <c r="H11" s="3">
        <v>164</v>
      </c>
      <c r="I11" s="3">
        <v>164</v>
      </c>
      <c r="J11" s="3">
        <v>164</v>
      </c>
      <c r="K11" s="3">
        <v>164</v>
      </c>
      <c r="L11" s="3">
        <v>164</v>
      </c>
      <c r="M11" s="3">
        <v>164</v>
      </c>
      <c r="N11" s="3">
        <v>164</v>
      </c>
      <c r="O11" s="3">
        <v>164</v>
      </c>
      <c r="P11" s="3">
        <v>164</v>
      </c>
      <c r="Q11" s="3">
        <v>164</v>
      </c>
      <c r="R11" s="3">
        <v>164</v>
      </c>
      <c r="S11" s="3">
        <v>164</v>
      </c>
      <c r="T11" s="3">
        <v>164</v>
      </c>
      <c r="U11" s="3">
        <v>164</v>
      </c>
      <c r="V11" s="3">
        <v>164</v>
      </c>
      <c r="W11" s="3">
        <v>164</v>
      </c>
      <c r="X11" s="3">
        <v>164</v>
      </c>
      <c r="Y11" s="3">
        <v>164</v>
      </c>
      <c r="Z11" s="3">
        <v>164</v>
      </c>
      <c r="AA11" s="3">
        <v>164</v>
      </c>
      <c r="AB11" s="3">
        <v>164</v>
      </c>
      <c r="AC11" s="3">
        <v>164</v>
      </c>
      <c r="AD11" s="3">
        <v>164</v>
      </c>
      <c r="AE11" s="3">
        <v>164</v>
      </c>
      <c r="AF11" s="3">
        <v>164</v>
      </c>
      <c r="AG11" s="3">
        <v>164</v>
      </c>
      <c r="AH11" s="3">
        <v>164</v>
      </c>
      <c r="AI11" s="3">
        <v>164</v>
      </c>
      <c r="AJ11" s="3">
        <v>164</v>
      </c>
      <c r="AK11" s="3">
        <v>164</v>
      </c>
      <c r="AL11" s="3">
        <v>164</v>
      </c>
    </row>
    <row r="12" spans="1:38" x14ac:dyDescent="0.2">
      <c r="A12" s="3">
        <v>410</v>
      </c>
      <c r="B12" s="3" t="s">
        <v>15</v>
      </c>
      <c r="D12" s="3">
        <v>1942</v>
      </c>
      <c r="F12" s="3">
        <v>184</v>
      </c>
      <c r="G12" s="3">
        <v>184</v>
      </c>
      <c r="H12" s="3">
        <v>184</v>
      </c>
      <c r="I12" s="3">
        <v>184</v>
      </c>
      <c r="J12" s="3">
        <v>184</v>
      </c>
      <c r="K12" s="3">
        <v>184</v>
      </c>
      <c r="L12" s="3">
        <v>184</v>
      </c>
      <c r="M12" s="3">
        <v>184</v>
      </c>
      <c r="N12" s="3">
        <v>184</v>
      </c>
      <c r="O12" s="3">
        <v>184</v>
      </c>
      <c r="P12" s="3">
        <v>184</v>
      </c>
      <c r="Q12" s="3">
        <v>184</v>
      </c>
      <c r="R12" s="3">
        <v>184</v>
      </c>
      <c r="S12" s="3">
        <v>184</v>
      </c>
      <c r="T12" s="3">
        <v>184</v>
      </c>
      <c r="U12" s="3">
        <v>184</v>
      </c>
      <c r="V12" s="3">
        <v>184</v>
      </c>
      <c r="W12" s="3">
        <v>184</v>
      </c>
      <c r="X12" s="3">
        <v>184</v>
      </c>
      <c r="Y12" s="3">
        <v>184</v>
      </c>
      <c r="Z12" s="3">
        <v>184</v>
      </c>
      <c r="AA12" s="3">
        <v>184</v>
      </c>
      <c r="AB12" s="3">
        <v>184</v>
      </c>
      <c r="AC12" s="3">
        <v>184</v>
      </c>
      <c r="AD12" s="3">
        <v>184</v>
      </c>
      <c r="AE12" s="3">
        <v>184</v>
      </c>
      <c r="AF12" s="3">
        <v>184</v>
      </c>
      <c r="AG12" s="3">
        <v>184</v>
      </c>
      <c r="AH12" s="3">
        <v>184</v>
      </c>
      <c r="AI12" s="3">
        <v>184</v>
      </c>
      <c r="AJ12" s="3">
        <v>184</v>
      </c>
      <c r="AK12" s="3">
        <v>184</v>
      </c>
      <c r="AL12" s="3">
        <v>184</v>
      </c>
    </row>
    <row r="13" spans="1:38" x14ac:dyDescent="0.2">
      <c r="A13" s="3">
        <v>413</v>
      </c>
      <c r="B13" s="3" t="s">
        <v>16</v>
      </c>
      <c r="D13" s="3">
        <v>1955</v>
      </c>
      <c r="E13" s="3">
        <v>1128</v>
      </c>
      <c r="F13" s="3">
        <v>1066</v>
      </c>
      <c r="G13" s="4"/>
      <c r="H13" s="3">
        <v>1128</v>
      </c>
      <c r="I13" s="3">
        <v>1128</v>
      </c>
      <c r="J13" s="3">
        <v>1066</v>
      </c>
      <c r="K13" s="3">
        <v>1066</v>
      </c>
      <c r="L13" s="3">
        <v>1066</v>
      </c>
      <c r="M13" s="3">
        <v>1066</v>
      </c>
      <c r="N13" s="3">
        <v>1066</v>
      </c>
      <c r="O13" s="3">
        <v>1066</v>
      </c>
      <c r="P13" s="3">
        <v>1066</v>
      </c>
      <c r="Q13" s="3">
        <v>1066</v>
      </c>
      <c r="R13" s="3">
        <v>1066</v>
      </c>
      <c r="S13" s="3">
        <v>1066</v>
      </c>
      <c r="T13" s="3">
        <v>1066</v>
      </c>
      <c r="U13" s="3">
        <v>1066</v>
      </c>
      <c r="V13" s="3">
        <v>1066</v>
      </c>
      <c r="W13" s="3">
        <v>1066</v>
      </c>
      <c r="X13" s="3">
        <v>1066</v>
      </c>
      <c r="Y13" s="3">
        <v>1066</v>
      </c>
      <c r="Z13" s="3">
        <v>1066</v>
      </c>
      <c r="AA13" s="3">
        <v>1066</v>
      </c>
      <c r="AB13" s="3">
        <v>1066</v>
      </c>
      <c r="AC13" s="3">
        <v>1066</v>
      </c>
      <c r="AD13" s="3">
        <v>1066</v>
      </c>
      <c r="AE13" s="3">
        <v>1066</v>
      </c>
      <c r="AF13" s="3">
        <v>1066</v>
      </c>
      <c r="AG13" s="3">
        <v>1066</v>
      </c>
      <c r="AH13" s="3">
        <v>1066</v>
      </c>
      <c r="AI13" s="3">
        <v>1066</v>
      </c>
      <c r="AJ13" s="3">
        <v>1066</v>
      </c>
      <c r="AK13" s="3">
        <v>1066</v>
      </c>
      <c r="AL13" s="3">
        <v>1066</v>
      </c>
    </row>
    <row r="14" spans="1:38" x14ac:dyDescent="0.2">
      <c r="A14" s="3">
        <v>414</v>
      </c>
      <c r="B14" s="3" t="s">
        <v>17</v>
      </c>
      <c r="D14" s="3">
        <v>1954</v>
      </c>
      <c r="F14" s="3">
        <v>336</v>
      </c>
      <c r="G14" s="4"/>
      <c r="H14" s="3">
        <v>336</v>
      </c>
      <c r="I14" s="3">
        <v>336</v>
      </c>
      <c r="J14" s="3">
        <v>336</v>
      </c>
      <c r="K14" s="3">
        <v>336</v>
      </c>
      <c r="L14" s="3">
        <v>336</v>
      </c>
      <c r="M14" s="3">
        <v>336</v>
      </c>
      <c r="N14" s="3">
        <v>336</v>
      </c>
      <c r="O14" s="3">
        <v>336</v>
      </c>
      <c r="P14" s="3">
        <v>336</v>
      </c>
      <c r="Q14" s="3">
        <v>336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3">
        <v>415</v>
      </c>
      <c r="B15" s="3" t="s">
        <v>18</v>
      </c>
      <c r="D15" s="3">
        <v>1955</v>
      </c>
      <c r="F15" s="3">
        <v>270</v>
      </c>
      <c r="G15" s="4"/>
      <c r="H15" s="3">
        <v>270</v>
      </c>
      <c r="I15" s="3">
        <v>270</v>
      </c>
      <c r="J15" s="3">
        <v>270</v>
      </c>
      <c r="K15" s="3">
        <v>270</v>
      </c>
      <c r="L15" s="3">
        <v>270</v>
      </c>
      <c r="M15" s="3">
        <v>270</v>
      </c>
      <c r="N15" s="3">
        <v>270</v>
      </c>
      <c r="O15" s="3">
        <v>270</v>
      </c>
      <c r="P15" s="3">
        <v>270</v>
      </c>
      <c r="Q15" s="3">
        <v>270</v>
      </c>
      <c r="R15" s="3">
        <v>270</v>
      </c>
      <c r="S15" s="3">
        <v>270</v>
      </c>
      <c r="T15" s="3">
        <v>270</v>
      </c>
      <c r="U15" s="3">
        <v>270</v>
      </c>
      <c r="V15" s="3">
        <v>270</v>
      </c>
      <c r="W15" s="3">
        <v>270</v>
      </c>
      <c r="X15" s="3">
        <v>270</v>
      </c>
      <c r="Y15" s="3">
        <v>270</v>
      </c>
      <c r="Z15" s="3">
        <v>270</v>
      </c>
      <c r="AA15" s="3">
        <v>270</v>
      </c>
      <c r="AB15" s="3">
        <v>270</v>
      </c>
      <c r="AC15" s="3">
        <v>270</v>
      </c>
      <c r="AD15" s="3">
        <v>270</v>
      </c>
      <c r="AE15" s="3">
        <v>270</v>
      </c>
      <c r="AF15" s="3">
        <v>270</v>
      </c>
      <c r="AG15" s="3">
        <v>270</v>
      </c>
      <c r="AH15" s="3">
        <v>270</v>
      </c>
      <c r="AI15" s="3">
        <v>270</v>
      </c>
      <c r="AJ15" s="3">
        <v>270</v>
      </c>
      <c r="AK15" s="3">
        <v>270</v>
      </c>
      <c r="AL15" s="3">
        <v>270</v>
      </c>
    </row>
    <row r="16" spans="1:38" x14ac:dyDescent="0.2">
      <c r="A16" s="3">
        <v>416</v>
      </c>
      <c r="B16" s="3" t="s">
        <v>19</v>
      </c>
      <c r="D16" s="3" t="s">
        <v>20</v>
      </c>
      <c r="F16" s="3">
        <v>700</v>
      </c>
      <c r="G16" s="4"/>
      <c r="H16" s="3">
        <v>700</v>
      </c>
      <c r="I16" s="3">
        <v>700</v>
      </c>
      <c r="J16" s="3">
        <v>700</v>
      </c>
      <c r="K16" s="3">
        <v>700</v>
      </c>
      <c r="L16" s="3">
        <v>700</v>
      </c>
      <c r="M16" s="3">
        <v>700</v>
      </c>
      <c r="N16" s="3">
        <v>700</v>
      </c>
      <c r="O16" s="3">
        <v>700</v>
      </c>
      <c r="P16" s="3">
        <v>700</v>
      </c>
      <c r="Q16" s="3">
        <v>700</v>
      </c>
      <c r="R16" s="3">
        <v>700</v>
      </c>
      <c r="S16" s="3">
        <v>700</v>
      </c>
      <c r="T16" s="3">
        <v>700</v>
      </c>
      <c r="U16" s="3">
        <v>700</v>
      </c>
      <c r="V16" s="3">
        <v>700</v>
      </c>
      <c r="W16" s="3">
        <v>700</v>
      </c>
      <c r="X16" s="3">
        <v>700</v>
      </c>
      <c r="Y16" s="3">
        <v>700</v>
      </c>
      <c r="Z16" s="3">
        <v>700</v>
      </c>
      <c r="AA16" s="3">
        <v>700</v>
      </c>
      <c r="AB16" s="3">
        <v>700</v>
      </c>
      <c r="AC16" s="3">
        <v>700</v>
      </c>
      <c r="AD16" s="3">
        <v>700</v>
      </c>
      <c r="AE16" s="3">
        <v>700</v>
      </c>
      <c r="AF16" s="3">
        <v>700</v>
      </c>
      <c r="AG16" s="3">
        <v>670</v>
      </c>
      <c r="AH16" s="3">
        <v>670</v>
      </c>
      <c r="AI16" s="3">
        <v>670</v>
      </c>
      <c r="AJ16" s="3">
        <f>670-32</f>
        <v>638</v>
      </c>
      <c r="AK16" s="3">
        <f>AJ16-72</f>
        <v>566</v>
      </c>
      <c r="AL16" s="7">
        <v>540</v>
      </c>
    </row>
    <row r="17" spans="1:38" x14ac:dyDescent="0.2">
      <c r="A17" s="3">
        <v>417</v>
      </c>
      <c r="B17" s="3" t="s">
        <v>21</v>
      </c>
      <c r="D17" s="3">
        <v>1953</v>
      </c>
      <c r="F17" s="3">
        <v>194</v>
      </c>
      <c r="G17" s="4"/>
      <c r="H17" s="3">
        <v>194</v>
      </c>
      <c r="I17" s="3">
        <v>194</v>
      </c>
      <c r="J17" s="3">
        <v>194</v>
      </c>
      <c r="K17" s="3">
        <v>194</v>
      </c>
      <c r="L17" s="3">
        <v>194</v>
      </c>
      <c r="M17" s="3">
        <v>194</v>
      </c>
      <c r="N17" s="3">
        <v>194</v>
      </c>
      <c r="O17" s="3">
        <v>194</v>
      </c>
      <c r="P17" s="3">
        <v>194</v>
      </c>
      <c r="Q17" s="3">
        <v>194</v>
      </c>
      <c r="R17" s="3">
        <v>194</v>
      </c>
      <c r="S17" s="3">
        <v>194</v>
      </c>
      <c r="T17" s="3">
        <v>194</v>
      </c>
      <c r="U17" s="3">
        <v>194</v>
      </c>
      <c r="V17" s="3">
        <v>194</v>
      </c>
      <c r="W17" s="3">
        <v>194</v>
      </c>
      <c r="X17" s="3">
        <v>194</v>
      </c>
      <c r="Y17" s="3">
        <v>194</v>
      </c>
      <c r="Z17" s="3">
        <v>194</v>
      </c>
      <c r="AA17" s="3">
        <v>194</v>
      </c>
      <c r="AB17" s="3">
        <v>194</v>
      </c>
      <c r="AC17" s="3">
        <v>194</v>
      </c>
      <c r="AD17" s="3">
        <v>194</v>
      </c>
      <c r="AE17" s="3">
        <v>194</v>
      </c>
      <c r="AF17" s="3">
        <v>194</v>
      </c>
      <c r="AG17" s="3">
        <v>194</v>
      </c>
      <c r="AH17" s="3">
        <v>194</v>
      </c>
      <c r="AI17" s="3">
        <v>194</v>
      </c>
      <c r="AJ17" s="3">
        <v>194</v>
      </c>
      <c r="AK17" s="3">
        <v>194</v>
      </c>
      <c r="AL17" s="3">
        <v>194</v>
      </c>
    </row>
    <row r="18" spans="1:38" x14ac:dyDescent="0.2">
      <c r="A18" s="3">
        <v>419</v>
      </c>
      <c r="B18" s="3" t="s">
        <v>22</v>
      </c>
      <c r="D18" s="3">
        <v>1954</v>
      </c>
      <c r="E18" s="3">
        <v>498</v>
      </c>
      <c r="F18" s="3">
        <v>490</v>
      </c>
      <c r="G18" s="4"/>
      <c r="H18" s="3">
        <v>498</v>
      </c>
      <c r="I18" s="3">
        <v>498</v>
      </c>
      <c r="J18" s="3">
        <v>498</v>
      </c>
      <c r="K18" s="3">
        <v>490</v>
      </c>
      <c r="L18" s="3">
        <v>490</v>
      </c>
      <c r="M18" s="3">
        <v>490</v>
      </c>
      <c r="N18" s="3">
        <v>490</v>
      </c>
      <c r="O18" s="3">
        <v>490</v>
      </c>
      <c r="P18" s="3">
        <v>490</v>
      </c>
      <c r="Q18" s="3">
        <v>490</v>
      </c>
      <c r="R18" s="3">
        <v>490</v>
      </c>
      <c r="S18" s="3">
        <v>490</v>
      </c>
      <c r="T18" s="3">
        <v>490</v>
      </c>
      <c r="U18" s="3">
        <v>490</v>
      </c>
      <c r="V18" s="3">
        <v>490</v>
      </c>
      <c r="W18" s="3">
        <v>490</v>
      </c>
      <c r="X18" s="3">
        <v>490</v>
      </c>
      <c r="Y18" s="3">
        <v>490</v>
      </c>
      <c r="Z18" s="3">
        <v>490</v>
      </c>
      <c r="AA18" s="3">
        <v>490</v>
      </c>
      <c r="AB18" s="3">
        <v>490</v>
      </c>
      <c r="AC18" s="3">
        <v>490</v>
      </c>
      <c r="AD18" s="3">
        <v>490</v>
      </c>
      <c r="AE18" s="3">
        <v>490</v>
      </c>
      <c r="AF18" s="3">
        <v>490</v>
      </c>
      <c r="AG18" s="3">
        <v>490</v>
      </c>
      <c r="AH18" s="3">
        <v>490</v>
      </c>
      <c r="AI18" s="3">
        <v>490</v>
      </c>
      <c r="AJ18" s="3">
        <v>490</v>
      </c>
      <c r="AK18" s="3">
        <v>490</v>
      </c>
      <c r="AL18" s="3">
        <v>490</v>
      </c>
    </row>
    <row r="19" spans="1:38" x14ac:dyDescent="0.2">
      <c r="A19" s="3">
        <v>420</v>
      </c>
      <c r="B19" s="3" t="s">
        <v>23</v>
      </c>
      <c r="D19" s="3">
        <v>1954</v>
      </c>
      <c r="F19" s="3">
        <v>200</v>
      </c>
      <c r="G19" s="4"/>
      <c r="H19" s="3">
        <v>200</v>
      </c>
      <c r="I19" s="3">
        <v>200</v>
      </c>
      <c r="J19" s="3">
        <v>200</v>
      </c>
      <c r="K19" s="3">
        <v>200</v>
      </c>
      <c r="L19" s="3">
        <v>200</v>
      </c>
      <c r="M19" s="3">
        <v>200</v>
      </c>
      <c r="N19" s="3">
        <v>200</v>
      </c>
      <c r="O19" s="3">
        <v>200</v>
      </c>
      <c r="P19" s="3">
        <v>200</v>
      </c>
      <c r="Q19" s="3">
        <v>200</v>
      </c>
      <c r="R19" s="3">
        <v>200</v>
      </c>
      <c r="S19" s="3">
        <v>200</v>
      </c>
      <c r="T19" s="3">
        <v>200</v>
      </c>
      <c r="U19" s="3">
        <v>200</v>
      </c>
      <c r="V19" s="3">
        <v>200</v>
      </c>
      <c r="W19" s="3">
        <v>200</v>
      </c>
      <c r="X19" s="3">
        <v>200</v>
      </c>
      <c r="Y19" s="3">
        <v>200</v>
      </c>
      <c r="Z19" s="3">
        <v>200</v>
      </c>
      <c r="AA19" s="3">
        <v>200</v>
      </c>
      <c r="AB19" s="3">
        <v>200</v>
      </c>
      <c r="AC19" s="3">
        <v>200</v>
      </c>
      <c r="AD19" s="3">
        <v>200</v>
      </c>
      <c r="AE19" s="3">
        <v>200</v>
      </c>
      <c r="AF19" s="3">
        <v>200</v>
      </c>
      <c r="AG19" s="3">
        <v>200</v>
      </c>
      <c r="AH19" s="3">
        <v>200</v>
      </c>
      <c r="AI19" s="3">
        <v>200</v>
      </c>
      <c r="AJ19" s="3">
        <v>200</v>
      </c>
      <c r="AK19" s="3">
        <v>200</v>
      </c>
      <c r="AL19" s="3">
        <v>200</v>
      </c>
    </row>
    <row r="20" spans="1:38" x14ac:dyDescent="0.2">
      <c r="A20" s="3">
        <v>421</v>
      </c>
      <c r="B20" s="3" t="s">
        <v>24</v>
      </c>
      <c r="D20" s="3">
        <v>1954</v>
      </c>
      <c r="F20" s="3">
        <v>601</v>
      </c>
      <c r="G20" s="4"/>
      <c r="H20" s="3">
        <v>601</v>
      </c>
      <c r="I20" s="3">
        <v>601</v>
      </c>
      <c r="J20" s="3">
        <v>601</v>
      </c>
      <c r="K20" s="3">
        <v>601</v>
      </c>
      <c r="L20" s="3">
        <v>601</v>
      </c>
      <c r="M20" s="3">
        <v>601</v>
      </c>
      <c r="N20" s="3">
        <v>601</v>
      </c>
      <c r="O20" s="3">
        <v>601</v>
      </c>
      <c r="P20" s="3">
        <v>601</v>
      </c>
      <c r="Q20" s="3">
        <v>601</v>
      </c>
      <c r="R20" s="3">
        <v>601</v>
      </c>
      <c r="S20" s="3">
        <v>601</v>
      </c>
      <c r="T20" s="3">
        <v>601</v>
      </c>
      <c r="U20" s="3">
        <v>601</v>
      </c>
      <c r="V20" s="3">
        <v>601</v>
      </c>
      <c r="W20" s="3">
        <v>601</v>
      </c>
      <c r="X20" s="3">
        <v>601</v>
      </c>
      <c r="Y20" s="3">
        <v>601</v>
      </c>
      <c r="Z20" s="3">
        <v>601</v>
      </c>
      <c r="AA20" s="3">
        <v>601</v>
      </c>
      <c r="AB20" s="3">
        <v>601</v>
      </c>
      <c r="AC20" s="3">
        <v>601</v>
      </c>
      <c r="AD20" s="3">
        <v>601</v>
      </c>
      <c r="AE20" s="3">
        <v>601</v>
      </c>
      <c r="AF20" s="3">
        <v>601</v>
      </c>
      <c r="AG20" s="3">
        <v>601</v>
      </c>
      <c r="AH20" s="3">
        <v>601</v>
      </c>
      <c r="AI20" s="3">
        <v>601</v>
      </c>
      <c r="AJ20" s="3">
        <v>601</v>
      </c>
      <c r="AK20" s="3">
        <v>601</v>
      </c>
      <c r="AL20" s="3">
        <v>601</v>
      </c>
    </row>
    <row r="21" spans="1:38" x14ac:dyDescent="0.2">
      <c r="A21" s="3">
        <v>422</v>
      </c>
      <c r="B21" s="3" t="s">
        <v>25</v>
      </c>
      <c r="D21" s="3">
        <v>1955</v>
      </c>
      <c r="F21" s="3">
        <v>448</v>
      </c>
      <c r="G21" s="4"/>
      <c r="H21" s="3">
        <v>448</v>
      </c>
      <c r="I21" s="3">
        <v>448</v>
      </c>
      <c r="J21" s="3">
        <v>448</v>
      </c>
      <c r="K21" s="3">
        <v>448</v>
      </c>
      <c r="L21" s="3">
        <v>448</v>
      </c>
      <c r="M21" s="3">
        <v>448</v>
      </c>
      <c r="N21" s="3">
        <v>448</v>
      </c>
      <c r="O21" s="3">
        <v>448</v>
      </c>
      <c r="P21" s="3">
        <v>448</v>
      </c>
      <c r="Q21" s="3">
        <v>448</v>
      </c>
      <c r="R21" s="3">
        <v>448</v>
      </c>
      <c r="S21" s="3">
        <v>448</v>
      </c>
      <c r="T21" s="3">
        <v>448</v>
      </c>
      <c r="U21" s="3">
        <v>448</v>
      </c>
      <c r="V21" s="3">
        <v>448</v>
      </c>
      <c r="W21" s="3">
        <v>448</v>
      </c>
      <c r="X21" s="3">
        <v>448</v>
      </c>
      <c r="Y21" s="3">
        <v>448</v>
      </c>
      <c r="Z21" s="3">
        <v>448</v>
      </c>
      <c r="AA21" s="3">
        <v>448</v>
      </c>
      <c r="AB21" s="3">
        <v>448</v>
      </c>
      <c r="AC21" s="3">
        <v>448</v>
      </c>
      <c r="AD21" s="3">
        <v>448</v>
      </c>
      <c r="AE21" s="3">
        <v>448</v>
      </c>
      <c r="AF21" s="3">
        <v>448</v>
      </c>
      <c r="AG21" s="3">
        <v>448</v>
      </c>
      <c r="AH21" s="3">
        <v>448</v>
      </c>
      <c r="AI21" s="3">
        <v>448</v>
      </c>
      <c r="AJ21" s="3">
        <v>448</v>
      </c>
      <c r="AK21" s="3">
        <v>448</v>
      </c>
      <c r="AL21" s="3">
        <v>448</v>
      </c>
    </row>
    <row r="22" spans="1:38" x14ac:dyDescent="0.2">
      <c r="A22" s="3">
        <v>423</v>
      </c>
      <c r="B22" s="3" t="s">
        <v>26</v>
      </c>
      <c r="D22" s="3">
        <v>1942</v>
      </c>
      <c r="F22" s="3">
        <v>400</v>
      </c>
      <c r="G22" s="4"/>
      <c r="H22" s="3">
        <v>400</v>
      </c>
      <c r="I22" s="3">
        <v>400</v>
      </c>
      <c r="J22" s="3">
        <v>400</v>
      </c>
      <c r="K22" s="3">
        <v>400</v>
      </c>
      <c r="L22" s="3">
        <v>400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3">
        <v>424</v>
      </c>
      <c r="B23" s="3" t="s">
        <v>27</v>
      </c>
      <c r="D23" s="3">
        <v>1942</v>
      </c>
      <c r="F23" s="3">
        <v>384</v>
      </c>
      <c r="G23" s="4"/>
      <c r="H23" s="3">
        <v>384</v>
      </c>
      <c r="I23" s="3">
        <v>384</v>
      </c>
      <c r="J23" s="3">
        <v>384</v>
      </c>
      <c r="K23" s="3">
        <v>384</v>
      </c>
      <c r="L23" s="3">
        <v>384</v>
      </c>
      <c r="M23" s="3">
        <v>384</v>
      </c>
      <c r="N23" s="3">
        <v>384</v>
      </c>
      <c r="O23" s="3">
        <v>384</v>
      </c>
      <c r="P23" s="3">
        <v>384</v>
      </c>
      <c r="Q23" s="3">
        <v>384</v>
      </c>
      <c r="R23" s="3">
        <v>384</v>
      </c>
      <c r="S23" s="3">
        <v>384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3">
        <v>593</v>
      </c>
      <c r="B24" s="3" t="s">
        <v>28</v>
      </c>
      <c r="D24" s="3" t="s">
        <v>29</v>
      </c>
      <c r="F24" s="3">
        <v>254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3">
        <v>254</v>
      </c>
      <c r="R24" s="3">
        <v>254</v>
      </c>
      <c r="S24" s="3">
        <v>254</v>
      </c>
      <c r="T24" s="3">
        <v>254</v>
      </c>
      <c r="U24" s="3">
        <v>254</v>
      </c>
      <c r="V24" s="3">
        <v>254</v>
      </c>
      <c r="W24" s="3">
        <v>254</v>
      </c>
      <c r="X24" s="3">
        <v>254</v>
      </c>
      <c r="Y24" s="3">
        <v>254</v>
      </c>
      <c r="Z24" s="3">
        <v>254</v>
      </c>
      <c r="AA24" s="3">
        <v>254</v>
      </c>
      <c r="AB24" s="3">
        <v>254</v>
      </c>
      <c r="AC24" s="3">
        <v>254</v>
      </c>
      <c r="AD24" s="3">
        <v>254</v>
      </c>
      <c r="AE24" s="3">
        <v>254</v>
      </c>
      <c r="AF24" s="3">
        <v>254</v>
      </c>
      <c r="AG24" s="3">
        <v>254</v>
      </c>
      <c r="AH24" s="3">
        <v>254</v>
      </c>
      <c r="AI24" s="3">
        <v>254</v>
      </c>
      <c r="AJ24" s="3">
        <v>254</v>
      </c>
      <c r="AK24" s="3">
        <v>254</v>
      </c>
      <c r="AL24" s="3">
        <v>254</v>
      </c>
    </row>
    <row r="25" spans="1:38" x14ac:dyDescent="0.2">
      <c r="A25" s="3">
        <v>594</v>
      </c>
      <c r="B25" s="3" t="s">
        <v>30</v>
      </c>
      <c r="D25" s="3" t="s">
        <v>31</v>
      </c>
      <c r="F25" s="3">
        <v>42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S25" s="3">
        <v>42</v>
      </c>
      <c r="T25" s="3">
        <v>42</v>
      </c>
      <c r="U25" s="3">
        <v>42</v>
      </c>
      <c r="V25" s="3">
        <v>42</v>
      </c>
      <c r="W25" s="3">
        <v>42</v>
      </c>
      <c r="X25" s="3">
        <v>42</v>
      </c>
      <c r="Y25" s="3">
        <v>42</v>
      </c>
      <c r="Z25" s="3">
        <v>42</v>
      </c>
      <c r="AA25" s="3">
        <v>42</v>
      </c>
      <c r="AB25" s="3">
        <v>42</v>
      </c>
      <c r="AC25" s="3">
        <v>42</v>
      </c>
      <c r="AD25" s="3">
        <v>42</v>
      </c>
      <c r="AE25" s="3">
        <v>42</v>
      </c>
      <c r="AF25" s="3">
        <v>42</v>
      </c>
      <c r="AG25" s="3">
        <v>42</v>
      </c>
      <c r="AH25" s="3">
        <v>42</v>
      </c>
      <c r="AI25" s="3">
        <v>42</v>
      </c>
      <c r="AJ25" s="3">
        <v>42</v>
      </c>
      <c r="AK25" s="3">
        <v>42</v>
      </c>
      <c r="AL25" s="3">
        <v>42</v>
      </c>
    </row>
    <row r="26" spans="1:38" x14ac:dyDescent="0.2">
      <c r="A26" s="3">
        <v>222</v>
      </c>
      <c r="B26" s="3" t="s">
        <v>32</v>
      </c>
      <c r="D26" s="3">
        <v>2003</v>
      </c>
      <c r="F26" s="3">
        <v>120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>
        <v>120</v>
      </c>
      <c r="U26" s="3">
        <v>120</v>
      </c>
      <c r="V26" s="3">
        <v>120</v>
      </c>
      <c r="W26" s="3">
        <v>120</v>
      </c>
      <c r="X26" s="3">
        <v>120</v>
      </c>
      <c r="Y26" s="3">
        <v>120</v>
      </c>
      <c r="Z26" s="3">
        <v>120</v>
      </c>
      <c r="AA26" s="3">
        <v>120</v>
      </c>
      <c r="AB26" s="3">
        <v>120</v>
      </c>
      <c r="AC26" s="3">
        <v>120</v>
      </c>
      <c r="AD26" s="3">
        <v>120</v>
      </c>
      <c r="AE26" s="3">
        <v>120</v>
      </c>
      <c r="AF26" s="3">
        <v>120</v>
      </c>
      <c r="AG26" s="3">
        <v>120</v>
      </c>
      <c r="AH26" s="3">
        <v>120</v>
      </c>
      <c r="AI26" s="3">
        <v>120</v>
      </c>
      <c r="AJ26" s="3">
        <v>120</v>
      </c>
      <c r="AK26" s="4"/>
      <c r="AL26" s="4"/>
    </row>
    <row r="27" spans="1:38" x14ac:dyDescent="0.2">
      <c r="A27" s="3">
        <v>227</v>
      </c>
      <c r="B27" s="3" t="s">
        <v>33</v>
      </c>
      <c r="D27" s="3">
        <v>2003</v>
      </c>
      <c r="F27" s="3">
        <v>122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>
        <v>122</v>
      </c>
      <c r="U27" s="3">
        <v>122</v>
      </c>
      <c r="V27" s="3">
        <v>122</v>
      </c>
      <c r="W27" s="3">
        <v>122</v>
      </c>
      <c r="X27" s="3">
        <v>122</v>
      </c>
      <c r="Y27" s="3">
        <v>122</v>
      </c>
      <c r="Z27" s="3">
        <v>122</v>
      </c>
      <c r="AA27" s="3">
        <v>122</v>
      </c>
      <c r="AB27" s="3">
        <v>122</v>
      </c>
      <c r="AC27" s="3">
        <v>122</v>
      </c>
      <c r="AD27" s="3">
        <v>122</v>
      </c>
      <c r="AE27" s="3">
        <v>122</v>
      </c>
      <c r="AF27" s="3">
        <v>122</v>
      </c>
      <c r="AG27" s="3">
        <v>122</v>
      </c>
      <c r="AH27" s="3">
        <v>122</v>
      </c>
      <c r="AI27" s="3">
        <v>122</v>
      </c>
      <c r="AJ27" s="3">
        <v>122</v>
      </c>
      <c r="AK27" s="3">
        <v>122</v>
      </c>
      <c r="AL27" s="4"/>
    </row>
    <row r="28" spans="1:38" x14ac:dyDescent="0.2">
      <c r="A28" s="3">
        <v>225</v>
      </c>
      <c r="B28" s="3" t="s">
        <v>34</v>
      </c>
      <c r="D28" s="3">
        <v>2007</v>
      </c>
      <c r="F28" s="3">
        <v>48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3">
        <v>48</v>
      </c>
      <c r="Y28" s="3">
        <v>48</v>
      </c>
      <c r="Z28" s="3">
        <v>48</v>
      </c>
      <c r="AA28" s="3">
        <v>48</v>
      </c>
      <c r="AB28" s="3">
        <v>48</v>
      </c>
      <c r="AC28" s="3">
        <v>48</v>
      </c>
      <c r="AD28" s="3">
        <v>48</v>
      </c>
      <c r="AE28" s="3">
        <v>48</v>
      </c>
      <c r="AF28" s="3">
        <v>48</v>
      </c>
      <c r="AG28" s="3">
        <v>48</v>
      </c>
      <c r="AH28" s="3">
        <v>48</v>
      </c>
      <c r="AI28" s="3">
        <v>48</v>
      </c>
      <c r="AJ28" s="3">
        <v>48</v>
      </c>
      <c r="AK28" s="3">
        <v>48</v>
      </c>
      <c r="AL28" s="3">
        <v>48</v>
      </c>
    </row>
    <row r="29" spans="1:38" x14ac:dyDescent="0.2">
      <c r="A29" s="3">
        <v>228</v>
      </c>
      <c r="B29" s="3" t="s">
        <v>35</v>
      </c>
      <c r="D29" s="3">
        <v>2008</v>
      </c>
      <c r="F29" s="3">
        <v>46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3">
        <v>46</v>
      </c>
      <c r="Z29" s="3">
        <v>46</v>
      </c>
      <c r="AA29" s="3">
        <v>46</v>
      </c>
      <c r="AB29" s="3">
        <v>46</v>
      </c>
      <c r="AC29" s="3">
        <v>46</v>
      </c>
      <c r="AD29" s="3">
        <v>46</v>
      </c>
      <c r="AE29" s="3">
        <v>46</v>
      </c>
      <c r="AF29" s="3">
        <v>46</v>
      </c>
      <c r="AG29" s="3">
        <v>46</v>
      </c>
      <c r="AH29" s="3">
        <v>46</v>
      </c>
      <c r="AI29" s="3">
        <v>46</v>
      </c>
      <c r="AJ29" s="3">
        <v>46</v>
      </c>
      <c r="AK29" s="3">
        <v>46</v>
      </c>
      <c r="AL29" s="3">
        <v>46</v>
      </c>
    </row>
    <row r="30" spans="1:38" x14ac:dyDescent="0.2">
      <c r="B30" s="3" t="s">
        <v>36</v>
      </c>
      <c r="D30" s="3">
        <v>2013</v>
      </c>
      <c r="F30" s="3">
        <v>20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3">
        <v>20</v>
      </c>
      <c r="AE30" s="3">
        <v>20</v>
      </c>
      <c r="AF30" s="3">
        <v>20</v>
      </c>
      <c r="AG30" s="3">
        <v>20</v>
      </c>
      <c r="AH30" s="3">
        <v>20</v>
      </c>
      <c r="AI30" s="3">
        <v>20</v>
      </c>
      <c r="AJ30" s="3">
        <v>20</v>
      </c>
      <c r="AK30" s="3">
        <v>20</v>
      </c>
      <c r="AL30" s="3">
        <v>20</v>
      </c>
    </row>
    <row r="31" spans="1:38" x14ac:dyDescent="0.2">
      <c r="B31" s="3" t="s">
        <v>37</v>
      </c>
      <c r="D31" s="3">
        <v>2010</v>
      </c>
      <c r="F31" s="3">
        <v>14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3">
        <v>14</v>
      </c>
      <c r="AB31" s="3">
        <v>14</v>
      </c>
      <c r="AC31" s="3">
        <v>14</v>
      </c>
      <c r="AD31" s="3">
        <v>14</v>
      </c>
      <c r="AE31" s="3">
        <v>14</v>
      </c>
      <c r="AF31" s="3">
        <v>14</v>
      </c>
      <c r="AG31" s="3">
        <v>14</v>
      </c>
      <c r="AH31" s="3">
        <v>14</v>
      </c>
      <c r="AI31" s="3">
        <v>14</v>
      </c>
      <c r="AJ31" s="3">
        <v>14</v>
      </c>
      <c r="AK31" s="3">
        <v>14</v>
      </c>
      <c r="AL31" s="3">
        <v>14</v>
      </c>
    </row>
    <row r="32" spans="1:38" x14ac:dyDescent="0.2">
      <c r="A32" s="3">
        <v>851</v>
      </c>
      <c r="B32" s="3" t="s">
        <v>38</v>
      </c>
      <c r="D32" s="3" t="s">
        <v>39</v>
      </c>
      <c r="F32" s="3">
        <v>57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3">
        <v>57</v>
      </c>
      <c r="AB32" s="3">
        <v>57</v>
      </c>
      <c r="AC32" s="3">
        <v>57</v>
      </c>
      <c r="AD32" s="3">
        <v>57</v>
      </c>
      <c r="AE32" s="3">
        <v>57</v>
      </c>
      <c r="AF32" s="3">
        <v>57</v>
      </c>
      <c r="AG32" s="3">
        <v>57</v>
      </c>
      <c r="AH32" s="3">
        <v>57</v>
      </c>
      <c r="AI32" s="3">
        <v>57</v>
      </c>
      <c r="AJ32" s="3">
        <v>27</v>
      </c>
      <c r="AK32" s="3">
        <v>27</v>
      </c>
      <c r="AL32" s="4"/>
    </row>
    <row r="33" spans="1:38" x14ac:dyDescent="0.2">
      <c r="A33" s="3">
        <v>852</v>
      </c>
      <c r="B33" s="3" t="s">
        <v>40</v>
      </c>
      <c r="D33" s="3">
        <v>2009</v>
      </c>
      <c r="F33" s="3">
        <v>30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>
        <v>30</v>
      </c>
      <c r="AA33" s="3">
        <v>30</v>
      </c>
      <c r="AB33" s="3">
        <v>30</v>
      </c>
      <c r="AC33" s="3">
        <v>30</v>
      </c>
      <c r="AD33" s="3">
        <v>30</v>
      </c>
      <c r="AE33" s="3">
        <v>30</v>
      </c>
      <c r="AF33" s="3">
        <v>30</v>
      </c>
      <c r="AG33" s="3">
        <v>30</v>
      </c>
      <c r="AH33" s="3">
        <v>30</v>
      </c>
      <c r="AI33" s="3">
        <v>30</v>
      </c>
      <c r="AJ33" s="3">
        <v>30</v>
      </c>
      <c r="AK33" s="3">
        <v>30</v>
      </c>
      <c r="AL33" s="3">
        <v>30</v>
      </c>
    </row>
    <row r="34" spans="1:38" x14ac:dyDescent="0.2">
      <c r="B34" s="3" t="s">
        <v>41</v>
      </c>
      <c r="D34" s="3">
        <v>1962</v>
      </c>
      <c r="F34" s="3">
        <v>196</v>
      </c>
      <c r="G34" s="4"/>
      <c r="H34" s="4"/>
      <c r="I34" s="4"/>
      <c r="J34" s="3">
        <v>196</v>
      </c>
      <c r="K34" s="3">
        <v>196</v>
      </c>
      <c r="L34" s="3">
        <v>196</v>
      </c>
      <c r="M34" s="3">
        <v>196</v>
      </c>
      <c r="N34" s="3">
        <v>196</v>
      </c>
      <c r="O34" s="3">
        <v>196</v>
      </c>
      <c r="P34" s="3">
        <v>196</v>
      </c>
      <c r="Q34" s="3">
        <v>196</v>
      </c>
      <c r="R34" s="3">
        <v>196</v>
      </c>
      <c r="S34" s="3">
        <v>196</v>
      </c>
      <c r="T34" s="3">
        <v>196</v>
      </c>
      <c r="U34" s="3">
        <v>196</v>
      </c>
      <c r="V34" s="3">
        <v>196</v>
      </c>
      <c r="W34" s="3">
        <v>196</v>
      </c>
      <c r="X34" s="3">
        <v>196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B35" s="3" t="s">
        <v>42</v>
      </c>
      <c r="D35" s="3">
        <v>1983</v>
      </c>
      <c r="F35" s="3">
        <v>45</v>
      </c>
      <c r="G35" s="4"/>
      <c r="H35" s="4"/>
      <c r="I35" s="4"/>
      <c r="K35" s="3">
        <v>45</v>
      </c>
      <c r="L35" s="3">
        <v>45</v>
      </c>
      <c r="M35" s="3">
        <v>45</v>
      </c>
      <c r="N35" s="3">
        <v>45</v>
      </c>
      <c r="O35" s="3">
        <v>45</v>
      </c>
      <c r="P35" s="3">
        <v>45</v>
      </c>
      <c r="Q35" s="3">
        <v>45</v>
      </c>
      <c r="R35" s="3">
        <v>45</v>
      </c>
      <c r="S35" s="3">
        <v>45</v>
      </c>
      <c r="T35" s="3">
        <v>45</v>
      </c>
      <c r="U35" s="3">
        <v>45</v>
      </c>
      <c r="V35" s="3">
        <v>45</v>
      </c>
      <c r="W35" s="3">
        <v>45</v>
      </c>
      <c r="X35" s="3">
        <v>45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B36" s="3" t="s">
        <v>43</v>
      </c>
      <c r="D36" s="3">
        <v>1976</v>
      </c>
      <c r="F36" s="3">
        <v>50</v>
      </c>
      <c r="G36" s="4"/>
      <c r="H36" s="4"/>
      <c r="I36" s="4"/>
      <c r="J36" s="3">
        <v>50</v>
      </c>
      <c r="K36" s="3">
        <v>50</v>
      </c>
      <c r="L36" s="3">
        <v>50</v>
      </c>
      <c r="M36" s="3">
        <v>50</v>
      </c>
      <c r="N36" s="3">
        <v>50</v>
      </c>
      <c r="O36" s="3">
        <v>50</v>
      </c>
      <c r="P36" s="3">
        <v>50</v>
      </c>
      <c r="Q36" s="3">
        <v>50</v>
      </c>
      <c r="R36" s="3">
        <v>50</v>
      </c>
      <c r="S36" s="3">
        <v>50</v>
      </c>
      <c r="T36" s="3">
        <v>50</v>
      </c>
      <c r="U36" s="3">
        <v>50</v>
      </c>
      <c r="V36" s="3">
        <v>50</v>
      </c>
      <c r="W36" s="3">
        <v>50</v>
      </c>
      <c r="X36" s="3">
        <v>50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B37" s="3" t="s">
        <v>44</v>
      </c>
      <c r="D37" s="3">
        <v>1986</v>
      </c>
      <c r="F37" s="3">
        <v>80</v>
      </c>
      <c r="G37" s="4"/>
      <c r="H37" s="4"/>
      <c r="I37" s="4"/>
      <c r="K37" s="3">
        <v>80</v>
      </c>
      <c r="L37" s="3">
        <v>80</v>
      </c>
      <c r="M37" s="3">
        <v>80</v>
      </c>
      <c r="N37" s="3">
        <v>80</v>
      </c>
      <c r="O37" s="3">
        <v>80</v>
      </c>
      <c r="P37" s="3">
        <v>80</v>
      </c>
      <c r="Q37" s="3">
        <v>80</v>
      </c>
      <c r="R37" s="3">
        <v>80</v>
      </c>
      <c r="S37" s="3">
        <v>80</v>
      </c>
      <c r="T37" s="3">
        <v>80</v>
      </c>
      <c r="U37" s="3">
        <v>80</v>
      </c>
      <c r="V37" s="3">
        <v>80</v>
      </c>
      <c r="W37" s="3">
        <v>80</v>
      </c>
      <c r="X37" s="3">
        <v>80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B38" s="3" t="s">
        <v>45</v>
      </c>
      <c r="D38" s="3">
        <v>1977</v>
      </c>
      <c r="F38" s="3">
        <v>50</v>
      </c>
      <c r="G38" s="4"/>
      <c r="H38" s="4"/>
      <c r="I38" s="4"/>
      <c r="J38" s="3">
        <v>50</v>
      </c>
      <c r="K38" s="3">
        <v>50</v>
      </c>
      <c r="L38" s="3">
        <v>50</v>
      </c>
      <c r="M38" s="3">
        <v>50</v>
      </c>
      <c r="N38" s="3">
        <v>50</v>
      </c>
      <c r="O38" s="3">
        <v>50</v>
      </c>
      <c r="P38" s="3">
        <v>50</v>
      </c>
      <c r="Q38" s="3">
        <v>50</v>
      </c>
      <c r="R38" s="3">
        <v>50</v>
      </c>
      <c r="S38" s="3">
        <v>50</v>
      </c>
      <c r="T38" s="3">
        <v>50</v>
      </c>
      <c r="U38" s="3">
        <v>50</v>
      </c>
      <c r="V38" s="3">
        <v>50</v>
      </c>
      <c r="W38" s="3">
        <v>50</v>
      </c>
      <c r="X38" s="3">
        <v>50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B39" s="3" t="s">
        <v>46</v>
      </c>
      <c r="D39" s="3">
        <v>1981</v>
      </c>
      <c r="F39" s="3">
        <v>34</v>
      </c>
      <c r="G39" s="4"/>
      <c r="H39" s="4"/>
      <c r="I39" s="4"/>
      <c r="J39" s="4"/>
      <c r="K39" s="3">
        <v>34</v>
      </c>
      <c r="L39" s="3">
        <v>34</v>
      </c>
      <c r="M39" s="3">
        <v>34</v>
      </c>
      <c r="N39" s="3">
        <v>34</v>
      </c>
      <c r="O39" s="3">
        <v>34</v>
      </c>
      <c r="P39" s="3">
        <v>34</v>
      </c>
      <c r="Q39" s="3">
        <v>34</v>
      </c>
      <c r="R39" s="3">
        <v>34</v>
      </c>
      <c r="S39" s="3">
        <v>34</v>
      </c>
      <c r="T39" s="3">
        <v>34</v>
      </c>
      <c r="U39" s="3">
        <v>34</v>
      </c>
      <c r="V39" s="3">
        <v>34</v>
      </c>
      <c r="W39" s="3">
        <v>34</v>
      </c>
      <c r="X39" s="3">
        <v>34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B40" s="3" t="s">
        <v>47</v>
      </c>
      <c r="D40" s="3" t="s">
        <v>48</v>
      </c>
      <c r="F40" s="3">
        <v>196</v>
      </c>
      <c r="G40" s="4"/>
      <c r="H40" s="4"/>
      <c r="I40" s="4"/>
      <c r="J40" s="4"/>
      <c r="K40" s="3">
        <v>149</v>
      </c>
      <c r="L40" s="3">
        <v>196</v>
      </c>
      <c r="M40" s="3">
        <v>196</v>
      </c>
      <c r="N40" s="3">
        <v>196</v>
      </c>
      <c r="O40" s="3">
        <v>196</v>
      </c>
      <c r="P40" s="3">
        <v>196</v>
      </c>
      <c r="Q40" s="3">
        <v>196</v>
      </c>
      <c r="R40" s="3">
        <v>196</v>
      </c>
      <c r="S40" s="3">
        <v>196</v>
      </c>
      <c r="T40" s="3">
        <v>196</v>
      </c>
      <c r="U40" s="3">
        <v>196</v>
      </c>
      <c r="V40" s="3">
        <v>196</v>
      </c>
      <c r="W40" s="3">
        <v>196</v>
      </c>
      <c r="X40" s="3">
        <v>196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F41" s="3">
        <f t="shared" ref="F41:AL41" si="0">SUM(F3:F40)</f>
        <v>9685</v>
      </c>
      <c r="G41" s="3">
        <f t="shared" si="0"/>
        <v>3468</v>
      </c>
      <c r="H41" s="3">
        <f t="shared" si="0"/>
        <v>8627</v>
      </c>
      <c r="I41" s="3">
        <f t="shared" si="0"/>
        <v>8627</v>
      </c>
      <c r="J41" s="3">
        <f t="shared" si="0"/>
        <v>8585</v>
      </c>
      <c r="K41" s="3">
        <f t="shared" si="0"/>
        <v>8885</v>
      </c>
      <c r="L41" s="3">
        <f t="shared" si="0"/>
        <v>8932</v>
      </c>
      <c r="M41" s="3">
        <f t="shared" si="0"/>
        <v>8532</v>
      </c>
      <c r="N41" s="3">
        <f t="shared" si="0"/>
        <v>8532</v>
      </c>
      <c r="O41" s="3">
        <f t="shared" si="0"/>
        <v>8532</v>
      </c>
      <c r="P41" s="3">
        <f t="shared" si="0"/>
        <v>8532</v>
      </c>
      <c r="Q41" s="3">
        <f t="shared" si="0"/>
        <v>8526</v>
      </c>
      <c r="R41" s="3">
        <f t="shared" si="0"/>
        <v>8190</v>
      </c>
      <c r="S41" s="3">
        <f t="shared" si="0"/>
        <v>7549</v>
      </c>
      <c r="T41" s="3">
        <f t="shared" si="0"/>
        <v>7407</v>
      </c>
      <c r="U41" s="3">
        <f t="shared" si="0"/>
        <v>7407</v>
      </c>
      <c r="V41" s="3">
        <f t="shared" si="0"/>
        <v>7407</v>
      </c>
      <c r="W41" s="3">
        <f t="shared" si="0"/>
        <v>7407</v>
      </c>
      <c r="X41" s="3">
        <f t="shared" si="0"/>
        <v>7455</v>
      </c>
      <c r="Y41" s="3">
        <f t="shared" si="0"/>
        <v>6850</v>
      </c>
      <c r="Z41" s="3">
        <f t="shared" si="0"/>
        <v>6880</v>
      </c>
      <c r="AA41" s="3">
        <f t="shared" si="0"/>
        <v>6951</v>
      </c>
      <c r="AB41" s="3">
        <f t="shared" si="0"/>
        <v>6951</v>
      </c>
      <c r="AC41" s="3">
        <f t="shared" si="0"/>
        <v>6951</v>
      </c>
      <c r="AD41" s="3">
        <f t="shared" si="0"/>
        <v>6971</v>
      </c>
      <c r="AE41" s="3">
        <f t="shared" si="0"/>
        <v>6971</v>
      </c>
      <c r="AF41" s="3">
        <f t="shared" si="0"/>
        <v>6971</v>
      </c>
      <c r="AG41" s="3">
        <f t="shared" si="0"/>
        <v>6941</v>
      </c>
      <c r="AH41" s="3">
        <f t="shared" si="0"/>
        <v>6941</v>
      </c>
      <c r="AI41" s="3">
        <f t="shared" si="0"/>
        <v>6941</v>
      </c>
      <c r="AJ41" s="3">
        <f t="shared" si="0"/>
        <v>6879</v>
      </c>
      <c r="AK41" s="3">
        <f t="shared" si="0"/>
        <v>6680</v>
      </c>
      <c r="AL41" s="3">
        <f t="shared" si="0"/>
        <v>6488</v>
      </c>
    </row>
  </sheetData>
  <pageMargins left="0.25" right="0.25" top="0.75" bottom="0.75" header="0.3" footer="0.3"/>
  <pageSetup paperSize="17" orientation="landscape" r:id="rId1"/>
  <colBreaks count="1" manualBreakCount="1">
    <brk id="13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AF42-C2B8-C54B-9F27-0E316D7B2A45}">
  <dimension ref="A1:AL24"/>
  <sheetViews>
    <sheetView tabSelected="1" workbookViewId="0">
      <selection activeCell="A25" sqref="A25:XFD39"/>
    </sheetView>
  </sheetViews>
  <sheetFormatPr baseColWidth="10" defaultRowHeight="14" x14ac:dyDescent="0.15"/>
  <sheetData>
    <row r="1" spans="1:38" ht="15" x14ac:dyDescent="0.2">
      <c r="A1" s="5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6" t="s">
        <v>5</v>
      </c>
      <c r="G1" s="6">
        <v>1949</v>
      </c>
      <c r="H1" s="6">
        <v>1959</v>
      </c>
      <c r="I1" s="6">
        <v>1969</v>
      </c>
      <c r="J1" s="6">
        <v>1979</v>
      </c>
      <c r="K1" s="6">
        <v>1989</v>
      </c>
      <c r="L1" s="6">
        <v>1995</v>
      </c>
      <c r="M1" s="6">
        <v>1996</v>
      </c>
      <c r="N1" s="6">
        <v>1997</v>
      </c>
      <c r="O1" s="6">
        <v>1998</v>
      </c>
      <c r="P1" s="6">
        <v>1999</v>
      </c>
      <c r="Q1" s="6">
        <v>2000</v>
      </c>
      <c r="R1" s="6">
        <v>2001</v>
      </c>
      <c r="S1" s="6">
        <v>2002</v>
      </c>
      <c r="T1" s="6">
        <v>2003</v>
      </c>
      <c r="U1" s="6">
        <v>2004</v>
      </c>
      <c r="V1" s="6">
        <v>2005</v>
      </c>
      <c r="W1" s="6">
        <v>2006</v>
      </c>
      <c r="X1" s="6">
        <v>2007</v>
      </c>
      <c r="Y1" s="6">
        <v>2008</v>
      </c>
      <c r="Z1" s="6">
        <v>2009</v>
      </c>
      <c r="AA1" s="6">
        <v>2010</v>
      </c>
      <c r="AB1" s="6">
        <v>2011</v>
      </c>
      <c r="AC1" s="6">
        <v>2012</v>
      </c>
      <c r="AD1" s="6">
        <v>2013</v>
      </c>
      <c r="AE1" s="6">
        <v>2014</v>
      </c>
      <c r="AF1" s="6">
        <v>2015</v>
      </c>
      <c r="AG1" s="3">
        <v>2016</v>
      </c>
      <c r="AH1" s="3">
        <v>2017</v>
      </c>
      <c r="AI1" s="3">
        <v>2018</v>
      </c>
      <c r="AJ1" s="3">
        <v>2019</v>
      </c>
      <c r="AK1" s="3">
        <v>2020</v>
      </c>
      <c r="AL1" s="3">
        <v>2021</v>
      </c>
    </row>
    <row r="2" spans="1:38" ht="15" x14ac:dyDescent="0.2">
      <c r="A2" s="3"/>
      <c r="B2" s="3" t="s">
        <v>37</v>
      </c>
      <c r="C2" s="3"/>
      <c r="D2" s="3">
        <v>2010</v>
      </c>
      <c r="E2" s="3"/>
      <c r="F2" s="3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3">
        <v>14</v>
      </c>
      <c r="AB2" s="3">
        <v>14</v>
      </c>
      <c r="AC2" s="3">
        <v>14</v>
      </c>
      <c r="AD2" s="3">
        <v>14</v>
      </c>
      <c r="AE2" s="3">
        <v>14</v>
      </c>
      <c r="AF2" s="3">
        <v>14</v>
      </c>
      <c r="AG2" s="3">
        <v>14</v>
      </c>
      <c r="AH2" s="3">
        <v>14</v>
      </c>
      <c r="AI2" s="3">
        <v>14</v>
      </c>
      <c r="AJ2" s="3">
        <v>14</v>
      </c>
      <c r="AK2" s="3">
        <v>14</v>
      </c>
      <c r="AL2" s="3">
        <v>14</v>
      </c>
    </row>
    <row r="3" spans="1:38" ht="15" x14ac:dyDescent="0.2">
      <c r="A3" s="3"/>
      <c r="B3" s="3" t="s">
        <v>36</v>
      </c>
      <c r="C3" s="3"/>
      <c r="D3" s="3">
        <v>2013</v>
      </c>
      <c r="E3" s="3"/>
      <c r="F3" s="3">
        <v>20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3">
        <v>20</v>
      </c>
      <c r="AE3" s="3">
        <v>20</v>
      </c>
      <c r="AF3" s="3">
        <v>20</v>
      </c>
      <c r="AG3" s="3">
        <v>20</v>
      </c>
      <c r="AH3" s="3">
        <v>20</v>
      </c>
      <c r="AI3" s="3">
        <v>20</v>
      </c>
      <c r="AJ3" s="3">
        <v>20</v>
      </c>
      <c r="AK3" s="3">
        <v>20</v>
      </c>
      <c r="AL3" s="3">
        <v>20</v>
      </c>
    </row>
    <row r="4" spans="1:38" ht="15" x14ac:dyDescent="0.2">
      <c r="A4" s="3">
        <v>852</v>
      </c>
      <c r="B4" s="3" t="s">
        <v>40</v>
      </c>
      <c r="C4" s="3"/>
      <c r="D4" s="3">
        <v>2009</v>
      </c>
      <c r="E4" s="3"/>
      <c r="F4" s="3">
        <v>30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</row>
    <row r="5" spans="1:38" ht="15" x14ac:dyDescent="0.2">
      <c r="A5" s="3">
        <v>594</v>
      </c>
      <c r="B5" s="3" t="s">
        <v>30</v>
      </c>
      <c r="C5" s="3"/>
      <c r="D5" s="3" t="s">
        <v>31</v>
      </c>
      <c r="E5" s="3"/>
      <c r="F5" s="3">
        <v>42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>
        <v>42</v>
      </c>
      <c r="T5" s="3">
        <v>42</v>
      </c>
      <c r="U5" s="3">
        <v>42</v>
      </c>
      <c r="V5" s="3">
        <v>42</v>
      </c>
      <c r="W5" s="3">
        <v>42</v>
      </c>
      <c r="X5" s="3">
        <v>42</v>
      </c>
      <c r="Y5" s="3">
        <v>42</v>
      </c>
      <c r="Z5" s="3">
        <v>42</v>
      </c>
      <c r="AA5" s="3">
        <v>42</v>
      </c>
      <c r="AB5" s="3">
        <v>42</v>
      </c>
      <c r="AC5" s="3">
        <v>42</v>
      </c>
      <c r="AD5" s="3">
        <v>42</v>
      </c>
      <c r="AE5" s="3">
        <v>42</v>
      </c>
      <c r="AF5" s="3">
        <v>42</v>
      </c>
      <c r="AG5" s="3">
        <v>42</v>
      </c>
      <c r="AH5" s="3">
        <v>42</v>
      </c>
      <c r="AI5" s="3">
        <v>42</v>
      </c>
      <c r="AJ5" s="3">
        <v>42</v>
      </c>
      <c r="AK5" s="3">
        <v>42</v>
      </c>
      <c r="AL5" s="3">
        <v>42</v>
      </c>
    </row>
    <row r="6" spans="1:38" ht="15" x14ac:dyDescent="0.2">
      <c r="A6" s="3">
        <v>228</v>
      </c>
      <c r="B6" s="3" t="s">
        <v>35</v>
      </c>
      <c r="C6" s="3"/>
      <c r="D6" s="3">
        <v>2008</v>
      </c>
      <c r="E6" s="3"/>
      <c r="F6" s="3">
        <v>46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>
        <v>46</v>
      </c>
      <c r="Z6" s="3">
        <v>46</v>
      </c>
      <c r="AA6" s="3">
        <v>46</v>
      </c>
      <c r="AB6" s="3">
        <v>46</v>
      </c>
      <c r="AC6" s="3">
        <v>46</v>
      </c>
      <c r="AD6" s="3">
        <v>46</v>
      </c>
      <c r="AE6" s="3">
        <v>46</v>
      </c>
      <c r="AF6" s="3">
        <v>46</v>
      </c>
      <c r="AG6" s="3">
        <v>46</v>
      </c>
      <c r="AH6" s="3">
        <v>46</v>
      </c>
      <c r="AI6" s="3">
        <v>46</v>
      </c>
      <c r="AJ6" s="3">
        <v>46</v>
      </c>
      <c r="AK6" s="3">
        <v>46</v>
      </c>
      <c r="AL6" s="3">
        <v>46</v>
      </c>
    </row>
    <row r="7" spans="1:38" ht="15" x14ac:dyDescent="0.2">
      <c r="A7" s="3">
        <v>225</v>
      </c>
      <c r="B7" s="3" t="s">
        <v>34</v>
      </c>
      <c r="C7" s="3"/>
      <c r="D7" s="3">
        <v>2007</v>
      </c>
      <c r="E7" s="3"/>
      <c r="F7" s="3">
        <v>48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3">
        <v>48</v>
      </c>
      <c r="Y7" s="3">
        <v>48</v>
      </c>
      <c r="Z7" s="3">
        <v>48</v>
      </c>
      <c r="AA7" s="3">
        <v>48</v>
      </c>
      <c r="AB7" s="3">
        <v>48</v>
      </c>
      <c r="AC7" s="3">
        <v>48</v>
      </c>
      <c r="AD7" s="3">
        <v>48</v>
      </c>
      <c r="AE7" s="3">
        <v>48</v>
      </c>
      <c r="AF7" s="3">
        <v>48</v>
      </c>
      <c r="AG7" s="3">
        <v>48</v>
      </c>
      <c r="AH7" s="3">
        <v>48</v>
      </c>
      <c r="AI7" s="3">
        <v>48</v>
      </c>
      <c r="AJ7" s="3">
        <v>48</v>
      </c>
      <c r="AK7" s="3">
        <v>48</v>
      </c>
      <c r="AL7" s="3">
        <v>48</v>
      </c>
    </row>
    <row r="8" spans="1:38" ht="15" x14ac:dyDescent="0.2">
      <c r="A8" s="3">
        <v>408</v>
      </c>
      <c r="B8" s="3" t="s">
        <v>13</v>
      </c>
      <c r="C8" s="3"/>
      <c r="D8" s="3">
        <v>1942</v>
      </c>
      <c r="E8" s="3"/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100</v>
      </c>
      <c r="M8" s="3">
        <v>100</v>
      </c>
      <c r="N8" s="3">
        <v>100</v>
      </c>
      <c r="O8" s="3">
        <v>100</v>
      </c>
      <c r="P8" s="3">
        <v>100</v>
      </c>
      <c r="Q8" s="3">
        <v>100</v>
      </c>
      <c r="R8" s="3">
        <v>100</v>
      </c>
      <c r="S8" s="3">
        <v>100</v>
      </c>
      <c r="T8" s="3">
        <v>100</v>
      </c>
      <c r="U8" s="3">
        <v>100</v>
      </c>
      <c r="V8" s="3">
        <v>100</v>
      </c>
      <c r="W8" s="3">
        <v>100</v>
      </c>
      <c r="X8" s="3">
        <v>100</v>
      </c>
      <c r="Y8" s="3">
        <v>100</v>
      </c>
      <c r="Z8" s="3">
        <v>100</v>
      </c>
      <c r="AA8" s="3">
        <v>100</v>
      </c>
      <c r="AB8" s="3">
        <v>100</v>
      </c>
      <c r="AC8" s="3">
        <v>100</v>
      </c>
      <c r="AD8" s="3">
        <v>100</v>
      </c>
      <c r="AE8" s="3">
        <v>100</v>
      </c>
      <c r="AF8" s="3">
        <v>100</v>
      </c>
      <c r="AG8" s="3">
        <v>100</v>
      </c>
      <c r="AH8" s="3">
        <v>100</v>
      </c>
      <c r="AI8" s="3">
        <v>100</v>
      </c>
      <c r="AJ8" s="3">
        <v>100</v>
      </c>
      <c r="AK8" s="3">
        <v>93</v>
      </c>
      <c r="AL8" s="3">
        <v>76</v>
      </c>
    </row>
    <row r="9" spans="1:38" ht="15" x14ac:dyDescent="0.2">
      <c r="A9" s="3">
        <v>409</v>
      </c>
      <c r="B9" s="3" t="s">
        <v>14</v>
      </c>
      <c r="C9" s="3"/>
      <c r="D9" s="3">
        <v>1942</v>
      </c>
      <c r="E9" s="3"/>
      <c r="F9" s="3">
        <v>164</v>
      </c>
      <c r="G9" s="3">
        <v>164</v>
      </c>
      <c r="H9" s="3">
        <v>164</v>
      </c>
      <c r="I9" s="3">
        <v>164</v>
      </c>
      <c r="J9" s="3">
        <v>164</v>
      </c>
      <c r="K9" s="3">
        <v>164</v>
      </c>
      <c r="L9" s="3">
        <v>164</v>
      </c>
      <c r="M9" s="3">
        <v>164</v>
      </c>
      <c r="N9" s="3">
        <v>164</v>
      </c>
      <c r="O9" s="3">
        <v>164</v>
      </c>
      <c r="P9" s="3">
        <v>164</v>
      </c>
      <c r="Q9" s="3">
        <v>164</v>
      </c>
      <c r="R9" s="3">
        <v>164</v>
      </c>
      <c r="S9" s="3">
        <v>164</v>
      </c>
      <c r="T9" s="3">
        <v>164</v>
      </c>
      <c r="U9" s="3">
        <v>164</v>
      </c>
      <c r="V9" s="3">
        <v>164</v>
      </c>
      <c r="W9" s="3">
        <v>164</v>
      </c>
      <c r="X9" s="3">
        <v>164</v>
      </c>
      <c r="Y9" s="3">
        <v>164</v>
      </c>
      <c r="Z9" s="3">
        <v>164</v>
      </c>
      <c r="AA9" s="3">
        <v>164</v>
      </c>
      <c r="AB9" s="3">
        <v>164</v>
      </c>
      <c r="AC9" s="3">
        <v>164</v>
      </c>
      <c r="AD9" s="3">
        <v>164</v>
      </c>
      <c r="AE9" s="3">
        <v>164</v>
      </c>
      <c r="AF9" s="3">
        <v>164</v>
      </c>
      <c r="AG9" s="3">
        <v>164</v>
      </c>
      <c r="AH9" s="3">
        <v>164</v>
      </c>
      <c r="AI9" s="3">
        <v>164</v>
      </c>
      <c r="AJ9" s="3">
        <v>164</v>
      </c>
      <c r="AK9" s="3">
        <v>164</v>
      </c>
      <c r="AL9" s="3">
        <v>164</v>
      </c>
    </row>
    <row r="10" spans="1:38" ht="15" x14ac:dyDescent="0.2">
      <c r="A10" s="3">
        <v>410</v>
      </c>
      <c r="B10" s="3" t="s">
        <v>15</v>
      </c>
      <c r="C10" s="3"/>
      <c r="D10" s="3">
        <v>1942</v>
      </c>
      <c r="E10" s="3"/>
      <c r="F10" s="3">
        <v>184</v>
      </c>
      <c r="G10" s="3">
        <v>184</v>
      </c>
      <c r="H10" s="3">
        <v>184</v>
      </c>
      <c r="I10" s="3">
        <v>184</v>
      </c>
      <c r="J10" s="3">
        <v>184</v>
      </c>
      <c r="K10" s="3">
        <v>184</v>
      </c>
      <c r="L10" s="3">
        <v>184</v>
      </c>
      <c r="M10" s="3">
        <v>184</v>
      </c>
      <c r="N10" s="3">
        <v>184</v>
      </c>
      <c r="O10" s="3">
        <v>184</v>
      </c>
      <c r="P10" s="3">
        <v>184</v>
      </c>
      <c r="Q10" s="3">
        <v>184</v>
      </c>
      <c r="R10" s="3">
        <v>184</v>
      </c>
      <c r="S10" s="3">
        <v>184</v>
      </c>
      <c r="T10" s="3">
        <v>184</v>
      </c>
      <c r="U10" s="3">
        <v>184</v>
      </c>
      <c r="V10" s="3">
        <v>184</v>
      </c>
      <c r="W10" s="3">
        <v>184</v>
      </c>
      <c r="X10" s="3">
        <v>184</v>
      </c>
      <c r="Y10" s="3">
        <v>184</v>
      </c>
      <c r="Z10" s="3">
        <v>184</v>
      </c>
      <c r="AA10" s="3">
        <v>184</v>
      </c>
      <c r="AB10" s="3">
        <v>184</v>
      </c>
      <c r="AC10" s="3">
        <v>184</v>
      </c>
      <c r="AD10" s="3">
        <v>184</v>
      </c>
      <c r="AE10" s="3">
        <v>184</v>
      </c>
      <c r="AF10" s="3">
        <v>184</v>
      </c>
      <c r="AG10" s="3">
        <v>184</v>
      </c>
      <c r="AH10" s="3">
        <v>184</v>
      </c>
      <c r="AI10" s="3">
        <v>184</v>
      </c>
      <c r="AJ10" s="3">
        <v>184</v>
      </c>
      <c r="AK10" s="3">
        <v>184</v>
      </c>
      <c r="AL10" s="3">
        <v>184</v>
      </c>
    </row>
    <row r="11" spans="1:38" ht="15" x14ac:dyDescent="0.2">
      <c r="A11" s="3">
        <v>417</v>
      </c>
      <c r="B11" s="3" t="s">
        <v>21</v>
      </c>
      <c r="C11" s="3"/>
      <c r="D11" s="3">
        <v>1953</v>
      </c>
      <c r="E11" s="3"/>
      <c r="F11" s="3">
        <v>194</v>
      </c>
      <c r="G11" s="4"/>
      <c r="H11" s="3">
        <v>194</v>
      </c>
      <c r="I11" s="3">
        <v>194</v>
      </c>
      <c r="J11" s="3">
        <v>194</v>
      </c>
      <c r="K11" s="3">
        <v>194</v>
      </c>
      <c r="L11" s="3">
        <v>194</v>
      </c>
      <c r="M11" s="3">
        <v>194</v>
      </c>
      <c r="N11" s="3">
        <v>194</v>
      </c>
      <c r="O11" s="3">
        <v>194</v>
      </c>
      <c r="P11" s="3">
        <v>194</v>
      </c>
      <c r="Q11" s="3">
        <v>194</v>
      </c>
      <c r="R11" s="3">
        <v>194</v>
      </c>
      <c r="S11" s="3">
        <v>194</v>
      </c>
      <c r="T11" s="3">
        <v>194</v>
      </c>
      <c r="U11" s="3">
        <v>194</v>
      </c>
      <c r="V11" s="3">
        <v>194</v>
      </c>
      <c r="W11" s="3">
        <v>194</v>
      </c>
      <c r="X11" s="3">
        <v>194</v>
      </c>
      <c r="Y11" s="3">
        <v>194</v>
      </c>
      <c r="Z11" s="3">
        <v>194</v>
      </c>
      <c r="AA11" s="3">
        <v>194</v>
      </c>
      <c r="AB11" s="3">
        <v>194</v>
      </c>
      <c r="AC11" s="3">
        <v>194</v>
      </c>
      <c r="AD11" s="3">
        <v>194</v>
      </c>
      <c r="AE11" s="3">
        <v>194</v>
      </c>
      <c r="AF11" s="3">
        <v>194</v>
      </c>
      <c r="AG11" s="3">
        <v>194</v>
      </c>
      <c r="AH11" s="3">
        <v>194</v>
      </c>
      <c r="AI11" s="3">
        <v>194</v>
      </c>
      <c r="AJ11" s="3">
        <v>194</v>
      </c>
      <c r="AK11" s="3">
        <v>194</v>
      </c>
      <c r="AL11" s="3">
        <v>194</v>
      </c>
    </row>
    <row r="12" spans="1:38" ht="15" x14ac:dyDescent="0.2">
      <c r="A12" s="3">
        <v>420</v>
      </c>
      <c r="B12" s="3" t="s">
        <v>23</v>
      </c>
      <c r="C12" s="3"/>
      <c r="D12" s="3">
        <v>1954</v>
      </c>
      <c r="E12" s="3"/>
      <c r="F12" s="3">
        <v>200</v>
      </c>
      <c r="G12" s="4"/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  <c r="P12" s="3">
        <v>200</v>
      </c>
      <c r="Q12" s="3">
        <v>200</v>
      </c>
      <c r="R12" s="3">
        <v>200</v>
      </c>
      <c r="S12" s="3">
        <v>200</v>
      </c>
      <c r="T12" s="3">
        <v>200</v>
      </c>
      <c r="U12" s="3">
        <v>200</v>
      </c>
      <c r="V12" s="3">
        <v>200</v>
      </c>
      <c r="W12" s="3">
        <v>200</v>
      </c>
      <c r="X12" s="3">
        <v>200</v>
      </c>
      <c r="Y12" s="3">
        <v>200</v>
      </c>
      <c r="Z12" s="3">
        <v>200</v>
      </c>
      <c r="AA12" s="3">
        <v>200</v>
      </c>
      <c r="AB12" s="3">
        <v>200</v>
      </c>
      <c r="AC12" s="3">
        <v>200</v>
      </c>
      <c r="AD12" s="3">
        <v>200</v>
      </c>
      <c r="AE12" s="3">
        <v>200</v>
      </c>
      <c r="AF12" s="3">
        <v>200</v>
      </c>
      <c r="AG12" s="3">
        <v>200</v>
      </c>
      <c r="AH12" s="3">
        <v>200</v>
      </c>
      <c r="AI12" s="3">
        <v>200</v>
      </c>
      <c r="AJ12" s="3">
        <v>200</v>
      </c>
      <c r="AK12" s="3">
        <v>200</v>
      </c>
      <c r="AL12" s="3">
        <v>200</v>
      </c>
    </row>
    <row r="13" spans="1:38" ht="15" x14ac:dyDescent="0.2">
      <c r="A13" s="3">
        <v>407</v>
      </c>
      <c r="B13" s="3" t="s">
        <v>12</v>
      </c>
      <c r="C13" s="3"/>
      <c r="D13" s="3">
        <v>1942</v>
      </c>
      <c r="E13" s="3"/>
      <c r="F13" s="3">
        <v>214</v>
      </c>
      <c r="G13" s="3">
        <v>214</v>
      </c>
      <c r="H13" s="3">
        <v>214</v>
      </c>
      <c r="I13" s="3">
        <v>214</v>
      </c>
      <c r="J13" s="3">
        <v>214</v>
      </c>
      <c r="K13" s="3">
        <v>214</v>
      </c>
      <c r="L13" s="3">
        <v>214</v>
      </c>
      <c r="M13" s="3">
        <v>214</v>
      </c>
      <c r="N13" s="3">
        <v>214</v>
      </c>
      <c r="O13" s="3">
        <v>214</v>
      </c>
      <c r="P13" s="3">
        <v>214</v>
      </c>
      <c r="Q13" s="3">
        <v>214</v>
      </c>
      <c r="R13" s="3">
        <v>214</v>
      </c>
      <c r="S13" s="3">
        <v>214</v>
      </c>
      <c r="T13" s="3">
        <v>214</v>
      </c>
      <c r="U13" s="3">
        <v>214</v>
      </c>
      <c r="V13" s="3">
        <v>214</v>
      </c>
      <c r="W13" s="3">
        <v>214</v>
      </c>
      <c r="X13" s="3">
        <v>214</v>
      </c>
      <c r="Y13" s="3">
        <v>214</v>
      </c>
      <c r="Z13" s="3">
        <v>214</v>
      </c>
      <c r="AA13" s="3">
        <v>214</v>
      </c>
      <c r="AB13" s="3">
        <v>214</v>
      </c>
      <c r="AC13" s="3">
        <v>214</v>
      </c>
      <c r="AD13" s="3">
        <v>214</v>
      </c>
      <c r="AE13" s="3">
        <v>214</v>
      </c>
      <c r="AF13" s="3">
        <v>214</v>
      </c>
      <c r="AG13" s="3">
        <v>214</v>
      </c>
      <c r="AH13" s="3">
        <v>214</v>
      </c>
      <c r="AI13" s="3">
        <v>214</v>
      </c>
      <c r="AJ13" s="3">
        <v>214</v>
      </c>
      <c r="AK13" s="3">
        <v>214</v>
      </c>
      <c r="AL13" s="3">
        <v>214</v>
      </c>
    </row>
    <row r="14" spans="1:38" ht="15" x14ac:dyDescent="0.2">
      <c r="A14" s="3">
        <v>593</v>
      </c>
      <c r="B14" s="3" t="s">
        <v>28</v>
      </c>
      <c r="C14" s="3"/>
      <c r="D14" s="3" t="s">
        <v>29</v>
      </c>
      <c r="E14" s="3"/>
      <c r="F14" s="3">
        <v>254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3">
        <v>254</v>
      </c>
      <c r="R14" s="3">
        <v>254</v>
      </c>
      <c r="S14" s="3">
        <v>254</v>
      </c>
      <c r="T14" s="3">
        <v>254</v>
      </c>
      <c r="U14" s="3">
        <v>254</v>
      </c>
      <c r="V14" s="3">
        <v>254</v>
      </c>
      <c r="W14" s="3">
        <v>254</v>
      </c>
      <c r="X14" s="3">
        <v>254</v>
      </c>
      <c r="Y14" s="3">
        <v>254</v>
      </c>
      <c r="Z14" s="3">
        <v>254</v>
      </c>
      <c r="AA14" s="3">
        <v>254</v>
      </c>
      <c r="AB14" s="3">
        <v>254</v>
      </c>
      <c r="AC14" s="3">
        <v>254</v>
      </c>
      <c r="AD14" s="3">
        <v>254</v>
      </c>
      <c r="AE14" s="3">
        <v>254</v>
      </c>
      <c r="AF14" s="3">
        <v>254</v>
      </c>
      <c r="AG14" s="3">
        <v>254</v>
      </c>
      <c r="AH14" s="3">
        <v>254</v>
      </c>
      <c r="AI14" s="3">
        <v>254</v>
      </c>
      <c r="AJ14" s="3">
        <v>254</v>
      </c>
      <c r="AK14" s="3">
        <v>254</v>
      </c>
      <c r="AL14" s="3">
        <v>254</v>
      </c>
    </row>
    <row r="15" spans="1:38" ht="15" x14ac:dyDescent="0.2">
      <c r="A15" s="3">
        <v>415</v>
      </c>
      <c r="B15" s="3" t="s">
        <v>18</v>
      </c>
      <c r="C15" s="3"/>
      <c r="D15" s="3">
        <v>1955</v>
      </c>
      <c r="E15" s="3"/>
      <c r="F15" s="3">
        <v>270</v>
      </c>
      <c r="G15" s="4"/>
      <c r="H15" s="3">
        <v>270</v>
      </c>
      <c r="I15" s="3">
        <v>270</v>
      </c>
      <c r="J15" s="3">
        <v>270</v>
      </c>
      <c r="K15" s="3">
        <v>270</v>
      </c>
      <c r="L15" s="3">
        <v>270</v>
      </c>
      <c r="M15" s="3">
        <v>270</v>
      </c>
      <c r="N15" s="3">
        <v>270</v>
      </c>
      <c r="O15" s="3">
        <v>270</v>
      </c>
      <c r="P15" s="3">
        <v>270</v>
      </c>
      <c r="Q15" s="3">
        <v>270</v>
      </c>
      <c r="R15" s="3">
        <v>270</v>
      </c>
      <c r="S15" s="3">
        <v>270</v>
      </c>
      <c r="T15" s="3">
        <v>270</v>
      </c>
      <c r="U15" s="3">
        <v>270</v>
      </c>
      <c r="V15" s="3">
        <v>270</v>
      </c>
      <c r="W15" s="3">
        <v>270</v>
      </c>
      <c r="X15" s="3">
        <v>270</v>
      </c>
      <c r="Y15" s="3">
        <v>270</v>
      </c>
      <c r="Z15" s="3">
        <v>270</v>
      </c>
      <c r="AA15" s="3">
        <v>270</v>
      </c>
      <c r="AB15" s="3">
        <v>270</v>
      </c>
      <c r="AC15" s="3">
        <v>270</v>
      </c>
      <c r="AD15" s="3">
        <v>270</v>
      </c>
      <c r="AE15" s="3">
        <v>270</v>
      </c>
      <c r="AF15" s="3">
        <v>270</v>
      </c>
      <c r="AG15" s="3">
        <v>270</v>
      </c>
      <c r="AH15" s="3">
        <v>270</v>
      </c>
      <c r="AI15" s="3">
        <v>270</v>
      </c>
      <c r="AJ15" s="3">
        <v>270</v>
      </c>
      <c r="AK15" s="3">
        <v>270</v>
      </c>
      <c r="AL15" s="3">
        <v>270</v>
      </c>
    </row>
    <row r="16" spans="1:38" ht="15" x14ac:dyDescent="0.2">
      <c r="A16" s="3">
        <v>404</v>
      </c>
      <c r="B16" s="3" t="s">
        <v>9</v>
      </c>
      <c r="C16" s="3"/>
      <c r="D16" s="3">
        <v>1942</v>
      </c>
      <c r="E16" s="3">
        <v>285</v>
      </c>
      <c r="F16" s="3">
        <v>284</v>
      </c>
      <c r="G16" s="3">
        <v>285</v>
      </c>
      <c r="H16" s="3">
        <v>285</v>
      </c>
      <c r="I16" s="3">
        <v>285</v>
      </c>
      <c r="J16" s="3">
        <v>284</v>
      </c>
      <c r="K16" s="3">
        <v>284</v>
      </c>
      <c r="L16" s="3">
        <v>284</v>
      </c>
      <c r="M16" s="3">
        <v>284</v>
      </c>
      <c r="N16" s="3">
        <v>284</v>
      </c>
      <c r="O16" s="3">
        <v>284</v>
      </c>
      <c r="P16" s="3">
        <v>284</v>
      </c>
      <c r="Q16" s="3">
        <v>284</v>
      </c>
      <c r="R16" s="3">
        <v>284</v>
      </c>
      <c r="S16" s="3">
        <v>284</v>
      </c>
      <c r="T16" s="3">
        <v>284</v>
      </c>
      <c r="U16" s="3">
        <v>284</v>
      </c>
      <c r="V16" s="3">
        <v>284</v>
      </c>
      <c r="W16" s="3">
        <v>284</v>
      </c>
      <c r="X16" s="3">
        <v>284</v>
      </c>
      <c r="Y16" s="3">
        <v>284</v>
      </c>
      <c r="Z16" s="3">
        <v>284</v>
      </c>
      <c r="AA16" s="3">
        <v>284</v>
      </c>
      <c r="AB16" s="3">
        <v>284</v>
      </c>
      <c r="AC16" s="3">
        <v>284</v>
      </c>
      <c r="AD16" s="3">
        <v>284</v>
      </c>
      <c r="AE16" s="3">
        <v>284</v>
      </c>
      <c r="AF16" s="3">
        <v>284</v>
      </c>
      <c r="AG16" s="3">
        <v>284</v>
      </c>
      <c r="AH16" s="3">
        <v>284</v>
      </c>
      <c r="AI16" s="3">
        <v>284</v>
      </c>
      <c r="AJ16" s="3">
        <v>284</v>
      </c>
      <c r="AK16" s="3">
        <v>284</v>
      </c>
      <c r="AL16" s="3">
        <v>284</v>
      </c>
    </row>
    <row r="17" spans="1:38" ht="15" x14ac:dyDescent="0.2">
      <c r="A17" s="3">
        <v>403</v>
      </c>
      <c r="B17" s="3" t="s">
        <v>8</v>
      </c>
      <c r="C17" s="3"/>
      <c r="D17" s="3">
        <v>1942</v>
      </c>
      <c r="E17" s="3">
        <v>400</v>
      </c>
      <c r="F17" s="3">
        <v>390</v>
      </c>
      <c r="G17" s="3">
        <v>400</v>
      </c>
      <c r="H17" s="3">
        <v>400</v>
      </c>
      <c r="I17" s="3">
        <v>400</v>
      </c>
      <c r="J17" s="3">
        <v>390</v>
      </c>
      <c r="K17" s="3">
        <v>390</v>
      </c>
      <c r="L17" s="3">
        <v>390</v>
      </c>
      <c r="M17" s="3">
        <v>390</v>
      </c>
      <c r="N17" s="3">
        <v>390</v>
      </c>
      <c r="O17" s="3">
        <v>390</v>
      </c>
      <c r="P17" s="3">
        <v>390</v>
      </c>
      <c r="Q17" s="3">
        <v>390</v>
      </c>
      <c r="R17" s="3">
        <v>390</v>
      </c>
      <c r="S17" s="3">
        <v>390</v>
      </c>
      <c r="T17" s="3">
        <v>390</v>
      </c>
      <c r="U17" s="3">
        <v>390</v>
      </c>
      <c r="V17" s="3">
        <v>390</v>
      </c>
      <c r="W17" s="3">
        <v>390</v>
      </c>
      <c r="X17" s="3">
        <v>390</v>
      </c>
      <c r="Y17" s="3">
        <v>390</v>
      </c>
      <c r="Z17" s="3">
        <v>390</v>
      </c>
      <c r="AA17" s="3">
        <v>390</v>
      </c>
      <c r="AB17" s="3">
        <v>390</v>
      </c>
      <c r="AC17" s="3">
        <v>390</v>
      </c>
      <c r="AD17" s="3">
        <v>390</v>
      </c>
      <c r="AE17" s="3">
        <v>390</v>
      </c>
      <c r="AF17" s="3">
        <v>390</v>
      </c>
      <c r="AG17" s="3">
        <v>390</v>
      </c>
      <c r="AH17" s="3">
        <v>390</v>
      </c>
      <c r="AI17" s="3">
        <v>390</v>
      </c>
      <c r="AJ17" s="3">
        <v>390</v>
      </c>
      <c r="AK17" s="3">
        <v>390</v>
      </c>
      <c r="AL17" s="3">
        <v>390</v>
      </c>
    </row>
    <row r="18" spans="1:38" ht="15" x14ac:dyDescent="0.2">
      <c r="A18" s="3">
        <v>406</v>
      </c>
      <c r="B18" s="3" t="s">
        <v>11</v>
      </c>
      <c r="C18" s="3"/>
      <c r="D18" s="3">
        <v>1942</v>
      </c>
      <c r="E18" s="3">
        <v>449</v>
      </c>
      <c r="F18" s="3">
        <v>415</v>
      </c>
      <c r="G18" s="3">
        <v>449</v>
      </c>
      <c r="H18" s="3">
        <v>449</v>
      </c>
      <c r="I18" s="3">
        <v>449</v>
      </c>
      <c r="J18" s="3">
        <v>415</v>
      </c>
      <c r="K18" s="3">
        <v>415</v>
      </c>
      <c r="L18" s="3">
        <v>415</v>
      </c>
      <c r="M18" s="3">
        <v>415</v>
      </c>
      <c r="N18" s="3">
        <v>415</v>
      </c>
      <c r="O18" s="3">
        <v>415</v>
      </c>
      <c r="P18" s="3">
        <v>415</v>
      </c>
      <c r="Q18" s="3">
        <v>415</v>
      </c>
      <c r="R18" s="3">
        <v>415</v>
      </c>
      <c r="S18" s="3">
        <v>415</v>
      </c>
      <c r="T18" s="3">
        <v>415</v>
      </c>
      <c r="U18" s="3">
        <v>415</v>
      </c>
      <c r="V18" s="3">
        <v>415</v>
      </c>
      <c r="W18" s="3">
        <v>415</v>
      </c>
      <c r="X18" s="3">
        <v>415</v>
      </c>
      <c r="Y18" s="3">
        <v>415</v>
      </c>
      <c r="Z18" s="3">
        <v>415</v>
      </c>
      <c r="AA18" s="3">
        <v>415</v>
      </c>
      <c r="AB18" s="3">
        <v>415</v>
      </c>
      <c r="AC18" s="3">
        <v>415</v>
      </c>
      <c r="AD18" s="3">
        <v>415</v>
      </c>
      <c r="AE18" s="3">
        <v>415</v>
      </c>
      <c r="AF18" s="3">
        <v>415</v>
      </c>
      <c r="AG18" s="3">
        <v>415</v>
      </c>
      <c r="AH18" s="3">
        <v>415</v>
      </c>
      <c r="AI18" s="3">
        <v>415</v>
      </c>
      <c r="AJ18" s="3">
        <v>415</v>
      </c>
      <c r="AK18" s="3">
        <v>415</v>
      </c>
      <c r="AL18" s="3">
        <v>415</v>
      </c>
    </row>
    <row r="19" spans="1:38" ht="15" x14ac:dyDescent="0.2">
      <c r="A19" s="3">
        <v>422</v>
      </c>
      <c r="B19" s="3" t="s">
        <v>25</v>
      </c>
      <c r="C19" s="3"/>
      <c r="D19" s="3">
        <v>1955</v>
      </c>
      <c r="E19" s="3"/>
      <c r="F19" s="3">
        <v>448</v>
      </c>
      <c r="G19" s="4"/>
      <c r="H19" s="3">
        <v>448</v>
      </c>
      <c r="I19" s="3">
        <v>448</v>
      </c>
      <c r="J19" s="3">
        <v>448</v>
      </c>
      <c r="K19" s="3">
        <v>448</v>
      </c>
      <c r="L19" s="3">
        <v>448</v>
      </c>
      <c r="M19" s="3">
        <v>448</v>
      </c>
      <c r="N19" s="3">
        <v>448</v>
      </c>
      <c r="O19" s="3">
        <v>448</v>
      </c>
      <c r="P19" s="3">
        <v>448</v>
      </c>
      <c r="Q19" s="3">
        <v>448</v>
      </c>
      <c r="R19" s="3">
        <v>448</v>
      </c>
      <c r="S19" s="3">
        <v>448</v>
      </c>
      <c r="T19" s="3">
        <v>448</v>
      </c>
      <c r="U19" s="3">
        <v>448</v>
      </c>
      <c r="V19" s="3">
        <v>448</v>
      </c>
      <c r="W19" s="3">
        <v>448</v>
      </c>
      <c r="X19" s="3">
        <v>448</v>
      </c>
      <c r="Y19" s="3">
        <v>448</v>
      </c>
      <c r="Z19" s="3">
        <v>448</v>
      </c>
      <c r="AA19" s="3">
        <v>448</v>
      </c>
      <c r="AB19" s="3">
        <v>448</v>
      </c>
      <c r="AC19" s="3">
        <v>448</v>
      </c>
      <c r="AD19" s="3">
        <v>448</v>
      </c>
      <c r="AE19" s="3">
        <v>448</v>
      </c>
      <c r="AF19" s="3">
        <v>448</v>
      </c>
      <c r="AG19" s="3">
        <v>448</v>
      </c>
      <c r="AH19" s="3">
        <v>448</v>
      </c>
      <c r="AI19" s="3">
        <v>448</v>
      </c>
      <c r="AJ19" s="3">
        <v>448</v>
      </c>
      <c r="AK19" s="3">
        <v>448</v>
      </c>
      <c r="AL19" s="3">
        <v>448</v>
      </c>
    </row>
    <row r="20" spans="1:38" ht="15" x14ac:dyDescent="0.2">
      <c r="A20" s="3">
        <v>419</v>
      </c>
      <c r="B20" s="3" t="s">
        <v>22</v>
      </c>
      <c r="C20" s="3"/>
      <c r="D20" s="3">
        <v>1954</v>
      </c>
      <c r="E20" s="3">
        <v>498</v>
      </c>
      <c r="F20" s="3">
        <v>490</v>
      </c>
      <c r="G20" s="4"/>
      <c r="H20" s="3">
        <v>498</v>
      </c>
      <c r="I20" s="3">
        <v>498</v>
      </c>
      <c r="J20" s="3">
        <v>498</v>
      </c>
      <c r="K20" s="3">
        <v>490</v>
      </c>
      <c r="L20" s="3">
        <v>490</v>
      </c>
      <c r="M20" s="3">
        <v>490</v>
      </c>
      <c r="N20" s="3">
        <v>490</v>
      </c>
      <c r="O20" s="3">
        <v>490</v>
      </c>
      <c r="P20" s="3">
        <v>490</v>
      </c>
      <c r="Q20" s="3">
        <v>490</v>
      </c>
      <c r="R20" s="3">
        <v>490</v>
      </c>
      <c r="S20" s="3">
        <v>490</v>
      </c>
      <c r="T20" s="3">
        <v>490</v>
      </c>
      <c r="U20" s="3">
        <v>490</v>
      </c>
      <c r="V20" s="3">
        <v>490</v>
      </c>
      <c r="W20" s="3">
        <v>490</v>
      </c>
      <c r="X20" s="3">
        <v>490</v>
      </c>
      <c r="Y20" s="3">
        <v>490</v>
      </c>
      <c r="Z20" s="3">
        <v>490</v>
      </c>
      <c r="AA20" s="3">
        <v>490</v>
      </c>
      <c r="AB20" s="3">
        <v>490</v>
      </c>
      <c r="AC20" s="3">
        <v>490</v>
      </c>
      <c r="AD20" s="3">
        <v>490</v>
      </c>
      <c r="AE20" s="3">
        <v>490</v>
      </c>
      <c r="AF20" s="3">
        <v>490</v>
      </c>
      <c r="AG20" s="3">
        <v>490</v>
      </c>
      <c r="AH20" s="3">
        <v>490</v>
      </c>
      <c r="AI20" s="3">
        <v>490</v>
      </c>
      <c r="AJ20" s="3">
        <v>490</v>
      </c>
      <c r="AK20" s="3">
        <v>490</v>
      </c>
      <c r="AL20" s="3">
        <v>490</v>
      </c>
    </row>
    <row r="21" spans="1:38" ht="15" x14ac:dyDescent="0.2">
      <c r="A21" s="3">
        <v>401</v>
      </c>
      <c r="B21" s="3" t="s">
        <v>6</v>
      </c>
      <c r="C21" s="3"/>
      <c r="D21" s="3">
        <v>1941</v>
      </c>
      <c r="E21" s="3">
        <v>610</v>
      </c>
      <c r="F21" s="3">
        <v>498</v>
      </c>
      <c r="G21" s="3">
        <v>610</v>
      </c>
      <c r="H21" s="3">
        <v>610</v>
      </c>
      <c r="I21" s="3">
        <v>610</v>
      </c>
      <c r="J21" s="3">
        <v>498</v>
      </c>
      <c r="K21" s="3">
        <v>498</v>
      </c>
      <c r="L21" s="3">
        <v>498</v>
      </c>
      <c r="M21" s="3">
        <v>498</v>
      </c>
      <c r="N21" s="3">
        <v>498</v>
      </c>
      <c r="O21" s="3">
        <v>498</v>
      </c>
      <c r="P21" s="3">
        <v>498</v>
      </c>
      <c r="Q21" s="3">
        <v>498</v>
      </c>
      <c r="R21" s="3">
        <v>498</v>
      </c>
      <c r="S21" s="3">
        <v>498</v>
      </c>
      <c r="T21" s="3">
        <v>498</v>
      </c>
      <c r="U21" s="3">
        <v>498</v>
      </c>
      <c r="V21" s="3">
        <v>498</v>
      </c>
      <c r="W21" s="3">
        <v>498</v>
      </c>
      <c r="X21" s="3">
        <v>498</v>
      </c>
      <c r="Y21" s="3">
        <v>498</v>
      </c>
      <c r="Z21" s="3">
        <v>498</v>
      </c>
      <c r="AA21" s="3">
        <v>498</v>
      </c>
      <c r="AB21" s="3">
        <v>498</v>
      </c>
      <c r="AC21" s="3">
        <v>498</v>
      </c>
      <c r="AD21" s="3">
        <v>498</v>
      </c>
      <c r="AE21" s="3">
        <v>498</v>
      </c>
      <c r="AF21" s="3">
        <v>498</v>
      </c>
      <c r="AG21" s="3">
        <v>498</v>
      </c>
      <c r="AH21" s="3">
        <v>498</v>
      </c>
      <c r="AI21" s="3">
        <v>498</v>
      </c>
      <c r="AJ21" s="3">
        <v>498</v>
      </c>
      <c r="AK21" s="3">
        <v>498</v>
      </c>
      <c r="AL21" s="3">
        <v>498</v>
      </c>
    </row>
    <row r="22" spans="1:38" ht="15" x14ac:dyDescent="0.2">
      <c r="A22" s="3">
        <v>416</v>
      </c>
      <c r="B22" s="3" t="s">
        <v>19</v>
      </c>
      <c r="C22" s="3"/>
      <c r="D22" s="3" t="s">
        <v>20</v>
      </c>
      <c r="E22" s="3"/>
      <c r="F22" s="3">
        <v>700</v>
      </c>
      <c r="G22" s="4"/>
      <c r="H22" s="3">
        <v>700</v>
      </c>
      <c r="I22" s="3">
        <v>700</v>
      </c>
      <c r="J22" s="3">
        <v>700</v>
      </c>
      <c r="K22" s="3">
        <v>700</v>
      </c>
      <c r="L22" s="3">
        <v>700</v>
      </c>
      <c r="M22" s="3">
        <v>700</v>
      </c>
      <c r="N22" s="3">
        <v>700</v>
      </c>
      <c r="O22" s="3">
        <v>700</v>
      </c>
      <c r="P22" s="3">
        <v>700</v>
      </c>
      <c r="Q22" s="3">
        <v>700</v>
      </c>
      <c r="R22" s="3">
        <v>700</v>
      </c>
      <c r="S22" s="3">
        <v>700</v>
      </c>
      <c r="T22" s="3">
        <v>700</v>
      </c>
      <c r="U22" s="3">
        <v>700</v>
      </c>
      <c r="V22" s="3">
        <v>700</v>
      </c>
      <c r="W22" s="3">
        <v>700</v>
      </c>
      <c r="X22" s="3">
        <v>700</v>
      </c>
      <c r="Y22" s="3">
        <v>700</v>
      </c>
      <c r="Z22" s="3">
        <v>700</v>
      </c>
      <c r="AA22" s="3">
        <v>700</v>
      </c>
      <c r="AB22" s="3">
        <v>700</v>
      </c>
      <c r="AC22" s="3">
        <v>700</v>
      </c>
      <c r="AD22" s="3">
        <v>700</v>
      </c>
      <c r="AE22" s="3">
        <v>700</v>
      </c>
      <c r="AF22" s="3">
        <v>700</v>
      </c>
      <c r="AG22" s="3">
        <v>670</v>
      </c>
      <c r="AH22" s="3">
        <v>670</v>
      </c>
      <c r="AI22" s="3">
        <v>670</v>
      </c>
      <c r="AJ22" s="3">
        <f>670-32</f>
        <v>638</v>
      </c>
      <c r="AK22" s="3">
        <f>AJ22-72</f>
        <v>566</v>
      </c>
      <c r="AL22" s="7">
        <v>540</v>
      </c>
    </row>
    <row r="23" spans="1:38" ht="15" x14ac:dyDescent="0.2">
      <c r="A23" s="3">
        <v>421</v>
      </c>
      <c r="B23" s="3" t="s">
        <v>24</v>
      </c>
      <c r="C23" s="3"/>
      <c r="D23" s="3">
        <v>1954</v>
      </c>
      <c r="E23" s="3"/>
      <c r="F23" s="3">
        <v>601</v>
      </c>
      <c r="G23" s="4"/>
      <c r="H23" s="3">
        <v>601</v>
      </c>
      <c r="I23" s="3">
        <v>601</v>
      </c>
      <c r="J23" s="3">
        <v>601</v>
      </c>
      <c r="K23" s="3">
        <v>601</v>
      </c>
      <c r="L23" s="3">
        <v>601</v>
      </c>
      <c r="M23" s="3">
        <v>601</v>
      </c>
      <c r="N23" s="3">
        <v>601</v>
      </c>
      <c r="O23" s="3">
        <v>601</v>
      </c>
      <c r="P23" s="3">
        <v>601</v>
      </c>
      <c r="Q23" s="3">
        <v>601</v>
      </c>
      <c r="R23" s="3">
        <v>601</v>
      </c>
      <c r="S23" s="3">
        <v>601</v>
      </c>
      <c r="T23" s="3">
        <v>601</v>
      </c>
      <c r="U23" s="3">
        <v>601</v>
      </c>
      <c r="V23" s="3">
        <v>601</v>
      </c>
      <c r="W23" s="3">
        <v>601</v>
      </c>
      <c r="X23" s="3">
        <v>601</v>
      </c>
      <c r="Y23" s="3">
        <v>601</v>
      </c>
      <c r="Z23" s="3">
        <v>601</v>
      </c>
      <c r="AA23" s="3">
        <v>601</v>
      </c>
      <c r="AB23" s="3">
        <v>601</v>
      </c>
      <c r="AC23" s="3">
        <v>601</v>
      </c>
      <c r="AD23" s="3">
        <v>601</v>
      </c>
      <c r="AE23" s="3">
        <v>601</v>
      </c>
      <c r="AF23" s="3">
        <v>601</v>
      </c>
      <c r="AG23" s="3">
        <v>601</v>
      </c>
      <c r="AH23" s="3">
        <v>601</v>
      </c>
      <c r="AI23" s="3">
        <v>601</v>
      </c>
      <c r="AJ23" s="3">
        <v>601</v>
      </c>
      <c r="AK23" s="3">
        <v>601</v>
      </c>
      <c r="AL23" s="3">
        <v>601</v>
      </c>
    </row>
    <row r="24" spans="1:38" ht="15" x14ac:dyDescent="0.2">
      <c r="A24" s="3">
        <v>413</v>
      </c>
      <c r="B24" s="3" t="s">
        <v>16</v>
      </c>
      <c r="C24" s="3"/>
      <c r="D24" s="3">
        <v>1955</v>
      </c>
      <c r="E24" s="3">
        <v>1128</v>
      </c>
      <c r="F24" s="3">
        <v>1066</v>
      </c>
      <c r="G24" s="4"/>
      <c r="H24" s="3">
        <v>1128</v>
      </c>
      <c r="I24" s="3">
        <v>1128</v>
      </c>
      <c r="J24" s="3">
        <v>1066</v>
      </c>
      <c r="K24" s="3">
        <v>1066</v>
      </c>
      <c r="L24" s="3">
        <v>1066</v>
      </c>
      <c r="M24" s="3">
        <v>1066</v>
      </c>
      <c r="N24" s="3">
        <v>1066</v>
      </c>
      <c r="O24" s="3">
        <v>1066</v>
      </c>
      <c r="P24" s="3">
        <v>1066</v>
      </c>
      <c r="Q24" s="3">
        <v>1066</v>
      </c>
      <c r="R24" s="3">
        <v>1066</v>
      </c>
      <c r="S24" s="3">
        <v>1066</v>
      </c>
      <c r="T24" s="3">
        <v>1066</v>
      </c>
      <c r="U24" s="3">
        <v>1066</v>
      </c>
      <c r="V24" s="3">
        <v>1066</v>
      </c>
      <c r="W24" s="3">
        <v>1066</v>
      </c>
      <c r="X24" s="3">
        <v>1066</v>
      </c>
      <c r="Y24" s="3">
        <v>1066</v>
      </c>
      <c r="Z24" s="3">
        <v>1066</v>
      </c>
      <c r="AA24" s="3">
        <v>1066</v>
      </c>
      <c r="AB24" s="3">
        <v>1066</v>
      </c>
      <c r="AC24" s="3">
        <v>1066</v>
      </c>
      <c r="AD24" s="3">
        <v>1066</v>
      </c>
      <c r="AE24" s="3">
        <v>1066</v>
      </c>
      <c r="AF24" s="3">
        <v>1066</v>
      </c>
      <c r="AG24" s="3">
        <v>1066</v>
      </c>
      <c r="AH24" s="3">
        <v>1066</v>
      </c>
      <c r="AI24" s="3">
        <v>1066</v>
      </c>
      <c r="AJ24" s="3">
        <v>1066</v>
      </c>
      <c r="AK24" s="3">
        <v>1066</v>
      </c>
      <c r="AL24" s="3">
        <v>1066</v>
      </c>
    </row>
  </sheetData>
  <sortState xmlns:xlrd2="http://schemas.microsoft.com/office/spreadsheetml/2017/richdata2" ref="A2:AL24">
    <sortCondition ref="AL2:AL24"/>
    <sortCondition ref="D2:D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12"/>
  <sheetViews>
    <sheetView workbookViewId="0">
      <selection activeCell="C9" sqref="C9"/>
    </sheetView>
  </sheetViews>
  <sheetFormatPr baseColWidth="10" defaultColWidth="8.83203125" defaultRowHeight="14" x14ac:dyDescent="0.15"/>
  <cols>
    <col min="1" max="1" width="21.1640625" customWidth="1"/>
  </cols>
  <sheetData>
    <row r="3" spans="1:16" x14ac:dyDescent="0.15">
      <c r="B3" s="2">
        <v>401</v>
      </c>
      <c r="C3" s="2">
        <v>403</v>
      </c>
      <c r="D3" s="2">
        <v>415</v>
      </c>
      <c r="E3" s="2">
        <v>404</v>
      </c>
      <c r="F3" s="2">
        <v>417</v>
      </c>
      <c r="G3" s="2">
        <v>406</v>
      </c>
      <c r="H3" s="2">
        <v>408</v>
      </c>
      <c r="I3" s="2">
        <v>409</v>
      </c>
      <c r="J3" s="2">
        <v>410</v>
      </c>
      <c r="K3" s="2">
        <v>413</v>
      </c>
      <c r="L3" s="2">
        <v>416</v>
      </c>
      <c r="M3" s="2">
        <v>419</v>
      </c>
      <c r="N3" s="2">
        <v>421</v>
      </c>
      <c r="O3" s="2">
        <v>422</v>
      </c>
    </row>
    <row r="4" spans="1:16" x14ac:dyDescent="0.15">
      <c r="A4" t="s">
        <v>49</v>
      </c>
      <c r="B4" s="1">
        <v>1546</v>
      </c>
      <c r="C4" s="1">
        <v>3872</v>
      </c>
      <c r="D4" s="1">
        <v>4592</v>
      </c>
      <c r="E4" s="1">
        <v>2348</v>
      </c>
      <c r="F4" s="1"/>
      <c r="G4" s="1">
        <v>3225</v>
      </c>
      <c r="H4" s="1">
        <v>1152</v>
      </c>
      <c r="I4" s="1">
        <v>1450</v>
      </c>
      <c r="J4" s="1">
        <v>1472</v>
      </c>
      <c r="K4" s="1">
        <v>12200</v>
      </c>
      <c r="L4" s="1"/>
      <c r="M4" s="1">
        <v>450</v>
      </c>
      <c r="N4" s="1"/>
      <c r="O4" s="1">
        <v>5330</v>
      </c>
      <c r="P4" s="1"/>
    </row>
    <row r="5" spans="1:16" x14ac:dyDescent="0.15">
      <c r="A5" t="s">
        <v>50</v>
      </c>
      <c r="B5" s="1">
        <v>950</v>
      </c>
      <c r="C5" s="1">
        <v>3872</v>
      </c>
      <c r="D5" s="1">
        <v>4592</v>
      </c>
      <c r="E5" s="1">
        <v>1204</v>
      </c>
      <c r="F5" s="1"/>
      <c r="G5" s="1">
        <v>1560</v>
      </c>
      <c r="H5" s="1">
        <v>1152</v>
      </c>
      <c r="I5" s="1">
        <v>1104</v>
      </c>
      <c r="J5" s="1">
        <v>945</v>
      </c>
      <c r="K5" s="1">
        <v>136600</v>
      </c>
      <c r="L5" s="1"/>
      <c r="M5" s="1">
        <v>432</v>
      </c>
      <c r="N5" s="1"/>
      <c r="O5" s="1"/>
      <c r="P5" s="1"/>
    </row>
    <row r="6" spans="1:16" x14ac:dyDescent="0.15">
      <c r="A6" t="s">
        <v>51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15">
      <c r="A7" t="s">
        <v>52</v>
      </c>
      <c r="B7" s="1">
        <v>41000</v>
      </c>
      <c r="C7" s="1">
        <v>8165</v>
      </c>
      <c r="D7" s="1">
        <v>19288</v>
      </c>
      <c r="E7" s="1">
        <v>45900</v>
      </c>
      <c r="F7" s="1"/>
      <c r="G7" s="1">
        <v>52425</v>
      </c>
      <c r="H7" s="1">
        <v>9000</v>
      </c>
      <c r="I7" s="1">
        <v>8950</v>
      </c>
      <c r="J7" s="1">
        <v>21600</v>
      </c>
      <c r="K7" s="1">
        <v>23740</v>
      </c>
      <c r="L7" s="1"/>
      <c r="M7" s="1">
        <v>74500</v>
      </c>
      <c r="N7" s="1"/>
      <c r="O7" s="1"/>
      <c r="P7" s="1"/>
    </row>
    <row r="8" spans="1:16" x14ac:dyDescent="0.15">
      <c r="A8" t="s">
        <v>53</v>
      </c>
      <c r="B8" s="1">
        <v>3000</v>
      </c>
      <c r="C8" s="1">
        <v>17150</v>
      </c>
      <c r="D8" s="1">
        <v>10290</v>
      </c>
      <c r="E8" s="1">
        <v>32000</v>
      </c>
      <c r="F8" s="1">
        <v>5044</v>
      </c>
      <c r="G8" s="1">
        <v>30000</v>
      </c>
      <c r="H8" s="1">
        <v>1200</v>
      </c>
      <c r="I8" s="1">
        <v>21000</v>
      </c>
      <c r="J8" s="1">
        <v>46500</v>
      </c>
      <c r="K8" s="1">
        <v>27644</v>
      </c>
      <c r="L8" s="1"/>
      <c r="M8" s="1">
        <v>14730</v>
      </c>
      <c r="N8" s="1"/>
      <c r="O8" s="1">
        <v>11950</v>
      </c>
      <c r="P8" s="1"/>
    </row>
    <row r="9" spans="1:16" x14ac:dyDescent="0.15">
      <c r="A9" t="s">
        <v>54</v>
      </c>
      <c r="B9" s="1">
        <v>8188</v>
      </c>
      <c r="C9" s="1"/>
      <c r="D9" s="1">
        <v>10235</v>
      </c>
      <c r="E9" s="1">
        <v>8188</v>
      </c>
      <c r="F9" s="1"/>
      <c r="G9" s="1">
        <v>6141</v>
      </c>
      <c r="H9" s="1"/>
      <c r="I9" s="1">
        <v>12282</v>
      </c>
      <c r="J9" s="1">
        <v>13297</v>
      </c>
      <c r="K9" s="1"/>
      <c r="L9" s="1"/>
      <c r="M9" s="1">
        <v>8188</v>
      </c>
      <c r="N9" s="1"/>
      <c r="O9" s="1">
        <v>25704</v>
      </c>
      <c r="P9" s="1"/>
    </row>
    <row r="10" spans="1:16" x14ac:dyDescent="0.15">
      <c r="A10" t="s">
        <v>55</v>
      </c>
      <c r="B10" s="1">
        <v>5000</v>
      </c>
      <c r="C10" s="1">
        <v>5000</v>
      </c>
      <c r="D10" s="1"/>
      <c r="E10" s="1"/>
      <c r="F10" s="1"/>
      <c r="G10" s="1"/>
      <c r="H10" s="1"/>
      <c r="I10" s="1">
        <v>5000</v>
      </c>
      <c r="J10" s="1"/>
      <c r="K10" s="1"/>
      <c r="L10" s="1"/>
      <c r="M10" s="1"/>
      <c r="N10" s="1"/>
      <c r="O10" s="1"/>
      <c r="P10" s="1"/>
    </row>
    <row r="11" spans="1:16" x14ac:dyDescent="0.15">
      <c r="A11" t="s">
        <v>56</v>
      </c>
      <c r="B11" s="1"/>
      <c r="C11" s="1">
        <v>89273</v>
      </c>
      <c r="D11" s="1"/>
      <c r="E11" s="1"/>
      <c r="F11" s="1"/>
      <c r="G11" s="1"/>
      <c r="H11" s="1"/>
      <c r="I11" s="1"/>
      <c r="J11" s="1"/>
      <c r="K11" s="1">
        <v>6358</v>
      </c>
      <c r="L11" s="1"/>
      <c r="M11" s="1"/>
      <c r="N11" s="1"/>
      <c r="O11" s="1">
        <v>1539</v>
      </c>
      <c r="P11" s="1"/>
    </row>
    <row r="12" spans="1:16" x14ac:dyDescent="0.15">
      <c r="A12" t="s">
        <v>57</v>
      </c>
      <c r="B12" s="1">
        <v>115655</v>
      </c>
      <c r="C12" s="1"/>
      <c r="D12" s="1"/>
      <c r="E12" s="1">
        <v>62250</v>
      </c>
      <c r="F12" s="1">
        <v>26150</v>
      </c>
      <c r="G12" s="1">
        <v>73000</v>
      </c>
      <c r="H12" s="1"/>
      <c r="I12" s="1"/>
      <c r="J12" s="1">
        <v>64545</v>
      </c>
      <c r="K12" s="1">
        <v>228227</v>
      </c>
      <c r="L12" s="1"/>
      <c r="M12" s="1">
        <v>72000</v>
      </c>
      <c r="N12" s="1"/>
      <c r="O12" s="1">
        <v>272727</v>
      </c>
      <c r="P1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F8D4-3CD0-5349-8818-570D3EC13DFF}">
  <dimension ref="A1:B33"/>
  <sheetViews>
    <sheetView workbookViewId="0">
      <selection activeCell="B33" sqref="A1:B33"/>
    </sheetView>
  </sheetViews>
  <sheetFormatPr baseColWidth="10" defaultRowHeight="14" x14ac:dyDescent="0.15"/>
  <sheetData>
    <row r="1" spans="1:2" x14ac:dyDescent="0.15">
      <c r="A1" t="s">
        <v>59</v>
      </c>
      <c r="B1" t="s">
        <v>58</v>
      </c>
    </row>
    <row r="2" spans="1:2" ht="15" x14ac:dyDescent="0.2">
      <c r="A2" s="6">
        <v>1949</v>
      </c>
      <c r="B2">
        <v>3468</v>
      </c>
    </row>
    <row r="3" spans="1:2" ht="15" x14ac:dyDescent="0.2">
      <c r="A3" s="6">
        <v>1959</v>
      </c>
      <c r="B3">
        <v>8627</v>
      </c>
    </row>
    <row r="4" spans="1:2" ht="15" x14ac:dyDescent="0.2">
      <c r="A4" s="6">
        <v>1969</v>
      </c>
      <c r="B4">
        <v>8627</v>
      </c>
    </row>
    <row r="5" spans="1:2" ht="15" x14ac:dyDescent="0.2">
      <c r="A5" s="6">
        <v>1979</v>
      </c>
      <c r="B5">
        <v>8585</v>
      </c>
    </row>
    <row r="6" spans="1:2" ht="15" x14ac:dyDescent="0.2">
      <c r="A6" s="6">
        <v>1989</v>
      </c>
      <c r="B6">
        <v>8885</v>
      </c>
    </row>
    <row r="7" spans="1:2" ht="15" x14ac:dyDescent="0.2">
      <c r="A7" s="6">
        <v>1995</v>
      </c>
      <c r="B7">
        <v>8932</v>
      </c>
    </row>
    <row r="8" spans="1:2" ht="15" x14ac:dyDescent="0.2">
      <c r="A8" s="6">
        <v>1996</v>
      </c>
      <c r="B8">
        <v>8532</v>
      </c>
    </row>
    <row r="9" spans="1:2" ht="15" x14ac:dyDescent="0.2">
      <c r="A9" s="6">
        <v>1997</v>
      </c>
      <c r="B9">
        <v>8532</v>
      </c>
    </row>
    <row r="10" spans="1:2" ht="15" x14ac:dyDescent="0.2">
      <c r="A10" s="6">
        <v>1998</v>
      </c>
      <c r="B10">
        <v>8532</v>
      </c>
    </row>
    <row r="11" spans="1:2" ht="15" x14ac:dyDescent="0.2">
      <c r="A11" s="6">
        <v>1999</v>
      </c>
      <c r="B11">
        <v>8532</v>
      </c>
    </row>
    <row r="12" spans="1:2" ht="15" x14ac:dyDescent="0.2">
      <c r="A12" s="6">
        <v>2000</v>
      </c>
      <c r="B12">
        <v>8526</v>
      </c>
    </row>
    <row r="13" spans="1:2" ht="15" x14ac:dyDescent="0.2">
      <c r="A13" s="6">
        <v>2001</v>
      </c>
      <c r="B13">
        <v>8190</v>
      </c>
    </row>
    <row r="14" spans="1:2" ht="15" x14ac:dyDescent="0.2">
      <c r="A14" s="6">
        <v>2002</v>
      </c>
      <c r="B14">
        <v>7549</v>
      </c>
    </row>
    <row r="15" spans="1:2" ht="15" x14ac:dyDescent="0.2">
      <c r="A15" s="6">
        <v>2003</v>
      </c>
      <c r="B15">
        <v>7407</v>
      </c>
    </row>
    <row r="16" spans="1:2" ht="15" x14ac:dyDescent="0.2">
      <c r="A16" s="6">
        <v>2004</v>
      </c>
      <c r="B16">
        <v>7407</v>
      </c>
    </row>
    <row r="17" spans="1:2" ht="15" x14ac:dyDescent="0.2">
      <c r="A17" s="6">
        <v>2005</v>
      </c>
      <c r="B17">
        <v>7407</v>
      </c>
    </row>
    <row r="18" spans="1:2" ht="15" x14ac:dyDescent="0.2">
      <c r="A18" s="6">
        <v>2006</v>
      </c>
      <c r="B18">
        <v>7407</v>
      </c>
    </row>
    <row r="19" spans="1:2" ht="15" x14ac:dyDescent="0.2">
      <c r="A19" s="6">
        <v>2007</v>
      </c>
      <c r="B19">
        <v>7455</v>
      </c>
    </row>
    <row r="20" spans="1:2" ht="15" x14ac:dyDescent="0.2">
      <c r="A20" s="6">
        <v>2008</v>
      </c>
      <c r="B20">
        <v>6850</v>
      </c>
    </row>
    <row r="21" spans="1:2" ht="15" x14ac:dyDescent="0.2">
      <c r="A21" s="6">
        <v>2009</v>
      </c>
      <c r="B21">
        <v>6880</v>
      </c>
    </row>
    <row r="22" spans="1:2" ht="15" x14ac:dyDescent="0.2">
      <c r="A22" s="6">
        <v>2010</v>
      </c>
      <c r="B22">
        <v>6951</v>
      </c>
    </row>
    <row r="23" spans="1:2" ht="15" x14ac:dyDescent="0.2">
      <c r="A23" s="6">
        <v>2011</v>
      </c>
      <c r="B23">
        <v>6951</v>
      </c>
    </row>
    <row r="24" spans="1:2" ht="15" x14ac:dyDescent="0.2">
      <c r="A24" s="6">
        <v>2012</v>
      </c>
      <c r="B24">
        <v>6951</v>
      </c>
    </row>
    <row r="25" spans="1:2" ht="15" x14ac:dyDescent="0.2">
      <c r="A25" s="6">
        <v>2013</v>
      </c>
      <c r="B25">
        <v>6971</v>
      </c>
    </row>
    <row r="26" spans="1:2" ht="15" x14ac:dyDescent="0.2">
      <c r="A26" s="6">
        <v>2014</v>
      </c>
      <c r="B26">
        <v>6971</v>
      </c>
    </row>
    <row r="27" spans="1:2" ht="15" x14ac:dyDescent="0.2">
      <c r="A27" s="6">
        <v>2015</v>
      </c>
      <c r="B27">
        <v>6971</v>
      </c>
    </row>
    <row r="28" spans="1:2" ht="15" x14ac:dyDescent="0.2">
      <c r="A28" s="6">
        <v>2016</v>
      </c>
      <c r="B28">
        <v>6941</v>
      </c>
    </row>
    <row r="29" spans="1:2" ht="15" x14ac:dyDescent="0.2">
      <c r="A29" s="6">
        <v>2017</v>
      </c>
      <c r="B29">
        <v>6941</v>
      </c>
    </row>
    <row r="30" spans="1:2" ht="15" x14ac:dyDescent="0.2">
      <c r="A30" s="6">
        <v>2018</v>
      </c>
      <c r="B30">
        <v>6941</v>
      </c>
    </row>
    <row r="31" spans="1:2" ht="15" x14ac:dyDescent="0.2">
      <c r="A31" s="6">
        <v>2019</v>
      </c>
      <c r="B31">
        <v>6879</v>
      </c>
    </row>
    <row r="32" spans="1:2" ht="15" x14ac:dyDescent="0.2">
      <c r="A32" s="6">
        <v>2020</v>
      </c>
      <c r="B32">
        <v>6680</v>
      </c>
    </row>
    <row r="33" spans="1:2" ht="15" x14ac:dyDescent="0.2">
      <c r="A33" s="6">
        <v>2021</v>
      </c>
      <c r="B33">
        <v>6488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AC20-3C7D-7444-B8F1-981868AAB6B8}">
  <dimension ref="A1:D10"/>
  <sheetViews>
    <sheetView topLeftCell="A2" workbookViewId="0">
      <selection activeCell="D9" sqref="D9"/>
    </sheetView>
  </sheetViews>
  <sheetFormatPr baseColWidth="10" defaultRowHeight="14" x14ac:dyDescent="0.15"/>
  <sheetData>
    <row r="1" spans="1:4" x14ac:dyDescent="0.15">
      <c r="A1" t="s">
        <v>59</v>
      </c>
      <c r="B1" t="s">
        <v>58</v>
      </c>
    </row>
    <row r="2" spans="1:4" ht="15" x14ac:dyDescent="0.2">
      <c r="A2" s="6">
        <v>1949</v>
      </c>
      <c r="B2">
        <v>3468</v>
      </c>
    </row>
    <row r="3" spans="1:4" ht="15" x14ac:dyDescent="0.2">
      <c r="A3" s="6">
        <v>1959</v>
      </c>
      <c r="B3">
        <v>8627</v>
      </c>
    </row>
    <row r="4" spans="1:4" ht="15" x14ac:dyDescent="0.2">
      <c r="A4" s="6">
        <v>1969</v>
      </c>
      <c r="B4">
        <v>8627</v>
      </c>
    </row>
    <row r="5" spans="1:4" ht="15" x14ac:dyDescent="0.2">
      <c r="A5" s="6">
        <v>1979</v>
      </c>
      <c r="B5">
        <v>8585</v>
      </c>
    </row>
    <row r="6" spans="1:4" ht="15" x14ac:dyDescent="0.2">
      <c r="A6" s="6">
        <v>1989</v>
      </c>
      <c r="B6">
        <v>8885</v>
      </c>
    </row>
    <row r="7" spans="1:4" ht="15" x14ac:dyDescent="0.2">
      <c r="A7" s="6">
        <v>1999</v>
      </c>
      <c r="B7">
        <v>8532</v>
      </c>
    </row>
    <row r="8" spans="1:4" ht="15" x14ac:dyDescent="0.2">
      <c r="A8" s="6">
        <v>2009</v>
      </c>
      <c r="B8">
        <v>6880</v>
      </c>
      <c r="D8">
        <f>(B10-B6)/B6</f>
        <v>-0.2697805289814294</v>
      </c>
    </row>
    <row r="9" spans="1:4" ht="15" x14ac:dyDescent="0.2">
      <c r="A9" s="6">
        <v>2019</v>
      </c>
      <c r="B9">
        <v>6879</v>
      </c>
    </row>
    <row r="10" spans="1:4" ht="15" x14ac:dyDescent="0.2">
      <c r="A10" s="6">
        <v>2021</v>
      </c>
      <c r="B10">
        <v>6488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5871FA913FA44BB1132F3930C67CB" ma:contentTypeVersion="18" ma:contentTypeDescription="Create a new document." ma:contentTypeScope="" ma:versionID="5161c0056b0abc47c430796736fbeca6">
  <xsd:schema xmlns:xsd="http://www.w3.org/2001/XMLSchema" xmlns:xs="http://www.w3.org/2001/XMLSchema" xmlns:p="http://schemas.microsoft.com/office/2006/metadata/properties" xmlns:ns2="11e18f46-bd3c-46db-8df1-7107b99d24b3" xmlns:ns3="623a4dc3-2c58-486a-9e57-493ba81c4bf0" targetNamespace="http://schemas.microsoft.com/office/2006/metadata/properties" ma:root="true" ma:fieldsID="f0a1beaa1c488cc2dac220da210f64e1" ns2:_="" ns3:_="">
    <xsd:import namespace="11e18f46-bd3c-46db-8df1-7107b99d24b3"/>
    <xsd:import namespace="623a4dc3-2c58-486a-9e57-493ba81c4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18f46-bd3c-46db-8df1-7107b99d24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d1fdafe-9854-4240-ab20-80134166ca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a4dc3-2c58-486a-9e57-493ba81c4b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e14c75a-af63-47b2-aef1-21a4d5ee6c67}" ma:internalName="TaxCatchAll" ma:showField="CatchAllData" ma:web="623a4dc3-2c58-486a-9e57-493ba81c4b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e18f46-bd3c-46db-8df1-7107b99d24b3">
      <Terms xmlns="http://schemas.microsoft.com/office/infopath/2007/PartnerControls"/>
    </lcf76f155ced4ddcb4097134ff3c332f>
    <TaxCatchAll xmlns="623a4dc3-2c58-486a-9e57-493ba81c4bf0" xsi:nil="true"/>
  </documentManagement>
</p:properties>
</file>

<file path=customXml/itemProps1.xml><?xml version="1.0" encoding="utf-8"?>
<ds:datastoreItem xmlns:ds="http://schemas.openxmlformats.org/officeDocument/2006/customXml" ds:itemID="{67E33470-56EC-43BB-AFDC-C5343E186D07}"/>
</file>

<file path=customXml/itemProps2.xml><?xml version="1.0" encoding="utf-8"?>
<ds:datastoreItem xmlns:ds="http://schemas.openxmlformats.org/officeDocument/2006/customXml" ds:itemID="{A26626F2-D5FB-473E-99DB-04D16317B34E}"/>
</file>

<file path=customXml/itemProps3.xml><?xml version="1.0" encoding="utf-8"?>
<ds:datastoreItem xmlns:ds="http://schemas.openxmlformats.org/officeDocument/2006/customXml" ds:itemID="{570441F6-2580-4A66-957C-7DC9693922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Sheet2</vt:lpstr>
      <vt:lpstr>Sheet5</vt:lpstr>
      <vt:lpstr>Sheet1</vt:lpstr>
      <vt:lpstr>Sheet3</vt:lpstr>
      <vt:lpstr>Sheet4</vt:lpstr>
      <vt:lpstr>Sheet2!Print_Area</vt:lpstr>
      <vt:lpstr>Sheet2!Print_Titles</vt:lpstr>
    </vt:vector>
  </TitlesOfParts>
  <Manager/>
  <Company>HACLA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 satisfied Microsoft Office User</dc:creator>
  <cp:keywords/>
  <dc:description/>
  <cp:lastModifiedBy>Brian Root</cp:lastModifiedBy>
  <cp:revision/>
  <dcterms:created xsi:type="dcterms:W3CDTF">2016-01-29T18:28:28Z</dcterms:created>
  <dcterms:modified xsi:type="dcterms:W3CDTF">2023-06-22T19:03:26Z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0x01010062D5871FA913FA44BB1132F3930C67CB</vt:lpwstr>
  </property>
</Properties>
</file>