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8_{2B85FB52-C50B-4A45-ACBC-0CCD7B2746B7}" xr6:coauthVersionLast="47" xr6:coauthVersionMax="47" xr10:uidLastSave="{00000000-0000-0000-0000-000000000000}"/>
  <bookViews>
    <workbookView xWindow="-120" yWindow="-120" windowWidth="20730" windowHeight="11160" xr2:uid="{80885EDF-1C8E-4146-97B6-6AC4E7B358E0}"/>
  </bookViews>
  <sheets>
    <sheet name="controle" sheetId="1" r:id="rId1"/>
  </sheets>
  <calcPr calcId="191029"/>
</workbook>
</file>

<file path=xl/calcChain.xml><?xml version="1.0" encoding="utf-8"?>
<calcChain xmlns="http://schemas.openxmlformats.org/spreadsheetml/2006/main">
  <c r="C179" i="1" l="1"/>
  <c r="D179" i="1"/>
  <c r="E179" i="1"/>
  <c r="F179" i="1"/>
  <c r="G179" i="1"/>
  <c r="H179" i="1"/>
  <c r="I179" i="1"/>
  <c r="J179" i="1"/>
  <c r="K179" i="1"/>
  <c r="L179" i="1"/>
  <c r="M179" i="1"/>
  <c r="N179" i="1"/>
  <c r="O179" i="1"/>
  <c r="P179" i="1"/>
  <c r="Q179" i="1"/>
  <c r="R179" i="1"/>
  <c r="S179" i="1"/>
  <c r="T179" i="1"/>
  <c r="U179" i="1"/>
  <c r="V179" i="1"/>
  <c r="B179" i="1"/>
  <c r="S10" i="1"/>
  <c r="T10" i="1" s="1"/>
  <c r="T91" i="1"/>
  <c r="T103" i="1"/>
  <c r="T136" i="1"/>
  <c r="T181" i="1"/>
  <c r="S98" i="1"/>
  <c r="T98" i="1" s="1"/>
  <c r="S5" i="1"/>
  <c r="T5" i="1" s="1"/>
  <c r="S6" i="1"/>
  <c r="T6" i="1" s="1"/>
  <c r="S7" i="1"/>
  <c r="T7" i="1" s="1"/>
  <c r="S8" i="1"/>
  <c r="T8" i="1" s="1"/>
  <c r="S9" i="1"/>
  <c r="T9" i="1" s="1"/>
  <c r="S11" i="1"/>
  <c r="T11" i="1" s="1"/>
  <c r="S12" i="1"/>
  <c r="T12" i="1" s="1"/>
  <c r="S13" i="1"/>
  <c r="T13" i="1" s="1"/>
  <c r="S14" i="1"/>
  <c r="T14" i="1" s="1"/>
  <c r="S15" i="1"/>
  <c r="T15" i="1" s="1"/>
  <c r="S16" i="1"/>
  <c r="T16" i="1" s="1"/>
  <c r="S17" i="1"/>
  <c r="T17" i="1" s="1"/>
  <c r="S18" i="1"/>
  <c r="T18" i="1" s="1"/>
  <c r="S19" i="1"/>
  <c r="T19" i="1" s="1"/>
  <c r="S20" i="1"/>
  <c r="T20" i="1" s="1"/>
  <c r="S21" i="1"/>
  <c r="T21" i="1" s="1"/>
  <c r="S22" i="1"/>
  <c r="T22" i="1" s="1"/>
  <c r="S23" i="1"/>
  <c r="T23" i="1" s="1"/>
  <c r="S24" i="1"/>
  <c r="T24" i="1" s="1"/>
  <c r="S25" i="1"/>
  <c r="T25" i="1" s="1"/>
  <c r="S26" i="1"/>
  <c r="T26" i="1" s="1"/>
  <c r="S27" i="1"/>
  <c r="T27" i="1" s="1"/>
  <c r="S28" i="1"/>
  <c r="T28" i="1" s="1"/>
  <c r="S29" i="1"/>
  <c r="T29" i="1" s="1"/>
  <c r="S30" i="1"/>
  <c r="T30" i="1" s="1"/>
  <c r="S31" i="1"/>
  <c r="T31" i="1" s="1"/>
  <c r="S32" i="1"/>
  <c r="T32" i="1" s="1"/>
  <c r="S33" i="1"/>
  <c r="T33" i="1" s="1"/>
  <c r="S34" i="1"/>
  <c r="T34" i="1" s="1"/>
  <c r="S35" i="1"/>
  <c r="T35" i="1" s="1"/>
  <c r="S36" i="1"/>
  <c r="T36" i="1" s="1"/>
  <c r="S37" i="1"/>
  <c r="T37" i="1" s="1"/>
  <c r="S38" i="1"/>
  <c r="T38" i="1" s="1"/>
  <c r="S39" i="1"/>
  <c r="T39" i="1" s="1"/>
  <c r="S40" i="1"/>
  <c r="T40" i="1" s="1"/>
  <c r="S41" i="1"/>
  <c r="T41" i="1" s="1"/>
  <c r="S42" i="1"/>
  <c r="T42" i="1" s="1"/>
  <c r="S43" i="1"/>
  <c r="T43" i="1" s="1"/>
  <c r="S44" i="1"/>
  <c r="T44" i="1" s="1"/>
  <c r="S45" i="1"/>
  <c r="T45" i="1" s="1"/>
  <c r="S46" i="1"/>
  <c r="T46" i="1" s="1"/>
  <c r="S47" i="1"/>
  <c r="T47" i="1" s="1"/>
  <c r="S48" i="1"/>
  <c r="T48" i="1" s="1"/>
  <c r="S49" i="1"/>
  <c r="T49" i="1" s="1"/>
  <c r="S50" i="1"/>
  <c r="T50" i="1" s="1"/>
  <c r="S51" i="1"/>
  <c r="T51" i="1" s="1"/>
  <c r="S52" i="1"/>
  <c r="T52" i="1" s="1"/>
  <c r="S53" i="1"/>
  <c r="T53" i="1" s="1"/>
  <c r="S54" i="1"/>
  <c r="T54" i="1" s="1"/>
  <c r="S55" i="1"/>
  <c r="T55" i="1" s="1"/>
  <c r="S56" i="1"/>
  <c r="T56" i="1" s="1"/>
  <c r="S57" i="1"/>
  <c r="T57" i="1" s="1"/>
  <c r="S58" i="1"/>
  <c r="T58" i="1" s="1"/>
  <c r="S59" i="1"/>
  <c r="T59" i="1" s="1"/>
  <c r="S60" i="1"/>
  <c r="T60" i="1" s="1"/>
  <c r="S61" i="1"/>
  <c r="T61" i="1" s="1"/>
  <c r="S62" i="1"/>
  <c r="T62" i="1" s="1"/>
  <c r="S63" i="1"/>
  <c r="T63" i="1" s="1"/>
  <c r="S64" i="1"/>
  <c r="T64" i="1" s="1"/>
  <c r="S65" i="1"/>
  <c r="T65" i="1" s="1"/>
  <c r="S66" i="1"/>
  <c r="T66" i="1" s="1"/>
  <c r="S67" i="1"/>
  <c r="T67" i="1" s="1"/>
  <c r="S68" i="1"/>
  <c r="T68" i="1" s="1"/>
  <c r="S69" i="1"/>
  <c r="T69" i="1" s="1"/>
  <c r="S70" i="1"/>
  <c r="T70" i="1" s="1"/>
  <c r="S71" i="1"/>
  <c r="T71" i="1" s="1"/>
  <c r="S72" i="1"/>
  <c r="T72" i="1" s="1"/>
  <c r="S73" i="1"/>
  <c r="T73" i="1" s="1"/>
  <c r="S74" i="1"/>
  <c r="T74" i="1" s="1"/>
  <c r="S75" i="1"/>
  <c r="T75" i="1" s="1"/>
  <c r="S76" i="1"/>
  <c r="T76" i="1" s="1"/>
  <c r="S77" i="1"/>
  <c r="T77" i="1" s="1"/>
  <c r="S78" i="1"/>
  <c r="T78" i="1" s="1"/>
  <c r="S79" i="1"/>
  <c r="T79" i="1" s="1"/>
  <c r="S80" i="1"/>
  <c r="T80" i="1" s="1"/>
  <c r="S81" i="1"/>
  <c r="T81" i="1" s="1"/>
  <c r="S82" i="1"/>
  <c r="T82" i="1" s="1"/>
  <c r="S83" i="1"/>
  <c r="T83" i="1" s="1"/>
  <c r="S84" i="1"/>
  <c r="T84" i="1" s="1"/>
  <c r="S85" i="1"/>
  <c r="T85" i="1" s="1"/>
  <c r="S86" i="1"/>
  <c r="T86" i="1" s="1"/>
  <c r="S87" i="1"/>
  <c r="T87" i="1" s="1"/>
  <c r="S88" i="1"/>
  <c r="T88" i="1" s="1"/>
  <c r="S89" i="1"/>
  <c r="T89" i="1" s="1"/>
  <c r="S90" i="1"/>
  <c r="T90" i="1" s="1"/>
  <c r="S92" i="1"/>
  <c r="T92" i="1" s="1"/>
  <c r="S93" i="1"/>
  <c r="T93" i="1" s="1"/>
  <c r="S94" i="1"/>
  <c r="T94" i="1" s="1"/>
  <c r="S95" i="1"/>
  <c r="T95" i="1" s="1"/>
  <c r="S96" i="1"/>
  <c r="T96" i="1" s="1"/>
  <c r="S97" i="1"/>
  <c r="T97" i="1" s="1"/>
  <c r="S99" i="1"/>
  <c r="T99" i="1" s="1"/>
  <c r="S100" i="1"/>
  <c r="T100" i="1" s="1"/>
  <c r="S101" i="1"/>
  <c r="T101" i="1" s="1"/>
  <c r="S102" i="1"/>
  <c r="T102" i="1" s="1"/>
  <c r="S104" i="1"/>
  <c r="T104" i="1" s="1"/>
  <c r="S105" i="1"/>
  <c r="T105" i="1" s="1"/>
  <c r="S106" i="1"/>
  <c r="T106" i="1" s="1"/>
  <c r="S107" i="1"/>
  <c r="T107" i="1" s="1"/>
  <c r="S108" i="1"/>
  <c r="T108" i="1" s="1"/>
  <c r="S109" i="1"/>
  <c r="T109" i="1" s="1"/>
  <c r="S110" i="1"/>
  <c r="T110" i="1" s="1"/>
  <c r="S111" i="1"/>
  <c r="T111" i="1" s="1"/>
  <c r="S112" i="1"/>
  <c r="T112" i="1" s="1"/>
  <c r="S113" i="1"/>
  <c r="T113" i="1" s="1"/>
  <c r="S114" i="1"/>
  <c r="T114" i="1" s="1"/>
  <c r="S115" i="1"/>
  <c r="T115" i="1" s="1"/>
  <c r="S116" i="1"/>
  <c r="T116" i="1" s="1"/>
  <c r="S117" i="1"/>
  <c r="T117" i="1" s="1"/>
  <c r="S118" i="1"/>
  <c r="T118" i="1" s="1"/>
  <c r="S119" i="1"/>
  <c r="T119" i="1" s="1"/>
  <c r="S120" i="1"/>
  <c r="T120" i="1" s="1"/>
  <c r="S121" i="1"/>
  <c r="T121" i="1" s="1"/>
  <c r="S122" i="1"/>
  <c r="T122" i="1" s="1"/>
  <c r="S123" i="1"/>
  <c r="T123" i="1" s="1"/>
  <c r="S124" i="1"/>
  <c r="T124" i="1" s="1"/>
  <c r="S125" i="1"/>
  <c r="T125" i="1" s="1"/>
  <c r="S126" i="1"/>
  <c r="T126" i="1" s="1"/>
  <c r="S127" i="1"/>
  <c r="T127" i="1" s="1"/>
  <c r="S128" i="1"/>
  <c r="T128" i="1" s="1"/>
  <c r="S129" i="1"/>
  <c r="T129" i="1" s="1"/>
  <c r="S130" i="1"/>
  <c r="T130" i="1" s="1"/>
  <c r="S131" i="1"/>
  <c r="T131" i="1" s="1"/>
  <c r="S132" i="1"/>
  <c r="T132" i="1" s="1"/>
  <c r="S133" i="1"/>
  <c r="T133" i="1" s="1"/>
  <c r="S134" i="1"/>
  <c r="T134" i="1" s="1"/>
  <c r="S135" i="1"/>
  <c r="T135" i="1" s="1"/>
  <c r="S137" i="1"/>
  <c r="T137" i="1" s="1"/>
  <c r="S138" i="1"/>
  <c r="T138" i="1" s="1"/>
  <c r="S139" i="1"/>
  <c r="T139" i="1" s="1"/>
  <c r="S140" i="1"/>
  <c r="T140" i="1" s="1"/>
  <c r="S141" i="1"/>
  <c r="T141" i="1" s="1"/>
  <c r="S142" i="1"/>
  <c r="T142" i="1" s="1"/>
  <c r="S143" i="1"/>
  <c r="T143" i="1" s="1"/>
  <c r="S144" i="1"/>
  <c r="T144" i="1" s="1"/>
  <c r="S145" i="1"/>
  <c r="T145" i="1" s="1"/>
  <c r="S146" i="1"/>
  <c r="T146" i="1" s="1"/>
  <c r="S147" i="1"/>
  <c r="T147" i="1" s="1"/>
  <c r="S148" i="1"/>
  <c r="T148" i="1" s="1"/>
  <c r="S149" i="1"/>
  <c r="T149" i="1" s="1"/>
  <c r="S150" i="1"/>
  <c r="T150" i="1" s="1"/>
  <c r="S151" i="1"/>
  <c r="T151" i="1" s="1"/>
  <c r="S152" i="1"/>
  <c r="T152" i="1" s="1"/>
  <c r="S153" i="1"/>
  <c r="T153" i="1" s="1"/>
  <c r="S154" i="1"/>
  <c r="T154" i="1" s="1"/>
  <c r="S155" i="1"/>
  <c r="T155" i="1" s="1"/>
  <c r="S156" i="1"/>
  <c r="T156" i="1" s="1"/>
  <c r="S157" i="1"/>
  <c r="T157" i="1" s="1"/>
  <c r="S158" i="1"/>
  <c r="T158" i="1" s="1"/>
  <c r="S159" i="1"/>
  <c r="T159" i="1" s="1"/>
  <c r="S160" i="1"/>
  <c r="T160" i="1" s="1"/>
  <c r="S161" i="1"/>
  <c r="T161" i="1" s="1"/>
  <c r="S162" i="1"/>
  <c r="T162" i="1" s="1"/>
  <c r="S163" i="1"/>
  <c r="T163" i="1" s="1"/>
  <c r="S164" i="1"/>
  <c r="T164" i="1" s="1"/>
  <c r="S165" i="1"/>
  <c r="T165" i="1" s="1"/>
  <c r="S166" i="1"/>
  <c r="T166" i="1" s="1"/>
  <c r="S167" i="1"/>
  <c r="T167" i="1" s="1"/>
  <c r="S168" i="1"/>
  <c r="T168" i="1" s="1"/>
  <c r="S169" i="1"/>
  <c r="T169" i="1" s="1"/>
  <c r="S170" i="1"/>
  <c r="T170" i="1" s="1"/>
  <c r="S171" i="1"/>
  <c r="T171" i="1" s="1"/>
  <c r="S172" i="1"/>
  <c r="T172" i="1" s="1"/>
  <c r="S173" i="1"/>
  <c r="T173" i="1" s="1"/>
  <c r="S174" i="1"/>
  <c r="T174" i="1" s="1"/>
  <c r="S175" i="1"/>
  <c r="T175" i="1" s="1"/>
  <c r="S176" i="1"/>
  <c r="T176" i="1" s="1"/>
  <c r="S177" i="1"/>
  <c r="T177" i="1" s="1"/>
  <c r="S178" i="1"/>
  <c r="T178" i="1" s="1"/>
  <c r="S180" i="1"/>
  <c r="T180" i="1" s="1"/>
  <c r="S4" i="1"/>
  <c r="T4" i="1" s="1"/>
</calcChain>
</file>

<file path=xl/sharedStrings.xml><?xml version="1.0" encoding="utf-8"?>
<sst xmlns="http://schemas.openxmlformats.org/spreadsheetml/2006/main" count="201" uniqueCount="200">
  <si>
    <t xml:space="preserve"> Obitos - Brasil</t>
  </si>
  <si>
    <t>Freqüência por Ano do Obito segundo Bairro Resid Pref</t>
  </si>
  <si>
    <t>Bairro Resid Pref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</si>
  <si>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</si>
  <si>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</si>
  <si>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</si>
  <si>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</si>
  <si>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</si>
  <si>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</si>
  <si>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</si>
  <si>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</si>
  <si>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</si>
  <si>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</si>
  <si>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</si>
  <si>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</si>
  <si>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</si>
  <si>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</si>
  <si>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</si>
  <si>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</si>
  <si>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</si>
  <si>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</si>
  <si>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</si>
  <si>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Total</t>
  </si>
  <si>
    <t>Acupe</t>
  </si>
  <si>
    <t>Aeroporto</t>
  </si>
  <si>
    <t>Águas Claras</t>
  </si>
  <si>
    <t>Alto da Terezinha</t>
  </si>
  <si>
    <t>Alto das Pombas</t>
  </si>
  <si>
    <t>Alto do Cabrito</t>
  </si>
  <si>
    <t>Alto do Coqueirinho</t>
  </si>
  <si>
    <t>Amaralina</t>
  </si>
  <si>
    <t>Areia Branca</t>
  </si>
  <si>
    <t>Arenoso</t>
  </si>
  <si>
    <t>Arraial do Retiro</t>
  </si>
  <si>
    <t>Bairro da Paz</t>
  </si>
  <si>
    <t>Baixa de Quintas</t>
  </si>
  <si>
    <t>Barbalho</t>
  </si>
  <si>
    <t>Barra</t>
  </si>
  <si>
    <t>Barreiras</t>
  </si>
  <si>
    <t>Barris</t>
  </si>
  <si>
    <t>Beiru/Tancredo Neves</t>
  </si>
  <si>
    <t>Boa Viagem</t>
  </si>
  <si>
    <t>Boa Vista de Brotas</t>
  </si>
  <si>
    <t>Boa Vista de São Caetano</t>
  </si>
  <si>
    <t>Boca da Mata</t>
  </si>
  <si>
    <t>Boca do Rio</t>
  </si>
  <si>
    <t>Bom Juá</t>
  </si>
  <si>
    <t>Bonfim</t>
  </si>
  <si>
    <t>Brotas</t>
  </si>
  <si>
    <t>Cabula</t>
  </si>
  <si>
    <t>Cabula VI</t>
  </si>
  <si>
    <t>Caixa d'Água</t>
  </si>
  <si>
    <t>Cajazeiras II</t>
  </si>
  <si>
    <t>Cajazeiras IV</t>
  </si>
  <si>
    <t>Cajazeiras V</t>
  </si>
  <si>
    <t>Cajazeiras VI</t>
  </si>
  <si>
    <t>Cajazeiras VII</t>
  </si>
  <si>
    <t>Cajazeiras VIII</t>
  </si>
  <si>
    <t>Cajazeiras X</t>
  </si>
  <si>
    <t>Cajazeiras XI</t>
  </si>
  <si>
    <t>Calabar</t>
  </si>
  <si>
    <t>Calabetão</t>
  </si>
  <si>
    <t>Calçada</t>
  </si>
  <si>
    <t>Caminho das Árvores</t>
  </si>
  <si>
    <t>Caminho de Areia</t>
  </si>
  <si>
    <t>Campinas de Pirajá</t>
  </si>
  <si>
    <t>Canabrava</t>
  </si>
  <si>
    <t>Candeal</t>
  </si>
  <si>
    <t>Canela</t>
  </si>
  <si>
    <t>Capelinha</t>
  </si>
  <si>
    <t>Cassange</t>
  </si>
  <si>
    <t>Castelo Branco</t>
  </si>
  <si>
    <t>Centro</t>
  </si>
  <si>
    <t>Centro Administrativo da Bahia</t>
  </si>
  <si>
    <t>Centro Histórico</t>
  </si>
  <si>
    <t>Chame-Chame</t>
  </si>
  <si>
    <t>Chapada do Rio Vermelho</t>
  </si>
  <si>
    <t>Cidade Nova</t>
  </si>
  <si>
    <t>Colinas de Periperi</t>
  </si>
  <si>
    <t>Comércio</t>
  </si>
  <si>
    <t>Cosme de Farias</t>
  </si>
  <si>
    <t>Costa Azul</t>
  </si>
  <si>
    <t>Coutos</t>
  </si>
  <si>
    <t>Curuzú</t>
  </si>
  <si>
    <t>Dois de Julho</t>
  </si>
  <si>
    <t>Dom Avelar</t>
  </si>
  <si>
    <t>Doron</t>
  </si>
  <si>
    <t>Engenho Velho da Federação</t>
  </si>
  <si>
    <t>Engenho Velho de Brotas</t>
  </si>
  <si>
    <t>Engomadeira</t>
  </si>
  <si>
    <t>Fazenda Coutos</t>
  </si>
  <si>
    <t>Fazenda Grande do Retiro</t>
  </si>
  <si>
    <t>Fazenda Grande I</t>
  </si>
  <si>
    <t>Fazenda Grande II</t>
  </si>
  <si>
    <t>Fazenda Grande III</t>
  </si>
  <si>
    <t>Fazenda Brande IV</t>
  </si>
  <si>
    <t>Federação</t>
  </si>
  <si>
    <t>Garcia</t>
  </si>
  <si>
    <t>Graça</t>
  </si>
  <si>
    <t>Granjas Rurais Presidente Vargas</t>
  </si>
  <si>
    <t>Horto Florestal</t>
  </si>
  <si>
    <t>Iapi</t>
  </si>
  <si>
    <t>Ilha Amarela</t>
  </si>
  <si>
    <t>Ilha de Bom Jesus dos Passos</t>
  </si>
  <si>
    <t>Ilha de Maré</t>
  </si>
  <si>
    <t>Ilha dos Frades</t>
  </si>
  <si>
    <t>Imbuí</t>
  </si>
  <si>
    <t>Itacaranha</t>
  </si>
  <si>
    <t>Itaigara</t>
  </si>
  <si>
    <t>Itapuã</t>
  </si>
  <si>
    <t>Itinga</t>
  </si>
  <si>
    <t>Jaguaripe I</t>
  </si>
  <si>
    <t>Jardim Armação</t>
  </si>
  <si>
    <t>Jardim Cajazeiras</t>
  </si>
  <si>
    <t>Jardim das Margaridas</t>
  </si>
  <si>
    <t>Jardim Nova Esperança</t>
  </si>
  <si>
    <t>Jardim Santo Inácio</t>
  </si>
  <si>
    <t>Lapinha</t>
  </si>
  <si>
    <t>Liberdade</t>
  </si>
  <si>
    <t>Lobato</t>
  </si>
  <si>
    <t>Luiz Anselmo</t>
  </si>
  <si>
    <t>Macaúbas</t>
  </si>
  <si>
    <t xml:space="preserve"> Mangueira</t>
  </si>
  <si>
    <t>Marechal Rondon</t>
  </si>
  <si>
    <t>Mares</t>
  </si>
  <si>
    <t>Massaranduba</t>
  </si>
  <si>
    <t>Mata Escura</t>
  </si>
  <si>
    <t>Matatu</t>
  </si>
  <si>
    <t>Mirantes de Periperi</t>
  </si>
  <si>
    <t>Monte Serrat</t>
  </si>
  <si>
    <t>Moradas da Lagoa</t>
  </si>
  <si>
    <t>Mussurunga</t>
  </si>
  <si>
    <t>Narandiba</t>
  </si>
  <si>
    <t>Nazaré</t>
  </si>
  <si>
    <t>Nordeste de Amaralina</t>
  </si>
  <si>
    <t>Nova Brasília</t>
  </si>
  <si>
    <t>Nova Constituinte</t>
  </si>
  <si>
    <t>Nova Esperança</t>
  </si>
  <si>
    <t>Nova Sussuarana</t>
  </si>
  <si>
    <t>Novo Horizonte</t>
  </si>
  <si>
    <t>Novo Marotinho</t>
  </si>
  <si>
    <t>Ondina</t>
  </si>
  <si>
    <t>Palestina</t>
  </si>
  <si>
    <t>Paripe</t>
  </si>
  <si>
    <t>Patamares</t>
  </si>
  <si>
    <t>Pau da Lima</t>
  </si>
  <si>
    <t>Pau Miúdo</t>
  </si>
  <si>
    <t>Periperi</t>
  </si>
  <si>
    <t>Pernambués</t>
  </si>
  <si>
    <t>Pero Vaz</t>
  </si>
  <si>
    <t>Piatã</t>
  </si>
  <si>
    <t>Pirajá</t>
  </si>
  <si>
    <t>Pituaçú</t>
  </si>
  <si>
    <t>Pituba</t>
  </si>
  <si>
    <t>Plataforma</t>
  </si>
  <si>
    <t>Porto Seco Pirajá</t>
  </si>
  <si>
    <t>Praia Grande</t>
  </si>
  <si>
    <t>Resgate</t>
  </si>
  <si>
    <t>Retiro</t>
  </si>
  <si>
    <t>Ribeira</t>
  </si>
  <si>
    <t>Rio Sena</t>
  </si>
  <si>
    <t>Rio Vermelho</t>
  </si>
  <si>
    <t>Roma</t>
  </si>
  <si>
    <t>Saboeiro</t>
  </si>
  <si>
    <t>Santa Cruz</t>
  </si>
  <si>
    <t>Santa Luzia</t>
  </si>
  <si>
    <t>Santa Mônica</t>
  </si>
  <si>
    <t>Santo Agostinho</t>
  </si>
  <si>
    <t>Santo Antônio</t>
  </si>
  <si>
    <t>São Caetano</t>
  </si>
  <si>
    <t>São Cristóvão</t>
  </si>
  <si>
    <t>São Gonçalo</t>
  </si>
  <si>
    <t>São João do Cabrito</t>
  </si>
  <si>
    <t>São Marcos</t>
  </si>
  <si>
    <t>São Rafael</t>
  </si>
  <si>
    <t>São Tomé</t>
  </si>
  <si>
    <t>Saramandaia</t>
  </si>
  <si>
    <t>Saúde</t>
  </si>
  <si>
    <t>Sete de Abril</t>
  </si>
  <si>
    <t>Stella Maris</t>
  </si>
  <si>
    <t>Stiep</t>
  </si>
  <si>
    <t>Sussuarana</t>
  </si>
  <si>
    <t>Tororó</t>
  </si>
  <si>
    <t>Trobogy</t>
  </si>
  <si>
    <t>Uruguai</t>
  </si>
  <si>
    <t>Vale das Pedrinhas</t>
  </si>
  <si>
    <t>Vale dos Lagos</t>
  </si>
  <si>
    <t>Valéria</t>
  </si>
  <si>
    <t>Vila Canária</t>
  </si>
  <si>
    <t>Vila Laura</t>
  </si>
  <si>
    <t>Vila Ruy Barbosa/Jardim Cruzeiro</t>
  </si>
  <si>
    <t>Vista Alegre</t>
  </si>
  <si>
    <t>Vitória</t>
  </si>
  <si>
    <t>Avenida Barros Reis</t>
  </si>
  <si>
    <t>Avenida General San Martin</t>
  </si>
  <si>
    <t>Avenida Luís Viana Filho - Paralela</t>
  </si>
  <si>
    <t>Avenida Mário Leal Ferreira - Bonocô</t>
  </si>
  <si>
    <t>Avenida Vasco da Gama</t>
  </si>
  <si>
    <t/>
  </si>
  <si>
    <t>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</si>
</sst>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1503E-CBFC-4DA0-ADB9-A19BED372D2F}">
  <dimension ref="A1:W181"/>
  <sheetViews>
    <sheetView tabSelected="1" workbookViewId="0">
      <selection activeCell="A82" sqref="A82"/>
    </sheetView>
  </sheetViews>
  <sheetFormatPr defaultRowHeight="15" x14ac:dyDescent="0.25"/>
  <cols>
    <col min="1" max="1" width="25.7109375" customWidth="1"/>
  </cols>
  <sheetData>
    <row r="1" spans="1:23" x14ac:dyDescent="0.25">
      <c r="A1" t="s">
        <v>0</v>
      </c>
    </row>
    <row r="2" spans="1:23" x14ac:dyDescent="0.25">
      <c r="A2" t="s">
        <v>1</v>
      </c>
    </row>
    <row r="3" spans="1:23" x14ac:dyDescent="0.25">
      <c r="A3" t="s">
        <v>2</v>
      </c>
      <c r="B3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  <c r="H3" t="s">
        <v>9</v>
      </c>
      <c r="I3" t="s">
        <v>10</v>
      </c>
      <c r="J3" t="s">
        <v>11</v>
      </c>
      <c r="K3" t="s">
        <v>12</v>
      </c>
      <c r="L3" t="s">
        <v>13</v>
      </c>
      <c r="M3" t="s">
        <v>14</v>
      </c>
      <c r="N3" t="s">
        <v>15</v>
      </c>
      <c r="O3" t="s">
        <v>16</v>
      </c>
      <c r="P3" t="s">
        <v>17</v>
      </c>
      <c r="Q3" t="s">
        <v>18</v>
      </c>
      <c r="R3" t="s">
        <v>19</v>
      </c>
      <c r="U3" t="s">
        <v>20</v>
      </c>
      <c r="V3" t="s">
        <v>21</v>
      </c>
      <c r="W3" t="s">
        <v>22</v>
      </c>
    </row>
    <row r="4" spans="1:23" x14ac:dyDescent="0.25">
      <c r="A4" t="s">
        <v>23</v>
      </c>
      <c r="B4">
        <v>44</v>
      </c>
      <c r="C4">
        <v>38</v>
      </c>
      <c r="D4">
        <v>51</v>
      </c>
      <c r="E4">
        <v>45</v>
      </c>
      <c r="F4">
        <v>60</v>
      </c>
      <c r="G4">
        <v>46</v>
      </c>
      <c r="H4">
        <v>40</v>
      </c>
      <c r="I4">
        <v>32</v>
      </c>
      <c r="J4">
        <v>45</v>
      </c>
      <c r="K4">
        <v>49</v>
      </c>
      <c r="L4">
        <v>57</v>
      </c>
      <c r="M4">
        <v>50</v>
      </c>
      <c r="N4">
        <v>67</v>
      </c>
      <c r="O4">
        <v>58</v>
      </c>
      <c r="P4">
        <v>96</v>
      </c>
      <c r="Q4">
        <v>106</v>
      </c>
      <c r="R4">
        <v>97</v>
      </c>
      <c r="S4">
        <f>(R4-O4)/R4</f>
        <v>0.40206185567010311</v>
      </c>
      <c r="T4">
        <f>S4*100</f>
        <v>40.206185567010309</v>
      </c>
      <c r="U4">
        <v>67</v>
      </c>
      <c r="V4">
        <v>44</v>
      </c>
      <c r="W4">
        <v>1092</v>
      </c>
    </row>
    <row r="5" spans="1:23" x14ac:dyDescent="0.25">
      <c r="A5" t="s">
        <v>24</v>
      </c>
      <c r="B5">
        <v>6</v>
      </c>
      <c r="C5">
        <v>7</v>
      </c>
      <c r="D5">
        <v>6</v>
      </c>
      <c r="E5">
        <v>3</v>
      </c>
      <c r="F5">
        <v>6</v>
      </c>
      <c r="G5">
        <v>2</v>
      </c>
      <c r="H5">
        <v>3</v>
      </c>
      <c r="I5">
        <v>1</v>
      </c>
      <c r="J5">
        <v>3</v>
      </c>
      <c r="K5">
        <v>3</v>
      </c>
      <c r="L5">
        <v>1</v>
      </c>
      <c r="M5">
        <v>0</v>
      </c>
      <c r="N5">
        <v>1</v>
      </c>
      <c r="O5">
        <v>0</v>
      </c>
      <c r="P5">
        <v>0</v>
      </c>
      <c r="Q5">
        <v>2</v>
      </c>
      <c r="R5">
        <v>1</v>
      </c>
      <c r="S5">
        <f t="shared" ref="S5:S68" si="0">(R5-O5)/R5</f>
        <v>1</v>
      </c>
      <c r="T5">
        <f t="shared" ref="T5:T68" si="1">S5*100</f>
        <v>100</v>
      </c>
      <c r="U5">
        <v>0</v>
      </c>
      <c r="V5">
        <v>0</v>
      </c>
      <c r="W5">
        <v>45</v>
      </c>
    </row>
    <row r="6" spans="1:23" x14ac:dyDescent="0.25">
      <c r="A6" t="s">
        <v>25</v>
      </c>
      <c r="B6">
        <v>177</v>
      </c>
      <c r="C6">
        <v>175</v>
      </c>
      <c r="D6">
        <v>177</v>
      </c>
      <c r="E6">
        <v>217</v>
      </c>
      <c r="F6">
        <v>200</v>
      </c>
      <c r="G6">
        <v>167</v>
      </c>
      <c r="H6">
        <v>192</v>
      </c>
      <c r="I6">
        <v>196</v>
      </c>
      <c r="J6">
        <v>208</v>
      </c>
      <c r="K6">
        <v>226</v>
      </c>
      <c r="L6">
        <v>213</v>
      </c>
      <c r="M6">
        <v>212</v>
      </c>
      <c r="N6">
        <v>242</v>
      </c>
      <c r="O6">
        <v>250</v>
      </c>
      <c r="P6">
        <v>307</v>
      </c>
      <c r="Q6">
        <v>319</v>
      </c>
      <c r="R6">
        <v>273</v>
      </c>
      <c r="S6">
        <f t="shared" si="0"/>
        <v>8.4249084249084255E-2</v>
      </c>
      <c r="T6">
        <f t="shared" si="1"/>
        <v>8.4249084249084252</v>
      </c>
      <c r="U6">
        <v>246</v>
      </c>
      <c r="V6">
        <v>175</v>
      </c>
      <c r="W6">
        <v>4172</v>
      </c>
    </row>
    <row r="7" spans="1:23" x14ac:dyDescent="0.25">
      <c r="A7" t="s">
        <v>26</v>
      </c>
      <c r="B7">
        <v>38</v>
      </c>
      <c r="C7">
        <v>45</v>
      </c>
      <c r="D7">
        <v>45</v>
      </c>
      <c r="E7">
        <v>44</v>
      </c>
      <c r="F7">
        <v>49</v>
      </c>
      <c r="G7">
        <v>44</v>
      </c>
      <c r="H7">
        <v>47</v>
      </c>
      <c r="I7">
        <v>41</v>
      </c>
      <c r="J7">
        <v>49</v>
      </c>
      <c r="K7">
        <v>58</v>
      </c>
      <c r="L7">
        <v>43</v>
      </c>
      <c r="M7">
        <v>36</v>
      </c>
      <c r="N7">
        <v>35</v>
      </c>
      <c r="O7">
        <v>53</v>
      </c>
      <c r="P7">
        <v>58</v>
      </c>
      <c r="Q7">
        <v>58</v>
      </c>
      <c r="R7">
        <v>52</v>
      </c>
      <c r="S7">
        <f t="shared" si="0"/>
        <v>-1.9230769230769232E-2</v>
      </c>
      <c r="T7">
        <f t="shared" si="1"/>
        <v>-1.9230769230769231</v>
      </c>
      <c r="U7">
        <v>55</v>
      </c>
      <c r="V7">
        <v>3</v>
      </c>
      <c r="W7">
        <v>853</v>
      </c>
    </row>
    <row r="8" spans="1:23" x14ac:dyDescent="0.25">
      <c r="A8" t="s">
        <v>27</v>
      </c>
      <c r="B8">
        <v>10</v>
      </c>
      <c r="C8">
        <v>8</v>
      </c>
      <c r="D8">
        <v>19</v>
      </c>
      <c r="E8">
        <v>24</v>
      </c>
      <c r="F8">
        <v>24</v>
      </c>
      <c r="G8">
        <v>14</v>
      </c>
      <c r="H8">
        <v>14</v>
      </c>
      <c r="I8">
        <v>19</v>
      </c>
      <c r="J8">
        <v>24</v>
      </c>
      <c r="K8">
        <v>36</v>
      </c>
      <c r="L8">
        <v>30</v>
      </c>
      <c r="M8">
        <v>37</v>
      </c>
      <c r="N8">
        <v>40</v>
      </c>
      <c r="O8">
        <v>49</v>
      </c>
      <c r="P8">
        <v>48</v>
      </c>
      <c r="Q8">
        <v>42</v>
      </c>
      <c r="R8">
        <v>49</v>
      </c>
      <c r="S8">
        <f t="shared" si="0"/>
        <v>0</v>
      </c>
      <c r="T8">
        <f t="shared" si="1"/>
        <v>0</v>
      </c>
      <c r="U8">
        <v>56</v>
      </c>
      <c r="V8">
        <v>31</v>
      </c>
      <c r="W8">
        <v>574</v>
      </c>
    </row>
    <row r="9" spans="1:23" x14ac:dyDescent="0.25">
      <c r="A9" t="s">
        <v>28</v>
      </c>
      <c r="B9">
        <v>70</v>
      </c>
      <c r="C9">
        <v>74</v>
      </c>
      <c r="D9">
        <v>84</v>
      </c>
      <c r="E9">
        <v>76</v>
      </c>
      <c r="F9">
        <v>120</v>
      </c>
      <c r="G9">
        <v>81</v>
      </c>
      <c r="H9">
        <v>104</v>
      </c>
      <c r="I9">
        <v>118</v>
      </c>
      <c r="J9">
        <v>116</v>
      </c>
      <c r="K9">
        <v>130</v>
      </c>
      <c r="L9">
        <v>105</v>
      </c>
      <c r="M9">
        <v>123</v>
      </c>
      <c r="N9">
        <v>102</v>
      </c>
      <c r="O9">
        <v>84</v>
      </c>
      <c r="P9">
        <v>152</v>
      </c>
      <c r="Q9">
        <v>144</v>
      </c>
      <c r="R9">
        <v>146</v>
      </c>
      <c r="S9">
        <f t="shared" si="0"/>
        <v>0.42465753424657532</v>
      </c>
      <c r="T9">
        <f t="shared" si="1"/>
        <v>42.465753424657535</v>
      </c>
      <c r="U9">
        <v>124</v>
      </c>
      <c r="V9">
        <v>90</v>
      </c>
      <c r="W9">
        <v>2043</v>
      </c>
    </row>
    <row r="10" spans="1:23" x14ac:dyDescent="0.25">
      <c r="A10" t="s">
        <v>29</v>
      </c>
      <c r="B10">
        <v>29</v>
      </c>
      <c r="C10">
        <v>34</v>
      </c>
      <c r="D10">
        <v>21</v>
      </c>
      <c r="E10">
        <v>18</v>
      </c>
      <c r="F10">
        <v>34</v>
      </c>
      <c r="G10">
        <v>29</v>
      </c>
      <c r="H10">
        <v>21</v>
      </c>
      <c r="I10">
        <v>24</v>
      </c>
      <c r="J10">
        <v>31</v>
      </c>
      <c r="K10">
        <v>33</v>
      </c>
      <c r="L10">
        <v>26</v>
      </c>
      <c r="M10">
        <v>30</v>
      </c>
      <c r="N10">
        <v>18</v>
      </c>
      <c r="O10">
        <v>21</v>
      </c>
      <c r="P10">
        <v>26</v>
      </c>
      <c r="Q10">
        <v>10</v>
      </c>
      <c r="R10">
        <v>3</v>
      </c>
      <c r="S10">
        <f>(R10-O10)/R10</f>
        <v>-6</v>
      </c>
      <c r="T10">
        <f t="shared" si="1"/>
        <v>-600</v>
      </c>
      <c r="U10">
        <v>2</v>
      </c>
      <c r="V10">
        <v>3</v>
      </c>
      <c r="W10">
        <v>413</v>
      </c>
    </row>
    <row r="11" spans="1:23" x14ac:dyDescent="0.25">
      <c r="A11" t="s">
        <v>30</v>
      </c>
      <c r="B11">
        <v>69</v>
      </c>
      <c r="C11">
        <v>55</v>
      </c>
      <c r="D11">
        <v>57</v>
      </c>
      <c r="E11">
        <v>60</v>
      </c>
      <c r="F11">
        <v>60</v>
      </c>
      <c r="G11">
        <v>53</v>
      </c>
      <c r="H11">
        <v>55</v>
      </c>
      <c r="I11">
        <v>64</v>
      </c>
      <c r="J11">
        <v>69</v>
      </c>
      <c r="K11">
        <v>68</v>
      </c>
      <c r="L11">
        <v>50</v>
      </c>
      <c r="M11">
        <v>60</v>
      </c>
      <c r="N11">
        <v>57</v>
      </c>
      <c r="O11">
        <v>52</v>
      </c>
      <c r="P11">
        <v>71</v>
      </c>
      <c r="Q11">
        <v>75</v>
      </c>
      <c r="R11">
        <v>61</v>
      </c>
      <c r="S11">
        <f t="shared" si="0"/>
        <v>0.14754098360655737</v>
      </c>
      <c r="T11">
        <f t="shared" si="1"/>
        <v>14.754098360655737</v>
      </c>
      <c r="U11">
        <v>63</v>
      </c>
      <c r="V11">
        <v>58</v>
      </c>
      <c r="W11">
        <v>1157</v>
      </c>
    </row>
    <row r="12" spans="1:23" x14ac:dyDescent="0.25">
      <c r="A12" t="s">
        <v>31</v>
      </c>
      <c r="B12">
        <v>3</v>
      </c>
      <c r="C12">
        <v>5</v>
      </c>
      <c r="D12">
        <v>4</v>
      </c>
      <c r="E12">
        <v>7</v>
      </c>
      <c r="F12">
        <v>6</v>
      </c>
      <c r="G12">
        <v>3</v>
      </c>
      <c r="H12">
        <v>3</v>
      </c>
      <c r="I12">
        <v>7</v>
      </c>
      <c r="J12">
        <v>2</v>
      </c>
      <c r="K12">
        <v>3</v>
      </c>
      <c r="L12">
        <v>1</v>
      </c>
      <c r="M12">
        <v>5</v>
      </c>
      <c r="N12">
        <v>4</v>
      </c>
      <c r="O12">
        <v>5</v>
      </c>
      <c r="P12">
        <v>7</v>
      </c>
      <c r="Q12">
        <v>14</v>
      </c>
      <c r="R12">
        <v>2</v>
      </c>
      <c r="S12">
        <f t="shared" si="0"/>
        <v>-1.5</v>
      </c>
      <c r="T12">
        <f t="shared" si="1"/>
        <v>-150</v>
      </c>
      <c r="U12">
        <v>6</v>
      </c>
      <c r="V12">
        <v>9</v>
      </c>
      <c r="W12">
        <v>96</v>
      </c>
    </row>
    <row r="13" spans="1:23" x14ac:dyDescent="0.25">
      <c r="A13" t="s">
        <v>32</v>
      </c>
      <c r="B13">
        <v>46</v>
      </c>
      <c r="C13">
        <v>73</v>
      </c>
      <c r="D13">
        <v>67</v>
      </c>
      <c r="E13">
        <v>72</v>
      </c>
      <c r="F13">
        <v>59</v>
      </c>
      <c r="G13">
        <v>61</v>
      </c>
      <c r="H13">
        <v>64</v>
      </c>
      <c r="I13">
        <v>75</v>
      </c>
      <c r="J13">
        <v>82</v>
      </c>
      <c r="K13">
        <v>89</v>
      </c>
      <c r="L13">
        <v>78</v>
      </c>
      <c r="M13">
        <v>78</v>
      </c>
      <c r="N13">
        <v>89</v>
      </c>
      <c r="O13">
        <v>76</v>
      </c>
      <c r="P13">
        <v>106</v>
      </c>
      <c r="Q13">
        <v>117</v>
      </c>
      <c r="R13">
        <v>88</v>
      </c>
      <c r="S13">
        <f t="shared" si="0"/>
        <v>0.13636363636363635</v>
      </c>
      <c r="T13">
        <f t="shared" si="1"/>
        <v>13.636363636363635</v>
      </c>
      <c r="U13">
        <v>105</v>
      </c>
      <c r="V13">
        <v>68</v>
      </c>
      <c r="W13">
        <v>1493</v>
      </c>
    </row>
    <row r="14" spans="1:23" x14ac:dyDescent="0.25">
      <c r="A14" t="s">
        <v>33</v>
      </c>
      <c r="B14">
        <v>13</v>
      </c>
      <c r="C14">
        <v>21</v>
      </c>
      <c r="D14">
        <v>36</v>
      </c>
      <c r="E14">
        <v>30</v>
      </c>
      <c r="F14">
        <v>21</v>
      </c>
      <c r="G14">
        <v>26</v>
      </c>
      <c r="H14">
        <v>35</v>
      </c>
      <c r="I14">
        <v>25</v>
      </c>
      <c r="J14">
        <v>45</v>
      </c>
      <c r="K14">
        <v>38</v>
      </c>
      <c r="L14">
        <v>28</v>
      </c>
      <c r="M14">
        <v>41</v>
      </c>
      <c r="N14">
        <v>49</v>
      </c>
      <c r="O14">
        <v>48</v>
      </c>
      <c r="P14">
        <v>51</v>
      </c>
      <c r="Q14">
        <v>50</v>
      </c>
      <c r="R14">
        <v>53</v>
      </c>
      <c r="S14">
        <f t="shared" si="0"/>
        <v>9.4339622641509441E-2</v>
      </c>
      <c r="T14">
        <f t="shared" si="1"/>
        <v>9.433962264150944</v>
      </c>
      <c r="U14">
        <v>74</v>
      </c>
      <c r="V14">
        <v>35</v>
      </c>
      <c r="W14">
        <v>719</v>
      </c>
    </row>
    <row r="15" spans="1:23" x14ac:dyDescent="0.25">
      <c r="A15" t="s">
        <v>34</v>
      </c>
      <c r="B15">
        <v>78</v>
      </c>
      <c r="C15">
        <v>90</v>
      </c>
      <c r="D15">
        <v>75</v>
      </c>
      <c r="E15">
        <v>80</v>
      </c>
      <c r="F15">
        <v>76</v>
      </c>
      <c r="G15">
        <v>65</v>
      </c>
      <c r="H15">
        <v>89</v>
      </c>
      <c r="I15">
        <v>78</v>
      </c>
      <c r="J15">
        <v>80</v>
      </c>
      <c r="K15">
        <v>88</v>
      </c>
      <c r="L15">
        <v>72</v>
      </c>
      <c r="M15">
        <v>76</v>
      </c>
      <c r="N15">
        <v>92</v>
      </c>
      <c r="O15">
        <v>106</v>
      </c>
      <c r="P15">
        <v>127</v>
      </c>
      <c r="Q15">
        <v>112</v>
      </c>
      <c r="R15">
        <v>124</v>
      </c>
      <c r="S15">
        <f t="shared" si="0"/>
        <v>0.14516129032258066</v>
      </c>
      <c r="T15">
        <f t="shared" si="1"/>
        <v>14.516129032258066</v>
      </c>
      <c r="U15">
        <v>96</v>
      </c>
      <c r="V15">
        <v>76</v>
      </c>
      <c r="W15">
        <v>1680</v>
      </c>
    </row>
    <row r="16" spans="1:23" x14ac:dyDescent="0.25">
      <c r="A16" t="s">
        <v>35</v>
      </c>
      <c r="B16">
        <v>61</v>
      </c>
      <c r="C16">
        <v>80</v>
      </c>
      <c r="D16">
        <v>48</v>
      </c>
      <c r="E16">
        <v>51</v>
      </c>
      <c r="F16">
        <v>55</v>
      </c>
      <c r="G16">
        <v>43</v>
      </c>
      <c r="H16">
        <v>39</v>
      </c>
      <c r="I16">
        <v>49</v>
      </c>
      <c r="J16">
        <v>38</v>
      </c>
      <c r="K16">
        <v>38</v>
      </c>
      <c r="L16">
        <v>34</v>
      </c>
      <c r="M16">
        <v>36</v>
      </c>
      <c r="N16">
        <v>39</v>
      </c>
      <c r="O16">
        <v>25</v>
      </c>
      <c r="P16">
        <v>48</v>
      </c>
      <c r="Q16">
        <v>48</v>
      </c>
      <c r="R16">
        <v>44</v>
      </c>
      <c r="S16">
        <f t="shared" si="0"/>
        <v>0.43181818181818182</v>
      </c>
      <c r="T16">
        <f t="shared" si="1"/>
        <v>43.18181818181818</v>
      </c>
      <c r="U16">
        <v>30</v>
      </c>
      <c r="V16">
        <v>29</v>
      </c>
      <c r="W16">
        <v>835</v>
      </c>
    </row>
    <row r="17" spans="1:23" x14ac:dyDescent="0.25">
      <c r="A17" t="s">
        <v>36</v>
      </c>
      <c r="B17">
        <v>73</v>
      </c>
      <c r="C17">
        <v>89</v>
      </c>
      <c r="D17">
        <v>78</v>
      </c>
      <c r="E17">
        <v>82</v>
      </c>
      <c r="F17">
        <v>89</v>
      </c>
      <c r="G17">
        <v>72</v>
      </c>
      <c r="H17">
        <v>78</v>
      </c>
      <c r="I17">
        <v>78</v>
      </c>
      <c r="J17">
        <v>83</v>
      </c>
      <c r="K17">
        <v>83</v>
      </c>
      <c r="L17">
        <v>67</v>
      </c>
      <c r="M17">
        <v>92</v>
      </c>
      <c r="N17">
        <v>72</v>
      </c>
      <c r="O17">
        <v>75</v>
      </c>
      <c r="P17">
        <v>90</v>
      </c>
      <c r="Q17">
        <v>92</v>
      </c>
      <c r="R17">
        <v>65</v>
      </c>
      <c r="S17">
        <f t="shared" si="0"/>
        <v>-0.15384615384615385</v>
      </c>
      <c r="T17">
        <f t="shared" si="1"/>
        <v>-15.384615384615385</v>
      </c>
      <c r="U17">
        <v>80</v>
      </c>
      <c r="V17">
        <v>60</v>
      </c>
      <c r="W17">
        <v>1498</v>
      </c>
    </row>
    <row r="18" spans="1:23" x14ac:dyDescent="0.25">
      <c r="A18" t="s">
        <v>37</v>
      </c>
      <c r="B18">
        <v>139</v>
      </c>
      <c r="C18">
        <v>146</v>
      </c>
      <c r="D18">
        <v>136</v>
      </c>
      <c r="E18">
        <v>156</v>
      </c>
      <c r="F18">
        <v>133</v>
      </c>
      <c r="G18">
        <v>133</v>
      </c>
      <c r="H18">
        <v>164</v>
      </c>
      <c r="I18">
        <v>158</v>
      </c>
      <c r="J18">
        <v>163</v>
      </c>
      <c r="K18">
        <v>145</v>
      </c>
      <c r="L18">
        <v>171</v>
      </c>
      <c r="M18">
        <v>146</v>
      </c>
      <c r="N18">
        <v>159</v>
      </c>
      <c r="O18">
        <v>195</v>
      </c>
      <c r="P18">
        <v>208</v>
      </c>
      <c r="Q18">
        <v>193</v>
      </c>
      <c r="R18">
        <v>202</v>
      </c>
      <c r="S18">
        <f t="shared" si="0"/>
        <v>3.4653465346534656E-2</v>
      </c>
      <c r="T18">
        <f t="shared" si="1"/>
        <v>3.4653465346534658</v>
      </c>
      <c r="U18">
        <v>159</v>
      </c>
      <c r="V18">
        <v>121</v>
      </c>
      <c r="W18">
        <v>3027</v>
      </c>
    </row>
    <row r="19" spans="1:23" x14ac:dyDescent="0.25">
      <c r="A19" t="s">
        <v>38</v>
      </c>
      <c r="B19">
        <v>26</v>
      </c>
      <c r="C19">
        <v>27</v>
      </c>
      <c r="D19">
        <v>31</v>
      </c>
      <c r="E19">
        <v>31</v>
      </c>
      <c r="F19">
        <v>38</v>
      </c>
      <c r="G19">
        <v>28</v>
      </c>
      <c r="H19">
        <v>35</v>
      </c>
      <c r="I19">
        <v>43</v>
      </c>
      <c r="J19">
        <v>41</v>
      </c>
      <c r="K19">
        <v>36</v>
      </c>
      <c r="L19">
        <v>53</v>
      </c>
      <c r="M19">
        <v>52</v>
      </c>
      <c r="N19">
        <v>91</v>
      </c>
      <c r="O19">
        <v>60</v>
      </c>
      <c r="P19">
        <v>92</v>
      </c>
      <c r="Q19">
        <v>99</v>
      </c>
      <c r="R19">
        <v>87</v>
      </c>
      <c r="S19">
        <f t="shared" si="0"/>
        <v>0.31034482758620691</v>
      </c>
      <c r="T19">
        <f t="shared" si="1"/>
        <v>31.03448275862069</v>
      </c>
      <c r="U19">
        <v>93</v>
      </c>
      <c r="V19">
        <v>43</v>
      </c>
      <c r="W19">
        <v>1006</v>
      </c>
    </row>
    <row r="20" spans="1:23" x14ac:dyDescent="0.25">
      <c r="A20" t="s">
        <v>39</v>
      </c>
      <c r="B20">
        <v>35</v>
      </c>
      <c r="C20">
        <v>33</v>
      </c>
      <c r="D20">
        <v>33</v>
      </c>
      <c r="E20">
        <v>52</v>
      </c>
      <c r="F20">
        <v>48</v>
      </c>
      <c r="G20">
        <v>28</v>
      </c>
      <c r="H20">
        <v>45</v>
      </c>
      <c r="I20">
        <v>46</v>
      </c>
      <c r="J20">
        <v>46</v>
      </c>
      <c r="K20">
        <v>45</v>
      </c>
      <c r="L20">
        <v>46</v>
      </c>
      <c r="M20">
        <v>41</v>
      </c>
      <c r="N20">
        <v>64</v>
      </c>
      <c r="O20">
        <v>68</v>
      </c>
      <c r="P20">
        <v>63</v>
      </c>
      <c r="Q20">
        <v>71</v>
      </c>
      <c r="R20">
        <v>53</v>
      </c>
      <c r="S20">
        <f t="shared" si="0"/>
        <v>-0.28301886792452829</v>
      </c>
      <c r="T20">
        <f t="shared" si="1"/>
        <v>-28.30188679245283</v>
      </c>
      <c r="U20">
        <v>57</v>
      </c>
      <c r="V20">
        <v>45</v>
      </c>
      <c r="W20">
        <v>919</v>
      </c>
    </row>
    <row r="21" spans="1:23" x14ac:dyDescent="0.25">
      <c r="A21" t="s">
        <v>40</v>
      </c>
      <c r="B21">
        <v>250</v>
      </c>
      <c r="C21">
        <v>283</v>
      </c>
      <c r="D21">
        <v>279</v>
      </c>
      <c r="E21">
        <v>303</v>
      </c>
      <c r="F21">
        <v>272</v>
      </c>
      <c r="G21">
        <v>244</v>
      </c>
      <c r="H21">
        <v>283</v>
      </c>
      <c r="I21">
        <v>275</v>
      </c>
      <c r="J21">
        <v>255</v>
      </c>
      <c r="K21">
        <v>272</v>
      </c>
      <c r="L21">
        <v>254</v>
      </c>
      <c r="M21">
        <v>285</v>
      </c>
      <c r="N21">
        <v>258</v>
      </c>
      <c r="O21">
        <v>265</v>
      </c>
      <c r="P21">
        <v>327</v>
      </c>
      <c r="Q21">
        <v>349</v>
      </c>
      <c r="R21">
        <v>281</v>
      </c>
      <c r="S21">
        <f t="shared" si="0"/>
        <v>5.6939501779359428E-2</v>
      </c>
      <c r="T21">
        <f t="shared" si="1"/>
        <v>5.6939501779359425</v>
      </c>
      <c r="U21">
        <v>272</v>
      </c>
      <c r="V21">
        <v>173</v>
      </c>
      <c r="W21">
        <v>5180</v>
      </c>
    </row>
    <row r="22" spans="1:23" x14ac:dyDescent="0.25">
      <c r="A22" t="s">
        <v>41</v>
      </c>
      <c r="B22">
        <v>29</v>
      </c>
      <c r="C22">
        <v>29</v>
      </c>
      <c r="D22">
        <v>45</v>
      </c>
      <c r="E22">
        <v>42</v>
      </c>
      <c r="F22">
        <v>40</v>
      </c>
      <c r="G22">
        <v>30</v>
      </c>
      <c r="H22">
        <v>40</v>
      </c>
      <c r="I22">
        <v>32</v>
      </c>
      <c r="J22">
        <v>27</v>
      </c>
      <c r="K22">
        <v>44</v>
      </c>
      <c r="L22">
        <v>26</v>
      </c>
      <c r="M22">
        <v>35</v>
      </c>
      <c r="N22">
        <v>22</v>
      </c>
      <c r="O22">
        <v>28</v>
      </c>
      <c r="P22">
        <v>41</v>
      </c>
      <c r="Q22">
        <v>38</v>
      </c>
      <c r="R22">
        <v>45</v>
      </c>
      <c r="S22">
        <f t="shared" si="0"/>
        <v>0.37777777777777777</v>
      </c>
      <c r="T22">
        <f t="shared" si="1"/>
        <v>37.777777777777779</v>
      </c>
      <c r="U22">
        <v>44</v>
      </c>
      <c r="V22">
        <v>19</v>
      </c>
      <c r="W22">
        <v>656</v>
      </c>
    </row>
    <row r="23" spans="1:23" x14ac:dyDescent="0.25">
      <c r="A23" t="s">
        <v>42</v>
      </c>
      <c r="B23">
        <v>8</v>
      </c>
      <c r="C23">
        <v>7</v>
      </c>
      <c r="D23">
        <v>4</v>
      </c>
      <c r="E23">
        <v>8</v>
      </c>
      <c r="F23">
        <v>8</v>
      </c>
      <c r="G23">
        <v>2</v>
      </c>
      <c r="H23">
        <v>6</v>
      </c>
      <c r="I23">
        <v>3</v>
      </c>
      <c r="J23">
        <v>5</v>
      </c>
      <c r="K23">
        <v>9</v>
      </c>
      <c r="L23">
        <v>4</v>
      </c>
      <c r="M23">
        <v>2</v>
      </c>
      <c r="N23">
        <v>3</v>
      </c>
      <c r="O23">
        <v>5</v>
      </c>
      <c r="P23">
        <v>6</v>
      </c>
      <c r="Q23">
        <v>6</v>
      </c>
      <c r="R23">
        <v>1</v>
      </c>
      <c r="S23">
        <f t="shared" si="0"/>
        <v>-4</v>
      </c>
      <c r="T23">
        <f t="shared" si="1"/>
        <v>-400</v>
      </c>
      <c r="U23">
        <v>1</v>
      </c>
      <c r="V23">
        <v>1</v>
      </c>
      <c r="W23">
        <v>89</v>
      </c>
    </row>
    <row r="24" spans="1:23" x14ac:dyDescent="0.25">
      <c r="A24" t="s">
        <v>43</v>
      </c>
      <c r="B24">
        <v>76</v>
      </c>
      <c r="C24">
        <v>84</v>
      </c>
      <c r="D24">
        <v>88</v>
      </c>
      <c r="E24">
        <v>102</v>
      </c>
      <c r="F24">
        <v>104</v>
      </c>
      <c r="G24">
        <v>92</v>
      </c>
      <c r="H24">
        <v>83</v>
      </c>
      <c r="I24">
        <v>81</v>
      </c>
      <c r="J24">
        <v>89</v>
      </c>
      <c r="K24">
        <v>132</v>
      </c>
      <c r="L24">
        <v>114</v>
      </c>
      <c r="M24">
        <v>111</v>
      </c>
      <c r="N24">
        <v>88</v>
      </c>
      <c r="O24">
        <v>130</v>
      </c>
      <c r="P24">
        <v>145</v>
      </c>
      <c r="Q24">
        <v>153</v>
      </c>
      <c r="R24">
        <v>132</v>
      </c>
      <c r="S24">
        <f t="shared" si="0"/>
        <v>1.5151515151515152E-2</v>
      </c>
      <c r="T24">
        <f t="shared" si="1"/>
        <v>1.5151515151515151</v>
      </c>
      <c r="U24">
        <v>139</v>
      </c>
      <c r="V24">
        <v>106</v>
      </c>
      <c r="W24">
        <v>2049</v>
      </c>
    </row>
    <row r="25" spans="1:23" x14ac:dyDescent="0.25">
      <c r="A25" t="s">
        <v>44</v>
      </c>
      <c r="B25">
        <v>12</v>
      </c>
      <c r="C25">
        <v>20</v>
      </c>
      <c r="D25">
        <v>19</v>
      </c>
      <c r="E25">
        <v>15</v>
      </c>
      <c r="F25">
        <v>24</v>
      </c>
      <c r="G25">
        <v>24</v>
      </c>
      <c r="H25">
        <v>21</v>
      </c>
      <c r="I25">
        <v>25</v>
      </c>
      <c r="J25">
        <v>25</v>
      </c>
      <c r="K25">
        <v>30</v>
      </c>
      <c r="L25">
        <v>30</v>
      </c>
      <c r="M25">
        <v>41</v>
      </c>
      <c r="N25">
        <v>46</v>
      </c>
      <c r="O25">
        <v>37</v>
      </c>
      <c r="P25">
        <v>47</v>
      </c>
      <c r="Q25">
        <v>68</v>
      </c>
      <c r="R25">
        <v>42</v>
      </c>
      <c r="S25">
        <f t="shared" si="0"/>
        <v>0.11904761904761904</v>
      </c>
      <c r="T25">
        <f t="shared" si="1"/>
        <v>11.904761904761903</v>
      </c>
      <c r="U25">
        <v>49</v>
      </c>
      <c r="V25">
        <v>42</v>
      </c>
      <c r="W25">
        <v>617</v>
      </c>
    </row>
    <row r="26" spans="1:23" x14ac:dyDescent="0.25">
      <c r="A26" t="s">
        <v>45</v>
      </c>
      <c r="B26">
        <v>242</v>
      </c>
      <c r="C26">
        <v>229</v>
      </c>
      <c r="D26">
        <v>254</v>
      </c>
      <c r="E26">
        <v>282</v>
      </c>
      <c r="F26">
        <v>307</v>
      </c>
      <c r="G26">
        <v>234</v>
      </c>
      <c r="H26">
        <v>264</v>
      </c>
      <c r="I26">
        <v>254</v>
      </c>
      <c r="J26">
        <v>238</v>
      </c>
      <c r="K26">
        <v>271</v>
      </c>
      <c r="L26">
        <v>252</v>
      </c>
      <c r="M26">
        <v>256</v>
      </c>
      <c r="N26">
        <v>261</v>
      </c>
      <c r="O26">
        <v>258</v>
      </c>
      <c r="P26">
        <v>303</v>
      </c>
      <c r="Q26">
        <v>360</v>
      </c>
      <c r="R26">
        <v>262</v>
      </c>
      <c r="S26">
        <f t="shared" si="0"/>
        <v>1.5267175572519083E-2</v>
      </c>
      <c r="T26">
        <f t="shared" si="1"/>
        <v>1.5267175572519083</v>
      </c>
      <c r="U26">
        <v>282</v>
      </c>
      <c r="V26">
        <v>183</v>
      </c>
      <c r="W26">
        <v>4992</v>
      </c>
    </row>
    <row r="27" spans="1:23" x14ac:dyDescent="0.25">
      <c r="A27" t="s">
        <v>46</v>
      </c>
      <c r="B27">
        <v>17</v>
      </c>
      <c r="C27">
        <v>22</v>
      </c>
      <c r="D27">
        <v>15</v>
      </c>
      <c r="E27">
        <v>12</v>
      </c>
      <c r="F27">
        <v>20</v>
      </c>
      <c r="G27">
        <v>18</v>
      </c>
      <c r="H27">
        <v>20</v>
      </c>
      <c r="I27">
        <v>17</v>
      </c>
      <c r="J27">
        <v>9</v>
      </c>
      <c r="K27">
        <v>15</v>
      </c>
      <c r="L27">
        <v>14</v>
      </c>
      <c r="M27">
        <v>7</v>
      </c>
      <c r="N27">
        <v>6</v>
      </c>
      <c r="O27">
        <v>5</v>
      </c>
      <c r="P27">
        <v>12</v>
      </c>
      <c r="Q27">
        <v>19</v>
      </c>
      <c r="R27">
        <v>7</v>
      </c>
      <c r="S27">
        <f t="shared" si="0"/>
        <v>0.2857142857142857</v>
      </c>
      <c r="T27">
        <f t="shared" si="1"/>
        <v>28.571428571428569</v>
      </c>
      <c r="U27">
        <v>4</v>
      </c>
      <c r="V27">
        <v>5</v>
      </c>
      <c r="W27">
        <v>244</v>
      </c>
    </row>
    <row r="28" spans="1:23" x14ac:dyDescent="0.25">
      <c r="A28" t="s">
        <v>47</v>
      </c>
      <c r="B28">
        <v>99</v>
      </c>
      <c r="C28">
        <v>101</v>
      </c>
      <c r="D28">
        <v>98</v>
      </c>
      <c r="E28">
        <v>91</v>
      </c>
      <c r="F28">
        <v>103</v>
      </c>
      <c r="G28">
        <v>83</v>
      </c>
      <c r="H28">
        <v>113</v>
      </c>
      <c r="I28">
        <v>120</v>
      </c>
      <c r="J28">
        <v>119</v>
      </c>
      <c r="K28">
        <v>109</v>
      </c>
      <c r="L28">
        <v>116</v>
      </c>
      <c r="M28">
        <v>98</v>
      </c>
      <c r="N28">
        <v>94</v>
      </c>
      <c r="O28">
        <v>86</v>
      </c>
      <c r="P28">
        <v>154</v>
      </c>
      <c r="Q28">
        <v>147</v>
      </c>
      <c r="R28">
        <v>115</v>
      </c>
      <c r="S28">
        <f t="shared" si="0"/>
        <v>0.25217391304347825</v>
      </c>
      <c r="T28">
        <f t="shared" si="1"/>
        <v>25.217391304347824</v>
      </c>
      <c r="U28">
        <v>120</v>
      </c>
      <c r="V28">
        <v>88</v>
      </c>
      <c r="W28">
        <v>2054</v>
      </c>
    </row>
    <row r="29" spans="1:23" x14ac:dyDescent="0.25">
      <c r="A29" t="s">
        <v>48</v>
      </c>
      <c r="B29">
        <v>518</v>
      </c>
      <c r="C29">
        <v>529</v>
      </c>
      <c r="D29">
        <v>524</v>
      </c>
      <c r="E29">
        <v>497</v>
      </c>
      <c r="F29">
        <v>510</v>
      </c>
      <c r="G29">
        <v>408</v>
      </c>
      <c r="H29">
        <v>467</v>
      </c>
      <c r="I29">
        <v>538</v>
      </c>
      <c r="J29">
        <v>531</v>
      </c>
      <c r="K29">
        <v>513</v>
      </c>
      <c r="L29">
        <v>465</v>
      </c>
      <c r="M29">
        <v>492</v>
      </c>
      <c r="N29">
        <v>452</v>
      </c>
      <c r="O29">
        <v>459</v>
      </c>
      <c r="P29">
        <v>595</v>
      </c>
      <c r="Q29">
        <v>617</v>
      </c>
      <c r="R29">
        <v>506</v>
      </c>
      <c r="S29">
        <f t="shared" si="0"/>
        <v>9.2885375494071151E-2</v>
      </c>
      <c r="T29">
        <f t="shared" si="1"/>
        <v>9.2885375494071152</v>
      </c>
      <c r="U29">
        <v>428</v>
      </c>
      <c r="V29">
        <v>335</v>
      </c>
      <c r="W29">
        <v>9384</v>
      </c>
    </row>
    <row r="30" spans="1:23" x14ac:dyDescent="0.25">
      <c r="A30" t="s">
        <v>49</v>
      </c>
      <c r="B30">
        <v>253</v>
      </c>
      <c r="C30">
        <v>244</v>
      </c>
      <c r="D30">
        <v>276</v>
      </c>
      <c r="E30">
        <v>299</v>
      </c>
      <c r="F30">
        <v>280</v>
      </c>
      <c r="G30">
        <v>211</v>
      </c>
      <c r="H30">
        <v>283</v>
      </c>
      <c r="I30">
        <v>264</v>
      </c>
      <c r="J30">
        <v>254</v>
      </c>
      <c r="K30">
        <v>279</v>
      </c>
      <c r="L30">
        <v>216</v>
      </c>
      <c r="M30">
        <v>235</v>
      </c>
      <c r="N30">
        <v>172</v>
      </c>
      <c r="O30">
        <v>191</v>
      </c>
      <c r="P30">
        <v>227</v>
      </c>
      <c r="Q30">
        <v>255</v>
      </c>
      <c r="R30">
        <v>185</v>
      </c>
      <c r="S30">
        <f t="shared" si="0"/>
        <v>-3.2432432432432434E-2</v>
      </c>
      <c r="T30">
        <f t="shared" si="1"/>
        <v>-3.2432432432432434</v>
      </c>
      <c r="U30">
        <v>174</v>
      </c>
      <c r="V30">
        <v>151</v>
      </c>
      <c r="W30">
        <v>4449</v>
      </c>
    </row>
    <row r="31" spans="1:23" x14ac:dyDescent="0.25">
      <c r="A31" t="s">
        <v>50</v>
      </c>
      <c r="B31">
        <v>17</v>
      </c>
      <c r="C31">
        <v>19</v>
      </c>
      <c r="D31">
        <v>18</v>
      </c>
      <c r="E31">
        <v>12</v>
      </c>
      <c r="F31">
        <v>28</v>
      </c>
      <c r="G31">
        <v>19</v>
      </c>
      <c r="H31">
        <v>27</v>
      </c>
      <c r="I31">
        <v>28</v>
      </c>
      <c r="J31">
        <v>33</v>
      </c>
      <c r="K31">
        <v>43</v>
      </c>
      <c r="L31">
        <v>47</v>
      </c>
      <c r="M31">
        <v>46</v>
      </c>
      <c r="N31">
        <v>60</v>
      </c>
      <c r="O31">
        <v>43</v>
      </c>
      <c r="P31">
        <v>67</v>
      </c>
      <c r="Q31">
        <v>60</v>
      </c>
      <c r="R31">
        <v>46</v>
      </c>
      <c r="S31">
        <f t="shared" si="0"/>
        <v>6.5217391304347824E-2</v>
      </c>
      <c r="T31">
        <f t="shared" si="1"/>
        <v>6.5217391304347823</v>
      </c>
      <c r="U31">
        <v>66</v>
      </c>
      <c r="V31">
        <v>35</v>
      </c>
      <c r="W31">
        <v>714</v>
      </c>
    </row>
    <row r="32" spans="1:23" x14ac:dyDescent="0.25">
      <c r="A32" t="s">
        <v>51</v>
      </c>
      <c r="B32">
        <v>124</v>
      </c>
      <c r="C32">
        <v>118</v>
      </c>
      <c r="D32">
        <v>110</v>
      </c>
      <c r="E32">
        <v>136</v>
      </c>
      <c r="F32">
        <v>120</v>
      </c>
      <c r="G32">
        <v>97</v>
      </c>
      <c r="H32">
        <v>145</v>
      </c>
      <c r="I32">
        <v>115</v>
      </c>
      <c r="J32">
        <v>124</v>
      </c>
      <c r="K32">
        <v>154</v>
      </c>
      <c r="L32">
        <v>139</v>
      </c>
      <c r="M32">
        <v>117</v>
      </c>
      <c r="N32">
        <v>112</v>
      </c>
      <c r="O32">
        <v>113</v>
      </c>
      <c r="P32">
        <v>156</v>
      </c>
      <c r="Q32">
        <v>176</v>
      </c>
      <c r="R32">
        <v>144</v>
      </c>
      <c r="S32">
        <f t="shared" si="0"/>
        <v>0.21527777777777779</v>
      </c>
      <c r="T32">
        <f t="shared" si="1"/>
        <v>21.527777777777779</v>
      </c>
      <c r="U32">
        <v>120</v>
      </c>
      <c r="V32">
        <v>36</v>
      </c>
      <c r="W32">
        <v>2356</v>
      </c>
    </row>
    <row r="33" spans="1:23" x14ac:dyDescent="0.25">
      <c r="A33" t="s">
        <v>52</v>
      </c>
      <c r="B33">
        <v>0</v>
      </c>
      <c r="C33">
        <v>0</v>
      </c>
      <c r="D33">
        <v>0</v>
      </c>
      <c r="E33">
        <v>0</v>
      </c>
      <c r="F33">
        <v>0</v>
      </c>
      <c r="G33">
        <v>2</v>
      </c>
      <c r="H33">
        <v>0</v>
      </c>
      <c r="I33">
        <v>0</v>
      </c>
      <c r="J33">
        <v>5</v>
      </c>
      <c r="K33">
        <v>8</v>
      </c>
      <c r="L33">
        <v>9</v>
      </c>
      <c r="M33">
        <v>14</v>
      </c>
      <c r="N33">
        <v>18</v>
      </c>
      <c r="O33">
        <v>21</v>
      </c>
      <c r="P33">
        <v>20</v>
      </c>
      <c r="Q33">
        <v>16</v>
      </c>
      <c r="R33">
        <v>12</v>
      </c>
      <c r="S33">
        <f t="shared" si="0"/>
        <v>-0.75</v>
      </c>
      <c r="T33">
        <f t="shared" si="1"/>
        <v>-75</v>
      </c>
      <c r="U33">
        <v>6</v>
      </c>
      <c r="V33">
        <v>14</v>
      </c>
      <c r="W33">
        <v>145</v>
      </c>
    </row>
    <row r="34" spans="1:23" x14ac:dyDescent="0.25">
      <c r="A34" t="s">
        <v>53</v>
      </c>
      <c r="B34">
        <v>0</v>
      </c>
      <c r="C34">
        <v>0</v>
      </c>
      <c r="D34">
        <v>0</v>
      </c>
      <c r="E34">
        <v>0</v>
      </c>
      <c r="F34">
        <v>0</v>
      </c>
      <c r="G34">
        <v>6</v>
      </c>
      <c r="H34">
        <v>0</v>
      </c>
      <c r="I34">
        <v>0</v>
      </c>
      <c r="J34">
        <v>3</v>
      </c>
      <c r="K34">
        <v>17</v>
      </c>
      <c r="L34">
        <v>8</v>
      </c>
      <c r="M34">
        <v>18</v>
      </c>
      <c r="N34">
        <v>8</v>
      </c>
      <c r="O34">
        <v>18</v>
      </c>
      <c r="P34">
        <v>18</v>
      </c>
      <c r="Q34">
        <v>24</v>
      </c>
      <c r="R34">
        <v>29</v>
      </c>
      <c r="S34">
        <f t="shared" si="0"/>
        <v>0.37931034482758619</v>
      </c>
      <c r="T34">
        <f t="shared" si="1"/>
        <v>37.931034482758619</v>
      </c>
      <c r="U34">
        <v>18</v>
      </c>
      <c r="V34">
        <v>16</v>
      </c>
      <c r="W34">
        <v>183</v>
      </c>
    </row>
    <row r="35" spans="1:23" x14ac:dyDescent="0.25">
      <c r="A35" t="s">
        <v>54</v>
      </c>
      <c r="B35">
        <v>0</v>
      </c>
      <c r="C35">
        <v>0</v>
      </c>
      <c r="D35">
        <v>0</v>
      </c>
      <c r="E35">
        <v>0</v>
      </c>
      <c r="F35">
        <v>0</v>
      </c>
      <c r="G35">
        <v>1</v>
      </c>
      <c r="H35">
        <v>0</v>
      </c>
      <c r="I35">
        <v>0</v>
      </c>
      <c r="J35">
        <v>10</v>
      </c>
      <c r="K35">
        <v>16</v>
      </c>
      <c r="L35">
        <v>21</v>
      </c>
      <c r="M35">
        <v>28</v>
      </c>
      <c r="N35">
        <v>24</v>
      </c>
      <c r="O35">
        <v>35</v>
      </c>
      <c r="P35">
        <v>31</v>
      </c>
      <c r="Q35">
        <v>30</v>
      </c>
      <c r="R35">
        <v>28</v>
      </c>
      <c r="S35">
        <f t="shared" si="0"/>
        <v>-0.25</v>
      </c>
      <c r="T35">
        <f t="shared" si="1"/>
        <v>-25</v>
      </c>
      <c r="U35">
        <v>30</v>
      </c>
      <c r="V35">
        <v>13</v>
      </c>
      <c r="W35">
        <v>267</v>
      </c>
    </row>
    <row r="36" spans="1:23" x14ac:dyDescent="0.25">
      <c r="A36" t="s">
        <v>55</v>
      </c>
      <c r="B36">
        <v>0</v>
      </c>
      <c r="C36">
        <v>0</v>
      </c>
      <c r="D36">
        <v>0</v>
      </c>
      <c r="E36">
        <v>0</v>
      </c>
      <c r="F36">
        <v>3</v>
      </c>
      <c r="G36">
        <v>0</v>
      </c>
      <c r="H36">
        <v>3</v>
      </c>
      <c r="I36">
        <v>0</v>
      </c>
      <c r="J36">
        <v>13</v>
      </c>
      <c r="K36">
        <v>17</v>
      </c>
      <c r="L36">
        <v>31</v>
      </c>
      <c r="M36">
        <v>17</v>
      </c>
      <c r="N36">
        <v>27</v>
      </c>
      <c r="O36">
        <v>36</v>
      </c>
      <c r="P36">
        <v>33</v>
      </c>
      <c r="Q36">
        <v>45</v>
      </c>
      <c r="R36">
        <v>46</v>
      </c>
      <c r="S36">
        <f t="shared" si="0"/>
        <v>0.21739130434782608</v>
      </c>
      <c r="T36">
        <f t="shared" si="1"/>
        <v>21.739130434782609</v>
      </c>
      <c r="U36">
        <v>31</v>
      </c>
      <c r="V36">
        <v>17</v>
      </c>
      <c r="W36">
        <v>319</v>
      </c>
    </row>
    <row r="37" spans="1:23" x14ac:dyDescent="0.25">
      <c r="A37" t="s">
        <v>56</v>
      </c>
      <c r="B37">
        <v>0</v>
      </c>
      <c r="C37">
        <v>0</v>
      </c>
      <c r="D37">
        <v>0</v>
      </c>
      <c r="E37">
        <v>0</v>
      </c>
      <c r="F37">
        <v>0</v>
      </c>
      <c r="G37">
        <v>1</v>
      </c>
      <c r="H37">
        <v>1</v>
      </c>
      <c r="I37">
        <v>0</v>
      </c>
      <c r="J37">
        <v>4</v>
      </c>
      <c r="K37">
        <v>5</v>
      </c>
      <c r="L37">
        <v>6</v>
      </c>
      <c r="M37">
        <v>14</v>
      </c>
      <c r="N37">
        <v>8</v>
      </c>
      <c r="O37">
        <v>14</v>
      </c>
      <c r="P37">
        <v>18</v>
      </c>
      <c r="Q37">
        <v>18</v>
      </c>
      <c r="R37">
        <v>14</v>
      </c>
      <c r="S37">
        <f t="shared" si="0"/>
        <v>0</v>
      </c>
      <c r="T37">
        <f t="shared" si="1"/>
        <v>0</v>
      </c>
      <c r="U37">
        <v>11</v>
      </c>
      <c r="V37">
        <v>12</v>
      </c>
      <c r="W37">
        <v>126</v>
      </c>
    </row>
    <row r="38" spans="1:23" x14ac:dyDescent="0.25">
      <c r="A38" t="s">
        <v>57</v>
      </c>
      <c r="B38">
        <v>418</v>
      </c>
      <c r="C38">
        <v>435</v>
      </c>
      <c r="D38">
        <v>492</v>
      </c>
      <c r="E38">
        <v>465</v>
      </c>
      <c r="F38">
        <v>483</v>
      </c>
      <c r="G38">
        <v>398</v>
      </c>
      <c r="H38">
        <v>523</v>
      </c>
      <c r="I38">
        <v>521</v>
      </c>
      <c r="J38">
        <v>476</v>
      </c>
      <c r="K38">
        <v>370</v>
      </c>
      <c r="L38">
        <v>337</v>
      </c>
      <c r="M38">
        <v>384</v>
      </c>
      <c r="N38">
        <v>295</v>
      </c>
      <c r="O38">
        <v>250</v>
      </c>
      <c r="P38">
        <v>299</v>
      </c>
      <c r="Q38">
        <v>360</v>
      </c>
      <c r="R38">
        <v>304</v>
      </c>
      <c r="S38">
        <f t="shared" si="0"/>
        <v>0.17763157894736842</v>
      </c>
      <c r="T38">
        <f t="shared" si="1"/>
        <v>17.763157894736842</v>
      </c>
      <c r="U38">
        <v>274</v>
      </c>
      <c r="V38">
        <v>183</v>
      </c>
      <c r="W38">
        <v>7267</v>
      </c>
    </row>
    <row r="39" spans="1:23" x14ac:dyDescent="0.25">
      <c r="A39" t="s">
        <v>58</v>
      </c>
      <c r="B39">
        <v>0</v>
      </c>
      <c r="C39">
        <v>0</v>
      </c>
      <c r="D39">
        <v>0</v>
      </c>
      <c r="E39">
        <v>0</v>
      </c>
      <c r="F39">
        <v>0</v>
      </c>
      <c r="G39">
        <v>7</v>
      </c>
      <c r="H39">
        <v>2</v>
      </c>
      <c r="I39">
        <v>0</v>
      </c>
      <c r="J39">
        <v>14</v>
      </c>
      <c r="K39">
        <v>17</v>
      </c>
      <c r="L39">
        <v>33</v>
      </c>
      <c r="M39">
        <v>35</v>
      </c>
      <c r="N39">
        <v>35</v>
      </c>
      <c r="O39">
        <v>40</v>
      </c>
      <c r="P39">
        <v>49</v>
      </c>
      <c r="Q39">
        <v>51</v>
      </c>
      <c r="R39">
        <v>43</v>
      </c>
      <c r="S39">
        <f t="shared" si="0"/>
        <v>6.9767441860465115E-2</v>
      </c>
      <c r="T39">
        <f t="shared" si="1"/>
        <v>6.9767441860465116</v>
      </c>
      <c r="U39">
        <v>38</v>
      </c>
      <c r="V39">
        <v>26</v>
      </c>
      <c r="W39">
        <v>390</v>
      </c>
    </row>
    <row r="40" spans="1:23" x14ac:dyDescent="0.25">
      <c r="A40" t="s">
        <v>59</v>
      </c>
      <c r="B40">
        <v>0</v>
      </c>
      <c r="C40">
        <v>0</v>
      </c>
      <c r="D40">
        <v>0</v>
      </c>
      <c r="E40">
        <v>0</v>
      </c>
      <c r="F40">
        <v>1</v>
      </c>
      <c r="G40">
        <v>12</v>
      </c>
      <c r="H40">
        <v>2</v>
      </c>
      <c r="I40">
        <v>0</v>
      </c>
      <c r="J40">
        <v>17</v>
      </c>
      <c r="K40">
        <v>48</v>
      </c>
      <c r="L40">
        <v>48</v>
      </c>
      <c r="M40">
        <v>72</v>
      </c>
      <c r="N40">
        <v>64</v>
      </c>
      <c r="O40">
        <v>72</v>
      </c>
      <c r="P40">
        <v>98</v>
      </c>
      <c r="Q40">
        <v>107</v>
      </c>
      <c r="R40">
        <v>87</v>
      </c>
      <c r="S40">
        <f t="shared" si="0"/>
        <v>0.17241379310344829</v>
      </c>
      <c r="T40">
        <f t="shared" si="1"/>
        <v>17.241379310344829</v>
      </c>
      <c r="U40">
        <v>94</v>
      </c>
      <c r="V40">
        <v>54</v>
      </c>
      <c r="W40">
        <v>776</v>
      </c>
    </row>
    <row r="41" spans="1:23" x14ac:dyDescent="0.25">
      <c r="A41" t="s">
        <v>60</v>
      </c>
      <c r="B41">
        <v>11</v>
      </c>
      <c r="C41">
        <v>16</v>
      </c>
      <c r="D41">
        <v>23</v>
      </c>
      <c r="E41">
        <v>18</v>
      </c>
      <c r="F41">
        <v>21</v>
      </c>
      <c r="G41">
        <v>15</v>
      </c>
      <c r="H41">
        <v>17</v>
      </c>
      <c r="I41">
        <v>25</v>
      </c>
      <c r="J41">
        <v>17</v>
      </c>
      <c r="K41">
        <v>23</v>
      </c>
      <c r="L41">
        <v>13</v>
      </c>
      <c r="M41">
        <v>13</v>
      </c>
      <c r="N41">
        <v>14</v>
      </c>
      <c r="O41">
        <v>8</v>
      </c>
      <c r="P41">
        <v>16</v>
      </c>
      <c r="Q41">
        <v>19</v>
      </c>
      <c r="R41">
        <v>19</v>
      </c>
      <c r="S41">
        <f t="shared" si="0"/>
        <v>0.57894736842105265</v>
      </c>
      <c r="T41">
        <f t="shared" si="1"/>
        <v>57.894736842105267</v>
      </c>
      <c r="U41">
        <v>17</v>
      </c>
      <c r="V41">
        <v>6</v>
      </c>
      <c r="W41">
        <v>311</v>
      </c>
    </row>
    <row r="42" spans="1:23" x14ac:dyDescent="0.25">
      <c r="A42" t="s">
        <v>61</v>
      </c>
      <c r="B42">
        <v>37</v>
      </c>
      <c r="C42">
        <v>42</v>
      </c>
      <c r="D42">
        <v>43</v>
      </c>
      <c r="E42">
        <v>39</v>
      </c>
      <c r="F42">
        <v>52</v>
      </c>
      <c r="G42">
        <v>44</v>
      </c>
      <c r="H42">
        <v>57</v>
      </c>
      <c r="I42">
        <v>45</v>
      </c>
      <c r="J42">
        <v>47</v>
      </c>
      <c r="K42">
        <v>45</v>
      </c>
      <c r="L42">
        <v>41</v>
      </c>
      <c r="M42">
        <v>42</v>
      </c>
      <c r="N42">
        <v>50</v>
      </c>
      <c r="O42">
        <v>40</v>
      </c>
      <c r="P42">
        <v>60</v>
      </c>
      <c r="Q42">
        <v>64</v>
      </c>
      <c r="R42">
        <v>48</v>
      </c>
      <c r="S42">
        <f t="shared" si="0"/>
        <v>0.16666666666666666</v>
      </c>
      <c r="T42">
        <f t="shared" si="1"/>
        <v>16.666666666666664</v>
      </c>
      <c r="U42">
        <v>44</v>
      </c>
      <c r="V42">
        <v>37</v>
      </c>
      <c r="W42">
        <v>877</v>
      </c>
    </row>
    <row r="43" spans="1:23" x14ac:dyDescent="0.25">
      <c r="A43" t="s">
        <v>62</v>
      </c>
      <c r="B43">
        <v>23</v>
      </c>
      <c r="C43">
        <v>22</v>
      </c>
      <c r="D43">
        <v>22</v>
      </c>
      <c r="E43">
        <v>37</v>
      </c>
      <c r="F43">
        <v>31</v>
      </c>
      <c r="G43">
        <v>25</v>
      </c>
      <c r="H43">
        <v>24</v>
      </c>
      <c r="I43">
        <v>24</v>
      </c>
      <c r="J43">
        <v>28</v>
      </c>
      <c r="K43">
        <v>36</v>
      </c>
      <c r="L43">
        <v>22</v>
      </c>
      <c r="M43">
        <v>17</v>
      </c>
      <c r="N43">
        <v>27</v>
      </c>
      <c r="O43">
        <v>24</v>
      </c>
      <c r="P43">
        <v>42</v>
      </c>
      <c r="Q43">
        <v>46</v>
      </c>
      <c r="R43">
        <v>25</v>
      </c>
      <c r="S43">
        <f t="shared" si="0"/>
        <v>0.04</v>
      </c>
      <c r="T43">
        <f t="shared" si="1"/>
        <v>4</v>
      </c>
      <c r="U43">
        <v>32</v>
      </c>
      <c r="V43">
        <v>22</v>
      </c>
      <c r="W43">
        <v>529</v>
      </c>
    </row>
    <row r="44" spans="1:23" x14ac:dyDescent="0.25">
      <c r="A44" t="s">
        <v>63</v>
      </c>
      <c r="B44">
        <v>45</v>
      </c>
      <c r="C44">
        <v>37</v>
      </c>
      <c r="D44">
        <v>50</v>
      </c>
      <c r="E44">
        <v>41</v>
      </c>
      <c r="F44">
        <v>40</v>
      </c>
      <c r="G44">
        <v>38</v>
      </c>
      <c r="H44">
        <v>43</v>
      </c>
      <c r="I44">
        <v>37</v>
      </c>
      <c r="J44">
        <v>61</v>
      </c>
      <c r="K44">
        <v>52</v>
      </c>
      <c r="L44">
        <v>61</v>
      </c>
      <c r="M44">
        <v>56</v>
      </c>
      <c r="N44">
        <v>57</v>
      </c>
      <c r="O44">
        <v>62</v>
      </c>
      <c r="P44">
        <v>75</v>
      </c>
      <c r="Q44">
        <v>115</v>
      </c>
      <c r="R44">
        <v>78</v>
      </c>
      <c r="S44">
        <f t="shared" si="0"/>
        <v>0.20512820512820512</v>
      </c>
      <c r="T44">
        <f t="shared" si="1"/>
        <v>20.512820512820511</v>
      </c>
      <c r="U44">
        <v>66</v>
      </c>
      <c r="V44">
        <v>31</v>
      </c>
      <c r="W44">
        <v>1045</v>
      </c>
    </row>
    <row r="45" spans="1:23" x14ac:dyDescent="0.25">
      <c r="A45" t="s">
        <v>64</v>
      </c>
      <c r="B45">
        <v>68</v>
      </c>
      <c r="C45">
        <v>70</v>
      </c>
      <c r="D45">
        <v>66</v>
      </c>
      <c r="E45">
        <v>63</v>
      </c>
      <c r="F45">
        <v>78</v>
      </c>
      <c r="G45">
        <v>56</v>
      </c>
      <c r="H45">
        <v>61</v>
      </c>
      <c r="I45">
        <v>59</v>
      </c>
      <c r="J45">
        <v>67</v>
      </c>
      <c r="K45">
        <v>79</v>
      </c>
      <c r="L45">
        <v>57</v>
      </c>
      <c r="M45">
        <v>79</v>
      </c>
      <c r="N45">
        <v>56</v>
      </c>
      <c r="O45">
        <v>60</v>
      </c>
      <c r="P45">
        <v>81</v>
      </c>
      <c r="Q45">
        <v>93</v>
      </c>
      <c r="R45">
        <v>80</v>
      </c>
      <c r="S45">
        <f t="shared" si="0"/>
        <v>0.25</v>
      </c>
      <c r="T45">
        <f t="shared" si="1"/>
        <v>25</v>
      </c>
      <c r="U45">
        <v>74</v>
      </c>
      <c r="V45">
        <v>46</v>
      </c>
      <c r="W45">
        <v>1293</v>
      </c>
    </row>
    <row r="46" spans="1:23" x14ac:dyDescent="0.25">
      <c r="A46" t="s">
        <v>65</v>
      </c>
      <c r="B46">
        <v>77</v>
      </c>
      <c r="C46">
        <v>80</v>
      </c>
      <c r="D46">
        <v>68</v>
      </c>
      <c r="E46">
        <v>69</v>
      </c>
      <c r="F46">
        <v>79</v>
      </c>
      <c r="G46">
        <v>76</v>
      </c>
      <c r="H46">
        <v>90</v>
      </c>
      <c r="I46">
        <v>85</v>
      </c>
      <c r="J46">
        <v>98</v>
      </c>
      <c r="K46">
        <v>101</v>
      </c>
      <c r="L46">
        <v>87</v>
      </c>
      <c r="M46">
        <v>106</v>
      </c>
      <c r="N46">
        <v>94</v>
      </c>
      <c r="O46">
        <v>104</v>
      </c>
      <c r="P46">
        <v>127</v>
      </c>
      <c r="Q46">
        <v>107</v>
      </c>
      <c r="R46">
        <v>106</v>
      </c>
      <c r="S46">
        <f t="shared" si="0"/>
        <v>1.8867924528301886E-2</v>
      </c>
      <c r="T46">
        <f t="shared" si="1"/>
        <v>1.8867924528301887</v>
      </c>
      <c r="U46">
        <v>90</v>
      </c>
      <c r="V46">
        <v>62</v>
      </c>
      <c r="W46">
        <v>1706</v>
      </c>
    </row>
    <row r="47" spans="1:23" x14ac:dyDescent="0.25">
      <c r="A47" t="s">
        <v>66</v>
      </c>
      <c r="B47">
        <v>51</v>
      </c>
      <c r="C47">
        <v>48</v>
      </c>
      <c r="D47">
        <v>52</v>
      </c>
      <c r="E47">
        <v>56</v>
      </c>
      <c r="F47">
        <v>53</v>
      </c>
      <c r="G47">
        <v>64</v>
      </c>
      <c r="H47">
        <v>56</v>
      </c>
      <c r="I47">
        <v>55</v>
      </c>
      <c r="J47">
        <v>51</v>
      </c>
      <c r="K47">
        <v>59</v>
      </c>
      <c r="L47">
        <v>51</v>
      </c>
      <c r="M47">
        <v>65</v>
      </c>
      <c r="N47">
        <v>64</v>
      </c>
      <c r="O47">
        <v>72</v>
      </c>
      <c r="P47">
        <v>82</v>
      </c>
      <c r="Q47">
        <v>79</v>
      </c>
      <c r="R47">
        <v>82</v>
      </c>
      <c r="S47">
        <f t="shared" si="0"/>
        <v>0.12195121951219512</v>
      </c>
      <c r="T47">
        <f t="shared" si="1"/>
        <v>12.195121951219512</v>
      </c>
      <c r="U47">
        <v>79</v>
      </c>
      <c r="V47">
        <v>45</v>
      </c>
      <c r="W47">
        <v>1164</v>
      </c>
    </row>
    <row r="48" spans="1:23" x14ac:dyDescent="0.25">
      <c r="A48" t="s">
        <v>67</v>
      </c>
      <c r="B48">
        <v>28</v>
      </c>
      <c r="C48">
        <v>25</v>
      </c>
      <c r="D48">
        <v>21</v>
      </c>
      <c r="E48">
        <v>25</v>
      </c>
      <c r="F48">
        <v>31</v>
      </c>
      <c r="G48">
        <v>26</v>
      </c>
      <c r="H48">
        <v>42</v>
      </c>
      <c r="I48">
        <v>50</v>
      </c>
      <c r="J48">
        <v>44</v>
      </c>
      <c r="K48">
        <v>54</v>
      </c>
      <c r="L48">
        <v>61</v>
      </c>
      <c r="M48">
        <v>54</v>
      </c>
      <c r="N48">
        <v>49</v>
      </c>
      <c r="O48">
        <v>60</v>
      </c>
      <c r="P48">
        <v>100</v>
      </c>
      <c r="Q48">
        <v>87</v>
      </c>
      <c r="R48">
        <v>83</v>
      </c>
      <c r="S48">
        <f t="shared" si="0"/>
        <v>0.27710843373493976</v>
      </c>
      <c r="T48">
        <f t="shared" si="1"/>
        <v>27.710843373493976</v>
      </c>
      <c r="U48">
        <v>106</v>
      </c>
      <c r="V48">
        <v>52</v>
      </c>
      <c r="W48">
        <v>998</v>
      </c>
    </row>
    <row r="49" spans="1:23" x14ac:dyDescent="0.25">
      <c r="A49" t="s">
        <v>68</v>
      </c>
      <c r="B49">
        <v>48</v>
      </c>
      <c r="C49">
        <v>45</v>
      </c>
      <c r="D49">
        <v>49</v>
      </c>
      <c r="E49">
        <v>37</v>
      </c>
      <c r="F49">
        <v>40</v>
      </c>
      <c r="G49">
        <v>39</v>
      </c>
      <c r="H49">
        <v>51</v>
      </c>
      <c r="I49">
        <v>45</v>
      </c>
      <c r="J49">
        <v>50</v>
      </c>
      <c r="K49">
        <v>51</v>
      </c>
      <c r="L49">
        <v>48</v>
      </c>
      <c r="M49">
        <v>64</v>
      </c>
      <c r="N49">
        <v>40</v>
      </c>
      <c r="O49">
        <v>52</v>
      </c>
      <c r="P49">
        <v>70</v>
      </c>
      <c r="Q49">
        <v>61</v>
      </c>
      <c r="R49">
        <v>54</v>
      </c>
      <c r="S49">
        <f t="shared" si="0"/>
        <v>3.7037037037037035E-2</v>
      </c>
      <c r="T49">
        <f t="shared" si="1"/>
        <v>3.7037037037037033</v>
      </c>
      <c r="U49">
        <v>48</v>
      </c>
      <c r="V49">
        <v>30</v>
      </c>
      <c r="W49">
        <v>922</v>
      </c>
    </row>
    <row r="50" spans="1:23" x14ac:dyDescent="0.25">
      <c r="A50" t="s">
        <v>69</v>
      </c>
      <c r="B50">
        <v>66</v>
      </c>
      <c r="C50">
        <v>87</v>
      </c>
      <c r="D50">
        <v>84</v>
      </c>
      <c r="E50">
        <v>85</v>
      </c>
      <c r="F50">
        <v>83</v>
      </c>
      <c r="G50">
        <v>62</v>
      </c>
      <c r="H50">
        <v>84</v>
      </c>
      <c r="I50">
        <v>70</v>
      </c>
      <c r="J50">
        <v>86</v>
      </c>
      <c r="K50">
        <v>93</v>
      </c>
      <c r="L50">
        <v>75</v>
      </c>
      <c r="M50">
        <v>109</v>
      </c>
      <c r="N50">
        <v>86</v>
      </c>
      <c r="O50">
        <v>84</v>
      </c>
      <c r="P50">
        <v>121</v>
      </c>
      <c r="Q50">
        <v>132</v>
      </c>
      <c r="R50">
        <v>94</v>
      </c>
      <c r="S50">
        <f t="shared" si="0"/>
        <v>0.10638297872340426</v>
      </c>
      <c r="T50">
        <f t="shared" si="1"/>
        <v>10.638297872340425</v>
      </c>
      <c r="U50">
        <v>84</v>
      </c>
      <c r="V50">
        <v>65</v>
      </c>
      <c r="W50">
        <v>1650</v>
      </c>
    </row>
    <row r="51" spans="1:23" x14ac:dyDescent="0.25">
      <c r="A51" t="s">
        <v>70</v>
      </c>
      <c r="B51">
        <v>0</v>
      </c>
      <c r="C51">
        <v>0</v>
      </c>
      <c r="D51">
        <v>0</v>
      </c>
      <c r="E51">
        <v>0</v>
      </c>
      <c r="F51">
        <v>1</v>
      </c>
      <c r="G51">
        <v>1</v>
      </c>
      <c r="H51">
        <v>1</v>
      </c>
      <c r="I51">
        <v>3</v>
      </c>
      <c r="J51">
        <v>5</v>
      </c>
      <c r="K51">
        <v>8</v>
      </c>
      <c r="L51">
        <v>11</v>
      </c>
      <c r="M51">
        <v>8</v>
      </c>
      <c r="N51">
        <v>16</v>
      </c>
      <c r="O51">
        <v>20</v>
      </c>
      <c r="P51">
        <v>16</v>
      </c>
      <c r="Q51">
        <v>36</v>
      </c>
      <c r="R51">
        <v>40</v>
      </c>
      <c r="S51">
        <f t="shared" si="0"/>
        <v>0.5</v>
      </c>
      <c r="T51">
        <f t="shared" si="1"/>
        <v>50</v>
      </c>
      <c r="U51">
        <v>34</v>
      </c>
      <c r="V51">
        <v>24</v>
      </c>
      <c r="W51">
        <v>224</v>
      </c>
    </row>
    <row r="52" spans="1:23" x14ac:dyDescent="0.25">
      <c r="A52" t="s">
        <v>71</v>
      </c>
      <c r="B52">
        <v>180</v>
      </c>
      <c r="C52">
        <v>160</v>
      </c>
      <c r="D52">
        <v>173</v>
      </c>
      <c r="E52">
        <v>189</v>
      </c>
      <c r="F52">
        <v>192</v>
      </c>
      <c r="G52">
        <v>175</v>
      </c>
      <c r="H52">
        <v>179</v>
      </c>
      <c r="I52">
        <v>203</v>
      </c>
      <c r="J52">
        <v>189</v>
      </c>
      <c r="K52">
        <v>174</v>
      </c>
      <c r="L52">
        <v>174</v>
      </c>
      <c r="M52">
        <v>210</v>
      </c>
      <c r="N52">
        <v>171</v>
      </c>
      <c r="O52">
        <v>195</v>
      </c>
      <c r="P52">
        <v>263</v>
      </c>
      <c r="Q52">
        <v>289</v>
      </c>
      <c r="R52">
        <v>230</v>
      </c>
      <c r="S52">
        <f t="shared" si="0"/>
        <v>0.15217391304347827</v>
      </c>
      <c r="T52">
        <f t="shared" si="1"/>
        <v>15.217391304347828</v>
      </c>
      <c r="U52">
        <v>214</v>
      </c>
      <c r="V52">
        <v>157</v>
      </c>
      <c r="W52">
        <v>3717</v>
      </c>
    </row>
    <row r="53" spans="1:23" x14ac:dyDescent="0.25">
      <c r="A53" t="s">
        <v>72</v>
      </c>
      <c r="B53">
        <v>177</v>
      </c>
      <c r="C53">
        <v>175</v>
      </c>
      <c r="D53">
        <v>190</v>
      </c>
      <c r="E53">
        <v>175</v>
      </c>
      <c r="F53">
        <v>136</v>
      </c>
      <c r="G53">
        <v>173</v>
      </c>
      <c r="H53">
        <v>162</v>
      </c>
      <c r="I53">
        <v>171</v>
      </c>
      <c r="J53">
        <v>157</v>
      </c>
      <c r="K53">
        <v>143</v>
      </c>
      <c r="L53">
        <v>140</v>
      </c>
      <c r="M53">
        <v>133</v>
      </c>
      <c r="N53">
        <v>110</v>
      </c>
      <c r="O53">
        <v>132</v>
      </c>
      <c r="P53">
        <v>136</v>
      </c>
      <c r="Q53">
        <v>137</v>
      </c>
      <c r="R53">
        <v>110</v>
      </c>
      <c r="S53">
        <f t="shared" si="0"/>
        <v>-0.2</v>
      </c>
      <c r="T53">
        <f t="shared" si="1"/>
        <v>-20</v>
      </c>
      <c r="U53">
        <v>163</v>
      </c>
      <c r="V53">
        <v>115</v>
      </c>
      <c r="W53">
        <v>2835</v>
      </c>
    </row>
    <row r="54" spans="1:23" x14ac:dyDescent="0.25">
      <c r="A54" t="s">
        <v>73</v>
      </c>
      <c r="B54">
        <v>0</v>
      </c>
      <c r="C54">
        <v>1</v>
      </c>
      <c r="D54">
        <v>0</v>
      </c>
      <c r="E54">
        <v>0</v>
      </c>
      <c r="F54">
        <v>1</v>
      </c>
      <c r="G54">
        <v>0</v>
      </c>
      <c r="H54">
        <v>0</v>
      </c>
      <c r="I54">
        <v>0</v>
      </c>
      <c r="J54">
        <v>1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2</v>
      </c>
      <c r="S54">
        <f t="shared" si="0"/>
        <v>1</v>
      </c>
      <c r="T54">
        <f t="shared" si="1"/>
        <v>100</v>
      </c>
      <c r="U54">
        <v>0</v>
      </c>
      <c r="V54">
        <v>0</v>
      </c>
      <c r="W54">
        <v>5</v>
      </c>
    </row>
    <row r="55" spans="1:23" x14ac:dyDescent="0.25">
      <c r="A55" t="s">
        <v>74</v>
      </c>
      <c r="B55">
        <v>25</v>
      </c>
      <c r="C55">
        <v>30</v>
      </c>
      <c r="D55">
        <v>33</v>
      </c>
      <c r="E55">
        <v>40</v>
      </c>
      <c r="F55">
        <v>27</v>
      </c>
      <c r="G55">
        <v>20</v>
      </c>
      <c r="H55">
        <v>26</v>
      </c>
      <c r="I55">
        <v>32</v>
      </c>
      <c r="J55">
        <v>22</v>
      </c>
      <c r="K55">
        <v>27</v>
      </c>
      <c r="L55">
        <v>18</v>
      </c>
      <c r="M55">
        <v>21</v>
      </c>
      <c r="N55">
        <v>25</v>
      </c>
      <c r="O55">
        <v>27</v>
      </c>
      <c r="P55">
        <v>32</v>
      </c>
      <c r="Q55">
        <v>30</v>
      </c>
      <c r="R55">
        <v>20</v>
      </c>
      <c r="S55">
        <f t="shared" si="0"/>
        <v>-0.35</v>
      </c>
      <c r="T55">
        <f t="shared" si="1"/>
        <v>-35</v>
      </c>
      <c r="U55">
        <v>27</v>
      </c>
      <c r="V55">
        <v>8</v>
      </c>
      <c r="W55">
        <v>490</v>
      </c>
    </row>
    <row r="56" spans="1:23" x14ac:dyDescent="0.25">
      <c r="A56" t="s">
        <v>75</v>
      </c>
      <c r="B56">
        <v>77</v>
      </c>
      <c r="C56">
        <v>67</v>
      </c>
      <c r="D56">
        <v>96</v>
      </c>
      <c r="E56">
        <v>104</v>
      </c>
      <c r="F56">
        <v>104</v>
      </c>
      <c r="G56">
        <v>71</v>
      </c>
      <c r="H56">
        <v>83</v>
      </c>
      <c r="I56">
        <v>85</v>
      </c>
      <c r="J56">
        <v>89</v>
      </c>
      <c r="K56">
        <v>95</v>
      </c>
      <c r="L56">
        <v>91</v>
      </c>
      <c r="M56">
        <v>101</v>
      </c>
      <c r="N56">
        <v>72</v>
      </c>
      <c r="O56">
        <v>84</v>
      </c>
      <c r="P56">
        <v>116</v>
      </c>
      <c r="Q56">
        <v>106</v>
      </c>
      <c r="R56">
        <v>120</v>
      </c>
      <c r="S56">
        <f t="shared" si="0"/>
        <v>0.3</v>
      </c>
      <c r="T56">
        <f t="shared" si="1"/>
        <v>30</v>
      </c>
      <c r="U56">
        <v>96</v>
      </c>
      <c r="V56">
        <v>67</v>
      </c>
      <c r="W56">
        <v>1724</v>
      </c>
    </row>
    <row r="57" spans="1:23" x14ac:dyDescent="0.25">
      <c r="A57" t="s">
        <v>76</v>
      </c>
      <c r="B57">
        <v>58</v>
      </c>
      <c r="C57">
        <v>47</v>
      </c>
      <c r="D57">
        <v>58</v>
      </c>
      <c r="E57">
        <v>56</v>
      </c>
      <c r="F57">
        <v>39</v>
      </c>
      <c r="G57">
        <v>37</v>
      </c>
      <c r="H57">
        <v>37</v>
      </c>
      <c r="I57">
        <v>46</v>
      </c>
      <c r="J57">
        <v>40</v>
      </c>
      <c r="K57">
        <v>56</v>
      </c>
      <c r="L57">
        <v>41</v>
      </c>
      <c r="M57">
        <v>43</v>
      </c>
      <c r="N57">
        <v>40</v>
      </c>
      <c r="O57">
        <v>36</v>
      </c>
      <c r="P57">
        <v>30</v>
      </c>
      <c r="Q57">
        <v>34</v>
      </c>
      <c r="R57">
        <v>34</v>
      </c>
      <c r="S57">
        <f t="shared" si="0"/>
        <v>-5.8823529411764705E-2</v>
      </c>
      <c r="T57">
        <f t="shared" si="1"/>
        <v>-5.8823529411764701</v>
      </c>
      <c r="U57">
        <v>40</v>
      </c>
      <c r="V57">
        <v>21</v>
      </c>
      <c r="W57">
        <v>793</v>
      </c>
    </row>
    <row r="58" spans="1:23" x14ac:dyDescent="0.25">
      <c r="A58" t="s">
        <v>77</v>
      </c>
      <c r="B58">
        <v>96</v>
      </c>
      <c r="C58">
        <v>90</v>
      </c>
      <c r="D58">
        <v>94</v>
      </c>
      <c r="E58">
        <v>110</v>
      </c>
      <c r="F58">
        <v>84</v>
      </c>
      <c r="G58">
        <v>97</v>
      </c>
      <c r="H58">
        <v>100</v>
      </c>
      <c r="I58">
        <v>109</v>
      </c>
      <c r="J58">
        <v>125</v>
      </c>
      <c r="K58">
        <v>105</v>
      </c>
      <c r="L58">
        <v>100</v>
      </c>
      <c r="M58">
        <v>103</v>
      </c>
      <c r="N58">
        <v>119</v>
      </c>
      <c r="O58">
        <v>130</v>
      </c>
      <c r="P58">
        <v>193</v>
      </c>
      <c r="Q58">
        <v>163</v>
      </c>
      <c r="R58">
        <v>124</v>
      </c>
      <c r="S58">
        <f t="shared" si="0"/>
        <v>-4.8387096774193547E-2</v>
      </c>
      <c r="T58">
        <f t="shared" si="1"/>
        <v>-4.838709677419355</v>
      </c>
      <c r="U58">
        <v>116</v>
      </c>
      <c r="V58">
        <v>76</v>
      </c>
      <c r="W58">
        <v>2134</v>
      </c>
    </row>
    <row r="59" spans="1:23" x14ac:dyDescent="0.25">
      <c r="A59" t="s">
        <v>78</v>
      </c>
      <c r="B59">
        <v>0</v>
      </c>
      <c r="C59">
        <v>0</v>
      </c>
      <c r="D59">
        <v>0</v>
      </c>
      <c r="E59">
        <v>0</v>
      </c>
      <c r="F59">
        <v>1</v>
      </c>
      <c r="G59">
        <v>0</v>
      </c>
      <c r="H59">
        <v>0</v>
      </c>
      <c r="I59">
        <v>0</v>
      </c>
      <c r="J59">
        <v>4</v>
      </c>
      <c r="K59">
        <v>6</v>
      </c>
      <c r="L59">
        <v>9</v>
      </c>
      <c r="M59">
        <v>9</v>
      </c>
      <c r="N59">
        <v>7</v>
      </c>
      <c r="O59">
        <v>8</v>
      </c>
      <c r="P59">
        <v>13</v>
      </c>
      <c r="Q59">
        <v>6</v>
      </c>
      <c r="R59">
        <v>7</v>
      </c>
      <c r="S59">
        <f t="shared" si="0"/>
        <v>-0.14285714285714285</v>
      </c>
      <c r="T59">
        <f t="shared" si="1"/>
        <v>-14.285714285714285</v>
      </c>
      <c r="U59">
        <v>5</v>
      </c>
      <c r="V59">
        <v>2</v>
      </c>
      <c r="W59">
        <v>77</v>
      </c>
    </row>
    <row r="60" spans="1:23" x14ac:dyDescent="0.25">
      <c r="A60" t="s">
        <v>79</v>
      </c>
      <c r="B60">
        <v>14</v>
      </c>
      <c r="C60">
        <v>18</v>
      </c>
      <c r="D60">
        <v>13</v>
      </c>
      <c r="E60">
        <v>16</v>
      </c>
      <c r="F60">
        <v>14</v>
      </c>
      <c r="G60">
        <v>9</v>
      </c>
      <c r="H60">
        <v>20</v>
      </c>
      <c r="I60">
        <v>11</v>
      </c>
      <c r="J60">
        <v>20</v>
      </c>
      <c r="K60">
        <v>19</v>
      </c>
      <c r="L60">
        <v>10</v>
      </c>
      <c r="M60">
        <v>15</v>
      </c>
      <c r="N60">
        <v>16</v>
      </c>
      <c r="O60">
        <v>16</v>
      </c>
      <c r="P60">
        <v>12</v>
      </c>
      <c r="Q60">
        <v>19</v>
      </c>
      <c r="R60">
        <v>18</v>
      </c>
      <c r="S60">
        <f t="shared" si="0"/>
        <v>0.1111111111111111</v>
      </c>
      <c r="T60">
        <f t="shared" si="1"/>
        <v>11.111111111111111</v>
      </c>
      <c r="U60">
        <v>13</v>
      </c>
      <c r="V60">
        <v>29</v>
      </c>
      <c r="W60">
        <v>302</v>
      </c>
    </row>
    <row r="61" spans="1:23" x14ac:dyDescent="0.25">
      <c r="A61" t="s">
        <v>80</v>
      </c>
      <c r="B61">
        <v>218</v>
      </c>
      <c r="C61">
        <v>200</v>
      </c>
      <c r="D61">
        <v>211</v>
      </c>
      <c r="E61">
        <v>226</v>
      </c>
      <c r="F61">
        <v>228</v>
      </c>
      <c r="G61">
        <v>229</v>
      </c>
      <c r="H61">
        <v>246</v>
      </c>
      <c r="I61">
        <v>215</v>
      </c>
      <c r="J61">
        <v>247</v>
      </c>
      <c r="K61">
        <v>276</v>
      </c>
      <c r="L61">
        <v>253</v>
      </c>
      <c r="M61">
        <v>221</v>
      </c>
      <c r="N61">
        <v>230</v>
      </c>
      <c r="O61">
        <v>234</v>
      </c>
      <c r="P61">
        <v>304</v>
      </c>
      <c r="Q61">
        <v>278</v>
      </c>
      <c r="R61">
        <v>272</v>
      </c>
      <c r="S61">
        <f t="shared" si="0"/>
        <v>0.13970588235294118</v>
      </c>
      <c r="T61">
        <f t="shared" si="1"/>
        <v>13.970588235294118</v>
      </c>
      <c r="U61">
        <v>217</v>
      </c>
      <c r="V61">
        <v>165</v>
      </c>
      <c r="W61">
        <v>4470</v>
      </c>
    </row>
    <row r="62" spans="1:23" x14ac:dyDescent="0.25">
      <c r="A62" t="s">
        <v>81</v>
      </c>
      <c r="B62">
        <v>70</v>
      </c>
      <c r="C62">
        <v>71</v>
      </c>
      <c r="D62">
        <v>47</v>
      </c>
      <c r="E62">
        <v>54</v>
      </c>
      <c r="F62">
        <v>65</v>
      </c>
      <c r="G62">
        <v>60</v>
      </c>
      <c r="H62">
        <v>76</v>
      </c>
      <c r="I62">
        <v>90</v>
      </c>
      <c r="J62">
        <v>84</v>
      </c>
      <c r="K62">
        <v>87</v>
      </c>
      <c r="L62">
        <v>74</v>
      </c>
      <c r="M62">
        <v>83</v>
      </c>
      <c r="N62">
        <v>87</v>
      </c>
      <c r="O62">
        <v>75</v>
      </c>
      <c r="P62">
        <v>101</v>
      </c>
      <c r="Q62">
        <v>125</v>
      </c>
      <c r="R62">
        <v>105</v>
      </c>
      <c r="S62">
        <f t="shared" si="0"/>
        <v>0.2857142857142857</v>
      </c>
      <c r="T62">
        <f t="shared" si="1"/>
        <v>28.571428571428569</v>
      </c>
      <c r="U62">
        <v>102</v>
      </c>
      <c r="V62">
        <v>77</v>
      </c>
      <c r="W62">
        <v>1533</v>
      </c>
    </row>
    <row r="63" spans="1:23" x14ac:dyDescent="0.25">
      <c r="A63" t="s">
        <v>82</v>
      </c>
      <c r="B63">
        <v>155</v>
      </c>
      <c r="C63">
        <v>174</v>
      </c>
      <c r="D63">
        <v>170</v>
      </c>
      <c r="E63">
        <v>178</v>
      </c>
      <c r="F63">
        <v>138</v>
      </c>
      <c r="G63">
        <v>162</v>
      </c>
      <c r="H63">
        <v>194</v>
      </c>
      <c r="I63">
        <v>233</v>
      </c>
      <c r="J63">
        <v>162</v>
      </c>
      <c r="K63">
        <v>185</v>
      </c>
      <c r="L63">
        <v>166</v>
      </c>
      <c r="M63">
        <v>152</v>
      </c>
      <c r="N63">
        <v>199</v>
      </c>
      <c r="O63">
        <v>197</v>
      </c>
      <c r="P63">
        <v>263</v>
      </c>
      <c r="Q63">
        <v>258</v>
      </c>
      <c r="R63">
        <v>199</v>
      </c>
      <c r="S63">
        <f t="shared" si="0"/>
        <v>1.0050251256281407E-2</v>
      </c>
      <c r="T63">
        <f t="shared" si="1"/>
        <v>1.0050251256281406</v>
      </c>
      <c r="U63">
        <v>198</v>
      </c>
      <c r="V63">
        <v>139</v>
      </c>
      <c r="W63">
        <v>3522</v>
      </c>
    </row>
    <row r="64" spans="1:23" x14ac:dyDescent="0.25">
      <c r="A64" t="s">
        <v>83</v>
      </c>
      <c r="B64">
        <v>44</v>
      </c>
      <c r="C64">
        <v>35</v>
      </c>
      <c r="D64">
        <v>45</v>
      </c>
      <c r="E64">
        <v>50</v>
      </c>
      <c r="F64">
        <v>73</v>
      </c>
      <c r="G64">
        <v>63</v>
      </c>
      <c r="H64">
        <v>44</v>
      </c>
      <c r="I64">
        <v>68</v>
      </c>
      <c r="J64">
        <v>74</v>
      </c>
      <c r="K64">
        <v>75</v>
      </c>
      <c r="L64">
        <v>81</v>
      </c>
      <c r="M64">
        <v>106</v>
      </c>
      <c r="N64">
        <v>83</v>
      </c>
      <c r="O64">
        <v>98</v>
      </c>
      <c r="P64">
        <v>131</v>
      </c>
      <c r="Q64">
        <v>137</v>
      </c>
      <c r="R64">
        <v>93</v>
      </c>
      <c r="S64">
        <f t="shared" si="0"/>
        <v>-5.3763440860215055E-2</v>
      </c>
      <c r="T64">
        <f t="shared" si="1"/>
        <v>-5.376344086021505</v>
      </c>
      <c r="U64">
        <v>109</v>
      </c>
      <c r="V64">
        <v>66</v>
      </c>
      <c r="W64">
        <v>1475</v>
      </c>
    </row>
    <row r="65" spans="1:23" x14ac:dyDescent="0.25">
      <c r="A65" t="s">
        <v>84</v>
      </c>
      <c r="B65">
        <v>29</v>
      </c>
      <c r="C65">
        <v>35</v>
      </c>
      <c r="D65">
        <v>26</v>
      </c>
      <c r="E65">
        <v>26</v>
      </c>
      <c r="F65">
        <v>34</v>
      </c>
      <c r="G65">
        <v>34</v>
      </c>
      <c r="H65">
        <v>34</v>
      </c>
      <c r="I65">
        <v>38</v>
      </c>
      <c r="J65">
        <v>42</v>
      </c>
      <c r="K65">
        <v>41</v>
      </c>
      <c r="L65">
        <v>41</v>
      </c>
      <c r="M65">
        <v>45</v>
      </c>
      <c r="N65">
        <v>52</v>
      </c>
      <c r="O65">
        <v>67</v>
      </c>
      <c r="P65">
        <v>64</v>
      </c>
      <c r="Q65">
        <v>65</v>
      </c>
      <c r="R65">
        <v>48</v>
      </c>
      <c r="S65">
        <f t="shared" si="0"/>
        <v>-0.39583333333333331</v>
      </c>
      <c r="T65">
        <f t="shared" si="1"/>
        <v>-39.583333333333329</v>
      </c>
      <c r="U65">
        <v>54</v>
      </c>
      <c r="V65">
        <v>27</v>
      </c>
      <c r="W65">
        <v>802</v>
      </c>
    </row>
    <row r="66" spans="1:23" x14ac:dyDescent="0.25">
      <c r="A66" t="s">
        <v>85</v>
      </c>
      <c r="B66">
        <v>37</v>
      </c>
      <c r="C66">
        <v>44</v>
      </c>
      <c r="D66">
        <v>46</v>
      </c>
      <c r="E66">
        <v>55</v>
      </c>
      <c r="F66">
        <v>43</v>
      </c>
      <c r="G66">
        <v>37</v>
      </c>
      <c r="H66">
        <v>47</v>
      </c>
      <c r="I66">
        <v>45</v>
      </c>
      <c r="J66">
        <v>52</v>
      </c>
      <c r="K66">
        <v>51</v>
      </c>
      <c r="L66">
        <v>48</v>
      </c>
      <c r="M66">
        <v>51</v>
      </c>
      <c r="N66">
        <v>41</v>
      </c>
      <c r="O66">
        <v>63</v>
      </c>
      <c r="P66">
        <v>64</v>
      </c>
      <c r="Q66">
        <v>83</v>
      </c>
      <c r="R66">
        <v>63</v>
      </c>
      <c r="S66">
        <f t="shared" si="0"/>
        <v>0</v>
      </c>
      <c r="T66">
        <f t="shared" si="1"/>
        <v>0</v>
      </c>
      <c r="U66">
        <v>60</v>
      </c>
      <c r="V66">
        <v>44</v>
      </c>
      <c r="W66">
        <v>974</v>
      </c>
    </row>
    <row r="67" spans="1:23" x14ac:dyDescent="0.25">
      <c r="A67" t="s">
        <v>86</v>
      </c>
      <c r="B67">
        <v>11</v>
      </c>
      <c r="C67">
        <v>13</v>
      </c>
      <c r="D67">
        <v>12</v>
      </c>
      <c r="E67">
        <v>13</v>
      </c>
      <c r="F67">
        <v>15</v>
      </c>
      <c r="G67">
        <v>16</v>
      </c>
      <c r="H67">
        <v>18</v>
      </c>
      <c r="I67">
        <v>16</v>
      </c>
      <c r="J67">
        <v>21</v>
      </c>
      <c r="K67">
        <v>22</v>
      </c>
      <c r="L67">
        <v>29</v>
      </c>
      <c r="M67">
        <v>35</v>
      </c>
      <c r="N67">
        <v>28</v>
      </c>
      <c r="O67">
        <v>40</v>
      </c>
      <c r="P67">
        <v>31</v>
      </c>
      <c r="Q67">
        <v>49</v>
      </c>
      <c r="R67">
        <v>33</v>
      </c>
      <c r="S67">
        <f t="shared" si="0"/>
        <v>-0.21212121212121213</v>
      </c>
      <c r="T67">
        <f t="shared" si="1"/>
        <v>-21.212121212121211</v>
      </c>
      <c r="U67">
        <v>32</v>
      </c>
      <c r="V67">
        <v>25</v>
      </c>
      <c r="W67">
        <v>459</v>
      </c>
    </row>
    <row r="68" spans="1:23" x14ac:dyDescent="0.25">
      <c r="A68" t="s">
        <v>87</v>
      </c>
      <c r="B68">
        <v>110</v>
      </c>
      <c r="C68">
        <v>108</v>
      </c>
      <c r="D68">
        <v>121</v>
      </c>
      <c r="E68">
        <v>138</v>
      </c>
      <c r="F68">
        <v>132</v>
      </c>
      <c r="G68">
        <v>109</v>
      </c>
      <c r="H68">
        <v>128</v>
      </c>
      <c r="I68">
        <v>132</v>
      </c>
      <c r="J68">
        <v>136</v>
      </c>
      <c r="K68">
        <v>142</v>
      </c>
      <c r="L68">
        <v>131</v>
      </c>
      <c r="M68">
        <v>154</v>
      </c>
      <c r="N68">
        <v>131</v>
      </c>
      <c r="O68">
        <v>143</v>
      </c>
      <c r="P68">
        <v>176</v>
      </c>
      <c r="Q68">
        <v>190</v>
      </c>
      <c r="R68">
        <v>175</v>
      </c>
      <c r="S68">
        <f t="shared" si="0"/>
        <v>0.18285714285714286</v>
      </c>
      <c r="T68">
        <f t="shared" si="1"/>
        <v>18.285714285714285</v>
      </c>
      <c r="U68">
        <v>151</v>
      </c>
      <c r="V68">
        <v>111</v>
      </c>
      <c r="W68">
        <v>2618</v>
      </c>
    </row>
    <row r="69" spans="1:23" x14ac:dyDescent="0.25">
      <c r="A69" t="s">
        <v>88</v>
      </c>
      <c r="B69">
        <v>122</v>
      </c>
      <c r="C69">
        <v>139</v>
      </c>
      <c r="D69">
        <v>133</v>
      </c>
      <c r="E69">
        <v>167</v>
      </c>
      <c r="F69">
        <v>173</v>
      </c>
      <c r="G69">
        <v>168</v>
      </c>
      <c r="H69">
        <v>154</v>
      </c>
      <c r="I69">
        <v>161</v>
      </c>
      <c r="J69">
        <v>193</v>
      </c>
      <c r="K69">
        <v>184</v>
      </c>
      <c r="L69">
        <v>182</v>
      </c>
      <c r="M69">
        <v>192</v>
      </c>
      <c r="N69">
        <v>199</v>
      </c>
      <c r="O69">
        <v>210</v>
      </c>
      <c r="P69">
        <v>259</v>
      </c>
      <c r="Q69">
        <v>237</v>
      </c>
      <c r="R69">
        <v>244</v>
      </c>
      <c r="S69">
        <f t="shared" ref="S69:S132" si="2">(R69-O69)/R69</f>
        <v>0.13934426229508196</v>
      </c>
      <c r="T69">
        <f t="shared" ref="T69:T132" si="3">S69*100</f>
        <v>13.934426229508196</v>
      </c>
      <c r="U69">
        <v>232</v>
      </c>
      <c r="V69">
        <v>126</v>
      </c>
      <c r="W69">
        <v>3475</v>
      </c>
    </row>
    <row r="70" spans="1:23" x14ac:dyDescent="0.25">
      <c r="A70" t="s">
        <v>89</v>
      </c>
      <c r="B70">
        <v>62</v>
      </c>
      <c r="C70">
        <v>71</v>
      </c>
      <c r="D70">
        <v>76</v>
      </c>
      <c r="E70">
        <v>78</v>
      </c>
      <c r="F70">
        <v>80</v>
      </c>
      <c r="G70">
        <v>66</v>
      </c>
      <c r="H70">
        <v>99</v>
      </c>
      <c r="I70">
        <v>86</v>
      </c>
      <c r="J70">
        <v>66</v>
      </c>
      <c r="K70">
        <v>101</v>
      </c>
      <c r="L70">
        <v>80</v>
      </c>
      <c r="M70">
        <v>93</v>
      </c>
      <c r="N70">
        <v>82</v>
      </c>
      <c r="O70">
        <v>68</v>
      </c>
      <c r="P70">
        <v>112</v>
      </c>
      <c r="Q70">
        <v>88</v>
      </c>
      <c r="R70">
        <v>91</v>
      </c>
      <c r="S70">
        <f t="shared" si="2"/>
        <v>0.25274725274725274</v>
      </c>
      <c r="T70">
        <f t="shared" si="3"/>
        <v>25.274725274725274</v>
      </c>
      <c r="U70">
        <v>90</v>
      </c>
      <c r="V70">
        <v>54</v>
      </c>
      <c r="W70">
        <v>1543</v>
      </c>
    </row>
    <row r="71" spans="1:23" x14ac:dyDescent="0.25">
      <c r="A71" t="s">
        <v>90</v>
      </c>
      <c r="B71">
        <v>115</v>
      </c>
      <c r="C71">
        <v>147</v>
      </c>
      <c r="D71">
        <v>173</v>
      </c>
      <c r="E71">
        <v>193</v>
      </c>
      <c r="F71">
        <v>193</v>
      </c>
      <c r="G71">
        <v>166</v>
      </c>
      <c r="H71">
        <v>149</v>
      </c>
      <c r="I71">
        <v>172</v>
      </c>
      <c r="J71">
        <v>143</v>
      </c>
      <c r="K71">
        <v>204</v>
      </c>
      <c r="L71">
        <v>195</v>
      </c>
      <c r="M71">
        <v>179</v>
      </c>
      <c r="N71">
        <v>203</v>
      </c>
      <c r="O71">
        <v>174</v>
      </c>
      <c r="P71">
        <v>249</v>
      </c>
      <c r="Q71">
        <v>211</v>
      </c>
      <c r="R71">
        <v>220</v>
      </c>
      <c r="S71">
        <f t="shared" si="2"/>
        <v>0.20909090909090908</v>
      </c>
      <c r="T71">
        <f t="shared" si="3"/>
        <v>20.909090909090907</v>
      </c>
      <c r="U71">
        <v>205</v>
      </c>
      <c r="V71">
        <v>134</v>
      </c>
      <c r="W71">
        <v>3425</v>
      </c>
    </row>
    <row r="72" spans="1:23" x14ac:dyDescent="0.25">
      <c r="A72" t="s">
        <v>91</v>
      </c>
      <c r="B72">
        <v>277</v>
      </c>
      <c r="C72">
        <v>292</v>
      </c>
      <c r="D72">
        <v>259</v>
      </c>
      <c r="E72">
        <v>307</v>
      </c>
      <c r="F72">
        <v>345</v>
      </c>
      <c r="G72">
        <v>256</v>
      </c>
      <c r="H72">
        <v>280</v>
      </c>
      <c r="I72">
        <v>307</v>
      </c>
      <c r="J72">
        <v>322</v>
      </c>
      <c r="K72">
        <v>391</v>
      </c>
      <c r="L72">
        <v>389</v>
      </c>
      <c r="M72">
        <v>371</v>
      </c>
      <c r="N72">
        <v>365</v>
      </c>
      <c r="O72">
        <v>364</v>
      </c>
      <c r="P72">
        <v>560</v>
      </c>
      <c r="Q72">
        <v>503</v>
      </c>
      <c r="R72">
        <v>389</v>
      </c>
      <c r="S72">
        <f t="shared" si="2"/>
        <v>6.4267352185089971E-2</v>
      </c>
      <c r="T72">
        <f t="shared" si="3"/>
        <v>6.4267352185089974</v>
      </c>
      <c r="U72">
        <v>392</v>
      </c>
      <c r="V72">
        <v>69</v>
      </c>
      <c r="W72">
        <v>6438</v>
      </c>
    </row>
    <row r="73" spans="1:23" x14ac:dyDescent="0.25">
      <c r="A73" t="s">
        <v>92</v>
      </c>
      <c r="B73">
        <v>66</v>
      </c>
      <c r="C73">
        <v>34</v>
      </c>
      <c r="D73">
        <v>49</v>
      </c>
      <c r="E73">
        <v>64</v>
      </c>
      <c r="F73">
        <v>86</v>
      </c>
      <c r="G73">
        <v>35</v>
      </c>
      <c r="H73">
        <v>73</v>
      </c>
      <c r="I73">
        <v>74</v>
      </c>
      <c r="J73">
        <v>52</v>
      </c>
      <c r="K73">
        <v>38</v>
      </c>
      <c r="L73">
        <v>43</v>
      </c>
      <c r="M73">
        <v>79</v>
      </c>
      <c r="N73">
        <v>72</v>
      </c>
      <c r="O73">
        <v>62</v>
      </c>
      <c r="P73">
        <v>80</v>
      </c>
      <c r="Q73">
        <v>93</v>
      </c>
      <c r="R73">
        <v>80</v>
      </c>
      <c r="S73">
        <f t="shared" si="2"/>
        <v>0.22500000000000001</v>
      </c>
      <c r="T73">
        <f t="shared" si="3"/>
        <v>22.5</v>
      </c>
      <c r="U73">
        <v>68</v>
      </c>
      <c r="V73">
        <v>67</v>
      </c>
      <c r="W73">
        <v>1215</v>
      </c>
    </row>
    <row r="74" spans="1:23" x14ac:dyDescent="0.25">
      <c r="A74" t="s">
        <v>93</v>
      </c>
      <c r="B74">
        <v>0</v>
      </c>
      <c r="C74">
        <v>0</v>
      </c>
      <c r="D74">
        <v>0</v>
      </c>
      <c r="E74">
        <v>0</v>
      </c>
      <c r="F74">
        <v>0</v>
      </c>
      <c r="G74">
        <v>4</v>
      </c>
      <c r="H74">
        <v>3</v>
      </c>
      <c r="I74">
        <v>0</v>
      </c>
      <c r="J74">
        <v>15</v>
      </c>
      <c r="K74">
        <v>38</v>
      </c>
      <c r="L74">
        <v>43</v>
      </c>
      <c r="M74">
        <v>52</v>
      </c>
      <c r="N74">
        <v>52</v>
      </c>
      <c r="O74">
        <v>55</v>
      </c>
      <c r="P74">
        <v>68</v>
      </c>
      <c r="Q74">
        <v>61</v>
      </c>
      <c r="R74">
        <v>61</v>
      </c>
      <c r="S74">
        <f t="shared" si="2"/>
        <v>9.8360655737704916E-2</v>
      </c>
      <c r="T74">
        <f t="shared" si="3"/>
        <v>9.8360655737704921</v>
      </c>
      <c r="U74">
        <v>73</v>
      </c>
      <c r="V74">
        <v>46</v>
      </c>
      <c r="W74">
        <v>571</v>
      </c>
    </row>
    <row r="75" spans="1:23" x14ac:dyDescent="0.25">
      <c r="A75" t="s">
        <v>94</v>
      </c>
      <c r="B75">
        <v>0</v>
      </c>
      <c r="C75">
        <v>0</v>
      </c>
      <c r="D75">
        <v>0</v>
      </c>
      <c r="E75">
        <v>0</v>
      </c>
      <c r="F75">
        <v>1</v>
      </c>
      <c r="G75">
        <v>6</v>
      </c>
      <c r="H75">
        <v>1</v>
      </c>
      <c r="I75">
        <v>0</v>
      </c>
      <c r="J75">
        <v>13</v>
      </c>
      <c r="K75">
        <v>9</v>
      </c>
      <c r="L75">
        <v>18</v>
      </c>
      <c r="M75">
        <v>26</v>
      </c>
      <c r="N75">
        <v>31</v>
      </c>
      <c r="O75">
        <v>43</v>
      </c>
      <c r="P75">
        <v>37</v>
      </c>
      <c r="Q75">
        <v>48</v>
      </c>
      <c r="R75">
        <v>36</v>
      </c>
      <c r="S75">
        <f t="shared" si="2"/>
        <v>-0.19444444444444445</v>
      </c>
      <c r="T75">
        <f t="shared" si="3"/>
        <v>-19.444444444444446</v>
      </c>
      <c r="U75">
        <v>33</v>
      </c>
      <c r="V75">
        <v>18</v>
      </c>
      <c r="W75">
        <v>320</v>
      </c>
    </row>
    <row r="76" spans="1:23" x14ac:dyDescent="0.25">
      <c r="A76" t="s">
        <v>95</v>
      </c>
      <c r="B76">
        <v>0</v>
      </c>
      <c r="C76">
        <v>0</v>
      </c>
      <c r="D76">
        <v>0</v>
      </c>
      <c r="E76">
        <v>0</v>
      </c>
      <c r="F76">
        <v>1</v>
      </c>
      <c r="G76">
        <v>5</v>
      </c>
      <c r="H76">
        <v>3</v>
      </c>
      <c r="I76">
        <v>0</v>
      </c>
      <c r="J76">
        <v>3</v>
      </c>
      <c r="K76">
        <v>12</v>
      </c>
      <c r="L76">
        <v>13</v>
      </c>
      <c r="M76">
        <v>13</v>
      </c>
      <c r="N76">
        <v>22</v>
      </c>
      <c r="O76">
        <v>28</v>
      </c>
      <c r="P76">
        <v>37</v>
      </c>
      <c r="Q76">
        <v>33</v>
      </c>
      <c r="R76">
        <v>28</v>
      </c>
      <c r="S76">
        <f t="shared" si="2"/>
        <v>0</v>
      </c>
      <c r="T76">
        <f t="shared" si="3"/>
        <v>0</v>
      </c>
      <c r="U76">
        <v>31</v>
      </c>
      <c r="V76">
        <v>16</v>
      </c>
      <c r="W76">
        <v>245</v>
      </c>
    </row>
    <row r="77" spans="1:23" x14ac:dyDescent="0.25">
      <c r="A77" t="s">
        <v>96</v>
      </c>
      <c r="B77">
        <v>261</v>
      </c>
      <c r="C77">
        <v>246</v>
      </c>
      <c r="D77">
        <v>261</v>
      </c>
      <c r="E77">
        <v>278</v>
      </c>
      <c r="F77">
        <v>280</v>
      </c>
      <c r="G77">
        <v>255</v>
      </c>
      <c r="H77">
        <v>292</v>
      </c>
      <c r="I77">
        <v>264</v>
      </c>
      <c r="J77">
        <v>257</v>
      </c>
      <c r="K77">
        <v>271</v>
      </c>
      <c r="L77">
        <v>263</v>
      </c>
      <c r="M77">
        <v>256</v>
      </c>
      <c r="N77">
        <v>261</v>
      </c>
      <c r="O77">
        <v>278</v>
      </c>
      <c r="P77">
        <v>313</v>
      </c>
      <c r="Q77">
        <v>348</v>
      </c>
      <c r="R77">
        <v>298</v>
      </c>
      <c r="S77">
        <f t="shared" si="2"/>
        <v>6.7114093959731544E-2</v>
      </c>
      <c r="T77">
        <f t="shared" si="3"/>
        <v>6.7114093959731544</v>
      </c>
      <c r="U77">
        <v>279</v>
      </c>
      <c r="V77">
        <v>199</v>
      </c>
      <c r="W77">
        <v>5160</v>
      </c>
    </row>
    <row r="78" spans="1:23" x14ac:dyDescent="0.25">
      <c r="A78" t="s">
        <v>97</v>
      </c>
      <c r="B78">
        <v>105</v>
      </c>
      <c r="C78">
        <v>94</v>
      </c>
      <c r="D78">
        <v>100</v>
      </c>
      <c r="E78">
        <v>98</v>
      </c>
      <c r="F78">
        <v>114</v>
      </c>
      <c r="G78">
        <v>119</v>
      </c>
      <c r="H78">
        <v>100</v>
      </c>
      <c r="I78">
        <v>109</v>
      </c>
      <c r="J78">
        <v>106</v>
      </c>
      <c r="K78">
        <v>96</v>
      </c>
      <c r="L78">
        <v>105</v>
      </c>
      <c r="M78">
        <v>120</v>
      </c>
      <c r="N78">
        <v>112</v>
      </c>
      <c r="O78">
        <v>106</v>
      </c>
      <c r="P78">
        <v>141</v>
      </c>
      <c r="Q78">
        <v>155</v>
      </c>
      <c r="R78">
        <v>139</v>
      </c>
      <c r="S78">
        <f t="shared" si="2"/>
        <v>0.23741007194244604</v>
      </c>
      <c r="T78">
        <f t="shared" si="3"/>
        <v>23.741007194244602</v>
      </c>
      <c r="U78">
        <v>109</v>
      </c>
      <c r="V78">
        <v>89</v>
      </c>
      <c r="W78">
        <v>2117</v>
      </c>
    </row>
    <row r="79" spans="1:23" x14ac:dyDescent="0.25">
      <c r="A79" t="s">
        <v>98</v>
      </c>
      <c r="B79">
        <v>131</v>
      </c>
      <c r="C79">
        <v>112</v>
      </c>
      <c r="D79">
        <v>118</v>
      </c>
      <c r="E79">
        <v>114</v>
      </c>
      <c r="F79">
        <v>119</v>
      </c>
      <c r="G79">
        <v>109</v>
      </c>
      <c r="H79">
        <v>125</v>
      </c>
      <c r="I79">
        <v>141</v>
      </c>
      <c r="J79">
        <v>121</v>
      </c>
      <c r="K79">
        <v>152</v>
      </c>
      <c r="L79">
        <v>117</v>
      </c>
      <c r="M79">
        <v>160</v>
      </c>
      <c r="N79">
        <v>163</v>
      </c>
      <c r="O79">
        <v>162</v>
      </c>
      <c r="P79">
        <v>182</v>
      </c>
      <c r="Q79">
        <v>179</v>
      </c>
      <c r="R79">
        <v>178</v>
      </c>
      <c r="S79">
        <f t="shared" si="2"/>
        <v>8.98876404494382E-2</v>
      </c>
      <c r="T79">
        <f t="shared" si="3"/>
        <v>8.9887640449438209</v>
      </c>
      <c r="U79">
        <v>143</v>
      </c>
      <c r="V79">
        <v>117</v>
      </c>
      <c r="W79">
        <v>2643</v>
      </c>
    </row>
    <row r="80" spans="1:23" x14ac:dyDescent="0.25">
      <c r="A80" t="s">
        <v>99</v>
      </c>
      <c r="B80">
        <v>1</v>
      </c>
      <c r="C80">
        <v>5</v>
      </c>
      <c r="D80">
        <v>4</v>
      </c>
      <c r="E80">
        <v>1</v>
      </c>
      <c r="F80">
        <v>3</v>
      </c>
      <c r="G80">
        <v>1</v>
      </c>
      <c r="H80">
        <v>4</v>
      </c>
      <c r="I80">
        <v>1</v>
      </c>
      <c r="J80">
        <v>6</v>
      </c>
      <c r="K80">
        <v>3</v>
      </c>
      <c r="L80">
        <v>1</v>
      </c>
      <c r="M80">
        <v>3</v>
      </c>
      <c r="N80">
        <v>2</v>
      </c>
      <c r="O80">
        <v>4</v>
      </c>
      <c r="P80">
        <v>12</v>
      </c>
      <c r="Q80">
        <v>13</v>
      </c>
      <c r="R80">
        <v>9</v>
      </c>
      <c r="S80">
        <f t="shared" si="2"/>
        <v>0.55555555555555558</v>
      </c>
      <c r="T80">
        <f t="shared" si="3"/>
        <v>55.555555555555557</v>
      </c>
      <c r="U80">
        <v>12</v>
      </c>
      <c r="V80">
        <v>11</v>
      </c>
      <c r="W80">
        <v>96</v>
      </c>
    </row>
    <row r="81" spans="1:23" x14ac:dyDescent="0.25">
      <c r="A81" t="s">
        <v>100</v>
      </c>
      <c r="B81">
        <v>0</v>
      </c>
      <c r="C81">
        <v>0</v>
      </c>
      <c r="D81">
        <v>0</v>
      </c>
      <c r="E81">
        <v>0</v>
      </c>
      <c r="F81">
        <v>1</v>
      </c>
      <c r="G81">
        <v>0</v>
      </c>
      <c r="H81">
        <v>0</v>
      </c>
      <c r="I81">
        <v>0</v>
      </c>
      <c r="J81">
        <v>3</v>
      </c>
      <c r="K81">
        <v>4</v>
      </c>
      <c r="L81">
        <v>18</v>
      </c>
      <c r="M81">
        <v>24</v>
      </c>
      <c r="N81">
        <v>20</v>
      </c>
      <c r="O81">
        <v>22</v>
      </c>
      <c r="P81">
        <v>25</v>
      </c>
      <c r="Q81">
        <v>38</v>
      </c>
      <c r="R81">
        <v>25</v>
      </c>
      <c r="S81">
        <f t="shared" si="2"/>
        <v>0.12</v>
      </c>
      <c r="T81">
        <f t="shared" si="3"/>
        <v>12</v>
      </c>
      <c r="U81">
        <v>30</v>
      </c>
      <c r="V81">
        <v>17</v>
      </c>
      <c r="W81">
        <v>227</v>
      </c>
    </row>
    <row r="82" spans="1:23" x14ac:dyDescent="0.25">
      <c r="A82" t="s">
        <v>101</v>
      </c>
      <c r="B82">
        <v>199</v>
      </c>
      <c r="C82">
        <v>198</v>
      </c>
      <c r="D82">
        <v>180</v>
      </c>
      <c r="E82">
        <v>206</v>
      </c>
      <c r="F82">
        <v>205</v>
      </c>
      <c r="G82">
        <v>174</v>
      </c>
      <c r="H82">
        <v>197</v>
      </c>
      <c r="I82">
        <v>194</v>
      </c>
      <c r="J82">
        <v>179</v>
      </c>
      <c r="K82">
        <v>216</v>
      </c>
      <c r="L82">
        <v>155</v>
      </c>
      <c r="M82">
        <v>151</v>
      </c>
      <c r="N82">
        <v>215</v>
      </c>
      <c r="O82">
        <v>188</v>
      </c>
      <c r="P82">
        <v>194</v>
      </c>
      <c r="Q82">
        <v>245</v>
      </c>
      <c r="R82">
        <v>193</v>
      </c>
      <c r="S82">
        <f t="shared" si="2"/>
        <v>2.5906735751295335E-2</v>
      </c>
      <c r="T82">
        <f t="shared" si="3"/>
        <v>2.5906735751295336</v>
      </c>
      <c r="U82">
        <v>161</v>
      </c>
      <c r="V82">
        <v>103</v>
      </c>
      <c r="W82">
        <v>3553</v>
      </c>
    </row>
    <row r="83" spans="1:23" x14ac:dyDescent="0.25">
      <c r="A83" t="s">
        <v>102</v>
      </c>
      <c r="B83">
        <v>17</v>
      </c>
      <c r="C83">
        <v>21</v>
      </c>
      <c r="D83">
        <v>21</v>
      </c>
      <c r="E83">
        <v>22</v>
      </c>
      <c r="F83">
        <v>32</v>
      </c>
      <c r="G83">
        <v>34</v>
      </c>
      <c r="H83">
        <v>36</v>
      </c>
      <c r="I83">
        <v>36</v>
      </c>
      <c r="J83">
        <v>45</v>
      </c>
      <c r="K83">
        <v>50</v>
      </c>
      <c r="L83">
        <v>51</v>
      </c>
      <c r="M83">
        <v>48</v>
      </c>
      <c r="N83">
        <v>45</v>
      </c>
      <c r="O83">
        <v>47</v>
      </c>
      <c r="P83">
        <v>50</v>
      </c>
      <c r="Q83">
        <v>48</v>
      </c>
      <c r="R83">
        <v>53</v>
      </c>
      <c r="S83">
        <f t="shared" si="2"/>
        <v>0.11320754716981132</v>
      </c>
      <c r="T83">
        <f t="shared" si="3"/>
        <v>11.320754716981133</v>
      </c>
      <c r="U83">
        <v>41</v>
      </c>
      <c r="V83">
        <v>41</v>
      </c>
      <c r="W83">
        <v>738</v>
      </c>
    </row>
    <row r="84" spans="1:23" x14ac:dyDescent="0.25">
      <c r="A84" t="s">
        <v>103</v>
      </c>
      <c r="B84">
        <v>4</v>
      </c>
      <c r="C84">
        <v>6</v>
      </c>
      <c r="D84">
        <v>3</v>
      </c>
      <c r="E84">
        <v>2</v>
      </c>
      <c r="F84">
        <v>5</v>
      </c>
      <c r="G84">
        <v>2</v>
      </c>
      <c r="H84">
        <v>3</v>
      </c>
      <c r="I84">
        <v>3</v>
      </c>
      <c r="J84">
        <v>2</v>
      </c>
      <c r="K84">
        <v>3</v>
      </c>
      <c r="L84">
        <v>5</v>
      </c>
      <c r="M84">
        <v>1</v>
      </c>
      <c r="N84">
        <v>5</v>
      </c>
      <c r="O84">
        <v>3</v>
      </c>
      <c r="P84">
        <v>7</v>
      </c>
      <c r="Q84">
        <v>13</v>
      </c>
      <c r="R84">
        <v>5</v>
      </c>
      <c r="S84">
        <f t="shared" si="2"/>
        <v>0.4</v>
      </c>
      <c r="T84">
        <f t="shared" si="3"/>
        <v>40</v>
      </c>
      <c r="U84">
        <v>7</v>
      </c>
      <c r="V84">
        <v>1</v>
      </c>
      <c r="W84">
        <v>80</v>
      </c>
    </row>
    <row r="85" spans="1:23" x14ac:dyDescent="0.25">
      <c r="A85" t="s">
        <v>104</v>
      </c>
      <c r="B85">
        <v>12</v>
      </c>
      <c r="C85">
        <v>12</v>
      </c>
      <c r="D85">
        <v>20</v>
      </c>
      <c r="E85">
        <v>13</v>
      </c>
      <c r="F85">
        <v>14</v>
      </c>
      <c r="G85">
        <v>9</v>
      </c>
      <c r="H85">
        <v>8</v>
      </c>
      <c r="I85">
        <v>12</v>
      </c>
      <c r="J85">
        <v>13</v>
      </c>
      <c r="K85">
        <v>12</v>
      </c>
      <c r="L85">
        <v>11</v>
      </c>
      <c r="M85">
        <v>18</v>
      </c>
      <c r="N85">
        <v>12</v>
      </c>
      <c r="O85">
        <v>12</v>
      </c>
      <c r="P85">
        <v>11</v>
      </c>
      <c r="Q85">
        <v>19</v>
      </c>
      <c r="R85">
        <v>17</v>
      </c>
      <c r="S85">
        <f t="shared" si="2"/>
        <v>0.29411764705882354</v>
      </c>
      <c r="T85">
        <f t="shared" si="3"/>
        <v>29.411764705882355</v>
      </c>
      <c r="U85">
        <v>8</v>
      </c>
      <c r="V85">
        <v>8</v>
      </c>
      <c r="W85">
        <v>241</v>
      </c>
    </row>
    <row r="86" spans="1:23" x14ac:dyDescent="0.25">
      <c r="A86" t="s">
        <v>105</v>
      </c>
      <c r="B86">
        <v>3</v>
      </c>
      <c r="C86">
        <v>3</v>
      </c>
      <c r="D86">
        <v>1</v>
      </c>
      <c r="E86">
        <v>0</v>
      </c>
      <c r="F86">
        <v>2</v>
      </c>
      <c r="G86">
        <v>0</v>
      </c>
      <c r="H86">
        <v>3</v>
      </c>
      <c r="I86">
        <v>0</v>
      </c>
      <c r="J86">
        <v>1</v>
      </c>
      <c r="K86">
        <v>1</v>
      </c>
      <c r="L86">
        <v>2</v>
      </c>
      <c r="M86">
        <v>6</v>
      </c>
      <c r="N86">
        <v>0</v>
      </c>
      <c r="O86">
        <v>2</v>
      </c>
      <c r="P86">
        <v>5</v>
      </c>
      <c r="Q86">
        <v>5</v>
      </c>
      <c r="R86">
        <v>5</v>
      </c>
      <c r="S86">
        <f t="shared" si="2"/>
        <v>0.6</v>
      </c>
      <c r="T86">
        <f t="shared" si="3"/>
        <v>60</v>
      </c>
      <c r="U86">
        <v>5</v>
      </c>
      <c r="V86">
        <v>1</v>
      </c>
      <c r="W86">
        <v>45</v>
      </c>
    </row>
    <row r="87" spans="1:23" x14ac:dyDescent="0.25">
      <c r="A87" t="s">
        <v>106</v>
      </c>
      <c r="B87">
        <v>80</v>
      </c>
      <c r="C87">
        <v>75</v>
      </c>
      <c r="D87">
        <v>83</v>
      </c>
      <c r="E87">
        <v>92</v>
      </c>
      <c r="F87">
        <v>101</v>
      </c>
      <c r="G87">
        <v>88</v>
      </c>
      <c r="H87">
        <v>113</v>
      </c>
      <c r="I87">
        <v>86</v>
      </c>
      <c r="J87">
        <v>142</v>
      </c>
      <c r="K87">
        <v>126</v>
      </c>
      <c r="L87">
        <v>127</v>
      </c>
      <c r="M87">
        <v>148</v>
      </c>
      <c r="N87">
        <v>120</v>
      </c>
      <c r="O87">
        <v>128</v>
      </c>
      <c r="P87">
        <v>208</v>
      </c>
      <c r="Q87">
        <v>192</v>
      </c>
      <c r="R87">
        <v>145</v>
      </c>
      <c r="S87">
        <f t="shared" si="2"/>
        <v>0.11724137931034483</v>
      </c>
      <c r="T87">
        <f t="shared" si="3"/>
        <v>11.724137931034482</v>
      </c>
      <c r="U87">
        <v>159</v>
      </c>
      <c r="V87">
        <v>125</v>
      </c>
      <c r="W87">
        <v>2338</v>
      </c>
    </row>
    <row r="88" spans="1:23" x14ac:dyDescent="0.25">
      <c r="A88" t="s">
        <v>107</v>
      </c>
      <c r="B88">
        <v>64</v>
      </c>
      <c r="C88">
        <v>58</v>
      </c>
      <c r="D88">
        <v>61</v>
      </c>
      <c r="E88">
        <v>60</v>
      </c>
      <c r="F88">
        <v>71</v>
      </c>
      <c r="G88">
        <v>67</v>
      </c>
      <c r="H88">
        <v>92</v>
      </c>
      <c r="I88">
        <v>87</v>
      </c>
      <c r="J88">
        <v>66</v>
      </c>
      <c r="K88">
        <v>77</v>
      </c>
      <c r="L88">
        <v>112</v>
      </c>
      <c r="M88">
        <v>82</v>
      </c>
      <c r="N88">
        <v>82</v>
      </c>
      <c r="O88">
        <v>88</v>
      </c>
      <c r="P88">
        <v>110</v>
      </c>
      <c r="Q88">
        <v>122</v>
      </c>
      <c r="R88">
        <v>94</v>
      </c>
      <c r="S88">
        <f t="shared" si="2"/>
        <v>6.3829787234042548E-2</v>
      </c>
      <c r="T88">
        <f t="shared" si="3"/>
        <v>6.3829787234042552</v>
      </c>
      <c r="U88">
        <v>104</v>
      </c>
      <c r="V88">
        <v>61</v>
      </c>
      <c r="W88">
        <v>1558</v>
      </c>
    </row>
    <row r="89" spans="1:23" x14ac:dyDescent="0.25">
      <c r="A89" t="s">
        <v>108</v>
      </c>
      <c r="B89">
        <v>67</v>
      </c>
      <c r="C89">
        <v>66</v>
      </c>
      <c r="D89">
        <v>72</v>
      </c>
      <c r="E89">
        <v>43</v>
      </c>
      <c r="F89">
        <v>63</v>
      </c>
      <c r="G89">
        <v>60</v>
      </c>
      <c r="H89">
        <v>61</v>
      </c>
      <c r="I89">
        <v>64</v>
      </c>
      <c r="J89">
        <v>81</v>
      </c>
      <c r="K89">
        <v>69</v>
      </c>
      <c r="L89">
        <v>74</v>
      </c>
      <c r="M89">
        <v>101</v>
      </c>
      <c r="N89">
        <v>73</v>
      </c>
      <c r="O89">
        <v>77</v>
      </c>
      <c r="P89">
        <v>107</v>
      </c>
      <c r="Q89">
        <v>112</v>
      </c>
      <c r="R89">
        <v>90</v>
      </c>
      <c r="S89">
        <f t="shared" si="2"/>
        <v>0.14444444444444443</v>
      </c>
      <c r="T89">
        <f t="shared" si="3"/>
        <v>14.444444444444443</v>
      </c>
      <c r="U89">
        <v>84</v>
      </c>
      <c r="V89">
        <v>60</v>
      </c>
      <c r="W89">
        <v>1424</v>
      </c>
    </row>
    <row r="90" spans="1:23" x14ac:dyDescent="0.25">
      <c r="A90" t="s">
        <v>109</v>
      </c>
      <c r="B90">
        <v>328</v>
      </c>
      <c r="C90">
        <v>402</v>
      </c>
      <c r="D90">
        <v>382</v>
      </c>
      <c r="E90">
        <v>399</v>
      </c>
      <c r="F90">
        <v>374</v>
      </c>
      <c r="G90">
        <v>331</v>
      </c>
      <c r="H90">
        <v>400</v>
      </c>
      <c r="I90">
        <v>405</v>
      </c>
      <c r="J90">
        <v>453</v>
      </c>
      <c r="K90">
        <v>426</v>
      </c>
      <c r="L90">
        <v>408</v>
      </c>
      <c r="M90">
        <v>398</v>
      </c>
      <c r="N90">
        <v>400</v>
      </c>
      <c r="O90">
        <v>409</v>
      </c>
      <c r="P90">
        <v>503</v>
      </c>
      <c r="Q90">
        <v>564</v>
      </c>
      <c r="R90">
        <v>442</v>
      </c>
      <c r="S90">
        <f t="shared" si="2"/>
        <v>7.4660633484162894E-2</v>
      </c>
      <c r="T90">
        <f t="shared" si="3"/>
        <v>7.4660633484162897</v>
      </c>
      <c r="U90">
        <v>405</v>
      </c>
      <c r="V90">
        <v>299</v>
      </c>
      <c r="W90">
        <v>7728</v>
      </c>
    </row>
    <row r="91" spans="1:23" x14ac:dyDescent="0.25">
      <c r="A91" t="s">
        <v>110</v>
      </c>
      <c r="B91">
        <v>2</v>
      </c>
      <c r="C91">
        <v>0</v>
      </c>
      <c r="D91">
        <v>0</v>
      </c>
      <c r="E91">
        <v>0</v>
      </c>
      <c r="F91">
        <v>1</v>
      </c>
      <c r="G91">
        <v>1</v>
      </c>
      <c r="H91">
        <v>1</v>
      </c>
      <c r="I91">
        <v>1</v>
      </c>
      <c r="J91">
        <v>1</v>
      </c>
      <c r="K91">
        <v>0</v>
      </c>
      <c r="L91">
        <v>0</v>
      </c>
      <c r="M91">
        <v>0</v>
      </c>
      <c r="N91">
        <v>3</v>
      </c>
      <c r="O91">
        <v>2</v>
      </c>
      <c r="P91">
        <v>1</v>
      </c>
      <c r="Q91">
        <v>5</v>
      </c>
      <c r="R91">
        <v>0</v>
      </c>
      <c r="S91">
        <v>0</v>
      </c>
      <c r="T91">
        <f t="shared" si="3"/>
        <v>0</v>
      </c>
      <c r="U91">
        <v>2</v>
      </c>
      <c r="V91">
        <v>0</v>
      </c>
      <c r="W91">
        <v>20</v>
      </c>
    </row>
    <row r="92" spans="1:23" x14ac:dyDescent="0.25">
      <c r="A92" t="s">
        <v>111</v>
      </c>
      <c r="B92">
        <v>0</v>
      </c>
      <c r="C92">
        <v>0</v>
      </c>
      <c r="D92">
        <v>0</v>
      </c>
      <c r="E92">
        <v>0</v>
      </c>
      <c r="F92">
        <v>1</v>
      </c>
      <c r="G92">
        <v>1</v>
      </c>
      <c r="H92">
        <v>1</v>
      </c>
      <c r="I92">
        <v>0</v>
      </c>
      <c r="J92">
        <v>6</v>
      </c>
      <c r="K92">
        <v>5</v>
      </c>
      <c r="L92">
        <v>9</v>
      </c>
      <c r="M92">
        <v>8</v>
      </c>
      <c r="N92">
        <v>2</v>
      </c>
      <c r="O92">
        <v>28</v>
      </c>
      <c r="P92">
        <v>29</v>
      </c>
      <c r="Q92">
        <v>19</v>
      </c>
      <c r="R92">
        <v>19</v>
      </c>
      <c r="S92">
        <f t="shared" si="2"/>
        <v>-0.47368421052631576</v>
      </c>
      <c r="T92">
        <f t="shared" si="3"/>
        <v>-47.368421052631575</v>
      </c>
      <c r="U92">
        <v>22</v>
      </c>
      <c r="V92">
        <v>13</v>
      </c>
      <c r="W92">
        <v>163</v>
      </c>
    </row>
    <row r="93" spans="1:23" x14ac:dyDescent="0.25">
      <c r="A93" t="s">
        <v>112</v>
      </c>
      <c r="B93">
        <v>14</v>
      </c>
      <c r="C93">
        <v>20</v>
      </c>
      <c r="D93">
        <v>25</v>
      </c>
      <c r="E93">
        <v>11</v>
      </c>
      <c r="F93">
        <v>21</v>
      </c>
      <c r="G93">
        <v>18</v>
      </c>
      <c r="H93">
        <v>31</v>
      </c>
      <c r="I93">
        <v>25</v>
      </c>
      <c r="J93">
        <v>36</v>
      </c>
      <c r="K93">
        <v>42</v>
      </c>
      <c r="L93">
        <v>34</v>
      </c>
      <c r="M93">
        <v>44</v>
      </c>
      <c r="N93">
        <v>38</v>
      </c>
      <c r="O93">
        <v>56</v>
      </c>
      <c r="P93">
        <v>69</v>
      </c>
      <c r="Q93">
        <v>76</v>
      </c>
      <c r="R93">
        <v>48</v>
      </c>
      <c r="S93">
        <f t="shared" si="2"/>
        <v>-0.16666666666666666</v>
      </c>
      <c r="T93">
        <f t="shared" si="3"/>
        <v>-16.666666666666664</v>
      </c>
      <c r="U93">
        <v>67</v>
      </c>
      <c r="V93">
        <v>44</v>
      </c>
      <c r="W93">
        <v>719</v>
      </c>
    </row>
    <row r="94" spans="1:23" x14ac:dyDescent="0.25">
      <c r="A94" t="s">
        <v>113</v>
      </c>
      <c r="B94">
        <v>26</v>
      </c>
      <c r="C94">
        <v>17</v>
      </c>
      <c r="D94">
        <v>41</v>
      </c>
      <c r="E94">
        <v>35</v>
      </c>
      <c r="F94">
        <v>31</v>
      </c>
      <c r="G94">
        <v>32</v>
      </c>
      <c r="H94">
        <v>31</v>
      </c>
      <c r="I94">
        <v>35</v>
      </c>
      <c r="J94">
        <v>48</v>
      </c>
      <c r="K94">
        <v>47</v>
      </c>
      <c r="L94">
        <v>35</v>
      </c>
      <c r="M94">
        <v>25</v>
      </c>
      <c r="N94">
        <v>37</v>
      </c>
      <c r="O94">
        <v>34</v>
      </c>
      <c r="P94">
        <v>52</v>
      </c>
      <c r="Q94">
        <v>34</v>
      </c>
      <c r="R94">
        <v>40</v>
      </c>
      <c r="S94">
        <f t="shared" si="2"/>
        <v>0.15</v>
      </c>
      <c r="T94">
        <f t="shared" si="3"/>
        <v>15</v>
      </c>
      <c r="U94">
        <v>42</v>
      </c>
      <c r="V94">
        <v>29</v>
      </c>
      <c r="W94">
        <v>671</v>
      </c>
    </row>
    <row r="95" spans="1:23" x14ac:dyDescent="0.25">
      <c r="A95" t="s">
        <v>114</v>
      </c>
      <c r="B95">
        <v>4</v>
      </c>
      <c r="C95">
        <v>5</v>
      </c>
      <c r="D95">
        <v>4</v>
      </c>
      <c r="E95">
        <v>5</v>
      </c>
      <c r="F95">
        <v>10</v>
      </c>
      <c r="G95">
        <v>6</v>
      </c>
      <c r="H95">
        <v>15</v>
      </c>
      <c r="I95">
        <v>6</v>
      </c>
      <c r="J95">
        <v>17</v>
      </c>
      <c r="K95">
        <v>19</v>
      </c>
      <c r="L95">
        <v>18</v>
      </c>
      <c r="M95">
        <v>26</v>
      </c>
      <c r="N95">
        <v>43</v>
      </c>
      <c r="O95">
        <v>57</v>
      </c>
      <c r="P95">
        <v>54</v>
      </c>
      <c r="Q95">
        <v>79</v>
      </c>
      <c r="R95">
        <v>69</v>
      </c>
      <c r="S95">
        <f t="shared" si="2"/>
        <v>0.17391304347826086</v>
      </c>
      <c r="T95">
        <f t="shared" si="3"/>
        <v>17.391304347826086</v>
      </c>
      <c r="U95">
        <v>60</v>
      </c>
      <c r="V95">
        <v>44</v>
      </c>
      <c r="W95">
        <v>541</v>
      </c>
    </row>
    <row r="96" spans="1:23" x14ac:dyDescent="0.25">
      <c r="A96" t="s">
        <v>115</v>
      </c>
      <c r="B96">
        <v>43</v>
      </c>
      <c r="C96">
        <v>46</v>
      </c>
      <c r="D96">
        <v>60</v>
      </c>
      <c r="E96">
        <v>58</v>
      </c>
      <c r="F96">
        <v>64</v>
      </c>
      <c r="G96">
        <v>53</v>
      </c>
      <c r="H96">
        <v>59</v>
      </c>
      <c r="I96">
        <v>71</v>
      </c>
      <c r="J96">
        <v>72</v>
      </c>
      <c r="K96">
        <v>78</v>
      </c>
      <c r="L96">
        <v>71</v>
      </c>
      <c r="M96">
        <v>82</v>
      </c>
      <c r="N96">
        <v>86</v>
      </c>
      <c r="O96">
        <v>60</v>
      </c>
      <c r="P96">
        <v>95</v>
      </c>
      <c r="Q96">
        <v>106</v>
      </c>
      <c r="R96">
        <v>93</v>
      </c>
      <c r="S96">
        <f t="shared" si="2"/>
        <v>0.35483870967741937</v>
      </c>
      <c r="T96">
        <f t="shared" si="3"/>
        <v>35.483870967741936</v>
      </c>
      <c r="U96">
        <v>96</v>
      </c>
      <c r="V96">
        <v>65</v>
      </c>
      <c r="W96">
        <v>1358</v>
      </c>
    </row>
    <row r="97" spans="1:23" x14ac:dyDescent="0.25">
      <c r="A97" t="s">
        <v>116</v>
      </c>
      <c r="B97">
        <v>29</v>
      </c>
      <c r="C97">
        <v>8</v>
      </c>
      <c r="D97">
        <v>33</v>
      </c>
      <c r="E97">
        <v>35</v>
      </c>
      <c r="F97">
        <v>41</v>
      </c>
      <c r="G97">
        <v>42</v>
      </c>
      <c r="H97">
        <v>24</v>
      </c>
      <c r="I97">
        <v>39</v>
      </c>
      <c r="J97">
        <v>37</v>
      </c>
      <c r="K97">
        <v>30</v>
      </c>
      <c r="L97">
        <v>35</v>
      </c>
      <c r="M97">
        <v>51</v>
      </c>
      <c r="N97">
        <v>36</v>
      </c>
      <c r="O97">
        <v>46</v>
      </c>
      <c r="P97">
        <v>71</v>
      </c>
      <c r="Q97">
        <v>57</v>
      </c>
      <c r="R97">
        <v>39</v>
      </c>
      <c r="S97">
        <f t="shared" si="2"/>
        <v>-0.17948717948717949</v>
      </c>
      <c r="T97">
        <f t="shared" si="3"/>
        <v>-17.948717948717949</v>
      </c>
      <c r="U97">
        <v>32</v>
      </c>
      <c r="V97">
        <v>31</v>
      </c>
      <c r="W97">
        <v>716</v>
      </c>
    </row>
    <row r="98" spans="1:23" x14ac:dyDescent="0.25">
      <c r="A98" t="s">
        <v>117</v>
      </c>
      <c r="B98">
        <v>35</v>
      </c>
      <c r="C98">
        <v>31</v>
      </c>
      <c r="D98">
        <v>46</v>
      </c>
      <c r="E98">
        <v>37</v>
      </c>
      <c r="F98">
        <v>35</v>
      </c>
      <c r="G98">
        <v>36</v>
      </c>
      <c r="H98">
        <v>47</v>
      </c>
      <c r="I98">
        <v>46</v>
      </c>
      <c r="J98">
        <v>37</v>
      </c>
      <c r="K98">
        <v>18</v>
      </c>
      <c r="L98">
        <v>17</v>
      </c>
      <c r="M98">
        <v>17</v>
      </c>
      <c r="N98">
        <v>21</v>
      </c>
      <c r="O98">
        <v>17</v>
      </c>
      <c r="P98">
        <v>14</v>
      </c>
      <c r="Q98">
        <v>26</v>
      </c>
      <c r="R98">
        <v>17</v>
      </c>
      <c r="S98">
        <f>(R98-O98)/R98</f>
        <v>0</v>
      </c>
      <c r="T98">
        <f t="shared" si="3"/>
        <v>0</v>
      </c>
      <c r="U98">
        <v>18</v>
      </c>
      <c r="V98">
        <v>11</v>
      </c>
      <c r="W98">
        <v>526</v>
      </c>
    </row>
    <row r="99" spans="1:23" x14ac:dyDescent="0.25">
      <c r="A99" t="s">
        <v>118</v>
      </c>
      <c r="B99">
        <v>444</v>
      </c>
      <c r="C99">
        <v>420</v>
      </c>
      <c r="D99">
        <v>407</v>
      </c>
      <c r="E99">
        <v>457</v>
      </c>
      <c r="F99">
        <v>438</v>
      </c>
      <c r="G99">
        <v>388</v>
      </c>
      <c r="H99">
        <v>439</v>
      </c>
      <c r="I99">
        <v>446</v>
      </c>
      <c r="J99">
        <v>426</v>
      </c>
      <c r="K99">
        <v>421</v>
      </c>
      <c r="L99">
        <v>380</v>
      </c>
      <c r="M99">
        <v>376</v>
      </c>
      <c r="N99">
        <v>397</v>
      </c>
      <c r="O99">
        <v>395</v>
      </c>
      <c r="P99">
        <v>516</v>
      </c>
      <c r="Q99">
        <v>464</v>
      </c>
      <c r="R99">
        <v>381</v>
      </c>
      <c r="S99">
        <f t="shared" si="2"/>
        <v>-3.6745406824146981E-2</v>
      </c>
      <c r="T99">
        <f t="shared" si="3"/>
        <v>-3.674540682414698</v>
      </c>
      <c r="U99">
        <v>412</v>
      </c>
      <c r="V99">
        <v>272</v>
      </c>
      <c r="W99">
        <v>7879</v>
      </c>
    </row>
    <row r="100" spans="1:23" x14ac:dyDescent="0.25">
      <c r="A100" t="s">
        <v>119</v>
      </c>
      <c r="B100">
        <v>192</v>
      </c>
      <c r="C100">
        <v>201</v>
      </c>
      <c r="D100">
        <v>216</v>
      </c>
      <c r="E100">
        <v>209</v>
      </c>
      <c r="F100">
        <v>226</v>
      </c>
      <c r="G100">
        <v>218</v>
      </c>
      <c r="H100">
        <v>239</v>
      </c>
      <c r="I100">
        <v>263</v>
      </c>
      <c r="J100">
        <v>210</v>
      </c>
      <c r="K100">
        <v>224</v>
      </c>
      <c r="L100">
        <v>201</v>
      </c>
      <c r="M100">
        <v>226</v>
      </c>
      <c r="N100">
        <v>199</v>
      </c>
      <c r="O100">
        <v>239</v>
      </c>
      <c r="P100">
        <v>274</v>
      </c>
      <c r="Q100">
        <v>230</v>
      </c>
      <c r="R100">
        <v>251</v>
      </c>
      <c r="S100">
        <f t="shared" si="2"/>
        <v>4.7808764940239043E-2</v>
      </c>
      <c r="T100">
        <f t="shared" si="3"/>
        <v>4.7808764940239046</v>
      </c>
      <c r="U100">
        <v>211</v>
      </c>
      <c r="V100">
        <v>145</v>
      </c>
      <c r="W100">
        <v>4174</v>
      </c>
    </row>
    <row r="101" spans="1:23" x14ac:dyDescent="0.25">
      <c r="A101" t="s">
        <v>120</v>
      </c>
      <c r="B101">
        <v>24</v>
      </c>
      <c r="C101">
        <v>23</v>
      </c>
      <c r="D101">
        <v>28</v>
      </c>
      <c r="E101">
        <v>40</v>
      </c>
      <c r="F101">
        <v>49</v>
      </c>
      <c r="G101">
        <v>32</v>
      </c>
      <c r="H101">
        <v>48</v>
      </c>
      <c r="I101">
        <v>45</v>
      </c>
      <c r="J101">
        <v>43</v>
      </c>
      <c r="K101">
        <v>44</v>
      </c>
      <c r="L101">
        <v>43</v>
      </c>
      <c r="M101">
        <v>66</v>
      </c>
      <c r="N101">
        <v>51</v>
      </c>
      <c r="O101">
        <v>54</v>
      </c>
      <c r="P101">
        <v>67</v>
      </c>
      <c r="Q101">
        <v>62</v>
      </c>
      <c r="R101">
        <v>42</v>
      </c>
      <c r="S101">
        <f t="shared" si="2"/>
        <v>-0.2857142857142857</v>
      </c>
      <c r="T101">
        <f t="shared" si="3"/>
        <v>-28.571428571428569</v>
      </c>
      <c r="U101">
        <v>49</v>
      </c>
      <c r="V101">
        <v>36</v>
      </c>
      <c r="W101">
        <v>846</v>
      </c>
    </row>
    <row r="102" spans="1:23" x14ac:dyDescent="0.25">
      <c r="A102" t="s">
        <v>121</v>
      </c>
      <c r="B102">
        <v>29</v>
      </c>
      <c r="C102">
        <v>29</v>
      </c>
      <c r="D102">
        <v>27</v>
      </c>
      <c r="E102">
        <v>26</v>
      </c>
      <c r="F102">
        <v>36</v>
      </c>
      <c r="G102">
        <v>22</v>
      </c>
      <c r="H102">
        <v>40</v>
      </c>
      <c r="I102">
        <v>42</v>
      </c>
      <c r="J102">
        <v>29</v>
      </c>
      <c r="K102">
        <v>44</v>
      </c>
      <c r="L102">
        <v>47</v>
      </c>
      <c r="M102">
        <v>36</v>
      </c>
      <c r="N102">
        <v>41</v>
      </c>
      <c r="O102">
        <v>45</v>
      </c>
      <c r="P102">
        <v>45</v>
      </c>
      <c r="Q102">
        <v>66</v>
      </c>
      <c r="R102">
        <v>43</v>
      </c>
      <c r="S102">
        <f t="shared" si="2"/>
        <v>-4.6511627906976744E-2</v>
      </c>
      <c r="T102">
        <f t="shared" si="3"/>
        <v>-4.6511627906976747</v>
      </c>
      <c r="U102">
        <v>45</v>
      </c>
      <c r="V102">
        <v>34</v>
      </c>
      <c r="W102">
        <v>726</v>
      </c>
    </row>
    <row r="103" spans="1:23" x14ac:dyDescent="0.25">
      <c r="A103" t="s">
        <v>122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f t="shared" si="3"/>
        <v>0</v>
      </c>
      <c r="U103">
        <v>0</v>
      </c>
      <c r="V103">
        <v>0</v>
      </c>
      <c r="W103">
        <v>0</v>
      </c>
    </row>
    <row r="104" spans="1:23" x14ac:dyDescent="0.25">
      <c r="A104" t="s">
        <v>123</v>
      </c>
      <c r="B104">
        <v>80</v>
      </c>
      <c r="C104">
        <v>90</v>
      </c>
      <c r="D104">
        <v>82</v>
      </c>
      <c r="E104">
        <v>92</v>
      </c>
      <c r="F104">
        <v>102</v>
      </c>
      <c r="G104">
        <v>82</v>
      </c>
      <c r="H104">
        <v>94</v>
      </c>
      <c r="I104">
        <v>103</v>
      </c>
      <c r="J104">
        <v>102</v>
      </c>
      <c r="K104">
        <v>88</v>
      </c>
      <c r="L104">
        <v>88</v>
      </c>
      <c r="M104">
        <v>104</v>
      </c>
      <c r="N104">
        <v>93</v>
      </c>
      <c r="O104">
        <v>107</v>
      </c>
      <c r="P104">
        <v>127</v>
      </c>
      <c r="Q104">
        <v>140</v>
      </c>
      <c r="R104">
        <v>115</v>
      </c>
      <c r="S104">
        <f t="shared" si="2"/>
        <v>6.9565217391304349E-2</v>
      </c>
      <c r="T104">
        <f t="shared" si="3"/>
        <v>6.9565217391304346</v>
      </c>
      <c r="U104">
        <v>112</v>
      </c>
      <c r="V104">
        <v>60</v>
      </c>
      <c r="W104">
        <v>1861</v>
      </c>
    </row>
    <row r="105" spans="1:23" x14ac:dyDescent="0.25">
      <c r="A105" t="s">
        <v>124</v>
      </c>
      <c r="B105">
        <v>21</v>
      </c>
      <c r="C105">
        <v>24</v>
      </c>
      <c r="D105">
        <v>18</v>
      </c>
      <c r="E105">
        <v>18</v>
      </c>
      <c r="F105">
        <v>18</v>
      </c>
      <c r="G105">
        <v>17</v>
      </c>
      <c r="H105">
        <v>15</v>
      </c>
      <c r="I105">
        <v>12</v>
      </c>
      <c r="J105">
        <v>18</v>
      </c>
      <c r="K105">
        <v>32</v>
      </c>
      <c r="L105">
        <v>12</v>
      </c>
      <c r="M105">
        <v>24</v>
      </c>
      <c r="N105">
        <v>11</v>
      </c>
      <c r="O105">
        <v>11</v>
      </c>
      <c r="P105">
        <v>18</v>
      </c>
      <c r="Q105">
        <v>16</v>
      </c>
      <c r="R105">
        <v>25</v>
      </c>
      <c r="S105">
        <f t="shared" si="2"/>
        <v>0.56000000000000005</v>
      </c>
      <c r="T105">
        <f t="shared" si="3"/>
        <v>56.000000000000007</v>
      </c>
      <c r="U105">
        <v>25</v>
      </c>
      <c r="V105">
        <v>20</v>
      </c>
      <c r="W105">
        <v>355</v>
      </c>
    </row>
    <row r="106" spans="1:23" x14ac:dyDescent="0.25">
      <c r="A106" t="s">
        <v>125</v>
      </c>
      <c r="B106">
        <v>139</v>
      </c>
      <c r="C106">
        <v>149</v>
      </c>
      <c r="D106">
        <v>171</v>
      </c>
      <c r="E106">
        <v>184</v>
      </c>
      <c r="F106">
        <v>180</v>
      </c>
      <c r="G106">
        <v>142</v>
      </c>
      <c r="H106">
        <v>196</v>
      </c>
      <c r="I106">
        <v>174</v>
      </c>
      <c r="J106">
        <v>188</v>
      </c>
      <c r="K106">
        <v>188</v>
      </c>
      <c r="L106">
        <v>209</v>
      </c>
      <c r="M106">
        <v>178</v>
      </c>
      <c r="N106">
        <v>174</v>
      </c>
      <c r="O106">
        <v>196</v>
      </c>
      <c r="P106">
        <v>247</v>
      </c>
      <c r="Q106">
        <v>221</v>
      </c>
      <c r="R106">
        <v>202</v>
      </c>
      <c r="S106">
        <f t="shared" si="2"/>
        <v>2.9702970297029702E-2</v>
      </c>
      <c r="T106">
        <f t="shared" si="3"/>
        <v>2.9702970297029703</v>
      </c>
      <c r="U106">
        <v>218</v>
      </c>
      <c r="V106">
        <v>147</v>
      </c>
      <c r="W106">
        <v>3503</v>
      </c>
    </row>
    <row r="107" spans="1:23" x14ac:dyDescent="0.25">
      <c r="A107" t="s">
        <v>126</v>
      </c>
      <c r="B107">
        <v>124</v>
      </c>
      <c r="C107">
        <v>138</v>
      </c>
      <c r="D107">
        <v>137</v>
      </c>
      <c r="E107">
        <v>138</v>
      </c>
      <c r="F107">
        <v>138</v>
      </c>
      <c r="G107">
        <v>128</v>
      </c>
      <c r="H107">
        <v>177</v>
      </c>
      <c r="I107">
        <v>174</v>
      </c>
      <c r="J107">
        <v>167</v>
      </c>
      <c r="K107">
        <v>159</v>
      </c>
      <c r="L107">
        <v>120</v>
      </c>
      <c r="M107">
        <v>157</v>
      </c>
      <c r="N107">
        <v>147</v>
      </c>
      <c r="O107">
        <v>147</v>
      </c>
      <c r="P107">
        <v>173</v>
      </c>
      <c r="Q107">
        <v>197</v>
      </c>
      <c r="R107">
        <v>155</v>
      </c>
      <c r="S107">
        <f t="shared" si="2"/>
        <v>5.1612903225806452E-2</v>
      </c>
      <c r="T107">
        <f t="shared" si="3"/>
        <v>5.161290322580645</v>
      </c>
      <c r="U107">
        <v>160</v>
      </c>
      <c r="V107">
        <v>104</v>
      </c>
      <c r="W107">
        <v>2840</v>
      </c>
    </row>
    <row r="108" spans="1:23" x14ac:dyDescent="0.25">
      <c r="A108" t="s">
        <v>127</v>
      </c>
      <c r="B108">
        <v>95</v>
      </c>
      <c r="C108">
        <v>112</v>
      </c>
      <c r="D108">
        <v>94</v>
      </c>
      <c r="E108">
        <v>107</v>
      </c>
      <c r="F108">
        <v>104</v>
      </c>
      <c r="G108">
        <v>100</v>
      </c>
      <c r="H108">
        <v>113</v>
      </c>
      <c r="I108">
        <v>105</v>
      </c>
      <c r="J108">
        <v>110</v>
      </c>
      <c r="K108">
        <v>118</v>
      </c>
      <c r="L108">
        <v>118</v>
      </c>
      <c r="M108">
        <v>116</v>
      </c>
      <c r="N108">
        <v>117</v>
      </c>
      <c r="O108">
        <v>117</v>
      </c>
      <c r="P108">
        <v>157</v>
      </c>
      <c r="Q108">
        <v>170</v>
      </c>
      <c r="R108">
        <v>151</v>
      </c>
      <c r="S108">
        <f t="shared" si="2"/>
        <v>0.2251655629139073</v>
      </c>
      <c r="T108">
        <f t="shared" si="3"/>
        <v>22.516556291390728</v>
      </c>
      <c r="U108">
        <v>131</v>
      </c>
      <c r="V108">
        <v>87</v>
      </c>
      <c r="W108">
        <v>2222</v>
      </c>
    </row>
    <row r="109" spans="1:23" x14ac:dyDescent="0.25">
      <c r="A109" t="s">
        <v>128</v>
      </c>
      <c r="B109">
        <v>31</v>
      </c>
      <c r="C109">
        <v>28</v>
      </c>
      <c r="D109">
        <v>35</v>
      </c>
      <c r="E109">
        <v>45</v>
      </c>
      <c r="F109">
        <v>32</v>
      </c>
      <c r="G109">
        <v>25</v>
      </c>
      <c r="H109">
        <v>22</v>
      </c>
      <c r="I109">
        <v>31</v>
      </c>
      <c r="J109">
        <v>25</v>
      </c>
      <c r="K109">
        <v>21</v>
      </c>
      <c r="L109">
        <v>23</v>
      </c>
      <c r="M109">
        <v>27</v>
      </c>
      <c r="N109">
        <v>25</v>
      </c>
      <c r="O109">
        <v>26</v>
      </c>
      <c r="P109">
        <v>31</v>
      </c>
      <c r="Q109">
        <v>25</v>
      </c>
      <c r="R109">
        <v>23</v>
      </c>
      <c r="S109">
        <f t="shared" si="2"/>
        <v>-0.13043478260869565</v>
      </c>
      <c r="T109">
        <f t="shared" si="3"/>
        <v>-13.043478260869565</v>
      </c>
      <c r="U109">
        <v>23</v>
      </c>
      <c r="V109">
        <v>7</v>
      </c>
      <c r="W109">
        <v>505</v>
      </c>
    </row>
    <row r="110" spans="1:23" x14ac:dyDescent="0.25">
      <c r="A110" t="s">
        <v>129</v>
      </c>
      <c r="B110">
        <v>51</v>
      </c>
      <c r="C110">
        <v>58</v>
      </c>
      <c r="D110">
        <v>34</v>
      </c>
      <c r="E110">
        <v>54</v>
      </c>
      <c r="F110">
        <v>50</v>
      </c>
      <c r="G110">
        <v>42</v>
      </c>
      <c r="H110">
        <v>37</v>
      </c>
      <c r="I110">
        <v>37</v>
      </c>
      <c r="J110">
        <v>41</v>
      </c>
      <c r="K110">
        <v>50</v>
      </c>
      <c r="L110">
        <v>48</v>
      </c>
      <c r="M110">
        <v>57</v>
      </c>
      <c r="N110">
        <v>51</v>
      </c>
      <c r="O110">
        <v>53</v>
      </c>
      <c r="P110">
        <v>66</v>
      </c>
      <c r="Q110">
        <v>40</v>
      </c>
      <c r="R110">
        <v>51</v>
      </c>
      <c r="S110">
        <f t="shared" si="2"/>
        <v>-3.9215686274509803E-2</v>
      </c>
      <c r="T110">
        <f t="shared" si="3"/>
        <v>-3.9215686274509802</v>
      </c>
      <c r="U110">
        <v>57</v>
      </c>
      <c r="V110">
        <v>31</v>
      </c>
      <c r="W110">
        <v>908</v>
      </c>
    </row>
    <row r="111" spans="1:23" x14ac:dyDescent="0.25">
      <c r="A111" t="s">
        <v>130</v>
      </c>
      <c r="B111">
        <v>0</v>
      </c>
      <c r="C111">
        <v>0</v>
      </c>
      <c r="D111">
        <v>2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1</v>
      </c>
      <c r="M111">
        <v>0</v>
      </c>
      <c r="N111">
        <v>1</v>
      </c>
      <c r="O111">
        <v>1</v>
      </c>
      <c r="P111">
        <v>1</v>
      </c>
      <c r="Q111">
        <v>0</v>
      </c>
      <c r="R111">
        <v>2</v>
      </c>
      <c r="S111">
        <f t="shared" si="2"/>
        <v>0.5</v>
      </c>
      <c r="T111">
        <f t="shared" si="3"/>
        <v>50</v>
      </c>
      <c r="U111">
        <v>3</v>
      </c>
      <c r="V111">
        <v>0</v>
      </c>
      <c r="W111">
        <v>11</v>
      </c>
    </row>
    <row r="112" spans="1:23" x14ac:dyDescent="0.25">
      <c r="A112" t="s">
        <v>131</v>
      </c>
      <c r="B112">
        <v>116</v>
      </c>
      <c r="C112">
        <v>132</v>
      </c>
      <c r="D112">
        <v>121</v>
      </c>
      <c r="E112">
        <v>146</v>
      </c>
      <c r="F112">
        <v>118</v>
      </c>
      <c r="G112">
        <v>126</v>
      </c>
      <c r="H112">
        <v>133</v>
      </c>
      <c r="I112">
        <v>131</v>
      </c>
      <c r="J112">
        <v>140</v>
      </c>
      <c r="K112">
        <v>129</v>
      </c>
      <c r="L112">
        <v>132</v>
      </c>
      <c r="M112">
        <v>152</v>
      </c>
      <c r="N112">
        <v>126</v>
      </c>
      <c r="O112">
        <v>172</v>
      </c>
      <c r="P112">
        <v>229</v>
      </c>
      <c r="Q112">
        <v>239</v>
      </c>
      <c r="R112">
        <v>189</v>
      </c>
      <c r="S112">
        <f t="shared" si="2"/>
        <v>8.9947089947089942E-2</v>
      </c>
      <c r="T112">
        <f t="shared" si="3"/>
        <v>8.9947089947089935</v>
      </c>
      <c r="U112">
        <v>179</v>
      </c>
      <c r="V112">
        <v>130</v>
      </c>
      <c r="W112">
        <v>2840</v>
      </c>
    </row>
    <row r="113" spans="1:23" x14ac:dyDescent="0.25">
      <c r="A113" t="s">
        <v>132</v>
      </c>
      <c r="B113">
        <v>61</v>
      </c>
      <c r="C113">
        <v>64</v>
      </c>
      <c r="D113">
        <v>69</v>
      </c>
      <c r="E113">
        <v>42</v>
      </c>
      <c r="F113">
        <v>52</v>
      </c>
      <c r="G113">
        <v>59</v>
      </c>
      <c r="H113">
        <v>52</v>
      </c>
      <c r="I113">
        <v>62</v>
      </c>
      <c r="J113">
        <v>62</v>
      </c>
      <c r="K113">
        <v>76</v>
      </c>
      <c r="L113">
        <v>74</v>
      </c>
      <c r="M113">
        <v>56</v>
      </c>
      <c r="N113">
        <v>76</v>
      </c>
      <c r="O113">
        <v>65</v>
      </c>
      <c r="P113">
        <v>75</v>
      </c>
      <c r="Q113">
        <v>70</v>
      </c>
      <c r="R113">
        <v>65</v>
      </c>
      <c r="S113">
        <f t="shared" si="2"/>
        <v>0</v>
      </c>
      <c r="T113">
        <f t="shared" si="3"/>
        <v>0</v>
      </c>
      <c r="U113">
        <v>71</v>
      </c>
      <c r="V113">
        <v>47</v>
      </c>
      <c r="W113">
        <v>1198</v>
      </c>
    </row>
    <row r="114" spans="1:23" x14ac:dyDescent="0.25">
      <c r="A114" t="s">
        <v>133</v>
      </c>
      <c r="B114">
        <v>158</v>
      </c>
      <c r="C114">
        <v>142</v>
      </c>
      <c r="D114">
        <v>138</v>
      </c>
      <c r="E114">
        <v>126</v>
      </c>
      <c r="F114">
        <v>118</v>
      </c>
      <c r="G114">
        <v>121</v>
      </c>
      <c r="H114">
        <v>119</v>
      </c>
      <c r="I114">
        <v>108</v>
      </c>
      <c r="J114">
        <v>128</v>
      </c>
      <c r="K114">
        <v>106</v>
      </c>
      <c r="L114">
        <v>113</v>
      </c>
      <c r="M114">
        <v>140</v>
      </c>
      <c r="N114">
        <v>110</v>
      </c>
      <c r="O114">
        <v>134</v>
      </c>
      <c r="P114">
        <v>161</v>
      </c>
      <c r="Q114">
        <v>182</v>
      </c>
      <c r="R114">
        <v>125</v>
      </c>
      <c r="S114">
        <f t="shared" si="2"/>
        <v>-7.1999999999999995E-2</v>
      </c>
      <c r="T114">
        <f t="shared" si="3"/>
        <v>-7.1999999999999993</v>
      </c>
      <c r="U114">
        <v>135</v>
      </c>
      <c r="V114">
        <v>9</v>
      </c>
      <c r="W114">
        <v>2373</v>
      </c>
    </row>
    <row r="115" spans="1:23" x14ac:dyDescent="0.25">
      <c r="A115" t="s">
        <v>134</v>
      </c>
      <c r="B115">
        <v>165</v>
      </c>
      <c r="C115">
        <v>176</v>
      </c>
      <c r="D115">
        <v>166</v>
      </c>
      <c r="E115">
        <v>157</v>
      </c>
      <c r="F115">
        <v>203</v>
      </c>
      <c r="G115">
        <v>176</v>
      </c>
      <c r="H115">
        <v>175</v>
      </c>
      <c r="I115">
        <v>156</v>
      </c>
      <c r="J115">
        <v>191</v>
      </c>
      <c r="K115">
        <v>164</v>
      </c>
      <c r="L115">
        <v>161</v>
      </c>
      <c r="M115">
        <v>172</v>
      </c>
      <c r="N115">
        <v>178</v>
      </c>
      <c r="O115">
        <v>178</v>
      </c>
      <c r="P115">
        <v>235</v>
      </c>
      <c r="Q115">
        <v>206</v>
      </c>
      <c r="R115">
        <v>176</v>
      </c>
      <c r="S115">
        <f t="shared" si="2"/>
        <v>-1.1363636363636364E-2</v>
      </c>
      <c r="T115">
        <f t="shared" si="3"/>
        <v>-1.1363636363636365</v>
      </c>
      <c r="U115">
        <v>176</v>
      </c>
      <c r="V115">
        <v>104</v>
      </c>
      <c r="W115">
        <v>3315</v>
      </c>
    </row>
    <row r="116" spans="1:23" x14ac:dyDescent="0.25">
      <c r="A116" t="s">
        <v>135</v>
      </c>
      <c r="B116">
        <v>32</v>
      </c>
      <c r="C116">
        <v>27</v>
      </c>
      <c r="D116">
        <v>40</v>
      </c>
      <c r="E116">
        <v>33</v>
      </c>
      <c r="F116">
        <v>26</v>
      </c>
      <c r="G116">
        <v>43</v>
      </c>
      <c r="H116">
        <v>34</v>
      </c>
      <c r="I116">
        <v>18</v>
      </c>
      <c r="J116">
        <v>23</v>
      </c>
      <c r="K116">
        <v>25</v>
      </c>
      <c r="L116">
        <v>36</v>
      </c>
      <c r="M116">
        <v>69</v>
      </c>
      <c r="N116">
        <v>111</v>
      </c>
      <c r="O116">
        <v>105</v>
      </c>
      <c r="P116">
        <v>114</v>
      </c>
      <c r="Q116">
        <v>117</v>
      </c>
      <c r="R116">
        <v>139</v>
      </c>
      <c r="S116">
        <f t="shared" si="2"/>
        <v>0.2446043165467626</v>
      </c>
      <c r="T116">
        <f t="shared" si="3"/>
        <v>24.46043165467626</v>
      </c>
      <c r="U116">
        <v>122</v>
      </c>
      <c r="V116">
        <v>74</v>
      </c>
      <c r="W116">
        <v>1188</v>
      </c>
    </row>
    <row r="117" spans="1:23" x14ac:dyDescent="0.25">
      <c r="A117" t="s">
        <v>136</v>
      </c>
      <c r="B117">
        <v>0</v>
      </c>
      <c r="C117">
        <v>4</v>
      </c>
      <c r="D117">
        <v>4</v>
      </c>
      <c r="E117">
        <v>3</v>
      </c>
      <c r="F117">
        <v>4</v>
      </c>
      <c r="G117">
        <v>1</v>
      </c>
      <c r="H117">
        <v>5</v>
      </c>
      <c r="I117">
        <v>4</v>
      </c>
      <c r="J117">
        <v>4</v>
      </c>
      <c r="K117">
        <v>3</v>
      </c>
      <c r="L117">
        <v>4</v>
      </c>
      <c r="M117">
        <v>7</v>
      </c>
      <c r="N117">
        <v>8</v>
      </c>
      <c r="O117">
        <v>5</v>
      </c>
      <c r="P117">
        <v>5</v>
      </c>
      <c r="Q117">
        <v>5</v>
      </c>
      <c r="R117">
        <v>4</v>
      </c>
      <c r="S117">
        <f t="shared" si="2"/>
        <v>-0.25</v>
      </c>
      <c r="T117">
        <f t="shared" si="3"/>
        <v>-25</v>
      </c>
      <c r="U117">
        <v>4</v>
      </c>
      <c r="V117">
        <v>2</v>
      </c>
      <c r="W117">
        <v>76</v>
      </c>
    </row>
    <row r="118" spans="1:23" x14ac:dyDescent="0.25">
      <c r="A118" t="s">
        <v>137</v>
      </c>
      <c r="B118">
        <v>1</v>
      </c>
      <c r="C118">
        <v>1</v>
      </c>
      <c r="D118">
        <v>0</v>
      </c>
      <c r="E118">
        <v>2</v>
      </c>
      <c r="F118">
        <v>5</v>
      </c>
      <c r="G118">
        <v>3</v>
      </c>
      <c r="H118">
        <v>5</v>
      </c>
      <c r="I118">
        <v>5</v>
      </c>
      <c r="J118">
        <v>6</v>
      </c>
      <c r="K118">
        <v>10</v>
      </c>
      <c r="L118">
        <v>9</v>
      </c>
      <c r="M118">
        <v>27</v>
      </c>
      <c r="N118">
        <v>22</v>
      </c>
      <c r="O118">
        <v>30</v>
      </c>
      <c r="P118">
        <v>42</v>
      </c>
      <c r="Q118">
        <v>54</v>
      </c>
      <c r="R118">
        <v>36</v>
      </c>
      <c r="S118">
        <f t="shared" si="2"/>
        <v>0.16666666666666666</v>
      </c>
      <c r="T118">
        <f t="shared" si="3"/>
        <v>16.666666666666664</v>
      </c>
      <c r="U118">
        <v>36</v>
      </c>
      <c r="V118">
        <v>20</v>
      </c>
      <c r="W118">
        <v>314</v>
      </c>
    </row>
    <row r="119" spans="1:23" x14ac:dyDescent="0.25">
      <c r="A119" t="s">
        <v>138</v>
      </c>
      <c r="B119">
        <v>46</v>
      </c>
      <c r="C119">
        <v>37</v>
      </c>
      <c r="D119">
        <v>54</v>
      </c>
      <c r="E119">
        <v>35</v>
      </c>
      <c r="F119">
        <v>44</v>
      </c>
      <c r="G119">
        <v>33</v>
      </c>
      <c r="H119">
        <v>41</v>
      </c>
      <c r="I119">
        <v>36</v>
      </c>
      <c r="J119">
        <v>40</v>
      </c>
      <c r="K119">
        <v>33</v>
      </c>
      <c r="L119">
        <v>36</v>
      </c>
      <c r="M119">
        <v>39</v>
      </c>
      <c r="N119">
        <v>34</v>
      </c>
      <c r="O119">
        <v>25</v>
      </c>
      <c r="P119">
        <v>31</v>
      </c>
      <c r="Q119">
        <v>32</v>
      </c>
      <c r="R119">
        <v>26</v>
      </c>
      <c r="S119">
        <f t="shared" si="2"/>
        <v>3.8461538461538464E-2</v>
      </c>
      <c r="T119">
        <f t="shared" si="3"/>
        <v>3.8461538461538463</v>
      </c>
      <c r="U119">
        <v>18</v>
      </c>
      <c r="V119">
        <v>19</v>
      </c>
      <c r="W119">
        <v>659</v>
      </c>
    </row>
    <row r="120" spans="1:23" x14ac:dyDescent="0.25">
      <c r="A120" t="s">
        <v>139</v>
      </c>
      <c r="B120">
        <v>6</v>
      </c>
      <c r="C120">
        <v>4</v>
      </c>
      <c r="D120">
        <v>9</v>
      </c>
      <c r="E120">
        <v>13</v>
      </c>
      <c r="F120">
        <v>12</v>
      </c>
      <c r="G120">
        <v>6</v>
      </c>
      <c r="H120">
        <v>22</v>
      </c>
      <c r="I120">
        <v>10</v>
      </c>
      <c r="J120">
        <v>25</v>
      </c>
      <c r="K120">
        <v>23</v>
      </c>
      <c r="L120">
        <v>25</v>
      </c>
      <c r="M120">
        <v>20</v>
      </c>
      <c r="N120">
        <v>36</v>
      </c>
      <c r="O120">
        <v>39</v>
      </c>
      <c r="P120">
        <v>57</v>
      </c>
      <c r="Q120">
        <v>61</v>
      </c>
      <c r="R120">
        <v>67</v>
      </c>
      <c r="S120">
        <f t="shared" si="2"/>
        <v>0.41791044776119401</v>
      </c>
      <c r="T120">
        <f t="shared" si="3"/>
        <v>41.791044776119399</v>
      </c>
      <c r="U120">
        <v>49</v>
      </c>
      <c r="V120">
        <v>41</v>
      </c>
      <c r="W120">
        <v>525</v>
      </c>
    </row>
    <row r="121" spans="1:23" x14ac:dyDescent="0.25">
      <c r="A121" t="s">
        <v>140</v>
      </c>
      <c r="B121">
        <v>14</v>
      </c>
      <c r="C121">
        <v>13</v>
      </c>
      <c r="D121">
        <v>14</v>
      </c>
      <c r="E121">
        <v>14</v>
      </c>
      <c r="F121">
        <v>17</v>
      </c>
      <c r="G121">
        <v>11</v>
      </c>
      <c r="H121">
        <v>13</v>
      </c>
      <c r="I121">
        <v>11</v>
      </c>
      <c r="J121">
        <v>21</v>
      </c>
      <c r="K121">
        <v>8</v>
      </c>
      <c r="L121">
        <v>12</v>
      </c>
      <c r="M121">
        <v>23</v>
      </c>
      <c r="N121">
        <v>21</v>
      </c>
      <c r="O121">
        <v>18</v>
      </c>
      <c r="P121">
        <v>25</v>
      </c>
      <c r="Q121">
        <v>19</v>
      </c>
      <c r="R121">
        <v>17</v>
      </c>
      <c r="S121">
        <f t="shared" si="2"/>
        <v>-5.8823529411764705E-2</v>
      </c>
      <c r="T121">
        <f t="shared" si="3"/>
        <v>-5.8823529411764701</v>
      </c>
      <c r="U121">
        <v>14</v>
      </c>
      <c r="V121">
        <v>10</v>
      </c>
      <c r="W121">
        <v>295</v>
      </c>
    </row>
    <row r="122" spans="1:23" x14ac:dyDescent="0.25">
      <c r="A122" t="s">
        <v>141</v>
      </c>
      <c r="B122">
        <v>72</v>
      </c>
      <c r="C122">
        <v>59</v>
      </c>
      <c r="D122">
        <v>68</v>
      </c>
      <c r="E122">
        <v>60</v>
      </c>
      <c r="F122">
        <v>68</v>
      </c>
      <c r="G122">
        <v>56</v>
      </c>
      <c r="H122">
        <v>61</v>
      </c>
      <c r="I122">
        <v>46</v>
      </c>
      <c r="J122">
        <v>62</v>
      </c>
      <c r="K122">
        <v>57</v>
      </c>
      <c r="L122">
        <v>60</v>
      </c>
      <c r="M122">
        <v>45</v>
      </c>
      <c r="N122">
        <v>67</v>
      </c>
      <c r="O122">
        <v>64</v>
      </c>
      <c r="P122">
        <v>81</v>
      </c>
      <c r="Q122">
        <v>78</v>
      </c>
      <c r="R122">
        <v>69</v>
      </c>
      <c r="S122">
        <f t="shared" si="2"/>
        <v>7.2463768115942032E-2</v>
      </c>
      <c r="T122">
        <f t="shared" si="3"/>
        <v>7.2463768115942031</v>
      </c>
      <c r="U122">
        <v>52</v>
      </c>
      <c r="V122">
        <v>58</v>
      </c>
      <c r="W122">
        <v>1183</v>
      </c>
    </row>
    <row r="123" spans="1:23" x14ac:dyDescent="0.25">
      <c r="A123" t="s">
        <v>142</v>
      </c>
      <c r="B123">
        <v>39</v>
      </c>
      <c r="C123">
        <v>24</v>
      </c>
      <c r="D123">
        <v>28</v>
      </c>
      <c r="E123">
        <v>35</v>
      </c>
      <c r="F123">
        <v>30</v>
      </c>
      <c r="G123">
        <v>19</v>
      </c>
      <c r="H123">
        <v>39</v>
      </c>
      <c r="I123">
        <v>24</v>
      </c>
      <c r="J123">
        <v>19</v>
      </c>
      <c r="K123">
        <v>33</v>
      </c>
      <c r="L123">
        <v>21</v>
      </c>
      <c r="M123">
        <v>23</v>
      </c>
      <c r="N123">
        <v>43</v>
      </c>
      <c r="O123">
        <v>20</v>
      </c>
      <c r="P123">
        <v>38</v>
      </c>
      <c r="Q123">
        <v>31</v>
      </c>
      <c r="R123">
        <v>34</v>
      </c>
      <c r="S123">
        <f t="shared" si="2"/>
        <v>0.41176470588235292</v>
      </c>
      <c r="T123">
        <f t="shared" si="3"/>
        <v>41.17647058823529</v>
      </c>
      <c r="U123">
        <v>33</v>
      </c>
      <c r="V123">
        <v>23</v>
      </c>
      <c r="W123">
        <v>556</v>
      </c>
    </row>
    <row r="124" spans="1:23" x14ac:dyDescent="0.25">
      <c r="A124" t="s">
        <v>143</v>
      </c>
      <c r="B124">
        <v>273</v>
      </c>
      <c r="C124">
        <v>337</v>
      </c>
      <c r="D124">
        <v>329</v>
      </c>
      <c r="E124">
        <v>304</v>
      </c>
      <c r="F124">
        <v>351</v>
      </c>
      <c r="G124">
        <v>315</v>
      </c>
      <c r="H124">
        <v>346</v>
      </c>
      <c r="I124">
        <v>333</v>
      </c>
      <c r="J124">
        <v>371</v>
      </c>
      <c r="K124">
        <v>369</v>
      </c>
      <c r="L124">
        <v>344</v>
      </c>
      <c r="M124">
        <v>361</v>
      </c>
      <c r="N124">
        <v>375</v>
      </c>
      <c r="O124">
        <v>389</v>
      </c>
      <c r="P124">
        <v>468</v>
      </c>
      <c r="Q124">
        <v>473</v>
      </c>
      <c r="R124">
        <v>436</v>
      </c>
      <c r="S124">
        <f t="shared" si="2"/>
        <v>0.10779816513761468</v>
      </c>
      <c r="T124">
        <f t="shared" si="3"/>
        <v>10.779816513761469</v>
      </c>
      <c r="U124">
        <v>421</v>
      </c>
      <c r="V124">
        <v>254</v>
      </c>
      <c r="W124">
        <v>6849</v>
      </c>
    </row>
    <row r="125" spans="1:23" x14ac:dyDescent="0.25">
      <c r="A125" t="s">
        <v>144</v>
      </c>
      <c r="B125">
        <v>16</v>
      </c>
      <c r="C125">
        <v>15</v>
      </c>
      <c r="D125">
        <v>14</v>
      </c>
      <c r="E125">
        <v>15</v>
      </c>
      <c r="F125">
        <v>16</v>
      </c>
      <c r="G125">
        <v>13</v>
      </c>
      <c r="H125">
        <v>15</v>
      </c>
      <c r="I125">
        <v>24</v>
      </c>
      <c r="J125">
        <v>19</v>
      </c>
      <c r="K125">
        <v>16</v>
      </c>
      <c r="L125">
        <v>31</v>
      </c>
      <c r="M125">
        <v>21</v>
      </c>
      <c r="N125">
        <v>34</v>
      </c>
      <c r="O125">
        <v>34</v>
      </c>
      <c r="P125">
        <v>40</v>
      </c>
      <c r="Q125">
        <v>38</v>
      </c>
      <c r="R125">
        <v>40</v>
      </c>
      <c r="S125">
        <f t="shared" si="2"/>
        <v>0.15</v>
      </c>
      <c r="T125">
        <f t="shared" si="3"/>
        <v>15</v>
      </c>
      <c r="U125">
        <v>37</v>
      </c>
      <c r="V125">
        <v>32</v>
      </c>
      <c r="W125">
        <v>470</v>
      </c>
    </row>
    <row r="126" spans="1:23" x14ac:dyDescent="0.25">
      <c r="A126" t="s">
        <v>145</v>
      </c>
      <c r="B126">
        <v>145</v>
      </c>
      <c r="C126">
        <v>144</v>
      </c>
      <c r="D126">
        <v>120</v>
      </c>
      <c r="E126">
        <v>153</v>
      </c>
      <c r="F126">
        <v>186</v>
      </c>
      <c r="G126">
        <v>150</v>
      </c>
      <c r="H126">
        <v>167</v>
      </c>
      <c r="I126">
        <v>174</v>
      </c>
      <c r="J126">
        <v>145</v>
      </c>
      <c r="K126">
        <v>174</v>
      </c>
      <c r="L126">
        <v>147</v>
      </c>
      <c r="M126">
        <v>186</v>
      </c>
      <c r="N126">
        <v>151</v>
      </c>
      <c r="O126">
        <v>162</v>
      </c>
      <c r="P126">
        <v>197</v>
      </c>
      <c r="Q126">
        <v>212</v>
      </c>
      <c r="R126">
        <v>155</v>
      </c>
      <c r="S126">
        <f t="shared" si="2"/>
        <v>-4.5161290322580643E-2</v>
      </c>
      <c r="T126">
        <f t="shared" si="3"/>
        <v>-4.5161290322580641</v>
      </c>
      <c r="U126">
        <v>150</v>
      </c>
      <c r="V126">
        <v>119</v>
      </c>
      <c r="W126">
        <v>3037</v>
      </c>
    </row>
    <row r="127" spans="1:23" x14ac:dyDescent="0.25">
      <c r="A127" t="s">
        <v>146</v>
      </c>
      <c r="B127">
        <v>123</v>
      </c>
      <c r="C127">
        <v>138</v>
      </c>
      <c r="D127">
        <v>130</v>
      </c>
      <c r="E127">
        <v>139</v>
      </c>
      <c r="F127">
        <v>142</v>
      </c>
      <c r="G127">
        <v>124</v>
      </c>
      <c r="H127">
        <v>167</v>
      </c>
      <c r="I127">
        <v>150</v>
      </c>
      <c r="J127">
        <v>148</v>
      </c>
      <c r="K127">
        <v>163</v>
      </c>
      <c r="L127">
        <v>123</v>
      </c>
      <c r="M127">
        <v>152</v>
      </c>
      <c r="N127">
        <v>162</v>
      </c>
      <c r="O127">
        <v>146</v>
      </c>
      <c r="P127">
        <v>186</v>
      </c>
      <c r="Q127">
        <v>178</v>
      </c>
      <c r="R127">
        <v>148</v>
      </c>
      <c r="S127">
        <f t="shared" si="2"/>
        <v>1.3513513513513514E-2</v>
      </c>
      <c r="T127">
        <f t="shared" si="3"/>
        <v>1.3513513513513513</v>
      </c>
      <c r="U127">
        <v>153</v>
      </c>
      <c r="V127">
        <v>103</v>
      </c>
      <c r="W127">
        <v>2775</v>
      </c>
    </row>
    <row r="128" spans="1:23" x14ac:dyDescent="0.25">
      <c r="A128" t="s">
        <v>147</v>
      </c>
      <c r="B128">
        <v>264</v>
      </c>
      <c r="C128">
        <v>291</v>
      </c>
      <c r="D128">
        <v>292</v>
      </c>
      <c r="E128">
        <v>330</v>
      </c>
      <c r="F128">
        <v>340</v>
      </c>
      <c r="G128">
        <v>284</v>
      </c>
      <c r="H128">
        <v>296</v>
      </c>
      <c r="I128">
        <v>352</v>
      </c>
      <c r="J128">
        <v>314</v>
      </c>
      <c r="K128">
        <v>313</v>
      </c>
      <c r="L128">
        <v>267</v>
      </c>
      <c r="M128">
        <v>308</v>
      </c>
      <c r="N128">
        <v>261</v>
      </c>
      <c r="O128">
        <v>328</v>
      </c>
      <c r="P128">
        <v>393</v>
      </c>
      <c r="Q128">
        <v>376</v>
      </c>
      <c r="R128">
        <v>322</v>
      </c>
      <c r="S128">
        <f t="shared" si="2"/>
        <v>-1.8633540372670808E-2</v>
      </c>
      <c r="T128">
        <f t="shared" si="3"/>
        <v>-1.8633540372670807</v>
      </c>
      <c r="U128">
        <v>334</v>
      </c>
      <c r="V128">
        <v>233</v>
      </c>
      <c r="W128">
        <v>5898</v>
      </c>
    </row>
    <row r="129" spans="1:23" x14ac:dyDescent="0.25">
      <c r="A129" t="s">
        <v>148</v>
      </c>
      <c r="B129">
        <v>324</v>
      </c>
      <c r="C129">
        <v>294</v>
      </c>
      <c r="D129">
        <v>304</v>
      </c>
      <c r="E129">
        <v>345</v>
      </c>
      <c r="F129">
        <v>325</v>
      </c>
      <c r="G129">
        <v>346</v>
      </c>
      <c r="H129">
        <v>382</v>
      </c>
      <c r="I129">
        <v>356</v>
      </c>
      <c r="J129">
        <v>332</v>
      </c>
      <c r="K129">
        <v>360</v>
      </c>
      <c r="L129">
        <v>389</v>
      </c>
      <c r="M129">
        <v>407</v>
      </c>
      <c r="N129">
        <v>357</v>
      </c>
      <c r="O129">
        <v>373</v>
      </c>
      <c r="P129">
        <v>502</v>
      </c>
      <c r="Q129">
        <v>487</v>
      </c>
      <c r="R129">
        <v>453</v>
      </c>
      <c r="S129">
        <f t="shared" si="2"/>
        <v>0.17660044150110377</v>
      </c>
      <c r="T129">
        <f t="shared" si="3"/>
        <v>17.660044150110377</v>
      </c>
      <c r="U129">
        <v>376</v>
      </c>
      <c r="V129">
        <v>264</v>
      </c>
      <c r="W129">
        <v>6976</v>
      </c>
    </row>
    <row r="130" spans="1:23" x14ac:dyDescent="0.25">
      <c r="A130" t="s">
        <v>149</v>
      </c>
      <c r="B130">
        <v>148</v>
      </c>
      <c r="C130">
        <v>160</v>
      </c>
      <c r="D130">
        <v>162</v>
      </c>
      <c r="E130">
        <v>149</v>
      </c>
      <c r="F130">
        <v>162</v>
      </c>
      <c r="G130">
        <v>133</v>
      </c>
      <c r="H130">
        <v>161</v>
      </c>
      <c r="I130">
        <v>154</v>
      </c>
      <c r="J130">
        <v>167</v>
      </c>
      <c r="K130">
        <v>167</v>
      </c>
      <c r="L130">
        <v>155</v>
      </c>
      <c r="M130">
        <v>150</v>
      </c>
      <c r="N130">
        <v>123</v>
      </c>
      <c r="O130">
        <v>165</v>
      </c>
      <c r="P130">
        <v>207</v>
      </c>
      <c r="Q130">
        <v>168</v>
      </c>
      <c r="R130">
        <v>159</v>
      </c>
      <c r="S130">
        <f t="shared" si="2"/>
        <v>-3.7735849056603772E-2</v>
      </c>
      <c r="T130">
        <f t="shared" si="3"/>
        <v>-3.7735849056603774</v>
      </c>
      <c r="U130">
        <v>150</v>
      </c>
      <c r="V130">
        <v>108</v>
      </c>
      <c r="W130">
        <v>2948</v>
      </c>
    </row>
    <row r="131" spans="1:23" x14ac:dyDescent="0.25">
      <c r="A131" t="s">
        <v>150</v>
      </c>
      <c r="B131">
        <v>41</v>
      </c>
      <c r="C131">
        <v>37</v>
      </c>
      <c r="D131">
        <v>36</v>
      </c>
      <c r="E131">
        <v>39</v>
      </c>
      <c r="F131">
        <v>48</v>
      </c>
      <c r="G131">
        <v>34</v>
      </c>
      <c r="H131">
        <v>64</v>
      </c>
      <c r="I131">
        <v>51</v>
      </c>
      <c r="J131">
        <v>75</v>
      </c>
      <c r="K131">
        <v>70</v>
      </c>
      <c r="L131">
        <v>64</v>
      </c>
      <c r="M131">
        <v>88</v>
      </c>
      <c r="N131">
        <v>70</v>
      </c>
      <c r="O131">
        <v>89</v>
      </c>
      <c r="P131">
        <v>121</v>
      </c>
      <c r="Q131">
        <v>134</v>
      </c>
      <c r="R131">
        <v>107</v>
      </c>
      <c r="S131">
        <f t="shared" si="2"/>
        <v>0.16822429906542055</v>
      </c>
      <c r="T131">
        <f t="shared" si="3"/>
        <v>16.822429906542055</v>
      </c>
      <c r="U131">
        <v>117</v>
      </c>
      <c r="V131">
        <v>92</v>
      </c>
      <c r="W131">
        <v>1377</v>
      </c>
    </row>
    <row r="132" spans="1:23" x14ac:dyDescent="0.25">
      <c r="A132" t="s">
        <v>151</v>
      </c>
      <c r="B132">
        <v>146</v>
      </c>
      <c r="C132">
        <v>159</v>
      </c>
      <c r="D132">
        <v>190</v>
      </c>
      <c r="E132">
        <v>176</v>
      </c>
      <c r="F132">
        <v>182</v>
      </c>
      <c r="G132">
        <v>174</v>
      </c>
      <c r="H132">
        <v>192</v>
      </c>
      <c r="I132">
        <v>191</v>
      </c>
      <c r="J132">
        <v>187</v>
      </c>
      <c r="K132">
        <v>179</v>
      </c>
      <c r="L132">
        <v>191</v>
      </c>
      <c r="M132">
        <v>200</v>
      </c>
      <c r="N132">
        <v>187</v>
      </c>
      <c r="O132">
        <v>200</v>
      </c>
      <c r="P132">
        <v>220</v>
      </c>
      <c r="Q132">
        <v>258</v>
      </c>
      <c r="R132">
        <v>212</v>
      </c>
      <c r="S132">
        <f t="shared" si="2"/>
        <v>5.6603773584905662E-2</v>
      </c>
      <c r="T132">
        <f t="shared" si="3"/>
        <v>5.6603773584905666</v>
      </c>
      <c r="U132">
        <v>205</v>
      </c>
      <c r="V132">
        <v>152</v>
      </c>
      <c r="W132">
        <v>3601</v>
      </c>
    </row>
    <row r="133" spans="1:23" x14ac:dyDescent="0.25">
      <c r="A133" t="s">
        <v>152</v>
      </c>
      <c r="B133">
        <v>57</v>
      </c>
      <c r="C133">
        <v>68</v>
      </c>
      <c r="D133">
        <v>50</v>
      </c>
      <c r="E133">
        <v>50</v>
      </c>
      <c r="F133">
        <v>66</v>
      </c>
      <c r="G133">
        <v>44</v>
      </c>
      <c r="H133">
        <v>73</v>
      </c>
      <c r="I133">
        <v>66</v>
      </c>
      <c r="J133">
        <v>90</v>
      </c>
      <c r="K133">
        <v>52</v>
      </c>
      <c r="L133">
        <v>79</v>
      </c>
      <c r="M133">
        <v>82</v>
      </c>
      <c r="N133">
        <v>93</v>
      </c>
      <c r="O133">
        <v>102</v>
      </c>
      <c r="P133">
        <v>112</v>
      </c>
      <c r="Q133">
        <v>129</v>
      </c>
      <c r="R133">
        <v>91</v>
      </c>
      <c r="S133">
        <f t="shared" ref="S133:S180" si="4">(R133-O133)/R133</f>
        <v>-0.12087912087912088</v>
      </c>
      <c r="T133">
        <f t="shared" ref="T133:T181" si="5">S133*100</f>
        <v>-12.087912087912088</v>
      </c>
      <c r="U133">
        <v>86</v>
      </c>
      <c r="V133">
        <v>58</v>
      </c>
      <c r="W133">
        <v>1448</v>
      </c>
    </row>
    <row r="134" spans="1:23" x14ac:dyDescent="0.25">
      <c r="A134" t="s">
        <v>153</v>
      </c>
      <c r="B134">
        <v>313</v>
      </c>
      <c r="C134">
        <v>274</v>
      </c>
      <c r="D134">
        <v>291</v>
      </c>
      <c r="E134">
        <v>234</v>
      </c>
      <c r="F134">
        <v>336</v>
      </c>
      <c r="G134">
        <v>249</v>
      </c>
      <c r="H134">
        <v>316</v>
      </c>
      <c r="I134">
        <v>286</v>
      </c>
      <c r="J134">
        <v>390</v>
      </c>
      <c r="K134">
        <v>389</v>
      </c>
      <c r="L134">
        <v>366</v>
      </c>
      <c r="M134">
        <v>387</v>
      </c>
      <c r="N134">
        <v>347</v>
      </c>
      <c r="O134">
        <v>413</v>
      </c>
      <c r="P134">
        <v>476</v>
      </c>
      <c r="Q134">
        <v>495</v>
      </c>
      <c r="R134">
        <v>466</v>
      </c>
      <c r="S134">
        <f t="shared" si="4"/>
        <v>0.11373390557939914</v>
      </c>
      <c r="T134">
        <f t="shared" si="5"/>
        <v>11.373390557939913</v>
      </c>
      <c r="U134">
        <v>439</v>
      </c>
      <c r="V134">
        <v>286</v>
      </c>
      <c r="W134">
        <v>6753</v>
      </c>
    </row>
    <row r="135" spans="1:23" x14ac:dyDescent="0.25">
      <c r="A135" t="s">
        <v>154</v>
      </c>
      <c r="B135">
        <v>263</v>
      </c>
      <c r="C135">
        <v>275</v>
      </c>
      <c r="D135">
        <v>318</v>
      </c>
      <c r="E135">
        <v>289</v>
      </c>
      <c r="F135">
        <v>346</v>
      </c>
      <c r="G135">
        <v>297</v>
      </c>
      <c r="H135">
        <v>314</v>
      </c>
      <c r="I135">
        <v>286</v>
      </c>
      <c r="J135">
        <v>320</v>
      </c>
      <c r="K135">
        <v>308</v>
      </c>
      <c r="L135">
        <v>274</v>
      </c>
      <c r="M135">
        <v>313</v>
      </c>
      <c r="N135">
        <v>296</v>
      </c>
      <c r="O135">
        <v>311</v>
      </c>
      <c r="P135">
        <v>407</v>
      </c>
      <c r="Q135">
        <v>391</v>
      </c>
      <c r="R135">
        <v>333</v>
      </c>
      <c r="S135">
        <f t="shared" si="4"/>
        <v>6.6066066066066062E-2</v>
      </c>
      <c r="T135">
        <f t="shared" si="5"/>
        <v>6.606606606606606</v>
      </c>
      <c r="U135">
        <v>296</v>
      </c>
      <c r="V135">
        <v>213</v>
      </c>
      <c r="W135">
        <v>5850</v>
      </c>
    </row>
    <row r="136" spans="1:23" x14ac:dyDescent="0.25">
      <c r="A136" t="s">
        <v>155</v>
      </c>
      <c r="B136">
        <v>0</v>
      </c>
      <c r="C136">
        <v>0</v>
      </c>
      <c r="D136">
        <v>0</v>
      </c>
      <c r="E136">
        <v>2</v>
      </c>
      <c r="F136">
        <v>0</v>
      </c>
      <c r="G136">
        <v>1</v>
      </c>
      <c r="H136">
        <v>0</v>
      </c>
      <c r="I136">
        <v>0</v>
      </c>
      <c r="J136">
        <v>1</v>
      </c>
      <c r="K136">
        <v>3</v>
      </c>
      <c r="L136">
        <v>0</v>
      </c>
      <c r="M136">
        <v>0</v>
      </c>
      <c r="N136">
        <v>1</v>
      </c>
      <c r="O136">
        <v>0</v>
      </c>
      <c r="P136">
        <v>0</v>
      </c>
      <c r="Q136">
        <v>1</v>
      </c>
      <c r="R136">
        <v>0</v>
      </c>
      <c r="S136">
        <v>0</v>
      </c>
      <c r="T136">
        <f t="shared" si="5"/>
        <v>0</v>
      </c>
      <c r="U136">
        <v>1</v>
      </c>
      <c r="V136">
        <v>0</v>
      </c>
      <c r="W136">
        <v>10</v>
      </c>
    </row>
    <row r="137" spans="1:23" x14ac:dyDescent="0.25">
      <c r="A137" t="s">
        <v>156</v>
      </c>
      <c r="B137">
        <v>47</v>
      </c>
      <c r="C137">
        <v>56</v>
      </c>
      <c r="D137">
        <v>62</v>
      </c>
      <c r="E137">
        <v>62</v>
      </c>
      <c r="F137">
        <v>72</v>
      </c>
      <c r="G137">
        <v>73</v>
      </c>
      <c r="H137">
        <v>80</v>
      </c>
      <c r="I137">
        <v>87</v>
      </c>
      <c r="J137">
        <v>81</v>
      </c>
      <c r="K137">
        <v>88</v>
      </c>
      <c r="L137">
        <v>83</v>
      </c>
      <c r="M137">
        <v>93</v>
      </c>
      <c r="N137">
        <v>90</v>
      </c>
      <c r="O137">
        <v>71</v>
      </c>
      <c r="P137">
        <v>103</v>
      </c>
      <c r="Q137">
        <v>137</v>
      </c>
      <c r="R137">
        <v>106</v>
      </c>
      <c r="S137">
        <f t="shared" si="4"/>
        <v>0.330188679245283</v>
      </c>
      <c r="T137">
        <f t="shared" si="5"/>
        <v>33.018867924528301</v>
      </c>
      <c r="U137">
        <v>120</v>
      </c>
      <c r="V137">
        <v>70</v>
      </c>
      <c r="W137">
        <v>1581</v>
      </c>
    </row>
    <row r="138" spans="1:23" x14ac:dyDescent="0.25">
      <c r="A138" t="s">
        <v>157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2</v>
      </c>
      <c r="H138">
        <v>1</v>
      </c>
      <c r="I138">
        <v>0</v>
      </c>
      <c r="J138">
        <v>1</v>
      </c>
      <c r="K138">
        <v>1</v>
      </c>
      <c r="L138">
        <v>0</v>
      </c>
      <c r="M138">
        <v>1</v>
      </c>
      <c r="N138">
        <v>16</v>
      </c>
      <c r="O138">
        <v>20</v>
      </c>
      <c r="P138">
        <v>32</v>
      </c>
      <c r="Q138">
        <v>41</v>
      </c>
      <c r="R138">
        <v>34</v>
      </c>
      <c r="S138">
        <f t="shared" si="4"/>
        <v>0.41176470588235292</v>
      </c>
      <c r="T138">
        <f t="shared" si="5"/>
        <v>41.17647058823529</v>
      </c>
      <c r="U138">
        <v>19</v>
      </c>
      <c r="V138">
        <v>20</v>
      </c>
      <c r="W138">
        <v>188</v>
      </c>
    </row>
    <row r="139" spans="1:23" x14ac:dyDescent="0.25">
      <c r="A139" t="s">
        <v>158</v>
      </c>
      <c r="B139">
        <v>51</v>
      </c>
      <c r="C139">
        <v>59</v>
      </c>
      <c r="D139">
        <v>45</v>
      </c>
      <c r="E139">
        <v>48</v>
      </c>
      <c r="F139">
        <v>49</v>
      </c>
      <c r="G139">
        <v>48</v>
      </c>
      <c r="H139">
        <v>43</v>
      </c>
      <c r="I139">
        <v>46</v>
      </c>
      <c r="J139">
        <v>33</v>
      </c>
      <c r="K139">
        <v>30</v>
      </c>
      <c r="L139">
        <v>21</v>
      </c>
      <c r="M139">
        <v>16</v>
      </c>
      <c r="N139">
        <v>11</v>
      </c>
      <c r="O139">
        <v>11</v>
      </c>
      <c r="P139">
        <v>12</v>
      </c>
      <c r="Q139">
        <v>20</v>
      </c>
      <c r="R139">
        <v>14</v>
      </c>
      <c r="S139">
        <f t="shared" si="4"/>
        <v>0.21428571428571427</v>
      </c>
      <c r="T139">
        <f t="shared" si="5"/>
        <v>21.428571428571427</v>
      </c>
      <c r="U139">
        <v>19</v>
      </c>
      <c r="V139">
        <v>11</v>
      </c>
      <c r="W139">
        <v>587</v>
      </c>
    </row>
    <row r="140" spans="1:23" x14ac:dyDescent="0.25">
      <c r="A140" t="s">
        <v>159</v>
      </c>
      <c r="B140">
        <v>140</v>
      </c>
      <c r="C140">
        <v>133</v>
      </c>
      <c r="D140">
        <v>118</v>
      </c>
      <c r="E140">
        <v>150</v>
      </c>
      <c r="F140">
        <v>155</v>
      </c>
      <c r="G140">
        <v>143</v>
      </c>
      <c r="H140">
        <v>146</v>
      </c>
      <c r="I140">
        <v>173</v>
      </c>
      <c r="J140">
        <v>155</v>
      </c>
      <c r="K140">
        <v>189</v>
      </c>
      <c r="L140">
        <v>160</v>
      </c>
      <c r="M140">
        <v>149</v>
      </c>
      <c r="N140">
        <v>135</v>
      </c>
      <c r="O140">
        <v>173</v>
      </c>
      <c r="P140">
        <v>217</v>
      </c>
      <c r="Q140">
        <v>209</v>
      </c>
      <c r="R140">
        <v>198</v>
      </c>
      <c r="S140">
        <f t="shared" si="4"/>
        <v>0.12626262626262627</v>
      </c>
      <c r="T140">
        <f t="shared" si="5"/>
        <v>12.626262626262626</v>
      </c>
      <c r="U140">
        <v>173</v>
      </c>
      <c r="V140">
        <v>126</v>
      </c>
      <c r="W140">
        <v>3042</v>
      </c>
    </row>
    <row r="141" spans="1:23" x14ac:dyDescent="0.25">
      <c r="A141" t="s">
        <v>160</v>
      </c>
      <c r="B141">
        <v>91</v>
      </c>
      <c r="C141">
        <v>87</v>
      </c>
      <c r="D141">
        <v>74</v>
      </c>
      <c r="E141">
        <v>91</v>
      </c>
      <c r="F141">
        <v>88</v>
      </c>
      <c r="G141">
        <v>71</v>
      </c>
      <c r="H141">
        <v>104</v>
      </c>
      <c r="I141">
        <v>107</v>
      </c>
      <c r="J141">
        <v>103</v>
      </c>
      <c r="K141">
        <v>88</v>
      </c>
      <c r="L141">
        <v>110</v>
      </c>
      <c r="M141">
        <v>117</v>
      </c>
      <c r="N141">
        <v>113</v>
      </c>
      <c r="O141">
        <v>99</v>
      </c>
      <c r="P141">
        <v>132</v>
      </c>
      <c r="Q141">
        <v>116</v>
      </c>
      <c r="R141">
        <v>113</v>
      </c>
      <c r="S141">
        <f t="shared" si="4"/>
        <v>0.12389380530973451</v>
      </c>
      <c r="T141">
        <f t="shared" si="5"/>
        <v>12.389380530973451</v>
      </c>
      <c r="U141">
        <v>106</v>
      </c>
      <c r="V141">
        <v>59</v>
      </c>
      <c r="W141">
        <v>1869</v>
      </c>
    </row>
    <row r="142" spans="1:23" x14ac:dyDescent="0.25">
      <c r="A142" t="s">
        <v>161</v>
      </c>
      <c r="B142">
        <v>138</v>
      </c>
      <c r="C142">
        <v>131</v>
      </c>
      <c r="D142">
        <v>139</v>
      </c>
      <c r="E142">
        <v>122</v>
      </c>
      <c r="F142">
        <v>157</v>
      </c>
      <c r="G142">
        <v>99</v>
      </c>
      <c r="H142">
        <v>135</v>
      </c>
      <c r="I142">
        <v>147</v>
      </c>
      <c r="J142">
        <v>129</v>
      </c>
      <c r="K142">
        <v>134</v>
      </c>
      <c r="L142">
        <v>129</v>
      </c>
      <c r="M142">
        <v>153</v>
      </c>
      <c r="N142">
        <v>134</v>
      </c>
      <c r="O142">
        <v>151</v>
      </c>
      <c r="P142">
        <v>171</v>
      </c>
      <c r="Q142">
        <v>206</v>
      </c>
      <c r="R142">
        <v>156</v>
      </c>
      <c r="S142">
        <f t="shared" si="4"/>
        <v>3.2051282051282048E-2</v>
      </c>
      <c r="T142">
        <f t="shared" si="5"/>
        <v>3.2051282051282048</v>
      </c>
      <c r="U142">
        <v>172</v>
      </c>
      <c r="V142">
        <v>102</v>
      </c>
      <c r="W142">
        <v>2705</v>
      </c>
    </row>
    <row r="143" spans="1:23" x14ac:dyDescent="0.25">
      <c r="A143" t="s">
        <v>162</v>
      </c>
      <c r="B143">
        <v>52</v>
      </c>
      <c r="C143">
        <v>54</v>
      </c>
      <c r="D143">
        <v>43</v>
      </c>
      <c r="E143">
        <v>49</v>
      </c>
      <c r="F143">
        <v>41</v>
      </c>
      <c r="G143">
        <v>37</v>
      </c>
      <c r="H143">
        <v>39</v>
      </c>
      <c r="I143">
        <v>44</v>
      </c>
      <c r="J143">
        <v>27</v>
      </c>
      <c r="K143">
        <v>44</v>
      </c>
      <c r="L143">
        <v>29</v>
      </c>
      <c r="M143">
        <v>40</v>
      </c>
      <c r="N143">
        <v>25</v>
      </c>
      <c r="O143">
        <v>24</v>
      </c>
      <c r="P143">
        <v>34</v>
      </c>
      <c r="Q143">
        <v>35</v>
      </c>
      <c r="R143">
        <v>36</v>
      </c>
      <c r="S143">
        <f t="shared" si="4"/>
        <v>0.33333333333333331</v>
      </c>
      <c r="T143">
        <f t="shared" si="5"/>
        <v>33.333333333333329</v>
      </c>
      <c r="U143">
        <v>29</v>
      </c>
      <c r="V143">
        <v>39</v>
      </c>
      <c r="W143">
        <v>721</v>
      </c>
    </row>
    <row r="144" spans="1:23" x14ac:dyDescent="0.25">
      <c r="A144" t="s">
        <v>163</v>
      </c>
      <c r="B144">
        <v>20</v>
      </c>
      <c r="C144">
        <v>35</v>
      </c>
      <c r="D144">
        <v>46</v>
      </c>
      <c r="E144">
        <v>39</v>
      </c>
      <c r="F144">
        <v>25</v>
      </c>
      <c r="G144">
        <v>32</v>
      </c>
      <c r="H144">
        <v>44</v>
      </c>
      <c r="I144">
        <v>39</v>
      </c>
      <c r="J144">
        <v>59</v>
      </c>
      <c r="K144">
        <v>49</v>
      </c>
      <c r="L144">
        <v>53</v>
      </c>
      <c r="M144">
        <v>54</v>
      </c>
      <c r="N144">
        <v>55</v>
      </c>
      <c r="O144">
        <v>62</v>
      </c>
      <c r="P144">
        <v>59</v>
      </c>
      <c r="Q144">
        <v>94</v>
      </c>
      <c r="R144">
        <v>65</v>
      </c>
      <c r="S144">
        <f t="shared" si="4"/>
        <v>4.6153846153846156E-2</v>
      </c>
      <c r="T144">
        <f t="shared" si="5"/>
        <v>4.6153846153846159</v>
      </c>
      <c r="U144">
        <v>59</v>
      </c>
      <c r="V144">
        <v>48</v>
      </c>
      <c r="W144">
        <v>937</v>
      </c>
    </row>
    <row r="145" spans="1:23" x14ac:dyDescent="0.25">
      <c r="A145" t="s">
        <v>164</v>
      </c>
      <c r="B145">
        <v>107</v>
      </c>
      <c r="C145">
        <v>137</v>
      </c>
      <c r="D145">
        <v>151</v>
      </c>
      <c r="E145">
        <v>172</v>
      </c>
      <c r="F145">
        <v>163</v>
      </c>
      <c r="G145">
        <v>129</v>
      </c>
      <c r="H145">
        <v>139</v>
      </c>
      <c r="I145">
        <v>154</v>
      </c>
      <c r="J145">
        <v>176</v>
      </c>
      <c r="K145">
        <v>183</v>
      </c>
      <c r="L145">
        <v>212</v>
      </c>
      <c r="M145">
        <v>192</v>
      </c>
      <c r="N145">
        <v>204</v>
      </c>
      <c r="O145">
        <v>217</v>
      </c>
      <c r="P145">
        <v>277</v>
      </c>
      <c r="Q145">
        <v>299</v>
      </c>
      <c r="R145">
        <v>244</v>
      </c>
      <c r="S145">
        <f t="shared" si="4"/>
        <v>0.11065573770491803</v>
      </c>
      <c r="T145">
        <f t="shared" si="5"/>
        <v>11.065573770491802</v>
      </c>
      <c r="U145">
        <v>215</v>
      </c>
      <c r="V145">
        <v>152</v>
      </c>
      <c r="W145">
        <v>3523</v>
      </c>
    </row>
    <row r="146" spans="1:23" x14ac:dyDescent="0.25">
      <c r="A146" t="s">
        <v>165</v>
      </c>
      <c r="B146">
        <v>14</v>
      </c>
      <c r="C146">
        <v>8</v>
      </c>
      <c r="D146">
        <v>14</v>
      </c>
      <c r="E146">
        <v>11</v>
      </c>
      <c r="F146">
        <v>8</v>
      </c>
      <c r="G146">
        <v>15</v>
      </c>
      <c r="H146">
        <v>11</v>
      </c>
      <c r="I146">
        <v>7</v>
      </c>
      <c r="J146">
        <v>15</v>
      </c>
      <c r="K146">
        <v>12</v>
      </c>
      <c r="L146">
        <v>7</v>
      </c>
      <c r="M146">
        <v>13</v>
      </c>
      <c r="N146">
        <v>7</v>
      </c>
      <c r="O146">
        <v>4</v>
      </c>
      <c r="P146">
        <v>10</v>
      </c>
      <c r="Q146">
        <v>19</v>
      </c>
      <c r="R146">
        <v>8</v>
      </c>
      <c r="S146">
        <f t="shared" si="4"/>
        <v>0.5</v>
      </c>
      <c r="T146">
        <f t="shared" si="5"/>
        <v>50</v>
      </c>
      <c r="U146">
        <v>8</v>
      </c>
      <c r="V146">
        <v>7</v>
      </c>
      <c r="W146">
        <v>198</v>
      </c>
    </row>
    <row r="147" spans="1:23" x14ac:dyDescent="0.25">
      <c r="A147" t="s">
        <v>166</v>
      </c>
      <c r="B147">
        <v>43</v>
      </c>
      <c r="C147">
        <v>35</v>
      </c>
      <c r="D147">
        <v>24</v>
      </c>
      <c r="E147">
        <v>32</v>
      </c>
      <c r="F147">
        <v>37</v>
      </c>
      <c r="G147">
        <v>36</v>
      </c>
      <c r="H147">
        <v>49</v>
      </c>
      <c r="I147">
        <v>38</v>
      </c>
      <c r="J147">
        <v>37</v>
      </c>
      <c r="K147">
        <v>39</v>
      </c>
      <c r="L147">
        <v>35</v>
      </c>
      <c r="M147">
        <v>42</v>
      </c>
      <c r="N147">
        <v>27</v>
      </c>
      <c r="O147">
        <v>33</v>
      </c>
      <c r="P147">
        <v>55</v>
      </c>
      <c r="Q147">
        <v>50</v>
      </c>
      <c r="R147">
        <v>39</v>
      </c>
      <c r="S147">
        <f t="shared" si="4"/>
        <v>0.15384615384615385</v>
      </c>
      <c r="T147">
        <f t="shared" si="5"/>
        <v>15.384615384615385</v>
      </c>
      <c r="U147">
        <v>45</v>
      </c>
      <c r="V147">
        <v>30</v>
      </c>
      <c r="W147">
        <v>726</v>
      </c>
    </row>
    <row r="148" spans="1:23" x14ac:dyDescent="0.25">
      <c r="A148" t="s">
        <v>167</v>
      </c>
      <c r="B148">
        <v>8</v>
      </c>
      <c r="C148">
        <v>4</v>
      </c>
      <c r="D148">
        <v>6</v>
      </c>
      <c r="E148">
        <v>5</v>
      </c>
      <c r="F148">
        <v>5</v>
      </c>
      <c r="G148">
        <v>2</v>
      </c>
      <c r="H148">
        <v>7</v>
      </c>
      <c r="I148">
        <v>7</v>
      </c>
      <c r="J148">
        <v>3</v>
      </c>
      <c r="K148">
        <v>5</v>
      </c>
      <c r="L148">
        <v>2</v>
      </c>
      <c r="M148">
        <v>1</v>
      </c>
      <c r="N148">
        <v>2</v>
      </c>
      <c r="O148">
        <v>5</v>
      </c>
      <c r="P148">
        <v>2</v>
      </c>
      <c r="Q148">
        <v>5</v>
      </c>
      <c r="R148">
        <v>1</v>
      </c>
      <c r="S148">
        <f t="shared" si="4"/>
        <v>-4</v>
      </c>
      <c r="T148">
        <f t="shared" si="5"/>
        <v>-400</v>
      </c>
      <c r="U148">
        <v>2</v>
      </c>
      <c r="V148">
        <v>5</v>
      </c>
      <c r="W148">
        <v>77</v>
      </c>
    </row>
    <row r="149" spans="1:23" x14ac:dyDescent="0.25">
      <c r="A149" t="s">
        <v>168</v>
      </c>
      <c r="B149">
        <v>23</v>
      </c>
      <c r="C149">
        <v>37</v>
      </c>
      <c r="D149">
        <v>35</v>
      </c>
      <c r="E149">
        <v>38</v>
      </c>
      <c r="F149">
        <v>28</v>
      </c>
      <c r="G149">
        <v>26</v>
      </c>
      <c r="H149">
        <v>36</v>
      </c>
      <c r="I149">
        <v>30</v>
      </c>
      <c r="J149">
        <v>25</v>
      </c>
      <c r="K149">
        <v>36</v>
      </c>
      <c r="L149">
        <v>19</v>
      </c>
      <c r="M149">
        <v>23</v>
      </c>
      <c r="N149">
        <v>30</v>
      </c>
      <c r="O149">
        <v>22</v>
      </c>
      <c r="P149">
        <v>38</v>
      </c>
      <c r="Q149">
        <v>50</v>
      </c>
      <c r="R149">
        <v>28</v>
      </c>
      <c r="S149">
        <f t="shared" si="4"/>
        <v>0.21428571428571427</v>
      </c>
      <c r="T149">
        <f t="shared" si="5"/>
        <v>21.428571428571427</v>
      </c>
      <c r="U149">
        <v>37</v>
      </c>
      <c r="V149">
        <v>15</v>
      </c>
      <c r="W149">
        <v>576</v>
      </c>
    </row>
    <row r="150" spans="1:23" x14ac:dyDescent="0.25">
      <c r="A150" t="s">
        <v>169</v>
      </c>
      <c r="B150">
        <v>263</v>
      </c>
      <c r="C150">
        <v>257</v>
      </c>
      <c r="D150">
        <v>290</v>
      </c>
      <c r="E150">
        <v>289</v>
      </c>
      <c r="F150">
        <v>286</v>
      </c>
      <c r="G150">
        <v>257</v>
      </c>
      <c r="H150">
        <v>317</v>
      </c>
      <c r="I150">
        <v>306</v>
      </c>
      <c r="J150">
        <v>304</v>
      </c>
      <c r="K150">
        <v>303</v>
      </c>
      <c r="L150">
        <v>272</v>
      </c>
      <c r="M150">
        <v>285</v>
      </c>
      <c r="N150">
        <v>265</v>
      </c>
      <c r="O150">
        <v>324</v>
      </c>
      <c r="P150">
        <v>383</v>
      </c>
      <c r="Q150">
        <v>378</v>
      </c>
      <c r="R150">
        <v>288</v>
      </c>
      <c r="S150">
        <f t="shared" si="4"/>
        <v>-0.125</v>
      </c>
      <c r="T150">
        <f t="shared" si="5"/>
        <v>-12.5</v>
      </c>
      <c r="U150">
        <v>294</v>
      </c>
      <c r="V150">
        <v>184</v>
      </c>
      <c r="W150">
        <v>5545</v>
      </c>
    </row>
    <row r="151" spans="1:23" x14ac:dyDescent="0.25">
      <c r="A151" t="s">
        <v>170</v>
      </c>
      <c r="B151">
        <v>187</v>
      </c>
      <c r="C151">
        <v>194</v>
      </c>
      <c r="D151">
        <v>168</v>
      </c>
      <c r="E151">
        <v>223</v>
      </c>
      <c r="F151">
        <v>170</v>
      </c>
      <c r="G151">
        <v>144</v>
      </c>
      <c r="H151">
        <v>229</v>
      </c>
      <c r="I151">
        <v>196</v>
      </c>
      <c r="J151">
        <v>200</v>
      </c>
      <c r="K151">
        <v>229</v>
      </c>
      <c r="L151">
        <v>243</v>
      </c>
      <c r="M151">
        <v>267</v>
      </c>
      <c r="N151">
        <v>286</v>
      </c>
      <c r="O151">
        <v>270</v>
      </c>
      <c r="P151">
        <v>318</v>
      </c>
      <c r="Q151">
        <v>374</v>
      </c>
      <c r="R151">
        <v>320</v>
      </c>
      <c r="S151">
        <f t="shared" si="4"/>
        <v>0.15625</v>
      </c>
      <c r="T151">
        <f t="shared" si="5"/>
        <v>15.625</v>
      </c>
      <c r="U151">
        <v>275</v>
      </c>
      <c r="V151">
        <v>199</v>
      </c>
      <c r="W151">
        <v>4492</v>
      </c>
    </row>
    <row r="152" spans="1:23" x14ac:dyDescent="0.25">
      <c r="A152" t="s">
        <v>171</v>
      </c>
      <c r="B152">
        <v>78</v>
      </c>
      <c r="C152">
        <v>70</v>
      </c>
      <c r="D152">
        <v>71</v>
      </c>
      <c r="E152">
        <v>80</v>
      </c>
      <c r="F152">
        <v>87</v>
      </c>
      <c r="G152">
        <v>81</v>
      </c>
      <c r="H152">
        <v>98</v>
      </c>
      <c r="I152">
        <v>80</v>
      </c>
      <c r="J152">
        <v>85</v>
      </c>
      <c r="K152">
        <v>93</v>
      </c>
      <c r="L152">
        <v>91</v>
      </c>
      <c r="M152">
        <v>110</v>
      </c>
      <c r="N152">
        <v>96</v>
      </c>
      <c r="O152">
        <v>104</v>
      </c>
      <c r="P152">
        <v>129</v>
      </c>
      <c r="Q152">
        <v>128</v>
      </c>
      <c r="R152">
        <v>94</v>
      </c>
      <c r="S152">
        <f t="shared" si="4"/>
        <v>-0.10638297872340426</v>
      </c>
      <c r="T152">
        <f t="shared" si="5"/>
        <v>-10.638297872340425</v>
      </c>
      <c r="U152">
        <v>104</v>
      </c>
      <c r="V152">
        <v>68</v>
      </c>
      <c r="W152">
        <v>1747</v>
      </c>
    </row>
    <row r="153" spans="1:23" x14ac:dyDescent="0.25">
      <c r="A153" t="s">
        <v>172</v>
      </c>
      <c r="B153">
        <v>0</v>
      </c>
      <c r="C153">
        <v>7</v>
      </c>
      <c r="D153">
        <v>3</v>
      </c>
      <c r="E153">
        <v>1</v>
      </c>
      <c r="F153">
        <v>9</v>
      </c>
      <c r="G153">
        <v>8</v>
      </c>
      <c r="H153">
        <v>3</v>
      </c>
      <c r="I153">
        <v>1</v>
      </c>
      <c r="J153">
        <v>17</v>
      </c>
      <c r="K153">
        <v>24</v>
      </c>
      <c r="L153">
        <v>29</v>
      </c>
      <c r="M153">
        <v>45</v>
      </c>
      <c r="N153">
        <v>34</v>
      </c>
      <c r="O153">
        <v>30</v>
      </c>
      <c r="P153">
        <v>50</v>
      </c>
      <c r="Q153">
        <v>56</v>
      </c>
      <c r="R153">
        <v>53</v>
      </c>
      <c r="S153">
        <f t="shared" si="4"/>
        <v>0.43396226415094341</v>
      </c>
      <c r="T153">
        <f t="shared" si="5"/>
        <v>43.39622641509434</v>
      </c>
      <c r="U153">
        <v>61</v>
      </c>
      <c r="V153">
        <v>46</v>
      </c>
      <c r="W153">
        <v>477</v>
      </c>
    </row>
    <row r="154" spans="1:23" x14ac:dyDescent="0.25">
      <c r="A154" t="s">
        <v>173</v>
      </c>
      <c r="B154">
        <v>166</v>
      </c>
      <c r="C154">
        <v>232</v>
      </c>
      <c r="D154">
        <v>219</v>
      </c>
      <c r="E154">
        <v>202</v>
      </c>
      <c r="F154">
        <v>262</v>
      </c>
      <c r="G154">
        <v>199</v>
      </c>
      <c r="H154">
        <v>252</v>
      </c>
      <c r="I154">
        <v>239</v>
      </c>
      <c r="J154">
        <v>236</v>
      </c>
      <c r="K154">
        <v>270</v>
      </c>
      <c r="L154">
        <v>257</v>
      </c>
      <c r="M154">
        <v>278</v>
      </c>
      <c r="N154">
        <v>250</v>
      </c>
      <c r="O154">
        <v>276</v>
      </c>
      <c r="P154">
        <v>340</v>
      </c>
      <c r="Q154">
        <v>352</v>
      </c>
      <c r="R154">
        <v>271</v>
      </c>
      <c r="S154">
        <f t="shared" si="4"/>
        <v>-1.8450184501845018E-2</v>
      </c>
      <c r="T154">
        <f t="shared" si="5"/>
        <v>-1.8450184501845017</v>
      </c>
      <c r="U154">
        <v>295</v>
      </c>
      <c r="V154">
        <v>146</v>
      </c>
      <c r="W154">
        <v>4742</v>
      </c>
    </row>
    <row r="155" spans="1:23" x14ac:dyDescent="0.25">
      <c r="A155" t="s">
        <v>174</v>
      </c>
      <c r="B155">
        <v>6</v>
      </c>
      <c r="C155">
        <v>7</v>
      </c>
      <c r="D155">
        <v>2</v>
      </c>
      <c r="E155">
        <v>4</v>
      </c>
      <c r="F155">
        <v>3</v>
      </c>
      <c r="G155">
        <v>4</v>
      </c>
      <c r="H155">
        <v>6</v>
      </c>
      <c r="I155">
        <v>8</v>
      </c>
      <c r="J155">
        <v>14</v>
      </c>
      <c r="K155">
        <v>14</v>
      </c>
      <c r="L155">
        <v>7</v>
      </c>
      <c r="M155">
        <v>17</v>
      </c>
      <c r="N155">
        <v>7</v>
      </c>
      <c r="O155">
        <v>5</v>
      </c>
      <c r="P155">
        <v>2</v>
      </c>
      <c r="Q155">
        <v>15</v>
      </c>
      <c r="R155">
        <v>31</v>
      </c>
      <c r="S155">
        <f t="shared" si="4"/>
        <v>0.83870967741935487</v>
      </c>
      <c r="T155">
        <f t="shared" si="5"/>
        <v>83.870967741935488</v>
      </c>
      <c r="U155">
        <v>25</v>
      </c>
      <c r="V155">
        <v>17</v>
      </c>
      <c r="W155">
        <v>194</v>
      </c>
    </row>
    <row r="156" spans="1:23" x14ac:dyDescent="0.25">
      <c r="A156" t="s">
        <v>175</v>
      </c>
      <c r="B156">
        <v>30</v>
      </c>
      <c r="C156">
        <v>29</v>
      </c>
      <c r="D156">
        <v>40</v>
      </c>
      <c r="E156">
        <v>34</v>
      </c>
      <c r="F156">
        <v>46</v>
      </c>
      <c r="G156">
        <v>42</v>
      </c>
      <c r="H156">
        <v>40</v>
      </c>
      <c r="I156">
        <v>56</v>
      </c>
      <c r="J156">
        <v>43</v>
      </c>
      <c r="K156">
        <v>44</v>
      </c>
      <c r="L156">
        <v>37</v>
      </c>
      <c r="M156">
        <v>57</v>
      </c>
      <c r="N156">
        <v>59</v>
      </c>
      <c r="O156">
        <v>47</v>
      </c>
      <c r="P156">
        <v>64</v>
      </c>
      <c r="Q156">
        <v>70</v>
      </c>
      <c r="R156">
        <v>63</v>
      </c>
      <c r="S156">
        <f t="shared" si="4"/>
        <v>0.25396825396825395</v>
      </c>
      <c r="T156">
        <f t="shared" si="5"/>
        <v>25.396825396825395</v>
      </c>
      <c r="U156">
        <v>74</v>
      </c>
      <c r="V156">
        <v>46</v>
      </c>
      <c r="W156">
        <v>921</v>
      </c>
    </row>
    <row r="157" spans="1:23" x14ac:dyDescent="0.25">
      <c r="A157" t="s">
        <v>176</v>
      </c>
      <c r="B157">
        <v>52</v>
      </c>
      <c r="C157">
        <v>44</v>
      </c>
      <c r="D157">
        <v>52</v>
      </c>
      <c r="E157">
        <v>54</v>
      </c>
      <c r="F157">
        <v>52</v>
      </c>
      <c r="G157">
        <v>50</v>
      </c>
      <c r="H157">
        <v>60</v>
      </c>
      <c r="I157">
        <v>42</v>
      </c>
      <c r="J157">
        <v>48</v>
      </c>
      <c r="K157">
        <v>35</v>
      </c>
      <c r="L157">
        <v>32</v>
      </c>
      <c r="M157">
        <v>34</v>
      </c>
      <c r="N157">
        <v>38</v>
      </c>
      <c r="O157">
        <v>39</v>
      </c>
      <c r="P157">
        <v>38</v>
      </c>
      <c r="Q157">
        <v>25</v>
      </c>
      <c r="R157">
        <v>28</v>
      </c>
      <c r="S157">
        <f t="shared" si="4"/>
        <v>-0.39285714285714285</v>
      </c>
      <c r="T157">
        <f t="shared" si="5"/>
        <v>-39.285714285714285</v>
      </c>
      <c r="U157">
        <v>22</v>
      </c>
      <c r="V157">
        <v>20</v>
      </c>
      <c r="W157">
        <v>765</v>
      </c>
    </row>
    <row r="158" spans="1:23" x14ac:dyDescent="0.25">
      <c r="A158" t="s">
        <v>177</v>
      </c>
      <c r="B158">
        <v>27</v>
      </c>
      <c r="C158">
        <v>20</v>
      </c>
      <c r="D158">
        <v>21</v>
      </c>
      <c r="E158">
        <v>28</v>
      </c>
      <c r="F158">
        <v>45</v>
      </c>
      <c r="G158">
        <v>34</v>
      </c>
      <c r="H158">
        <v>25</v>
      </c>
      <c r="I158">
        <v>29</v>
      </c>
      <c r="J158">
        <v>20</v>
      </c>
      <c r="K158">
        <v>46</v>
      </c>
      <c r="L158">
        <v>24</v>
      </c>
      <c r="M158">
        <v>42</v>
      </c>
      <c r="N158">
        <v>41</v>
      </c>
      <c r="O158">
        <v>38</v>
      </c>
      <c r="P158">
        <v>48</v>
      </c>
      <c r="Q158">
        <v>50</v>
      </c>
      <c r="R158">
        <v>37</v>
      </c>
      <c r="S158">
        <f t="shared" si="4"/>
        <v>-2.7027027027027029E-2</v>
      </c>
      <c r="T158">
        <f t="shared" si="5"/>
        <v>-2.7027027027027026</v>
      </c>
      <c r="U158">
        <v>52</v>
      </c>
      <c r="V158">
        <v>30</v>
      </c>
      <c r="W158">
        <v>657</v>
      </c>
    </row>
    <row r="159" spans="1:23" x14ac:dyDescent="0.25">
      <c r="A159" t="s">
        <v>178</v>
      </c>
      <c r="B159">
        <v>83</v>
      </c>
      <c r="C159">
        <v>74</v>
      </c>
      <c r="D159">
        <v>94</v>
      </c>
      <c r="E159">
        <v>100</v>
      </c>
      <c r="F159">
        <v>106</v>
      </c>
      <c r="G159">
        <v>89</v>
      </c>
      <c r="H159">
        <v>115</v>
      </c>
      <c r="I159">
        <v>99</v>
      </c>
      <c r="J159">
        <v>114</v>
      </c>
      <c r="K159">
        <v>118</v>
      </c>
      <c r="L159">
        <v>112</v>
      </c>
      <c r="M159">
        <v>102</v>
      </c>
      <c r="N159">
        <v>114</v>
      </c>
      <c r="O159">
        <v>112</v>
      </c>
      <c r="P159">
        <v>138</v>
      </c>
      <c r="Q159">
        <v>152</v>
      </c>
      <c r="R159">
        <v>118</v>
      </c>
      <c r="S159">
        <f t="shared" si="4"/>
        <v>5.0847457627118647E-2</v>
      </c>
      <c r="T159">
        <f t="shared" si="5"/>
        <v>5.0847457627118651</v>
      </c>
      <c r="U159">
        <v>125</v>
      </c>
      <c r="V159">
        <v>67</v>
      </c>
      <c r="W159">
        <v>2032</v>
      </c>
    </row>
    <row r="160" spans="1:23" x14ac:dyDescent="0.25">
      <c r="A160" t="s">
        <v>179</v>
      </c>
      <c r="B160">
        <v>48</v>
      </c>
      <c r="C160">
        <v>44</v>
      </c>
      <c r="D160">
        <v>44</v>
      </c>
      <c r="E160">
        <v>49</v>
      </c>
      <c r="F160">
        <v>53</v>
      </c>
      <c r="G160">
        <v>45</v>
      </c>
      <c r="H160">
        <v>62</v>
      </c>
      <c r="I160">
        <v>70</v>
      </c>
      <c r="J160">
        <v>70</v>
      </c>
      <c r="K160">
        <v>61</v>
      </c>
      <c r="L160">
        <v>76</v>
      </c>
      <c r="M160">
        <v>99</v>
      </c>
      <c r="N160">
        <v>101</v>
      </c>
      <c r="O160">
        <v>110</v>
      </c>
      <c r="P160">
        <v>117</v>
      </c>
      <c r="Q160">
        <v>152</v>
      </c>
      <c r="R160">
        <v>112</v>
      </c>
      <c r="S160">
        <f t="shared" si="4"/>
        <v>1.7857142857142856E-2</v>
      </c>
      <c r="T160">
        <f t="shared" si="5"/>
        <v>1.7857142857142856</v>
      </c>
      <c r="U160">
        <v>106</v>
      </c>
      <c r="V160">
        <v>70</v>
      </c>
      <c r="W160">
        <v>1489</v>
      </c>
    </row>
    <row r="161" spans="1:23" x14ac:dyDescent="0.25">
      <c r="A161" t="s">
        <v>180</v>
      </c>
      <c r="B161">
        <v>29</v>
      </c>
      <c r="C161">
        <v>38</v>
      </c>
      <c r="D161">
        <v>34</v>
      </c>
      <c r="E161">
        <v>48</v>
      </c>
      <c r="F161">
        <v>46</v>
      </c>
      <c r="G161">
        <v>38</v>
      </c>
      <c r="H161">
        <v>55</v>
      </c>
      <c r="I161">
        <v>52</v>
      </c>
      <c r="J161">
        <v>51</v>
      </c>
      <c r="K161">
        <v>50</v>
      </c>
      <c r="L161">
        <v>64</v>
      </c>
      <c r="M161">
        <v>62</v>
      </c>
      <c r="N161">
        <v>57</v>
      </c>
      <c r="O161">
        <v>72</v>
      </c>
      <c r="P161">
        <v>84</v>
      </c>
      <c r="Q161">
        <v>66</v>
      </c>
      <c r="R161">
        <v>56</v>
      </c>
      <c r="S161">
        <f t="shared" si="4"/>
        <v>-0.2857142857142857</v>
      </c>
      <c r="T161">
        <f t="shared" si="5"/>
        <v>-28.571428571428569</v>
      </c>
      <c r="U161">
        <v>59</v>
      </c>
      <c r="V161">
        <v>48</v>
      </c>
      <c r="W161">
        <v>1009</v>
      </c>
    </row>
    <row r="162" spans="1:23" x14ac:dyDescent="0.25">
      <c r="A162" t="s">
        <v>181</v>
      </c>
      <c r="B162">
        <v>161</v>
      </c>
      <c r="C162">
        <v>166</v>
      </c>
      <c r="D162">
        <v>200</v>
      </c>
      <c r="E162">
        <v>209</v>
      </c>
      <c r="F162">
        <v>208</v>
      </c>
      <c r="G162">
        <v>169</v>
      </c>
      <c r="H162">
        <v>224</v>
      </c>
      <c r="I162">
        <v>256</v>
      </c>
      <c r="J162">
        <v>221</v>
      </c>
      <c r="K162">
        <v>233</v>
      </c>
      <c r="L162">
        <v>227</v>
      </c>
      <c r="M162">
        <v>229</v>
      </c>
      <c r="N162">
        <v>215</v>
      </c>
      <c r="O162">
        <v>222</v>
      </c>
      <c r="P162">
        <v>316</v>
      </c>
      <c r="Q162">
        <v>320</v>
      </c>
      <c r="R162">
        <v>232</v>
      </c>
      <c r="S162">
        <f t="shared" si="4"/>
        <v>4.3103448275862072E-2</v>
      </c>
      <c r="T162">
        <f t="shared" si="5"/>
        <v>4.3103448275862073</v>
      </c>
      <c r="U162">
        <v>241</v>
      </c>
      <c r="V162">
        <v>158</v>
      </c>
      <c r="W162">
        <v>4207</v>
      </c>
    </row>
    <row r="163" spans="1:23" x14ac:dyDescent="0.25">
      <c r="A163" t="s">
        <v>182</v>
      </c>
      <c r="B163">
        <v>40</v>
      </c>
      <c r="C163">
        <v>35</v>
      </c>
      <c r="D163">
        <v>39</v>
      </c>
      <c r="E163">
        <v>33</v>
      </c>
      <c r="F163">
        <v>31</v>
      </c>
      <c r="G163">
        <v>27</v>
      </c>
      <c r="H163">
        <v>27</v>
      </c>
      <c r="I163">
        <v>40</v>
      </c>
      <c r="J163">
        <v>32</v>
      </c>
      <c r="K163">
        <v>35</v>
      </c>
      <c r="L163">
        <v>25</v>
      </c>
      <c r="M163">
        <v>39</v>
      </c>
      <c r="N163">
        <v>41</v>
      </c>
      <c r="O163">
        <v>29</v>
      </c>
      <c r="P163">
        <v>45</v>
      </c>
      <c r="Q163">
        <v>62</v>
      </c>
      <c r="R163">
        <v>53</v>
      </c>
      <c r="S163">
        <f t="shared" si="4"/>
        <v>0.45283018867924529</v>
      </c>
      <c r="T163">
        <f t="shared" si="5"/>
        <v>45.283018867924532</v>
      </c>
      <c r="U163">
        <v>37</v>
      </c>
      <c r="V163">
        <v>27</v>
      </c>
      <c r="W163">
        <v>697</v>
      </c>
    </row>
    <row r="164" spans="1:23" x14ac:dyDescent="0.25">
      <c r="A164" t="s">
        <v>183</v>
      </c>
      <c r="B164">
        <v>3</v>
      </c>
      <c r="C164">
        <v>5</v>
      </c>
      <c r="D164">
        <v>5</v>
      </c>
      <c r="E164">
        <v>6</v>
      </c>
      <c r="F164">
        <v>11</v>
      </c>
      <c r="G164">
        <v>5</v>
      </c>
      <c r="H164">
        <v>26</v>
      </c>
      <c r="I164">
        <v>21</v>
      </c>
      <c r="J164">
        <v>19</v>
      </c>
      <c r="K164">
        <v>15</v>
      </c>
      <c r="L164">
        <v>20</v>
      </c>
      <c r="M164">
        <v>24</v>
      </c>
      <c r="N164">
        <v>32</v>
      </c>
      <c r="O164">
        <v>34</v>
      </c>
      <c r="P164">
        <v>52</v>
      </c>
      <c r="Q164">
        <v>57</v>
      </c>
      <c r="R164">
        <v>44</v>
      </c>
      <c r="S164">
        <f t="shared" si="4"/>
        <v>0.22727272727272727</v>
      </c>
      <c r="T164">
        <f t="shared" si="5"/>
        <v>22.727272727272727</v>
      </c>
      <c r="U164">
        <v>37</v>
      </c>
      <c r="V164">
        <v>29</v>
      </c>
      <c r="W164">
        <v>445</v>
      </c>
    </row>
    <row r="165" spans="1:23" x14ac:dyDescent="0.25">
      <c r="A165" t="s">
        <v>184</v>
      </c>
      <c r="B165">
        <v>292</v>
      </c>
      <c r="C165">
        <v>289</v>
      </c>
      <c r="D165">
        <v>286</v>
      </c>
      <c r="E165">
        <v>324</v>
      </c>
      <c r="F165">
        <v>321</v>
      </c>
      <c r="G165">
        <v>260</v>
      </c>
      <c r="H165">
        <v>281</v>
      </c>
      <c r="I165">
        <v>301</v>
      </c>
      <c r="J165">
        <v>307</v>
      </c>
      <c r="K165">
        <v>295</v>
      </c>
      <c r="L165">
        <v>307</v>
      </c>
      <c r="M165">
        <v>270</v>
      </c>
      <c r="N165">
        <v>308</v>
      </c>
      <c r="O165">
        <v>289</v>
      </c>
      <c r="P165">
        <v>353</v>
      </c>
      <c r="Q165">
        <v>372</v>
      </c>
      <c r="R165">
        <v>303</v>
      </c>
      <c r="S165">
        <f t="shared" si="4"/>
        <v>4.6204620462046202E-2</v>
      </c>
      <c r="T165">
        <f t="shared" si="5"/>
        <v>4.6204620462046204</v>
      </c>
      <c r="U165">
        <v>256</v>
      </c>
      <c r="V165">
        <v>201</v>
      </c>
      <c r="W165">
        <v>5615</v>
      </c>
    </row>
    <row r="166" spans="1:23" x14ac:dyDescent="0.25">
      <c r="A166" t="s">
        <v>185</v>
      </c>
      <c r="B166">
        <v>58</v>
      </c>
      <c r="C166">
        <v>50</v>
      </c>
      <c r="D166">
        <v>54</v>
      </c>
      <c r="E166">
        <v>76</v>
      </c>
      <c r="F166">
        <v>49</v>
      </c>
      <c r="G166">
        <v>50</v>
      </c>
      <c r="H166">
        <v>43</v>
      </c>
      <c r="I166">
        <v>38</v>
      </c>
      <c r="J166">
        <v>48</v>
      </c>
      <c r="K166">
        <v>51</v>
      </c>
      <c r="L166">
        <v>38</v>
      </c>
      <c r="M166">
        <v>46</v>
      </c>
      <c r="N166">
        <v>29</v>
      </c>
      <c r="O166">
        <v>37</v>
      </c>
      <c r="P166">
        <v>28</v>
      </c>
      <c r="Q166">
        <v>29</v>
      </c>
      <c r="R166">
        <v>32</v>
      </c>
      <c r="S166">
        <f t="shared" si="4"/>
        <v>-0.15625</v>
      </c>
      <c r="T166">
        <f t="shared" si="5"/>
        <v>-15.625</v>
      </c>
      <c r="U166">
        <v>22</v>
      </c>
      <c r="V166">
        <v>21</v>
      </c>
      <c r="W166">
        <v>799</v>
      </c>
    </row>
    <row r="167" spans="1:23" x14ac:dyDescent="0.25">
      <c r="A167" t="s">
        <v>186</v>
      </c>
      <c r="B167">
        <v>19</v>
      </c>
      <c r="C167">
        <v>17</v>
      </c>
      <c r="D167">
        <v>16</v>
      </c>
      <c r="E167">
        <v>21</v>
      </c>
      <c r="F167">
        <v>21</v>
      </c>
      <c r="G167">
        <v>14</v>
      </c>
      <c r="H167">
        <v>8</v>
      </c>
      <c r="I167">
        <v>9</v>
      </c>
      <c r="J167">
        <v>15</v>
      </c>
      <c r="K167">
        <v>14</v>
      </c>
      <c r="L167">
        <v>12</v>
      </c>
      <c r="M167">
        <v>13</v>
      </c>
      <c r="N167">
        <v>8</v>
      </c>
      <c r="O167">
        <v>10</v>
      </c>
      <c r="P167">
        <v>12</v>
      </c>
      <c r="Q167">
        <v>13</v>
      </c>
      <c r="R167">
        <v>20</v>
      </c>
      <c r="S167">
        <f t="shared" si="4"/>
        <v>0.5</v>
      </c>
      <c r="T167">
        <f t="shared" si="5"/>
        <v>50</v>
      </c>
      <c r="U167">
        <v>24</v>
      </c>
      <c r="V167">
        <v>17</v>
      </c>
      <c r="W167">
        <v>283</v>
      </c>
    </row>
    <row r="168" spans="1:23" x14ac:dyDescent="0.25">
      <c r="A168" t="s">
        <v>187</v>
      </c>
      <c r="B168">
        <v>123</v>
      </c>
      <c r="C168">
        <v>121</v>
      </c>
      <c r="D168">
        <v>134</v>
      </c>
      <c r="E168">
        <v>154</v>
      </c>
      <c r="F168">
        <v>164</v>
      </c>
      <c r="G168">
        <v>137</v>
      </c>
      <c r="H168">
        <v>175</v>
      </c>
      <c r="I168">
        <v>172</v>
      </c>
      <c r="J168">
        <v>203</v>
      </c>
      <c r="K168">
        <v>215</v>
      </c>
      <c r="L168">
        <v>250</v>
      </c>
      <c r="M168">
        <v>223</v>
      </c>
      <c r="N168">
        <v>248</v>
      </c>
      <c r="O168">
        <v>237</v>
      </c>
      <c r="P168">
        <v>306</v>
      </c>
      <c r="Q168">
        <v>324</v>
      </c>
      <c r="R168">
        <v>274</v>
      </c>
      <c r="S168">
        <f t="shared" si="4"/>
        <v>0.13503649635036497</v>
      </c>
      <c r="T168">
        <f t="shared" si="5"/>
        <v>13.503649635036496</v>
      </c>
      <c r="U168">
        <v>230</v>
      </c>
      <c r="V168">
        <v>171</v>
      </c>
      <c r="W168">
        <v>3861</v>
      </c>
    </row>
    <row r="169" spans="1:23" x14ac:dyDescent="0.25">
      <c r="A169" t="s">
        <v>188</v>
      </c>
      <c r="B169">
        <v>32</v>
      </c>
      <c r="C169">
        <v>25</v>
      </c>
      <c r="D169">
        <v>42</v>
      </c>
      <c r="E169">
        <v>39</v>
      </c>
      <c r="F169">
        <v>51</v>
      </c>
      <c r="G169">
        <v>51</v>
      </c>
      <c r="H169">
        <v>59</v>
      </c>
      <c r="I169">
        <v>45</v>
      </c>
      <c r="J169">
        <v>72</v>
      </c>
      <c r="K169">
        <v>56</v>
      </c>
      <c r="L169">
        <v>63</v>
      </c>
      <c r="M169">
        <v>67</v>
      </c>
      <c r="N169">
        <v>51</v>
      </c>
      <c r="O169">
        <v>62</v>
      </c>
      <c r="P169">
        <v>76</v>
      </c>
      <c r="Q169">
        <v>85</v>
      </c>
      <c r="R169">
        <v>76</v>
      </c>
      <c r="S169">
        <f t="shared" si="4"/>
        <v>0.18421052631578946</v>
      </c>
      <c r="T169">
        <f t="shared" si="5"/>
        <v>18.421052631578945</v>
      </c>
      <c r="U169">
        <v>55</v>
      </c>
      <c r="V169">
        <v>54</v>
      </c>
      <c r="W169">
        <v>1061</v>
      </c>
    </row>
    <row r="170" spans="1:23" x14ac:dyDescent="0.25">
      <c r="A170" t="s">
        <v>189</v>
      </c>
      <c r="B170">
        <v>44</v>
      </c>
      <c r="C170">
        <v>47</v>
      </c>
      <c r="D170">
        <v>50</v>
      </c>
      <c r="E170">
        <v>61</v>
      </c>
      <c r="F170">
        <v>61</v>
      </c>
      <c r="G170">
        <v>40</v>
      </c>
      <c r="H170">
        <v>63</v>
      </c>
      <c r="I170">
        <v>59</v>
      </c>
      <c r="J170">
        <v>65</v>
      </c>
      <c r="K170">
        <v>77</v>
      </c>
      <c r="L170">
        <v>73</v>
      </c>
      <c r="M170">
        <v>73</v>
      </c>
      <c r="N170">
        <v>68</v>
      </c>
      <c r="O170">
        <v>73</v>
      </c>
      <c r="P170">
        <v>102</v>
      </c>
      <c r="Q170">
        <v>109</v>
      </c>
      <c r="R170">
        <v>112</v>
      </c>
      <c r="S170">
        <f t="shared" si="4"/>
        <v>0.3482142857142857</v>
      </c>
      <c r="T170">
        <f t="shared" si="5"/>
        <v>34.821428571428569</v>
      </c>
      <c r="U170">
        <v>78</v>
      </c>
      <c r="V170">
        <v>58</v>
      </c>
      <c r="W170">
        <v>1313</v>
      </c>
    </row>
    <row r="171" spans="1:23" x14ac:dyDescent="0.25">
      <c r="A171" t="s">
        <v>190</v>
      </c>
      <c r="B171">
        <v>134</v>
      </c>
      <c r="C171">
        <v>126</v>
      </c>
      <c r="D171">
        <v>99</v>
      </c>
      <c r="E171">
        <v>121</v>
      </c>
      <c r="F171">
        <v>125</v>
      </c>
      <c r="G171">
        <v>106</v>
      </c>
      <c r="H171">
        <v>143</v>
      </c>
      <c r="I171">
        <v>151</v>
      </c>
      <c r="J171">
        <v>127</v>
      </c>
      <c r="K171">
        <v>151</v>
      </c>
      <c r="L171">
        <v>127</v>
      </c>
      <c r="M171">
        <v>137</v>
      </c>
      <c r="N171">
        <v>129</v>
      </c>
      <c r="O171">
        <v>139</v>
      </c>
      <c r="P171">
        <v>172</v>
      </c>
      <c r="Q171">
        <v>162</v>
      </c>
      <c r="R171">
        <v>144</v>
      </c>
      <c r="S171">
        <f t="shared" si="4"/>
        <v>3.4722222222222224E-2</v>
      </c>
      <c r="T171">
        <f t="shared" si="5"/>
        <v>3.4722222222222223</v>
      </c>
      <c r="U171">
        <v>118</v>
      </c>
      <c r="V171">
        <v>82</v>
      </c>
      <c r="W171">
        <v>2493</v>
      </c>
    </row>
    <row r="172" spans="1:23" x14ac:dyDescent="0.25">
      <c r="A172" t="s">
        <v>191</v>
      </c>
      <c r="B172">
        <v>18</v>
      </c>
      <c r="C172">
        <v>23</v>
      </c>
      <c r="D172">
        <v>18</v>
      </c>
      <c r="E172">
        <v>20</v>
      </c>
      <c r="F172">
        <v>23</v>
      </c>
      <c r="G172">
        <v>7</v>
      </c>
      <c r="H172">
        <v>19</v>
      </c>
      <c r="I172">
        <v>13</v>
      </c>
      <c r="J172">
        <v>14</v>
      </c>
      <c r="K172">
        <v>17</v>
      </c>
      <c r="L172">
        <v>13</v>
      </c>
      <c r="M172">
        <v>16</v>
      </c>
      <c r="N172">
        <v>16</v>
      </c>
      <c r="O172">
        <v>16</v>
      </c>
      <c r="P172">
        <v>15</v>
      </c>
      <c r="Q172">
        <v>14</v>
      </c>
      <c r="R172">
        <v>16</v>
      </c>
      <c r="S172">
        <f t="shared" si="4"/>
        <v>0</v>
      </c>
      <c r="T172">
        <f t="shared" si="5"/>
        <v>0</v>
      </c>
      <c r="U172">
        <v>14</v>
      </c>
      <c r="V172">
        <v>6</v>
      </c>
      <c r="W172">
        <v>298</v>
      </c>
    </row>
    <row r="173" spans="1:23" x14ac:dyDescent="0.25">
      <c r="A173" t="s">
        <v>192</v>
      </c>
      <c r="B173">
        <v>46</v>
      </c>
      <c r="C173">
        <v>40</v>
      </c>
      <c r="D173">
        <v>46</v>
      </c>
      <c r="E173">
        <v>42</v>
      </c>
      <c r="F173">
        <v>41</v>
      </c>
      <c r="G173">
        <v>27</v>
      </c>
      <c r="H173">
        <v>49</v>
      </c>
      <c r="I173">
        <v>30</v>
      </c>
      <c r="J173">
        <v>43</v>
      </c>
      <c r="K173">
        <v>36</v>
      </c>
      <c r="L173">
        <v>48</v>
      </c>
      <c r="M173">
        <v>36</v>
      </c>
      <c r="N173">
        <v>57</v>
      </c>
      <c r="O173">
        <v>33</v>
      </c>
      <c r="P173">
        <v>50</v>
      </c>
      <c r="Q173">
        <v>68</v>
      </c>
      <c r="R173">
        <v>43</v>
      </c>
      <c r="S173">
        <f t="shared" si="4"/>
        <v>0.23255813953488372</v>
      </c>
      <c r="T173">
        <f t="shared" si="5"/>
        <v>23.255813953488371</v>
      </c>
      <c r="U173">
        <v>32</v>
      </c>
      <c r="V173">
        <v>22</v>
      </c>
      <c r="W173">
        <v>789</v>
      </c>
    </row>
    <row r="174" spans="1:23" x14ac:dyDescent="0.25">
      <c r="A174" t="s">
        <v>193</v>
      </c>
      <c r="B174">
        <v>36</v>
      </c>
      <c r="C174">
        <v>40</v>
      </c>
      <c r="D174">
        <v>35</v>
      </c>
      <c r="E174">
        <v>43</v>
      </c>
      <c r="F174">
        <v>43</v>
      </c>
      <c r="G174">
        <v>26</v>
      </c>
      <c r="H174">
        <v>22</v>
      </c>
      <c r="I174">
        <v>21</v>
      </c>
      <c r="J174">
        <v>28</v>
      </c>
      <c r="K174">
        <v>23</v>
      </c>
      <c r="L174">
        <v>15</v>
      </c>
      <c r="M174">
        <v>19</v>
      </c>
      <c r="N174">
        <v>16</v>
      </c>
      <c r="O174">
        <v>8</v>
      </c>
      <c r="P174">
        <v>12</v>
      </c>
      <c r="Q174">
        <v>9</v>
      </c>
      <c r="R174">
        <v>6</v>
      </c>
      <c r="S174">
        <f t="shared" si="4"/>
        <v>-0.33333333333333331</v>
      </c>
      <c r="T174">
        <f t="shared" si="5"/>
        <v>-33.333333333333329</v>
      </c>
      <c r="U174">
        <v>5</v>
      </c>
      <c r="V174">
        <v>2</v>
      </c>
      <c r="W174">
        <v>409</v>
      </c>
    </row>
    <row r="175" spans="1:23" x14ac:dyDescent="0.25">
      <c r="A175" t="s">
        <v>194</v>
      </c>
      <c r="B175">
        <v>93</v>
      </c>
      <c r="C175">
        <v>104</v>
      </c>
      <c r="D175">
        <v>114</v>
      </c>
      <c r="E175">
        <v>104</v>
      </c>
      <c r="F175">
        <v>98</v>
      </c>
      <c r="G175">
        <v>78</v>
      </c>
      <c r="H175">
        <v>80</v>
      </c>
      <c r="I175">
        <v>70</v>
      </c>
      <c r="J175">
        <v>63</v>
      </c>
      <c r="K175">
        <v>70</v>
      </c>
      <c r="L175">
        <v>56</v>
      </c>
      <c r="M175">
        <v>51</v>
      </c>
      <c r="N175">
        <v>42</v>
      </c>
      <c r="O175">
        <v>22</v>
      </c>
      <c r="P175">
        <v>38</v>
      </c>
      <c r="Q175">
        <v>31</v>
      </c>
      <c r="R175">
        <v>19</v>
      </c>
      <c r="S175">
        <f t="shared" si="4"/>
        <v>-0.15789473684210525</v>
      </c>
      <c r="T175">
        <f t="shared" si="5"/>
        <v>-15.789473684210526</v>
      </c>
      <c r="U175">
        <v>21</v>
      </c>
      <c r="V175">
        <v>12</v>
      </c>
      <c r="W175">
        <v>1166</v>
      </c>
    </row>
    <row r="176" spans="1:23" x14ac:dyDescent="0.25">
      <c r="A176" t="s">
        <v>195</v>
      </c>
      <c r="B176">
        <v>37</v>
      </c>
      <c r="C176">
        <v>38</v>
      </c>
      <c r="D176">
        <v>40</v>
      </c>
      <c r="E176">
        <v>30</v>
      </c>
      <c r="F176">
        <v>26</v>
      </c>
      <c r="G176">
        <v>32</v>
      </c>
      <c r="H176">
        <v>33</v>
      </c>
      <c r="I176">
        <v>29</v>
      </c>
      <c r="J176">
        <v>40</v>
      </c>
      <c r="K176">
        <v>36</v>
      </c>
      <c r="L176">
        <v>33</v>
      </c>
      <c r="M176">
        <v>97</v>
      </c>
      <c r="N176">
        <v>37</v>
      </c>
      <c r="O176">
        <v>31</v>
      </c>
      <c r="P176">
        <v>49</v>
      </c>
      <c r="Q176">
        <v>59</v>
      </c>
      <c r="R176">
        <v>48</v>
      </c>
      <c r="S176">
        <f t="shared" si="4"/>
        <v>0.35416666666666669</v>
      </c>
      <c r="T176">
        <f t="shared" si="5"/>
        <v>35.416666666666671</v>
      </c>
      <c r="U176">
        <v>35</v>
      </c>
      <c r="V176">
        <v>19</v>
      </c>
      <c r="W176">
        <v>749</v>
      </c>
    </row>
    <row r="177" spans="1:23" x14ac:dyDescent="0.25">
      <c r="A177" t="s">
        <v>196</v>
      </c>
      <c r="B177">
        <v>11</v>
      </c>
      <c r="C177">
        <v>8</v>
      </c>
      <c r="D177">
        <v>8</v>
      </c>
      <c r="E177">
        <v>8</v>
      </c>
      <c r="F177">
        <v>4</v>
      </c>
      <c r="G177">
        <v>5</v>
      </c>
      <c r="H177">
        <v>7</v>
      </c>
      <c r="I177">
        <v>8</v>
      </c>
      <c r="J177">
        <v>10</v>
      </c>
      <c r="K177">
        <v>6</v>
      </c>
      <c r="L177">
        <v>6</v>
      </c>
      <c r="M177">
        <v>2</v>
      </c>
      <c r="N177">
        <v>1</v>
      </c>
      <c r="O177">
        <v>3</v>
      </c>
      <c r="P177">
        <v>3</v>
      </c>
      <c r="Q177">
        <v>5</v>
      </c>
      <c r="R177">
        <v>1</v>
      </c>
      <c r="S177">
        <f t="shared" si="4"/>
        <v>-2</v>
      </c>
      <c r="T177">
        <f t="shared" si="5"/>
        <v>-200</v>
      </c>
      <c r="U177">
        <v>3</v>
      </c>
      <c r="V177">
        <v>4</v>
      </c>
      <c r="W177">
        <v>103</v>
      </c>
    </row>
    <row r="178" spans="1:23" x14ac:dyDescent="0.25">
      <c r="A178" t="s">
        <v>197</v>
      </c>
      <c r="B178">
        <v>88</v>
      </c>
      <c r="C178">
        <v>91</v>
      </c>
      <c r="D178">
        <v>72</v>
      </c>
      <c r="E178">
        <v>87</v>
      </c>
      <c r="F178">
        <v>77</v>
      </c>
      <c r="G178">
        <v>66</v>
      </c>
      <c r="H178">
        <v>50</v>
      </c>
      <c r="I178">
        <v>52</v>
      </c>
      <c r="J178">
        <v>58</v>
      </c>
      <c r="K178">
        <v>36</v>
      </c>
      <c r="L178">
        <v>23</v>
      </c>
      <c r="M178">
        <v>24</v>
      </c>
      <c r="N178">
        <v>26</v>
      </c>
      <c r="O178">
        <v>18</v>
      </c>
      <c r="P178">
        <v>23</v>
      </c>
      <c r="Q178">
        <v>23</v>
      </c>
      <c r="R178">
        <v>17</v>
      </c>
      <c r="S178">
        <f t="shared" si="4"/>
        <v>-5.8823529411764705E-2</v>
      </c>
      <c r="T178">
        <f t="shared" si="5"/>
        <v>-5.8823529411764701</v>
      </c>
      <c r="U178">
        <v>19</v>
      </c>
      <c r="V178">
        <v>5</v>
      </c>
      <c r="W178">
        <v>855</v>
      </c>
    </row>
    <row r="179" spans="1:23" x14ac:dyDescent="0.25">
      <c r="A179" t="s">
        <v>199</v>
      </c>
      <c r="B179" t="str">
        <f>B3</f>
        <v>2006</v>
      </c>
      <c r="C179" t="str">
        <f t="shared" ref="C179:V179" si="6">C3</f>
        <v>2007</v>
      </c>
      <c r="D179" t="str">
        <f t="shared" si="6"/>
        <v>2008</v>
      </c>
      <c r="E179" t="str">
        <f t="shared" si="6"/>
        <v>2009</v>
      </c>
      <c r="F179" t="str">
        <f t="shared" si="6"/>
        <v>2010</v>
      </c>
      <c r="G179" t="str">
        <f t="shared" si="6"/>
        <v>2011</v>
      </c>
      <c r="H179" t="str">
        <f t="shared" si="6"/>
        <v>2012</v>
      </c>
      <c r="I179" t="str">
        <f t="shared" si="6"/>
        <v>2013</v>
      </c>
      <c r="J179" t="str">
        <f t="shared" si="6"/>
        <v>2014</v>
      </c>
      <c r="K179" t="str">
        <f t="shared" si="6"/>
        <v>2015</v>
      </c>
      <c r="L179" t="str">
        <f t="shared" si="6"/>
        <v>2016</v>
      </c>
      <c r="M179" t="str">
        <f t="shared" si="6"/>
        <v>2017</v>
      </c>
      <c r="N179" t="str">
        <f t="shared" si="6"/>
        <v>2018</v>
      </c>
      <c r="O179" t="str">
        <f t="shared" si="6"/>
        <v>2019</v>
      </c>
      <c r="P179" t="str">
        <f t="shared" si="6"/>
        <v>2020</v>
      </c>
      <c r="Q179" t="str">
        <f t="shared" si="6"/>
        <v>2021</v>
      </c>
      <c r="R179" t="str">
        <f t="shared" si="6"/>
        <v>2022</v>
      </c>
      <c r="S179">
        <f t="shared" si="6"/>
        <v>0</v>
      </c>
      <c r="T179">
        <f t="shared" si="6"/>
        <v>0</v>
      </c>
      <c r="U179" t="str">
        <f t="shared" si="6"/>
        <v>2023</v>
      </c>
      <c r="V179" t="str">
        <f t="shared" si="6"/>
        <v>2024</v>
      </c>
    </row>
    <row r="180" spans="1:23" x14ac:dyDescent="0.25">
      <c r="A180" t="s">
        <v>22</v>
      </c>
      <c r="B180">
        <v>13793</v>
      </c>
      <c r="C180">
        <v>14132</v>
      </c>
      <c r="D180">
        <v>14459</v>
      </c>
      <c r="E180">
        <v>15100</v>
      </c>
      <c r="F180">
        <v>15600</v>
      </c>
      <c r="G180">
        <v>13484</v>
      </c>
      <c r="H180">
        <v>15653</v>
      </c>
      <c r="I180">
        <v>15582</v>
      </c>
      <c r="J180">
        <v>15981</v>
      </c>
      <c r="K180">
        <v>16534</v>
      </c>
      <c r="L180">
        <v>15652</v>
      </c>
      <c r="M180">
        <v>16744</v>
      </c>
      <c r="N180">
        <v>16157</v>
      </c>
      <c r="O180">
        <v>16832</v>
      </c>
      <c r="P180">
        <v>21219</v>
      </c>
      <c r="Q180">
        <v>21894</v>
      </c>
      <c r="R180">
        <v>18521</v>
      </c>
      <c r="S180">
        <f t="shared" si="4"/>
        <v>9.1193780033475516E-2</v>
      </c>
      <c r="T180">
        <f t="shared" si="5"/>
        <v>9.1193780033475509</v>
      </c>
      <c r="U180">
        <v>17618</v>
      </c>
      <c r="V180">
        <v>11754</v>
      </c>
      <c r="W180">
        <v>306709</v>
      </c>
    </row>
    <row r="181" spans="1:23" x14ac:dyDescent="0.25">
      <c r="A181" t="s">
        <v>198</v>
      </c>
      <c r="T181">
        <f t="shared" si="5"/>
        <v>0</v>
      </c>
    </row>
  </sheetData>
  <conditionalFormatting sqref="B4:R178 U4:V178 B179:V17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8740157499999996" right="0.78740157499999996" top="0.984251969" bottom="0.984251969" header="0.4921259845" footer="0.492125984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controle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HUMBERTO LAGO LIVRAMENTO</dc:creator>
  <cp:lastModifiedBy>HUMBERTO LAGO LIVRAMENTO</cp:lastModifiedBy>
  <dcterms:created xsi:type="dcterms:W3CDTF">2024-10-28T13:29:24Z</dcterms:created>
  <dcterms:modified xsi:type="dcterms:W3CDTF">2024-10-28T13:29:25Z</dcterms:modified>
</cp:coreProperties>
</file>