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OneDrive\Área de Trabalho\SENAC\Senac\"/>
    </mc:Choice>
  </mc:AlternateContent>
  <xr:revisionPtr revIDLastSave="0" documentId="13_ncr:1_{7E1C231F-855D-47AA-B922-0EDE69C972E9}" xr6:coauthVersionLast="47" xr6:coauthVersionMax="47" xr10:uidLastSave="{00000000-0000-0000-0000-000000000000}"/>
  <bookViews>
    <workbookView xWindow="-120" yWindow="-120" windowWidth="20730" windowHeight="11160" xr2:uid="{3DFEFA52-7EC9-4B8B-92BC-36D76E2F2E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1" i="1"/>
  <c r="D1" i="1"/>
  <c r="C21" i="1"/>
  <c r="D20" i="1" s="1"/>
  <c r="C20" i="1"/>
  <c r="D18" i="1"/>
  <c r="C12" i="1"/>
  <c r="D12" i="1" s="1"/>
  <c r="C13" i="1"/>
  <c r="C14" i="1"/>
  <c r="C15" i="1"/>
  <c r="C16" i="1"/>
  <c r="C1" i="1"/>
  <c r="C2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<sst xmlns="http://schemas.openxmlformats.org/spreadsheetml/2006/main" count="18" uniqueCount="17">
  <si>
    <t>KASKETE BISCOITO 75G BARION</t>
  </si>
  <si>
    <t>LEITE CONDEN INTEGRAL ITAMBE 1KG</t>
  </si>
  <si>
    <t xml:space="preserve">COBERTURA FRACIONADO AO LEITE 1KG </t>
  </si>
  <si>
    <t>CREME DE LEITE PIRACANJUBA 200G</t>
  </si>
  <si>
    <t>COCO RALADO 100G</t>
  </si>
  <si>
    <t xml:space="preserve">FERREIRO ROCHER C/3 </t>
  </si>
  <si>
    <t>SACOLAS 0,10</t>
  </si>
  <si>
    <t xml:space="preserve">MARACUJÁ </t>
  </si>
  <si>
    <t xml:space="preserve">LIMÃO </t>
  </si>
  <si>
    <t xml:space="preserve">BEIJINHO </t>
  </si>
  <si>
    <t>MOUSE DE CHOCOLATE</t>
  </si>
  <si>
    <t xml:space="preserve">FERREIRO </t>
  </si>
  <si>
    <t>LUCRO</t>
  </si>
  <si>
    <t>TOTAL DE VENDAS</t>
  </si>
  <si>
    <t xml:space="preserve">MARACUJA </t>
  </si>
  <si>
    <t>MARACUJA</t>
  </si>
  <si>
    <t>LIMÃO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</si>
</sst>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34A9-0942-4777-A612-FC96EA535683}">
  <dimension ref="A1:G21"/>
  <sheetViews>
    <sheetView tabSelected="1" workbookViewId="0">
      <selection activeCell="H1" sqref="H1"/>
    </sheetView>
  </sheetViews>
  <sheetFormatPr defaultRowHeight="15" x14ac:dyDescent="0.25"/>
  <cols>
    <col min="1" max="1" width="37.140625" bestFit="1" customWidth="1"/>
    <col min="2" max="3" width="9.5703125" style="1" bestFit="1" customWidth="1"/>
    <col min="4" max="4" width="10.5703125" bestFit="1" customWidth="1"/>
    <col min="6" max="6" width="17.28515625" bestFit="1" customWidth="1"/>
    <col min="7" max="7" width="10.5703125" bestFit="1" customWidth="1"/>
  </cols>
  <sheetData>
    <row r="1" spans="1:7" x14ac:dyDescent="0.25">
      <c r="A1" t="s">
        <v>1</v>
      </c>
      <c r="B1" s="1">
        <v>21.3</v>
      </c>
      <c r="C1" s="1">
        <f>B1</f>
        <v>21.3</v>
      </c>
      <c r="D1" s="2">
        <f>SUM(C1:C9)</f>
        <v>109.54</v>
      </c>
      <c r="F1" s="1" t="s">
        <v>12</v>
      </c>
      <c r="G1" s="2">
        <f>D12-D1+D18+D20</f>
        <v>285.45999999999998</v>
      </c>
    </row>
    <row r="2" spans="1:7" x14ac:dyDescent="0.25">
      <c r="A2" t="s">
        <v>2</v>
      </c>
      <c r="B2" s="1">
        <v>39.6</v>
      </c>
      <c r="C2" s="1">
        <f>B2</f>
        <v>39.6</v>
      </c>
    </row>
    <row r="3" spans="1:7" x14ac:dyDescent="0.25">
      <c r="A3" t="s">
        <v>3</v>
      </c>
      <c r="B3" s="1">
        <v>3.7</v>
      </c>
      <c r="C3" s="1">
        <f>4*B3</f>
        <v>14.8</v>
      </c>
      <c r="F3" t="s">
        <v>13</v>
      </c>
      <c r="G3" s="2">
        <f>D12+D18+D20</f>
        <v>395</v>
      </c>
    </row>
    <row r="4" spans="1:7" x14ac:dyDescent="0.25">
      <c r="A4" t="s">
        <v>4</v>
      </c>
      <c r="B4" s="1">
        <v>8.65</v>
      </c>
      <c r="C4" s="1">
        <f>B4</f>
        <v>8.65</v>
      </c>
    </row>
    <row r="5" spans="1:7" x14ac:dyDescent="0.25">
      <c r="A5" t="s">
        <v>0</v>
      </c>
      <c r="B5" s="1">
        <v>7.3</v>
      </c>
      <c r="C5" s="1">
        <f>B5</f>
        <v>7.3</v>
      </c>
    </row>
    <row r="6" spans="1:7" x14ac:dyDescent="0.25">
      <c r="A6" t="s">
        <v>5</v>
      </c>
      <c r="B6" s="1">
        <v>7.49</v>
      </c>
      <c r="C6" s="1">
        <f>B6</f>
        <v>7.49</v>
      </c>
    </row>
    <row r="7" spans="1:7" x14ac:dyDescent="0.25">
      <c r="A7" t="s">
        <v>6</v>
      </c>
      <c r="B7" s="1">
        <v>0.1</v>
      </c>
      <c r="C7" s="1">
        <f>4*B7</f>
        <v>0.4</v>
      </c>
    </row>
    <row r="8" spans="1:7" x14ac:dyDescent="0.25">
      <c r="A8" t="s">
        <v>15</v>
      </c>
      <c r="B8" s="1">
        <v>5</v>
      </c>
      <c r="C8" s="1">
        <v>5</v>
      </c>
    </row>
    <row r="9" spans="1:7" x14ac:dyDescent="0.25">
      <c r="A9" t="s">
        <v>16</v>
      </c>
      <c r="B9" s="1">
        <v>5</v>
      </c>
      <c r="C9" s="1">
        <v>5</v>
      </c>
    </row>
    <row r="12" spans="1:7" x14ac:dyDescent="0.25">
      <c r="A12" t="s">
        <v>7</v>
      </c>
      <c r="B12" s="1">
        <v>10</v>
      </c>
      <c r="C12" s="1">
        <f>5*B12</f>
        <v>50</v>
      </c>
      <c r="D12" s="2">
        <f>SUM(C12:C16)</f>
        <v>195</v>
      </c>
      <c r="E12">
        <v>18</v>
      </c>
    </row>
    <row r="13" spans="1:7" x14ac:dyDescent="0.25">
      <c r="A13" t="s">
        <v>8</v>
      </c>
      <c r="B13" s="1">
        <v>10</v>
      </c>
      <c r="C13" s="1">
        <f>5*B13</f>
        <v>50</v>
      </c>
    </row>
    <row r="14" spans="1:7" x14ac:dyDescent="0.25">
      <c r="A14" t="s">
        <v>9</v>
      </c>
      <c r="B14" s="1">
        <v>10</v>
      </c>
      <c r="C14" s="1">
        <f>3*B14</f>
        <v>30</v>
      </c>
    </row>
    <row r="15" spans="1:7" x14ac:dyDescent="0.25">
      <c r="A15" t="s">
        <v>10</v>
      </c>
      <c r="B15" s="1">
        <v>10</v>
      </c>
      <c r="C15" s="1">
        <f>2*B15</f>
        <v>20</v>
      </c>
    </row>
    <row r="16" spans="1:7" x14ac:dyDescent="0.25">
      <c r="A16" t="s">
        <v>11</v>
      </c>
      <c r="B16" s="1">
        <v>15</v>
      </c>
      <c r="C16" s="1">
        <f>3*B16</f>
        <v>45</v>
      </c>
    </row>
    <row r="18" spans="1:5" x14ac:dyDescent="0.25">
      <c r="D18" s="1">
        <f>110</f>
        <v>110</v>
      </c>
    </row>
    <row r="20" spans="1:5" x14ac:dyDescent="0.25">
      <c r="A20" t="s">
        <v>14</v>
      </c>
      <c r="B20" s="1">
        <v>10</v>
      </c>
      <c r="C20" s="1">
        <f>5*B20</f>
        <v>50</v>
      </c>
      <c r="D20" s="2">
        <f>SUM(C20:C21)</f>
        <v>90</v>
      </c>
      <c r="E20">
        <v>11</v>
      </c>
    </row>
    <row r="21" spans="1:5" x14ac:dyDescent="0.25">
      <c r="A21" t="s">
        <v>8</v>
      </c>
      <c r="B21" s="1">
        <v>10</v>
      </c>
      <c r="C21" s="1">
        <f>4*B21</f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junior</dc:creator>
  <cp:lastModifiedBy>humberto junior</cp:lastModifiedBy>
  <dcterms:created xsi:type="dcterms:W3CDTF">2023-08-24T20:33:54Z</dcterms:created>
  <dcterms:modified xsi:type="dcterms:W3CDTF">2023-08-25T13:01:58Z</dcterms:modified>
</cp:coreProperties>
</file>